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105" windowWidth="14805" windowHeight="8010" activeTab="1"/>
  </bookViews>
  <sheets>
    <sheet name="Table 1" sheetId="1" r:id="rId1"/>
    <sheet name="Гистограмма" sheetId="2" r:id="rId2"/>
    <sheet name="Table 2" sheetId="3" r:id="rId3"/>
  </sheets>
  <calcPr calcId="125725"/>
</workbook>
</file>

<file path=xl/calcChain.xml><?xml version="1.0" encoding="utf-8"?>
<calcChain xmlns="http://schemas.openxmlformats.org/spreadsheetml/2006/main">
  <c r="C13" i="2"/>
  <c r="C12"/>
  <c r="C11"/>
  <c r="C10"/>
  <c r="C9"/>
  <c r="C8"/>
  <c r="C7"/>
  <c r="C6"/>
  <c r="C5"/>
  <c r="C4"/>
  <c r="C3"/>
  <c r="C2"/>
  <c r="B2" i="3"/>
  <c r="D2"/>
  <c r="N5" i="1" l="1"/>
  <c r="N4"/>
  <c r="N3"/>
  <c r="N2"/>
  <c r="D3" i="3"/>
  <c r="C3"/>
  <c r="B3"/>
  <c r="C2"/>
  <c r="M1" i="1"/>
  <c r="M2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6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5"/>
  <c r="M576"/>
  <c r="M577"/>
  <c r="M578"/>
  <c r="M579"/>
  <c r="M580"/>
  <c r="M581"/>
  <c r="M582"/>
  <c r="M583"/>
  <c r="M584"/>
  <c r="M585"/>
  <c r="M586"/>
  <c r="M587"/>
  <c r="M588"/>
  <c r="M589"/>
  <c r="M590"/>
  <c r="M591"/>
  <c r="M592"/>
  <c r="M593"/>
  <c r="M594"/>
  <c r="M595"/>
  <c r="M596"/>
  <c r="M597"/>
  <c r="M598"/>
  <c r="M599"/>
  <c r="M600"/>
  <c r="M601"/>
  <c r="M602"/>
  <c r="M603"/>
  <c r="M604"/>
  <c r="M605"/>
  <c r="M606"/>
  <c r="M607"/>
  <c r="M608"/>
  <c r="M609"/>
  <c r="M610"/>
  <c r="M611"/>
  <c r="M612"/>
  <c r="M613"/>
  <c r="M614"/>
  <c r="M615"/>
  <c r="M616"/>
  <c r="M617"/>
  <c r="M618"/>
  <c r="M619"/>
  <c r="M620"/>
  <c r="M621"/>
  <c r="M622"/>
  <c r="M623"/>
  <c r="M624"/>
  <c r="M625"/>
  <c r="M626"/>
  <c r="M627"/>
  <c r="M628"/>
  <c r="M629"/>
  <c r="M630"/>
  <c r="M631"/>
  <c r="M632"/>
  <c r="M633"/>
  <c r="M634"/>
  <c r="M635"/>
  <c r="M636"/>
  <c r="M637"/>
  <c r="M638"/>
  <c r="M639"/>
  <c r="M640"/>
  <c r="M641"/>
  <c r="M642"/>
  <c r="M643"/>
  <c r="M644"/>
  <c r="M645"/>
  <c r="M646"/>
  <c r="M647"/>
  <c r="M648"/>
  <c r="M649"/>
  <c r="M650"/>
  <c r="M651"/>
  <c r="M652"/>
  <c r="M653"/>
  <c r="M654"/>
  <c r="M655"/>
  <c r="M656"/>
  <c r="M657"/>
  <c r="M658"/>
  <c r="M659"/>
  <c r="M660"/>
  <c r="M661"/>
  <c r="M662"/>
  <c r="M663"/>
  <c r="M664"/>
  <c r="M665"/>
  <c r="M666"/>
  <c r="M667"/>
  <c r="M668"/>
  <c r="M669"/>
  <c r="M670"/>
  <c r="M671"/>
  <c r="M672"/>
  <c r="M673"/>
  <c r="M674"/>
  <c r="M675"/>
  <c r="M676"/>
  <c r="M677"/>
  <c r="M678"/>
  <c r="M679"/>
  <c r="M680"/>
  <c r="M681"/>
  <c r="M682"/>
  <c r="M683"/>
  <c r="M684"/>
  <c r="M685"/>
  <c r="M686"/>
  <c r="M687"/>
  <c r="M688"/>
  <c r="M689"/>
  <c r="M690"/>
  <c r="M691"/>
  <c r="M692"/>
  <c r="M693"/>
  <c r="M694"/>
  <c r="M695"/>
  <c r="M696"/>
  <c r="M697"/>
  <c r="M698"/>
  <c r="M699"/>
  <c r="M700"/>
  <c r="M701"/>
  <c r="M702"/>
  <c r="M703"/>
  <c r="M704"/>
  <c r="M705"/>
  <c r="M706"/>
  <c r="M707"/>
  <c r="M708"/>
  <c r="M709"/>
  <c r="M710"/>
  <c r="M711"/>
  <c r="M712"/>
  <c r="M713"/>
  <c r="M714"/>
  <c r="M715"/>
  <c r="M716"/>
  <c r="M717"/>
  <c r="M718"/>
  <c r="M719"/>
  <c r="M720"/>
  <c r="M721"/>
  <c r="M722"/>
  <c r="M723"/>
  <c r="M724"/>
  <c r="M725"/>
  <c r="M726"/>
  <c r="M727"/>
  <c r="M728"/>
  <c r="M729"/>
  <c r="M730"/>
  <c r="M731"/>
  <c r="M732"/>
  <c r="M733"/>
  <c r="M734"/>
  <c r="M735"/>
  <c r="M736"/>
  <c r="M737"/>
  <c r="M738"/>
  <c r="M739"/>
  <c r="M740"/>
  <c r="M741"/>
  <c r="M742"/>
  <c r="M743"/>
  <c r="M744"/>
  <c r="M745"/>
  <c r="M746"/>
  <c r="M747"/>
  <c r="M748"/>
  <c r="M749"/>
  <c r="M750"/>
  <c r="M751"/>
  <c r="M752"/>
  <c r="M753"/>
  <c r="M754"/>
  <c r="M755"/>
  <c r="M756"/>
  <c r="M757"/>
  <c r="M758"/>
  <c r="M759"/>
  <c r="M760"/>
  <c r="M761"/>
  <c r="M762"/>
  <c r="M763"/>
  <c r="M764"/>
  <c r="M765"/>
  <c r="M766"/>
  <c r="M767"/>
  <c r="M768"/>
  <c r="M769"/>
  <c r="M770"/>
  <c r="M771"/>
  <c r="M772"/>
  <c r="M773"/>
  <c r="M774"/>
  <c r="M775"/>
  <c r="M776"/>
  <c r="M777"/>
  <c r="M778"/>
  <c r="M779"/>
  <c r="M780"/>
  <c r="M781"/>
  <c r="M782"/>
  <c r="M783"/>
  <c r="M784"/>
  <c r="M785"/>
  <c r="M786"/>
  <c r="M787"/>
  <c r="M788"/>
  <c r="M789"/>
  <c r="M790"/>
  <c r="M791"/>
  <c r="M792"/>
  <c r="M793"/>
  <c r="M794"/>
  <c r="M795"/>
  <c r="M796"/>
  <c r="M797"/>
  <c r="M798"/>
  <c r="M799"/>
  <c r="M800"/>
  <c r="M801"/>
  <c r="M802"/>
  <c r="M803"/>
  <c r="M804"/>
  <c r="M805"/>
  <c r="M806"/>
  <c r="M807"/>
  <c r="M808"/>
  <c r="M809"/>
  <c r="M810"/>
  <c r="M811"/>
  <c r="M812"/>
  <c r="M813"/>
  <c r="M814"/>
  <c r="M815"/>
  <c r="M816"/>
  <c r="M817"/>
  <c r="M818"/>
  <c r="M819"/>
  <c r="M820"/>
  <c r="M821"/>
  <c r="M822"/>
  <c r="M823"/>
  <c r="M824"/>
  <c r="M825"/>
  <c r="M826"/>
  <c r="M827"/>
  <c r="M828"/>
  <c r="M829"/>
  <c r="M830"/>
  <c r="M831"/>
  <c r="M832"/>
  <c r="M833"/>
  <c r="M834"/>
  <c r="M835"/>
  <c r="M836"/>
  <c r="M837"/>
  <c r="M838"/>
  <c r="M839"/>
  <c r="M840"/>
  <c r="M841"/>
  <c r="M842"/>
  <c r="M843"/>
  <c r="M844"/>
  <c r="M845"/>
  <c r="M846"/>
  <c r="M847"/>
  <c r="M848"/>
  <c r="M849"/>
  <c r="M850"/>
  <c r="M851"/>
  <c r="M852"/>
  <c r="M853"/>
  <c r="M854"/>
  <c r="M855"/>
  <c r="M856"/>
  <c r="M857"/>
  <c r="M858"/>
  <c r="M859"/>
  <c r="M860"/>
  <c r="M861"/>
  <c r="M862"/>
  <c r="M863"/>
  <c r="M864"/>
  <c r="M865"/>
  <c r="M866"/>
  <c r="M867"/>
  <c r="M868"/>
  <c r="M869"/>
  <c r="M870"/>
  <c r="M871"/>
  <c r="M872"/>
  <c r="M873"/>
  <c r="M874"/>
  <c r="M875"/>
  <c r="M876"/>
  <c r="M877"/>
  <c r="M878"/>
  <c r="M879"/>
  <c r="M880"/>
  <c r="M881"/>
  <c r="M882"/>
  <c r="M883"/>
  <c r="M884"/>
  <c r="M885"/>
  <c r="M886"/>
  <c r="M887"/>
  <c r="M888"/>
  <c r="M889"/>
  <c r="M890"/>
  <c r="M891"/>
  <c r="M892"/>
  <c r="M893"/>
  <c r="M894"/>
  <c r="M895"/>
  <c r="M896"/>
  <c r="M897"/>
  <c r="M898"/>
  <c r="M899"/>
  <c r="M900"/>
  <c r="M901"/>
  <c r="M902"/>
  <c r="M903"/>
  <c r="M904"/>
  <c r="M905"/>
  <c r="M906"/>
  <c r="M907"/>
  <c r="M908"/>
  <c r="M909"/>
  <c r="M910"/>
  <c r="M911"/>
  <c r="M912"/>
  <c r="M913"/>
  <c r="M914"/>
  <c r="M915"/>
  <c r="M916"/>
  <c r="M917"/>
  <c r="M918"/>
  <c r="M919"/>
  <c r="M920"/>
  <c r="M921"/>
  <c r="M922"/>
  <c r="M923"/>
  <c r="M924"/>
  <c r="M925"/>
  <c r="M926"/>
  <c r="M927"/>
  <c r="M928"/>
  <c r="M929"/>
  <c r="M930"/>
  <c r="M931"/>
  <c r="M932"/>
  <c r="M933"/>
  <c r="M934"/>
  <c r="M935"/>
  <c r="M936"/>
  <c r="M937"/>
  <c r="M938"/>
  <c r="M939"/>
  <c r="M940"/>
  <c r="M941"/>
  <c r="M942"/>
  <c r="M943"/>
  <c r="M944"/>
  <c r="M945"/>
  <c r="M946"/>
  <c r="M947"/>
  <c r="M948"/>
  <c r="M949"/>
  <c r="M950"/>
  <c r="M951"/>
  <c r="M952"/>
  <c r="M953"/>
  <c r="M954"/>
  <c r="M955"/>
  <c r="M956"/>
  <c r="M957"/>
  <c r="M958"/>
  <c r="M959"/>
  <c r="M960"/>
  <c r="M961"/>
  <c r="M962"/>
  <c r="M963"/>
  <c r="M964"/>
  <c r="M965"/>
  <c r="M966"/>
  <c r="M967"/>
  <c r="M968"/>
  <c r="M969"/>
  <c r="M970"/>
  <c r="M971"/>
  <c r="M972"/>
  <c r="M973"/>
  <c r="M974"/>
  <c r="M975"/>
  <c r="M976"/>
  <c r="M977"/>
  <c r="M978"/>
  <c r="M979"/>
  <c r="M980"/>
  <c r="M981"/>
  <c r="M982"/>
  <c r="M983"/>
  <c r="M984"/>
  <c r="M985"/>
  <c r="M986"/>
  <c r="M987"/>
  <c r="M988"/>
  <c r="M989"/>
  <c r="M990"/>
  <c r="M991"/>
  <c r="M992"/>
  <c r="M993"/>
  <c r="M994"/>
  <c r="M995"/>
  <c r="M996"/>
  <c r="M997"/>
  <c r="M998"/>
  <c r="M999"/>
  <c r="M1000"/>
  <c r="M1001"/>
  <c r="M1002"/>
  <c r="M1003"/>
  <c r="M1004"/>
  <c r="M1005"/>
  <c r="M1006"/>
  <c r="M1007"/>
  <c r="M1008"/>
  <c r="M1009"/>
  <c r="M1010"/>
  <c r="M1011"/>
  <c r="M1012"/>
  <c r="M1013"/>
  <c r="M1014"/>
  <c r="M1015"/>
  <c r="M1016"/>
  <c r="M1017"/>
  <c r="M1018"/>
  <c r="M1019"/>
  <c r="M1020"/>
  <c r="M1021"/>
  <c r="M1022"/>
  <c r="M1023"/>
  <c r="M1024"/>
  <c r="M1025"/>
  <c r="M1026"/>
  <c r="M1027"/>
  <c r="M1028"/>
  <c r="M1029"/>
  <c r="M1030"/>
  <c r="M1031"/>
  <c r="M1032"/>
  <c r="M1033"/>
  <c r="M1034"/>
  <c r="M1035"/>
  <c r="M1036"/>
  <c r="M1037"/>
  <c r="M1038"/>
  <c r="M1039"/>
  <c r="M1040"/>
  <c r="M1041"/>
  <c r="M1042"/>
  <c r="M1043"/>
  <c r="M1044"/>
  <c r="M1045"/>
  <c r="M1046"/>
  <c r="M1047"/>
  <c r="M1048"/>
  <c r="M1049"/>
  <c r="M1050"/>
  <c r="M1051"/>
  <c r="M1052"/>
  <c r="M1053"/>
  <c r="M1054"/>
  <c r="M1055"/>
  <c r="M1056"/>
  <c r="M1057"/>
  <c r="M1058"/>
  <c r="M1059"/>
  <c r="M1060"/>
  <c r="M1061"/>
  <c r="M1062"/>
  <c r="M1063"/>
  <c r="M1064"/>
  <c r="M1065"/>
  <c r="M1066"/>
  <c r="M1067"/>
  <c r="M1068"/>
  <c r="M1069"/>
  <c r="M1070"/>
  <c r="M1071"/>
  <c r="M1072"/>
  <c r="M1073"/>
  <c r="M1074"/>
  <c r="M1075"/>
  <c r="M1076"/>
  <c r="M1077"/>
  <c r="M1078"/>
  <c r="M1079"/>
  <c r="M1080"/>
  <c r="M1081"/>
  <c r="M1082"/>
  <c r="M1083"/>
  <c r="M1084"/>
  <c r="M1085"/>
  <c r="M1086"/>
  <c r="M1087"/>
  <c r="M1088"/>
  <c r="M1089"/>
  <c r="M1090"/>
  <c r="M1091"/>
  <c r="M1092"/>
  <c r="M1093"/>
  <c r="M1094"/>
  <c r="M1095"/>
  <c r="M1096"/>
  <c r="M1097"/>
  <c r="M1098"/>
  <c r="M1099"/>
  <c r="M1100"/>
  <c r="M1101"/>
  <c r="M1102"/>
  <c r="M1103"/>
  <c r="M1104"/>
  <c r="M1105"/>
  <c r="M1106"/>
  <c r="M1107"/>
  <c r="M1108"/>
  <c r="M1109"/>
  <c r="M1110"/>
  <c r="M1111"/>
  <c r="M1112"/>
  <c r="M1113"/>
  <c r="M1114"/>
  <c r="M1115"/>
  <c r="M1116"/>
  <c r="M1117"/>
  <c r="M1118"/>
  <c r="M1119"/>
  <c r="M1120"/>
  <c r="M1121"/>
  <c r="M1122"/>
  <c r="M1123"/>
  <c r="M1124"/>
  <c r="M1125"/>
  <c r="M1126"/>
  <c r="M1127"/>
  <c r="M1128"/>
  <c r="M1129"/>
  <c r="M1130"/>
  <c r="M1131"/>
  <c r="M1132"/>
  <c r="M1133"/>
  <c r="M1134"/>
  <c r="M1135"/>
  <c r="M1136"/>
  <c r="M1137"/>
  <c r="M1138"/>
  <c r="M1139"/>
  <c r="M1140"/>
  <c r="M1141"/>
  <c r="M1142"/>
  <c r="M1143"/>
  <c r="M1144"/>
  <c r="M1145"/>
  <c r="M1146"/>
  <c r="M1147"/>
  <c r="M1148"/>
  <c r="M1149"/>
  <c r="M1150"/>
  <c r="M1151"/>
  <c r="M1152"/>
  <c r="M1153"/>
  <c r="M1154"/>
  <c r="M1155"/>
  <c r="M1156"/>
  <c r="M1157"/>
  <c r="M1158"/>
  <c r="M1159"/>
  <c r="M1160"/>
  <c r="M1161"/>
  <c r="M1162"/>
  <c r="M1163"/>
  <c r="M1164"/>
  <c r="M1165"/>
  <c r="M1166"/>
  <c r="M1167"/>
  <c r="M1168"/>
  <c r="M1169"/>
  <c r="M1170"/>
  <c r="M1171"/>
  <c r="M1172"/>
  <c r="M1173"/>
  <c r="M1174"/>
  <c r="M1175"/>
  <c r="M1176"/>
  <c r="M1177"/>
  <c r="M1178"/>
  <c r="M1179"/>
  <c r="M1180"/>
  <c r="M1181"/>
  <c r="M1182"/>
  <c r="M1183"/>
  <c r="M1184"/>
  <c r="M1185"/>
  <c r="M1186"/>
  <c r="M1187"/>
  <c r="M1188"/>
  <c r="M1189"/>
  <c r="M1190"/>
  <c r="M1191"/>
  <c r="M1192"/>
  <c r="M1193"/>
  <c r="M1194"/>
  <c r="M1195"/>
  <c r="M1196"/>
  <c r="M1197"/>
  <c r="M1198"/>
  <c r="M1199"/>
  <c r="M1200"/>
  <c r="M1201"/>
  <c r="M1202"/>
  <c r="M1203"/>
  <c r="M1204"/>
  <c r="M1205"/>
  <c r="M1206"/>
  <c r="M1207"/>
  <c r="M1208"/>
  <c r="M1209"/>
  <c r="M1210"/>
  <c r="M1211"/>
  <c r="M1212"/>
  <c r="M1213"/>
  <c r="M1214"/>
  <c r="M1215"/>
  <c r="M1216"/>
  <c r="M1217"/>
  <c r="M1218"/>
  <c r="M1219"/>
  <c r="M1220"/>
  <c r="M1221"/>
  <c r="M1222"/>
  <c r="M1223"/>
  <c r="M1224"/>
  <c r="M1225"/>
  <c r="M1226"/>
  <c r="M1227"/>
  <c r="M1228"/>
  <c r="M1229"/>
  <c r="M1230"/>
  <c r="M1231"/>
  <c r="M1232"/>
  <c r="M1233"/>
  <c r="M1234"/>
  <c r="M1235"/>
  <c r="M1236"/>
  <c r="M1237"/>
  <c r="M1238"/>
  <c r="M1239"/>
  <c r="M1240"/>
  <c r="M1241"/>
  <c r="M1242"/>
  <c r="M1243"/>
  <c r="M1244"/>
  <c r="M1245"/>
  <c r="M1246"/>
  <c r="M1247"/>
  <c r="M1248"/>
  <c r="M1249"/>
  <c r="M1250"/>
  <c r="M1251"/>
  <c r="M1252"/>
  <c r="M1253"/>
  <c r="M1254"/>
  <c r="M1255"/>
  <c r="M1256"/>
  <c r="M1257"/>
  <c r="M1258"/>
  <c r="M1259"/>
  <c r="M1260"/>
  <c r="M1261"/>
  <c r="M1262"/>
  <c r="M1263"/>
  <c r="M1264"/>
  <c r="M1265"/>
  <c r="M1266"/>
  <c r="M1267"/>
  <c r="M1268"/>
  <c r="M1269"/>
  <c r="M1270"/>
  <c r="M1271"/>
  <c r="M1272"/>
  <c r="M1273"/>
  <c r="M1274"/>
  <c r="M1275"/>
  <c r="M1276"/>
  <c r="M1277"/>
  <c r="M1278"/>
  <c r="M1279"/>
  <c r="M1280"/>
  <c r="M1281"/>
  <c r="M1282"/>
  <c r="M1283"/>
  <c r="M1284"/>
  <c r="M1285"/>
  <c r="M1286"/>
  <c r="M1287"/>
  <c r="M1288"/>
  <c r="M1289"/>
  <c r="M1290"/>
  <c r="M1291"/>
  <c r="M1292"/>
  <c r="M1293"/>
  <c r="M1294"/>
  <c r="M1295"/>
  <c r="M1296"/>
  <c r="M1297"/>
  <c r="M1298"/>
  <c r="M1299"/>
  <c r="M1300"/>
  <c r="M1301"/>
  <c r="M1302"/>
  <c r="M1303"/>
  <c r="M1304"/>
  <c r="M1305"/>
  <c r="M1306"/>
  <c r="M1307"/>
  <c r="M1308"/>
  <c r="M1309"/>
  <c r="M1310"/>
  <c r="M1311"/>
  <c r="M1312"/>
  <c r="M1313"/>
  <c r="M1314"/>
  <c r="M1315"/>
  <c r="M1316"/>
  <c r="M1317"/>
  <c r="M1318"/>
  <c r="M1319"/>
  <c r="M1320"/>
  <c r="M1321"/>
  <c r="M1322"/>
  <c r="M1323"/>
  <c r="M1324"/>
  <c r="M1325"/>
  <c r="M1326"/>
  <c r="M1327"/>
  <c r="M1328"/>
  <c r="M1329"/>
  <c r="M1330"/>
  <c r="M1331"/>
  <c r="M1332"/>
  <c r="M1333"/>
  <c r="M1334"/>
  <c r="M1335"/>
  <c r="M1336"/>
  <c r="M1337"/>
  <c r="M1338"/>
  <c r="M1339"/>
  <c r="M1340"/>
  <c r="M1341"/>
  <c r="M1342"/>
  <c r="M1343"/>
  <c r="M1344"/>
  <c r="M1345"/>
  <c r="M1346"/>
  <c r="M1347"/>
  <c r="M1348"/>
  <c r="M1349"/>
  <c r="M1350"/>
  <c r="M1351"/>
  <c r="M1352"/>
  <c r="M1353"/>
  <c r="M1354"/>
  <c r="M1355"/>
  <c r="M1356"/>
  <c r="M1357"/>
  <c r="M1358"/>
  <c r="M1359"/>
  <c r="M1360"/>
  <c r="M1361"/>
  <c r="M1362"/>
  <c r="M1363"/>
  <c r="M1364"/>
  <c r="M1365"/>
  <c r="M1366"/>
  <c r="M1367"/>
  <c r="M1368"/>
  <c r="M1369"/>
  <c r="M1370"/>
  <c r="M1371"/>
  <c r="M1372"/>
  <c r="M1373"/>
  <c r="M1374"/>
  <c r="M1375"/>
  <c r="M1376"/>
  <c r="M1377"/>
  <c r="M1378"/>
  <c r="M1379"/>
  <c r="M1380"/>
  <c r="M1381"/>
  <c r="M1382"/>
  <c r="M1383"/>
  <c r="M1384"/>
  <c r="M1385"/>
  <c r="M1386"/>
  <c r="M1387"/>
  <c r="M1388"/>
  <c r="M1389"/>
  <c r="M1390"/>
  <c r="M1391"/>
  <c r="M1392"/>
  <c r="M1393"/>
  <c r="M1394"/>
  <c r="M1395"/>
  <c r="M1396"/>
  <c r="M1397"/>
  <c r="M1398"/>
  <c r="M1399"/>
  <c r="M1400"/>
  <c r="M1401"/>
  <c r="M1402"/>
  <c r="M1403"/>
  <c r="M1404"/>
  <c r="M1405"/>
  <c r="M1406"/>
  <c r="M1407"/>
  <c r="M1408"/>
  <c r="M1409"/>
  <c r="M1410"/>
  <c r="M1411"/>
  <c r="M1412"/>
  <c r="M1413"/>
  <c r="M1414"/>
  <c r="M1415"/>
  <c r="M1416"/>
  <c r="M1417"/>
  <c r="M1418"/>
  <c r="M1419"/>
  <c r="M1420"/>
  <c r="M1421"/>
  <c r="M1422"/>
  <c r="M1423"/>
  <c r="M1424"/>
  <c r="M1425"/>
  <c r="M1426"/>
  <c r="M1427"/>
  <c r="M1428"/>
  <c r="M1429"/>
  <c r="M1430"/>
  <c r="M1431"/>
  <c r="M1432"/>
  <c r="M1433"/>
  <c r="M1434"/>
  <c r="M1435"/>
  <c r="M1436"/>
  <c r="M1437"/>
  <c r="M1438"/>
  <c r="M1439"/>
  <c r="M1440"/>
  <c r="M1441"/>
  <c r="M1442"/>
  <c r="M1443"/>
  <c r="M1444"/>
  <c r="M1445"/>
  <c r="M1446"/>
  <c r="M1447"/>
  <c r="M1448"/>
  <c r="M1449"/>
  <c r="M1450"/>
  <c r="M1451"/>
  <c r="M1452"/>
  <c r="M1453"/>
  <c r="M1454"/>
  <c r="M1455"/>
  <c r="M1456"/>
  <c r="M1457"/>
  <c r="M1458"/>
  <c r="M1459"/>
  <c r="M1460"/>
  <c r="M1461"/>
  <c r="M1462"/>
  <c r="M1463"/>
  <c r="M1464"/>
  <c r="M1465"/>
  <c r="M1466"/>
  <c r="M1467"/>
  <c r="M1468"/>
  <c r="M1469"/>
  <c r="M1470"/>
  <c r="M1471"/>
  <c r="M1472"/>
  <c r="M1473"/>
  <c r="M1474"/>
  <c r="M1475"/>
  <c r="M1476"/>
  <c r="M1477"/>
  <c r="M1478"/>
  <c r="M1479"/>
  <c r="M1480"/>
  <c r="M1481"/>
  <c r="M1482"/>
  <c r="M1483"/>
  <c r="M1484"/>
  <c r="M1485"/>
  <c r="M1486"/>
  <c r="M1487"/>
  <c r="M1488"/>
  <c r="M1489"/>
  <c r="M1490"/>
  <c r="M1491"/>
  <c r="M1492"/>
  <c r="M1493"/>
  <c r="M1494"/>
  <c r="M1495"/>
  <c r="M1496"/>
  <c r="M1497"/>
  <c r="M1498"/>
  <c r="M1499"/>
  <c r="M1500"/>
  <c r="M1501"/>
  <c r="M1502"/>
  <c r="M1503"/>
  <c r="M1504"/>
  <c r="M1505"/>
  <c r="M1506"/>
  <c r="M1507"/>
  <c r="M1508"/>
  <c r="M1509"/>
  <c r="M1510"/>
  <c r="M1511"/>
  <c r="M1512"/>
  <c r="M1513"/>
  <c r="M1514"/>
  <c r="M1515"/>
  <c r="M1516"/>
  <c r="M1517"/>
  <c r="M1518"/>
  <c r="M1519"/>
  <c r="M1520"/>
  <c r="M1521"/>
  <c r="M1522"/>
  <c r="M1523"/>
  <c r="M1524"/>
  <c r="M1525"/>
  <c r="M1526"/>
  <c r="M1527"/>
  <c r="M1528"/>
  <c r="M1529"/>
  <c r="M1530"/>
  <c r="M1531"/>
  <c r="M1532"/>
  <c r="M1533"/>
  <c r="M1534"/>
  <c r="M1535"/>
  <c r="M1536"/>
  <c r="M1537"/>
  <c r="M1538"/>
  <c r="M1539"/>
  <c r="M1540"/>
  <c r="M1541"/>
  <c r="M1542"/>
  <c r="M1543"/>
  <c r="M1544"/>
  <c r="M1545"/>
  <c r="M1546"/>
  <c r="M1547"/>
  <c r="M1548"/>
  <c r="M1549"/>
  <c r="M1550"/>
  <c r="M1551"/>
  <c r="M1552"/>
  <c r="M1553"/>
  <c r="M1554"/>
  <c r="M1555"/>
  <c r="M1556"/>
  <c r="M1557"/>
  <c r="M1558"/>
  <c r="M1559"/>
  <c r="M1560"/>
  <c r="M1561"/>
  <c r="M1562"/>
  <c r="M1563"/>
  <c r="M1564"/>
  <c r="M1565"/>
  <c r="M1566"/>
  <c r="M1567"/>
  <c r="M1568"/>
  <c r="M1569"/>
  <c r="M1570"/>
  <c r="M1571"/>
  <c r="M1572"/>
  <c r="M1573"/>
  <c r="M1574"/>
  <c r="M1575"/>
  <c r="M1576"/>
  <c r="M1577"/>
  <c r="M1578"/>
  <c r="M1579"/>
  <c r="M1580"/>
  <c r="M1581"/>
  <c r="M1582"/>
  <c r="M1583"/>
  <c r="M1584"/>
  <c r="M1585"/>
  <c r="M1586"/>
  <c r="M1587"/>
  <c r="M1588"/>
  <c r="M1589"/>
  <c r="M1590"/>
  <c r="M1591"/>
  <c r="M1592"/>
  <c r="M1593"/>
  <c r="M1594"/>
  <c r="M1595"/>
  <c r="M1596"/>
  <c r="M1597"/>
  <c r="M1598"/>
  <c r="M1599"/>
  <c r="M1600"/>
  <c r="M1601"/>
  <c r="M1602"/>
  <c r="M1603"/>
  <c r="M1604"/>
  <c r="M1605"/>
  <c r="M1606"/>
  <c r="M1607"/>
  <c r="M1608"/>
  <c r="M1609"/>
  <c r="M1610"/>
  <c r="M1611"/>
  <c r="M1612"/>
  <c r="M1613"/>
  <c r="M1614"/>
  <c r="M1615"/>
  <c r="M1616"/>
  <c r="M1617"/>
  <c r="M1618"/>
  <c r="M1619"/>
  <c r="M1620"/>
  <c r="M1621"/>
  <c r="M1622"/>
  <c r="M1623"/>
  <c r="M1624"/>
  <c r="M1625"/>
  <c r="M1626"/>
  <c r="M1627"/>
  <c r="M1628"/>
  <c r="M1629"/>
  <c r="M1630"/>
  <c r="M1631"/>
  <c r="M1632"/>
  <c r="M1633"/>
  <c r="M1634"/>
  <c r="M1635"/>
  <c r="M1636"/>
  <c r="M1637"/>
  <c r="M1638"/>
  <c r="M1639"/>
  <c r="M1640"/>
  <c r="M1641"/>
  <c r="M1642"/>
  <c r="M1643"/>
  <c r="M1644"/>
  <c r="M1645"/>
  <c r="M1646"/>
  <c r="M1647"/>
  <c r="M1648"/>
  <c r="M1649"/>
  <c r="M1650"/>
  <c r="M1651"/>
  <c r="M1652"/>
  <c r="M1653"/>
  <c r="M1654"/>
  <c r="M1655"/>
  <c r="M1656"/>
  <c r="M1657"/>
  <c r="M1658"/>
  <c r="M1659"/>
  <c r="M1660"/>
  <c r="M1661"/>
  <c r="M1662"/>
  <c r="M1663"/>
  <c r="M1664"/>
  <c r="M1665"/>
  <c r="M1666"/>
  <c r="M1667"/>
  <c r="M1668"/>
  <c r="M1669"/>
  <c r="M1670"/>
  <c r="M1671"/>
  <c r="M1672"/>
  <c r="M1673"/>
  <c r="M1674"/>
  <c r="M1675"/>
  <c r="M1676"/>
  <c r="M1677"/>
  <c r="M1678"/>
  <c r="M1679"/>
  <c r="M1680"/>
  <c r="M1681"/>
  <c r="M1682"/>
  <c r="M1683"/>
  <c r="M1684"/>
  <c r="M1685"/>
  <c r="M1686"/>
  <c r="M1687"/>
  <c r="M1688"/>
  <c r="M1689"/>
  <c r="M1690"/>
  <c r="M1691"/>
  <c r="M1692"/>
  <c r="M1693"/>
  <c r="M1694"/>
  <c r="M1695"/>
  <c r="M1696"/>
  <c r="M1697"/>
  <c r="M1698"/>
  <c r="M1699"/>
  <c r="M1700"/>
  <c r="M1701"/>
  <c r="M1702"/>
  <c r="M1703"/>
  <c r="M1704"/>
  <c r="M1705"/>
  <c r="M1706"/>
  <c r="M1707"/>
  <c r="M1708"/>
  <c r="M1709"/>
  <c r="M1710"/>
  <c r="M1711"/>
  <c r="M1712"/>
  <c r="M1713"/>
  <c r="M1714"/>
  <c r="M1715"/>
  <c r="M1716"/>
  <c r="M1717"/>
  <c r="M1718"/>
  <c r="M1719"/>
  <c r="M1720"/>
  <c r="M1721"/>
  <c r="M1722"/>
  <c r="M1723"/>
  <c r="M1724"/>
  <c r="M1725"/>
  <c r="M1726"/>
  <c r="M1727"/>
  <c r="M1728"/>
  <c r="M1729"/>
  <c r="M1730"/>
  <c r="M1731"/>
  <c r="M1732"/>
  <c r="M1733"/>
  <c r="M1734"/>
  <c r="M1735"/>
  <c r="M1736"/>
  <c r="M1737"/>
  <c r="M1738"/>
  <c r="M1739"/>
  <c r="M1740"/>
  <c r="M1741"/>
  <c r="M1742"/>
  <c r="M1743"/>
  <c r="M1744"/>
  <c r="M1745"/>
  <c r="M1746"/>
  <c r="M1747"/>
  <c r="M1748"/>
  <c r="M1749"/>
  <c r="M1750"/>
  <c r="M1751"/>
  <c r="M1752"/>
  <c r="M1753"/>
  <c r="M1754"/>
  <c r="M1755"/>
  <c r="M1756"/>
  <c r="M1757"/>
  <c r="M1758"/>
  <c r="M1759"/>
  <c r="M1760"/>
  <c r="M1761"/>
  <c r="M1762"/>
  <c r="M1763"/>
  <c r="M1764"/>
  <c r="M1765"/>
  <c r="M1766"/>
  <c r="M1767"/>
  <c r="M1768"/>
  <c r="M1769"/>
  <c r="M1770"/>
  <c r="M1771"/>
  <c r="M1772"/>
  <c r="M1773"/>
  <c r="M1774"/>
  <c r="M1775"/>
  <c r="M1776"/>
  <c r="M1777"/>
  <c r="M1778"/>
  <c r="M1779"/>
  <c r="M1780"/>
  <c r="M1781"/>
  <c r="M1782"/>
  <c r="M1783"/>
  <c r="M1784"/>
  <c r="M1785"/>
  <c r="M1786"/>
  <c r="M1787"/>
  <c r="M1788"/>
  <c r="M1789"/>
  <c r="M1790"/>
  <c r="M1791"/>
  <c r="M1792"/>
  <c r="M1793"/>
  <c r="M1794"/>
  <c r="M1795"/>
  <c r="M1796"/>
  <c r="M1797"/>
  <c r="M1798"/>
  <c r="M1799"/>
  <c r="M1800"/>
  <c r="M1801"/>
  <c r="M1802"/>
  <c r="M1803"/>
  <c r="M1804"/>
  <c r="M1805"/>
  <c r="M1806"/>
  <c r="M1807"/>
  <c r="M1808"/>
  <c r="M1809"/>
  <c r="M1810"/>
  <c r="M1811"/>
  <c r="M1812"/>
  <c r="M1813"/>
  <c r="M1814"/>
  <c r="M1815"/>
  <c r="M1816"/>
  <c r="M1817"/>
  <c r="M1818"/>
  <c r="M1819"/>
  <c r="M1820"/>
  <c r="M1821"/>
  <c r="M1822"/>
  <c r="M1823"/>
  <c r="M1824"/>
  <c r="M1825"/>
  <c r="M1826"/>
  <c r="M1827"/>
  <c r="M1828"/>
  <c r="M1829"/>
  <c r="M1830"/>
  <c r="M1831"/>
  <c r="M1832"/>
  <c r="M1833"/>
  <c r="M1834"/>
  <c r="M1835"/>
  <c r="M1836"/>
  <c r="M1837"/>
  <c r="M1838"/>
  <c r="M1839"/>
  <c r="M1840"/>
  <c r="M1841"/>
  <c r="M1842"/>
  <c r="M1843"/>
  <c r="M1844"/>
  <c r="M1845"/>
  <c r="M1846"/>
  <c r="M1847"/>
  <c r="M1848"/>
  <c r="M1849"/>
  <c r="M1850"/>
  <c r="M1851"/>
  <c r="M1852"/>
  <c r="M1853"/>
  <c r="M1854"/>
  <c r="M1855"/>
  <c r="M1856"/>
  <c r="M1857"/>
  <c r="M1858"/>
  <c r="M1859"/>
  <c r="M1860"/>
  <c r="M1861"/>
  <c r="M1862"/>
  <c r="M1863"/>
  <c r="M1864"/>
  <c r="M1865"/>
  <c r="M1866"/>
  <c r="M1867"/>
  <c r="M1868"/>
  <c r="M1869"/>
  <c r="M1870"/>
  <c r="M1871"/>
  <c r="M1872"/>
  <c r="M1873"/>
  <c r="M1874"/>
  <c r="M1875"/>
  <c r="M1876"/>
  <c r="M1877"/>
  <c r="M1878"/>
  <c r="M1879"/>
  <c r="M1880"/>
  <c r="M1881"/>
  <c r="M1882"/>
  <c r="M1883"/>
  <c r="M1884"/>
  <c r="M1885"/>
  <c r="M1886"/>
  <c r="M1887"/>
  <c r="M1888"/>
  <c r="M1889"/>
  <c r="M1890"/>
  <c r="M1891"/>
  <c r="M1892"/>
  <c r="M1893"/>
  <c r="M1894"/>
  <c r="M1895"/>
  <c r="M1896"/>
  <c r="M1897"/>
  <c r="M1898"/>
  <c r="M1899"/>
  <c r="M1900"/>
  <c r="M1901"/>
  <c r="M1902"/>
  <c r="M1903"/>
  <c r="M1904"/>
  <c r="M1905"/>
  <c r="M1906"/>
  <c r="M1907"/>
  <c r="M1908"/>
  <c r="M1909"/>
  <c r="M1910"/>
  <c r="M1911"/>
  <c r="M1912"/>
  <c r="M1913"/>
  <c r="M1914"/>
  <c r="M1915"/>
  <c r="M1916"/>
  <c r="M1917"/>
  <c r="M1918"/>
  <c r="M1919"/>
  <c r="M1920"/>
  <c r="M1921"/>
  <c r="M1922"/>
  <c r="M1923"/>
  <c r="M1924"/>
  <c r="M1925"/>
  <c r="M1926"/>
  <c r="M1927"/>
  <c r="M1928"/>
  <c r="M1929"/>
  <c r="M1930"/>
  <c r="M1931"/>
  <c r="M1932"/>
  <c r="M1933"/>
  <c r="M1934"/>
  <c r="M1935"/>
  <c r="M1936"/>
  <c r="M1937"/>
  <c r="M1938"/>
  <c r="M1939"/>
  <c r="M1940"/>
  <c r="M1941"/>
  <c r="M1942"/>
  <c r="M1943"/>
  <c r="M1944"/>
  <c r="M1945"/>
  <c r="M1946"/>
  <c r="M1947"/>
  <c r="M1948"/>
  <c r="M1949"/>
  <c r="M1950"/>
  <c r="M1951"/>
  <c r="M1952"/>
  <c r="M1953"/>
  <c r="M1954"/>
  <c r="M1955"/>
  <c r="M1956"/>
  <c r="M1957"/>
  <c r="M1958"/>
  <c r="M1959"/>
  <c r="M1960"/>
  <c r="M1961"/>
  <c r="M1962"/>
  <c r="M1963"/>
  <c r="M1964"/>
  <c r="M1965"/>
  <c r="M1966"/>
  <c r="M1967"/>
  <c r="M1968"/>
  <c r="M1969"/>
  <c r="M1970"/>
  <c r="M1971"/>
  <c r="M1972"/>
  <c r="M1973"/>
  <c r="M1974"/>
  <c r="M1975"/>
  <c r="M1976"/>
  <c r="M1977"/>
  <c r="M1978"/>
  <c r="M1979"/>
  <c r="M1980"/>
  <c r="M1981"/>
  <c r="M1982"/>
  <c r="M1983"/>
  <c r="M1984"/>
  <c r="M1985"/>
  <c r="M1986"/>
  <c r="M1987"/>
  <c r="M1988"/>
  <c r="M1989"/>
  <c r="M1990"/>
  <c r="M1991"/>
  <c r="M1992"/>
  <c r="M1993"/>
  <c r="M1994"/>
  <c r="M1995"/>
  <c r="M1996"/>
  <c r="M1997"/>
  <c r="M1998"/>
  <c r="M1999"/>
  <c r="M2000"/>
  <c r="M2001"/>
  <c r="M2002"/>
  <c r="M2003"/>
  <c r="M2004"/>
  <c r="M2005"/>
  <c r="M2006"/>
  <c r="M2007"/>
  <c r="M2008"/>
  <c r="M2009"/>
  <c r="M2010"/>
  <c r="M2011"/>
  <c r="M2012"/>
  <c r="M2013"/>
  <c r="M2014"/>
  <c r="M2015"/>
  <c r="M2016"/>
  <c r="M2017"/>
  <c r="M2018"/>
  <c r="M2019"/>
  <c r="M2020"/>
  <c r="M2021"/>
  <c r="M2022"/>
  <c r="M2023"/>
  <c r="M2024"/>
  <c r="M2025"/>
  <c r="M2026"/>
  <c r="M2027"/>
  <c r="M2028"/>
  <c r="M2029"/>
  <c r="M2030"/>
  <c r="M2031"/>
  <c r="M2032"/>
  <c r="M2033"/>
  <c r="M2034"/>
  <c r="M2035"/>
  <c r="M2036"/>
  <c r="M2037"/>
  <c r="M2038"/>
  <c r="M2039"/>
  <c r="M2040"/>
  <c r="M2041"/>
  <c r="M2042"/>
  <c r="M2043"/>
  <c r="M2044"/>
  <c r="M2045"/>
  <c r="M2046"/>
  <c r="M2047"/>
  <c r="M2048"/>
  <c r="M2049"/>
  <c r="M2050"/>
  <c r="M2051"/>
  <c r="M2052"/>
  <c r="M2053"/>
  <c r="M2054"/>
  <c r="M2055"/>
  <c r="M2056"/>
  <c r="M2057"/>
  <c r="M2058"/>
  <c r="M2059"/>
  <c r="M2060"/>
  <c r="M2061"/>
  <c r="M2062"/>
  <c r="M2063"/>
  <c r="M2064"/>
  <c r="M2065"/>
  <c r="M2066"/>
  <c r="M2067"/>
  <c r="M2068"/>
  <c r="M2069"/>
  <c r="M2070"/>
  <c r="M2071"/>
  <c r="M2072"/>
  <c r="M2073"/>
  <c r="M2074"/>
  <c r="M2075"/>
  <c r="M2076"/>
  <c r="M2077"/>
  <c r="M2078"/>
  <c r="M2079"/>
  <c r="M2080"/>
  <c r="M2081"/>
  <c r="M2082"/>
  <c r="M2083"/>
  <c r="M2084"/>
  <c r="M2085"/>
  <c r="M2086"/>
  <c r="M2087"/>
  <c r="M2088"/>
  <c r="M2089"/>
  <c r="M2090"/>
  <c r="M2091"/>
  <c r="M2092"/>
  <c r="M2093"/>
  <c r="M2094"/>
  <c r="M2095"/>
  <c r="M2096"/>
  <c r="M2097"/>
  <c r="M2098"/>
  <c r="M2099"/>
  <c r="M2100"/>
  <c r="M2101"/>
  <c r="M2102"/>
  <c r="M2103"/>
  <c r="M2104"/>
  <c r="M2105"/>
  <c r="M2106"/>
  <c r="M2107"/>
  <c r="M2108"/>
  <c r="M2109"/>
  <c r="M2110"/>
  <c r="M2111"/>
  <c r="M2112"/>
  <c r="M2113"/>
  <c r="M2114"/>
  <c r="M2115"/>
  <c r="M2116"/>
  <c r="M2117"/>
  <c r="M2118"/>
  <c r="M2119"/>
  <c r="M2120"/>
  <c r="M2121"/>
  <c r="M2122"/>
  <c r="M2123"/>
  <c r="M2124"/>
  <c r="M2125"/>
  <c r="M2126"/>
  <c r="M2127"/>
  <c r="M2128"/>
  <c r="M2129"/>
  <c r="M2130"/>
  <c r="M2131"/>
  <c r="M2132"/>
  <c r="M2133"/>
  <c r="M2134"/>
  <c r="M2135"/>
  <c r="M2136"/>
  <c r="M2137"/>
  <c r="M2138"/>
  <c r="M2139"/>
  <c r="M2140"/>
  <c r="M2141"/>
  <c r="M2142"/>
  <c r="M2143"/>
  <c r="M2144"/>
  <c r="M2145"/>
  <c r="M2146"/>
  <c r="M2147"/>
  <c r="M2148"/>
  <c r="M2149"/>
  <c r="M2150"/>
  <c r="M2151"/>
  <c r="M2152"/>
  <c r="M2153"/>
  <c r="M2154"/>
  <c r="M2155"/>
  <c r="M2156"/>
  <c r="M2157"/>
  <c r="M2158"/>
  <c r="M2159"/>
  <c r="M2160"/>
  <c r="M2161"/>
  <c r="M2162"/>
  <c r="M2163"/>
  <c r="M2164"/>
  <c r="M2165"/>
  <c r="M2166"/>
  <c r="M2167"/>
  <c r="M2168"/>
  <c r="M2169"/>
  <c r="M2170"/>
  <c r="M2171"/>
  <c r="M2172"/>
  <c r="M2173"/>
  <c r="M2174"/>
  <c r="M2175"/>
  <c r="M2176"/>
  <c r="M2177"/>
  <c r="M2178"/>
  <c r="M2179"/>
  <c r="M2180"/>
  <c r="M2181"/>
  <c r="M2182"/>
  <c r="M2183"/>
  <c r="M2184"/>
  <c r="M2185"/>
  <c r="M2186"/>
  <c r="M2187"/>
  <c r="M2188"/>
  <c r="M2189"/>
  <c r="M2190"/>
  <c r="M2191"/>
  <c r="M2192"/>
  <c r="M2193"/>
  <c r="M2194"/>
  <c r="M2195"/>
  <c r="M2196"/>
  <c r="M2197"/>
  <c r="M2198"/>
  <c r="M2199"/>
  <c r="M2200"/>
  <c r="M2201"/>
  <c r="M2202"/>
  <c r="M2203"/>
  <c r="M2204"/>
  <c r="M2205"/>
  <c r="M2206"/>
  <c r="M2207"/>
  <c r="M2208"/>
  <c r="M2209"/>
  <c r="M2210"/>
  <c r="M2211"/>
  <c r="M2212"/>
  <c r="M2213"/>
  <c r="M2214"/>
  <c r="M2215"/>
  <c r="M2216"/>
  <c r="M2217"/>
  <c r="M2218"/>
  <c r="M2219"/>
  <c r="M2220"/>
  <c r="M2221"/>
  <c r="M2222"/>
  <c r="M2223"/>
  <c r="M2224"/>
  <c r="M2225"/>
  <c r="M2226"/>
  <c r="M2227"/>
  <c r="M2228"/>
  <c r="M2229"/>
  <c r="M2230"/>
  <c r="M2231"/>
  <c r="M2232"/>
  <c r="M2233"/>
  <c r="M2234"/>
  <c r="M2235"/>
  <c r="M2236"/>
  <c r="M2237"/>
  <c r="M2238"/>
  <c r="M2239"/>
  <c r="M2240"/>
  <c r="M2241"/>
  <c r="M2242"/>
  <c r="M2243"/>
  <c r="M2244"/>
  <c r="M2245"/>
  <c r="M2246"/>
  <c r="M2247"/>
  <c r="M2248"/>
  <c r="M2249"/>
  <c r="M2250"/>
  <c r="M2251"/>
  <c r="M2252"/>
  <c r="M2253"/>
  <c r="M2254"/>
  <c r="M2255"/>
  <c r="M2256"/>
  <c r="M2257"/>
  <c r="M2258"/>
  <c r="M2259"/>
  <c r="M2260"/>
  <c r="M2261"/>
  <c r="M2262"/>
  <c r="M2263"/>
  <c r="M2264"/>
  <c r="M2265"/>
  <c r="M2266"/>
  <c r="M2267"/>
  <c r="M2268"/>
  <c r="M2269"/>
  <c r="M2270"/>
  <c r="M2271"/>
  <c r="M2272"/>
  <c r="M2273"/>
  <c r="M2274"/>
  <c r="M2275"/>
  <c r="M2276"/>
  <c r="M2277"/>
  <c r="M2278"/>
  <c r="M2279"/>
  <c r="M2280"/>
  <c r="M2281"/>
  <c r="M2282"/>
  <c r="M2283"/>
  <c r="M2284"/>
  <c r="M2285"/>
  <c r="M2286"/>
  <c r="M2287"/>
  <c r="M2288"/>
  <c r="M2289"/>
  <c r="M2290"/>
  <c r="M2291"/>
  <c r="M2292"/>
  <c r="M2293"/>
  <c r="M2294"/>
  <c r="M2295"/>
  <c r="M2296"/>
  <c r="M2297"/>
  <c r="M2298"/>
  <c r="M2299"/>
  <c r="M2300"/>
  <c r="M2301"/>
  <c r="M2302"/>
  <c r="M2303"/>
  <c r="M2304"/>
  <c r="M2305"/>
  <c r="M2306"/>
  <c r="M2307"/>
  <c r="M2308"/>
  <c r="M2309"/>
  <c r="M2310"/>
  <c r="M2311"/>
  <c r="M2312"/>
  <c r="M2313"/>
  <c r="M2314"/>
  <c r="M2315"/>
  <c r="M2316"/>
  <c r="M2317"/>
  <c r="M2318"/>
  <c r="M2319"/>
  <c r="M2320"/>
  <c r="M2321"/>
  <c r="M2322"/>
  <c r="M2323"/>
  <c r="M2324"/>
  <c r="M2325"/>
  <c r="M2326"/>
  <c r="M2327"/>
  <c r="M2328"/>
  <c r="M2329"/>
  <c r="M2330"/>
  <c r="M2331"/>
  <c r="M2332"/>
  <c r="M2333"/>
  <c r="M2334"/>
  <c r="M2335"/>
  <c r="M2336"/>
  <c r="M2337"/>
  <c r="M2338"/>
  <c r="M2339"/>
  <c r="M2340"/>
  <c r="M2341"/>
  <c r="M2342"/>
  <c r="M2343"/>
  <c r="M2344"/>
  <c r="M2345"/>
  <c r="M2346"/>
  <c r="M2347"/>
  <c r="M2348"/>
  <c r="M2349"/>
  <c r="M2350"/>
  <c r="M2351"/>
  <c r="M2352"/>
  <c r="M2353"/>
  <c r="M2354"/>
  <c r="M2355"/>
  <c r="M2356"/>
  <c r="M2357"/>
  <c r="M2358"/>
  <c r="M2359"/>
  <c r="M2360"/>
  <c r="M2361"/>
  <c r="M2362"/>
  <c r="M2363"/>
  <c r="M2364"/>
  <c r="M2365"/>
  <c r="M2366"/>
  <c r="M2367"/>
  <c r="M2368"/>
  <c r="M2369"/>
  <c r="M2370"/>
  <c r="M2371"/>
  <c r="M2372"/>
  <c r="M2373"/>
  <c r="M2374"/>
  <c r="M2375"/>
  <c r="M2376"/>
  <c r="M2377"/>
  <c r="M2378"/>
  <c r="M2379"/>
  <c r="M2380"/>
  <c r="M2381"/>
  <c r="M2382"/>
  <c r="M2383"/>
  <c r="M2384"/>
  <c r="M2385"/>
  <c r="M2386"/>
  <c r="M2387"/>
  <c r="M2388"/>
  <c r="M2389"/>
  <c r="M2390"/>
  <c r="M2391"/>
  <c r="M2392"/>
  <c r="M2393"/>
  <c r="M2394"/>
  <c r="M2395"/>
  <c r="M2396"/>
  <c r="M2397"/>
  <c r="M2398"/>
  <c r="M2399"/>
  <c r="M2400"/>
  <c r="M2401"/>
  <c r="M2402"/>
  <c r="M2403"/>
  <c r="M2404"/>
  <c r="M2405"/>
  <c r="M2406"/>
  <c r="M2407"/>
  <c r="M2408"/>
  <c r="M2409"/>
  <c r="M2410"/>
  <c r="M2411"/>
  <c r="M2412"/>
  <c r="M2413"/>
  <c r="M2414"/>
  <c r="M2415"/>
  <c r="M2416"/>
  <c r="M2417"/>
  <c r="M2418"/>
  <c r="M2419"/>
  <c r="M2420"/>
  <c r="M2421"/>
  <c r="M2422"/>
  <c r="M2423"/>
  <c r="M2424"/>
  <c r="M2425"/>
  <c r="M2426"/>
  <c r="M2427"/>
  <c r="M2428"/>
  <c r="M2429"/>
  <c r="M2430"/>
  <c r="M2431"/>
  <c r="M2432"/>
  <c r="M2433"/>
  <c r="M2434"/>
  <c r="M2435"/>
  <c r="M2436"/>
  <c r="M2437"/>
  <c r="M2438"/>
  <c r="M2439"/>
  <c r="M2440"/>
  <c r="M2441"/>
  <c r="M2442"/>
  <c r="M2443"/>
  <c r="M2444"/>
  <c r="N1"/>
  <c r="L1"/>
  <c r="A1" i="2" s="1"/>
  <c r="L2" i="1"/>
  <c r="A2" i="2" s="1"/>
  <c r="L3" i="1"/>
  <c r="A3" i="2" s="1"/>
  <c r="L4" i="1"/>
  <c r="A4" i="2" s="1"/>
  <c r="L5" i="1"/>
  <c r="A5" i="2" s="1"/>
  <c r="L6" i="1"/>
  <c r="A6" i="2" s="1"/>
  <c r="L7" i="1"/>
  <c r="A7" i="2" s="1"/>
  <c r="L8" i="1"/>
  <c r="A8" i="2" s="1"/>
  <c r="L9" i="1"/>
  <c r="A9" i="2" s="1"/>
  <c r="L10" i="1"/>
  <c r="A10" i="2" s="1"/>
  <c r="L11" i="1"/>
  <c r="A11" i="2" s="1"/>
  <c r="L12" i="1"/>
  <c r="A12" i="2" s="1"/>
  <c r="L13" i="1"/>
  <c r="A13" i="2" s="1"/>
  <c r="L14" i="1"/>
  <c r="A14" i="2" s="1"/>
  <c r="L15" i="1"/>
  <c r="A15" i="2" s="1"/>
  <c r="L16" i="1"/>
  <c r="A16" i="2" s="1"/>
  <c r="L17" i="1"/>
  <c r="A17" i="2" s="1"/>
  <c r="L18" i="1"/>
  <c r="A18" i="2" s="1"/>
  <c r="L19" i="1"/>
  <c r="A19" i="2" s="1"/>
  <c r="L20" i="1"/>
  <c r="A20" i="2" s="1"/>
  <c r="L21" i="1"/>
  <c r="A21" i="2" s="1"/>
  <c r="L22" i="1"/>
  <c r="A22" i="2" s="1"/>
  <c r="L23" i="1"/>
  <c r="A23" i="2" s="1"/>
  <c r="L24" i="1"/>
  <c r="A24" i="2" s="1"/>
  <c r="L25" i="1"/>
  <c r="A25" i="2" s="1"/>
</calcChain>
</file>

<file path=xl/sharedStrings.xml><?xml version="1.0" encoding="utf-8"?>
<sst xmlns="http://schemas.openxmlformats.org/spreadsheetml/2006/main" count="19558" uniqueCount="6304">
  <si>
    <t>chr</t>
  </si>
  <si>
    <t>NC_015391.1</t>
  </si>
  <si>
    <t>+</t>
  </si>
  <si>
    <t>-</t>
  </si>
  <si>
    <t>CAR_RS00005</t>
  </si>
  <si>
    <t>WP_013709696.1</t>
  </si>
  <si>
    <t>chromosomal replication initiation protein DnaA</t>
  </si>
  <si>
    <t>CAR_RS00010</t>
  </si>
  <si>
    <t>WP_013709697.1</t>
  </si>
  <si>
    <t>DNA polymerase III subunit beta</t>
  </si>
  <si>
    <t>CAR_RS00015</t>
  </si>
  <si>
    <t>WP_035020984.1</t>
  </si>
  <si>
    <t>MULTISPECIES: RNA-binding protein</t>
  </si>
  <si>
    <t>CAR_RS00020</t>
  </si>
  <si>
    <t>WP_013709699.1</t>
  </si>
  <si>
    <t>DNA replication and repair protein RecF</t>
  </si>
  <si>
    <t>gyrB</t>
  </si>
  <si>
    <t>CAR_RS00025</t>
  </si>
  <si>
    <t>WP_041556738.1</t>
  </si>
  <si>
    <t>DNA gyrase subunit B</t>
  </si>
  <si>
    <t>CAR_RS00030</t>
  </si>
  <si>
    <t>WP_013709701.1</t>
  </si>
  <si>
    <t>DNA gyrase subunit A</t>
  </si>
  <si>
    <t>CAR_RS00035</t>
  </si>
  <si>
    <t>WP_013709702.1</t>
  </si>
  <si>
    <t>30S ribosomal protein S6</t>
  </si>
  <si>
    <t>CAR_RS00040</t>
  </si>
  <si>
    <t>WP_041556011.1</t>
  </si>
  <si>
    <t>single-stranded DNA-binding protein</t>
  </si>
  <si>
    <t>CAR_RS00045</t>
  </si>
  <si>
    <t>WP_013709704.1</t>
  </si>
  <si>
    <t>MULTISPECIES: 30S ribosomal protein S18</t>
  </si>
  <si>
    <t>CAR_RS00050</t>
  </si>
  <si>
    <t>WP_013709705.1</t>
  </si>
  <si>
    <t>DHH family phosphoesterase</t>
  </si>
  <si>
    <t>CAR_RS00055</t>
  </si>
  <si>
    <t>WP_013709706.1</t>
  </si>
  <si>
    <t>50S ribosomal protein L9</t>
  </si>
  <si>
    <t>CAR_RS00060</t>
  </si>
  <si>
    <t>WP_013709707.1</t>
  </si>
  <si>
    <t>replicative DNA helicase</t>
  </si>
  <si>
    <t>CAR_RS00065</t>
  </si>
  <si>
    <t>WP_013709708.1</t>
  </si>
  <si>
    <t>adenylosuccinate synthase</t>
  </si>
  <si>
    <t>CAR_RS00075</t>
  </si>
  <si>
    <t>WP_041556012.1</t>
  </si>
  <si>
    <t>ZIP family metal transporter</t>
  </si>
  <si>
    <t>CAR_RS00080</t>
  </si>
  <si>
    <t>WP_013709710.1</t>
  </si>
  <si>
    <t>DUF378 domain-containing protein</t>
  </si>
  <si>
    <t>CAR_RS00085</t>
  </si>
  <si>
    <t>WP_013709711.1</t>
  </si>
  <si>
    <t>alpha-amylase</t>
  </si>
  <si>
    <t>CAR_RS00090</t>
  </si>
  <si>
    <t>WP_013709712.1</t>
  </si>
  <si>
    <t>hydroxyethylthiazole kinase</t>
  </si>
  <si>
    <t>CAR_RS00095</t>
  </si>
  <si>
    <t>WP_013709713.1</t>
  </si>
  <si>
    <t>bifunctional hydroxymethylpyrimidine kinase/phosphomethylpyrimidine kinase</t>
  </si>
  <si>
    <t>thiE</t>
  </si>
  <si>
    <t>CAR_RS00100</t>
  </si>
  <si>
    <t>WP_041556013.1</t>
  </si>
  <si>
    <t>thiamine phosphate synthase</t>
  </si>
  <si>
    <t>CAR_RS00105</t>
  </si>
  <si>
    <t>WP_013709715.1</t>
  </si>
  <si>
    <t>hypothetical protein</t>
  </si>
  <si>
    <t>CAR_RS00110</t>
  </si>
  <si>
    <t>WP_013709716.1</t>
  </si>
  <si>
    <t>CAR_RS00115</t>
  </si>
  <si>
    <t>WP_052303151.1</t>
  </si>
  <si>
    <t>PTS sugar transporter subunit IIABC</t>
  </si>
  <si>
    <t>CAR_RS00120</t>
  </si>
  <si>
    <t>WP_041556014.1</t>
  </si>
  <si>
    <t>DNA-binding response regulator</t>
  </si>
  <si>
    <t>CAR_RS00125</t>
  </si>
  <si>
    <t>WP_013709719.1</t>
  </si>
  <si>
    <t>cell wall metabolism sensor histidine kinase WalK</t>
  </si>
  <si>
    <t>CAR_RS00130</t>
  </si>
  <si>
    <t>WP_013709720.1</t>
  </si>
  <si>
    <t>regulator of WalKR</t>
  </si>
  <si>
    <t>CAR_RS00135</t>
  </si>
  <si>
    <t>WP_013709721.1</t>
  </si>
  <si>
    <t>regulator of YycFG</t>
  </si>
  <si>
    <t>CAR_RS00140</t>
  </si>
  <si>
    <t>WP_013709722.1</t>
  </si>
  <si>
    <t>metallo-hydrolase</t>
  </si>
  <si>
    <t>CAR_RS00145</t>
  </si>
  <si>
    <t>WP_013709723.1</t>
  </si>
  <si>
    <t>serine protease</t>
  </si>
  <si>
    <t>CAR_RS00150</t>
  </si>
  <si>
    <t>WP_013709724.1</t>
  </si>
  <si>
    <t>ClbS/DfsB family four-helix bundle protein</t>
  </si>
  <si>
    <t>CAR_RS00155</t>
  </si>
  <si>
    <t>WP_041556015.1</t>
  </si>
  <si>
    <t>CxxH/CxxC protein</t>
  </si>
  <si>
    <t>CAR_RS00160</t>
  </si>
  <si>
    <t>WP_041556016.1</t>
  </si>
  <si>
    <t>23S rRNA (pseudouridine(1915)-N(3))-methyltransferase RlmH</t>
  </si>
  <si>
    <t>CAR_RS00165</t>
  </si>
  <si>
    <t>WP_041556740.1</t>
  </si>
  <si>
    <t>lactoylglutathione lyase</t>
  </si>
  <si>
    <t>CAR_RS00170</t>
  </si>
  <si>
    <t>WP_013709727.1</t>
  </si>
  <si>
    <t>rRNA adenine methyltransferase</t>
  </si>
  <si>
    <t>CAR_RS00175</t>
  </si>
  <si>
    <t>WP_013709728.1</t>
  </si>
  <si>
    <t>CAR_RS00180</t>
  </si>
  <si>
    <t>WP_013709729.1</t>
  </si>
  <si>
    <t>thiol:disulfide oxidoreductase</t>
  </si>
  <si>
    <t>CAR_RS00185</t>
  </si>
  <si>
    <t>WP_013709730.1</t>
  </si>
  <si>
    <t>permease</t>
  </si>
  <si>
    <t>CAR_RS00190</t>
  </si>
  <si>
    <t>WP_013709731.1</t>
  </si>
  <si>
    <t>trans-2-enoyl-CoA reductase</t>
  </si>
  <si>
    <t>CAR_RS00195</t>
  </si>
  <si>
    <t>WP_013709732.1</t>
  </si>
  <si>
    <t>hydroxyacylglutathione hydrolase</t>
  </si>
  <si>
    <t>CAR_RS00200</t>
  </si>
  <si>
    <t>WP_013709733.1</t>
  </si>
  <si>
    <t>CAR_RS00205</t>
  </si>
  <si>
    <t>WP_013709734.1</t>
  </si>
  <si>
    <t>alpha/beta hydrolase</t>
  </si>
  <si>
    <t>CAR_RS00210</t>
  </si>
  <si>
    <t>WP_013709735.1</t>
  </si>
  <si>
    <t>CAR_RS00215</t>
  </si>
  <si>
    <t>WP_013709736.1</t>
  </si>
  <si>
    <t>CAR_RS00220</t>
  </si>
  <si>
    <t>WP_041556017.1</t>
  </si>
  <si>
    <t>ketoacyl-ACP synthase III</t>
  </si>
  <si>
    <t>CAR_RS00225</t>
  </si>
  <si>
    <t>WP_013709738.1</t>
  </si>
  <si>
    <t>CAR_RS00230</t>
  </si>
  <si>
    <t>WP_013709739.1</t>
  </si>
  <si>
    <t>CAR_RS00235</t>
  </si>
  <si>
    <t>WP_041556018.1</t>
  </si>
  <si>
    <t>helix-turn-helix domain-containing protein</t>
  </si>
  <si>
    <t>CAR_RS00240</t>
  </si>
  <si>
    <t>WP_041556019.1</t>
  </si>
  <si>
    <t>CAR_RS00245</t>
  </si>
  <si>
    <t>WP_041556020.1</t>
  </si>
  <si>
    <t>dicarboxylate/amino acid:cation symporter</t>
  </si>
  <si>
    <t>CAR_RS00250</t>
  </si>
  <si>
    <t>WP_013709742.1</t>
  </si>
  <si>
    <t>CAR_RS00255</t>
  </si>
  <si>
    <t>WP_013709743.1</t>
  </si>
  <si>
    <t>N-acyl-D-amino-acid deacylase</t>
  </si>
  <si>
    <t>CAR_RS12805</t>
  </si>
  <si>
    <t>WP_052303152.1</t>
  </si>
  <si>
    <t>CAR_RS00265</t>
  </si>
  <si>
    <t>WP_013709745.1</t>
  </si>
  <si>
    <t>CAR_RS00270</t>
  </si>
  <si>
    <t>WP_013709746.1</t>
  </si>
  <si>
    <t>choline transporter</t>
  </si>
  <si>
    <t>CAR_RS00275</t>
  </si>
  <si>
    <t>WP_013709747.1</t>
  </si>
  <si>
    <t>NUDIX hydrolase</t>
  </si>
  <si>
    <t>CAR_RS00280</t>
  </si>
  <si>
    <t>WP_013709748.1</t>
  </si>
  <si>
    <t>uracil/xanthine transporter</t>
  </si>
  <si>
    <t>CAR_RS00285</t>
  </si>
  <si>
    <t>WP_013709749.1</t>
  </si>
  <si>
    <t>MFS transporter</t>
  </si>
  <si>
    <t>CAR_RS00290</t>
  </si>
  <si>
    <t>WP_013709750.1</t>
  </si>
  <si>
    <t>CAR_RS00295</t>
  </si>
  <si>
    <t>WP_013709751.1</t>
  </si>
  <si>
    <t>CAR_RS00300</t>
  </si>
  <si>
    <t>WP_013709752.1</t>
  </si>
  <si>
    <t>CAR_RS00305</t>
  </si>
  <si>
    <t>WP_013709753.1</t>
  </si>
  <si>
    <t>CAR_RS00310</t>
  </si>
  <si>
    <t>WP_013709754.1</t>
  </si>
  <si>
    <t>serine hydrolase</t>
  </si>
  <si>
    <t>CAR_RS00315</t>
  </si>
  <si>
    <t>WP_013709755.1</t>
  </si>
  <si>
    <t>cell wall endopeptidase</t>
  </si>
  <si>
    <t>CAR_RS00320</t>
  </si>
  <si>
    <t>WP_013709756.1</t>
  </si>
  <si>
    <t>peptide-binding protein</t>
  </si>
  <si>
    <t>CAR_RS00325</t>
  </si>
  <si>
    <t>WP_013709757.1</t>
  </si>
  <si>
    <t>CAR_RS00330</t>
  </si>
  <si>
    <t>WP_041556022.1</t>
  </si>
  <si>
    <t>CAR_RS00335</t>
  </si>
  <si>
    <t>WP_013709758.1</t>
  </si>
  <si>
    <t>ABC transporter ATP-binding protein</t>
  </si>
  <si>
    <t>CAR_RS00340</t>
  </si>
  <si>
    <t>WP_013709759.1</t>
  </si>
  <si>
    <t>ABC transporter</t>
  </si>
  <si>
    <t>CAR_RS00345</t>
  </si>
  <si>
    <t>WP_013709760.1</t>
  </si>
  <si>
    <t>FMN-binding protein</t>
  </si>
  <si>
    <t>CAR_RS00350</t>
  </si>
  <si>
    <t>WP_013709761.1</t>
  </si>
  <si>
    <t>CAR_RS00355</t>
  </si>
  <si>
    <t>WP_013709762.1</t>
  </si>
  <si>
    <t>CAR_RS00360</t>
  </si>
  <si>
    <t>WP_041556024.1</t>
  </si>
  <si>
    <t>CAR_RS00365</t>
  </si>
  <si>
    <t>WP_041556025.1</t>
  </si>
  <si>
    <t>CAR_RS00370</t>
  </si>
  <si>
    <t>WP_013709764.1</t>
  </si>
  <si>
    <t>mep operon protein MepB</t>
  </si>
  <si>
    <t>CAR_RS00375</t>
  </si>
  <si>
    <t>WP_041556026.1</t>
  </si>
  <si>
    <t>CAR_RS00385</t>
  </si>
  <si>
    <t>WP_034538634.1</t>
  </si>
  <si>
    <t>MULTISPECIES: hypothetical protein</t>
  </si>
  <si>
    <t>CAR_RS00390</t>
  </si>
  <si>
    <t>WP_013709768.1</t>
  </si>
  <si>
    <t>CAR_RS00395</t>
  </si>
  <si>
    <t>WP_013709769.1</t>
  </si>
  <si>
    <t>MULTISPECIES: transcriptional regulator</t>
  </si>
  <si>
    <t>CAR_RS00400</t>
  </si>
  <si>
    <t>WP_013709770.1</t>
  </si>
  <si>
    <t>CAR_RS00405</t>
  </si>
  <si>
    <t>WP_013709771.1</t>
  </si>
  <si>
    <t>CAR_RS00410</t>
  </si>
  <si>
    <t>WP_041556027.1</t>
  </si>
  <si>
    <t>CAR_RS00415</t>
  </si>
  <si>
    <t>WP_013709772.1</t>
  </si>
  <si>
    <t>XRE family transcriptional regulator</t>
  </si>
  <si>
    <t>CAR_RS00420</t>
  </si>
  <si>
    <t>WP_041556028.1</t>
  </si>
  <si>
    <t>CAR_RS00425</t>
  </si>
  <si>
    <t>WP_013709773.1</t>
  </si>
  <si>
    <t>CAR_RS00430</t>
  </si>
  <si>
    <t>WP_041556029.1</t>
  </si>
  <si>
    <t>CAR_RS00435</t>
  </si>
  <si>
    <t>WP_013709775.1</t>
  </si>
  <si>
    <t>transcriptional regulator</t>
  </si>
  <si>
    <t>CAR_RS12810</t>
  </si>
  <si>
    <t>WP_013709776.1</t>
  </si>
  <si>
    <t>CAR_RS00445</t>
  </si>
  <si>
    <t>WP_013709777.1</t>
  </si>
  <si>
    <t>CAR_RS00450</t>
  </si>
  <si>
    <t>WP_013709778.1</t>
  </si>
  <si>
    <t>CAR_RS00455</t>
  </si>
  <si>
    <t>WP_013709779.1</t>
  </si>
  <si>
    <t>CAR_RS00460</t>
  </si>
  <si>
    <t>WP_013709780.1</t>
  </si>
  <si>
    <t>CAR_RS00465</t>
  </si>
  <si>
    <t>WP_041556030.1</t>
  </si>
  <si>
    <t>CAR_RS00470</t>
  </si>
  <si>
    <t>WP_013709782.1</t>
  </si>
  <si>
    <t>circular bacteriocin, circularin A/uberolysin family</t>
  </si>
  <si>
    <t>CAR_RS00475</t>
  </si>
  <si>
    <t>WP_013709783.1</t>
  </si>
  <si>
    <t>CAR_RS00480</t>
  </si>
  <si>
    <t>WP_013709784.1</t>
  </si>
  <si>
    <t>efflux permease</t>
  </si>
  <si>
    <t>CAR_RS00485</t>
  </si>
  <si>
    <t>WP_013709785.1</t>
  </si>
  <si>
    <t>peptide ABC transporter ATP-binding protein</t>
  </si>
  <si>
    <t>CAR_RS00490</t>
  </si>
  <si>
    <t>WP_041556031.1</t>
  </si>
  <si>
    <t>CAR_RS00495</t>
  </si>
  <si>
    <t>WP_013709787.1</t>
  </si>
  <si>
    <t>integrase</t>
  </si>
  <si>
    <t>CAR_RS00500</t>
  </si>
  <si>
    <t>WP_041556749.1</t>
  </si>
  <si>
    <t>DNA mismatch repair protein MutT</t>
  </si>
  <si>
    <t>CAR_RS00505</t>
  </si>
  <si>
    <t>WP_041556032.1</t>
  </si>
  <si>
    <t>CAR_RS00510</t>
  </si>
  <si>
    <t>WP_041556033.1</t>
  </si>
  <si>
    <t>CAR_RS00515</t>
  </si>
  <si>
    <t>WP_041556034.1</t>
  </si>
  <si>
    <t>CAR_RS00520</t>
  </si>
  <si>
    <t>WP_013709792.1</t>
  </si>
  <si>
    <t>CAR_RS00525</t>
  </si>
  <si>
    <t>WP_041556035.1</t>
  </si>
  <si>
    <t>CAR_RS00530</t>
  </si>
  <si>
    <t>WP_041556036.1</t>
  </si>
  <si>
    <t>CAR_RS00535</t>
  </si>
  <si>
    <t>WP_013709795.1</t>
  </si>
  <si>
    <t>CAR_RS00540</t>
  </si>
  <si>
    <t>WP_013709796.1</t>
  </si>
  <si>
    <t>CAR_RS00545</t>
  </si>
  <si>
    <t>WP_013709797.1</t>
  </si>
  <si>
    <t>CAR_RS00550</t>
  </si>
  <si>
    <t>WP_013709798.1</t>
  </si>
  <si>
    <t>heavy metal translocating P-type ATPase</t>
  </si>
  <si>
    <t>glpK</t>
  </si>
  <si>
    <t>CAR_RS00555</t>
  </si>
  <si>
    <t>WP_041556038.1</t>
  </si>
  <si>
    <t>glycerol kinase</t>
  </si>
  <si>
    <t>CAR_RS00560</t>
  </si>
  <si>
    <t>WP_013709800.1</t>
  </si>
  <si>
    <t>CAR_RS00565</t>
  </si>
  <si>
    <t>WP_013709801.1</t>
  </si>
  <si>
    <t>alpha-glycerophosphate oxidase</t>
  </si>
  <si>
    <t>CAR_RS00570</t>
  </si>
  <si>
    <t>WP_013709802.1</t>
  </si>
  <si>
    <t>CAR_RS00575</t>
  </si>
  <si>
    <t>WP_013709803.1</t>
  </si>
  <si>
    <t>dihydroxyacetone kinase</t>
  </si>
  <si>
    <t>CAR_RS00580</t>
  </si>
  <si>
    <t>WP_013709804.1</t>
  </si>
  <si>
    <t>dihydroxyacetone kinase subunit L</t>
  </si>
  <si>
    <t>CAR_RS00585</t>
  </si>
  <si>
    <t>WP_013709805.1</t>
  </si>
  <si>
    <t>dihydroxyacetone kinase subunit DhaK</t>
  </si>
  <si>
    <t>CAR_RS00590</t>
  </si>
  <si>
    <t>WP_013709806.1</t>
  </si>
  <si>
    <t>CAR_RS00595</t>
  </si>
  <si>
    <t>WP_013709807.1</t>
  </si>
  <si>
    <t>NADP oxidoreductase</t>
  </si>
  <si>
    <t>CAR_RS00600</t>
  </si>
  <si>
    <t>WP_013709808.1</t>
  </si>
  <si>
    <t>CAR_RS00605</t>
  </si>
  <si>
    <t>WP_041556040.1</t>
  </si>
  <si>
    <t>CAR_RS00610</t>
  </si>
  <si>
    <t>WP_013709810.1</t>
  </si>
  <si>
    <t>AraC family transcriptional regulator</t>
  </si>
  <si>
    <t>CAR_RS00615</t>
  </si>
  <si>
    <t>WP_013709811.1</t>
  </si>
  <si>
    <t>membrane protein insertion efficiency factor YidD</t>
  </si>
  <si>
    <t>CAR_RS00620</t>
  </si>
  <si>
    <t>WP_013709812.1</t>
  </si>
  <si>
    <t>guanosine monophosphate reductase</t>
  </si>
  <si>
    <t>CAR_RS00625</t>
  </si>
  <si>
    <t>WP_013709813.1</t>
  </si>
  <si>
    <t>sugar epimerase</t>
  </si>
  <si>
    <t>CAR_RS00630</t>
  </si>
  <si>
    <t>WP_013709814.1</t>
  </si>
  <si>
    <t>glutathione-dependent formaldehyde dehydrogenase</t>
  </si>
  <si>
    <t>CAR_RS00635</t>
  </si>
  <si>
    <t>WP_013709815.1</t>
  </si>
  <si>
    <t>tyrosine--tRNA ligase</t>
  </si>
  <si>
    <t>CAR_RS00640</t>
  </si>
  <si>
    <t>WP_041556041.1</t>
  </si>
  <si>
    <t>CAR_RS00645</t>
  </si>
  <si>
    <t>WP_013709817.1</t>
  </si>
  <si>
    <t>CAR_RS00650</t>
  </si>
  <si>
    <t>WP_013709818.1</t>
  </si>
  <si>
    <t>GNAT family N-acetyltransferase</t>
  </si>
  <si>
    <t>CAR_RS00655</t>
  </si>
  <si>
    <t>WP_041556750.1</t>
  </si>
  <si>
    <t>CAR_RS00660</t>
  </si>
  <si>
    <t>WP_013709820.1</t>
  </si>
  <si>
    <t>CAR_RS00665</t>
  </si>
  <si>
    <t>WP_013709821.1</t>
  </si>
  <si>
    <t>CAR_RS00670</t>
  </si>
  <si>
    <t>WP_013709822.1</t>
  </si>
  <si>
    <t>type I methionyl aminopeptidase</t>
  </si>
  <si>
    <t>CAR_RS00675</t>
  </si>
  <si>
    <t>WP_041556043.1</t>
  </si>
  <si>
    <t>PTS beta-glucoside transporter subunit EIIBCA</t>
  </si>
  <si>
    <t>CAR_RS00680</t>
  </si>
  <si>
    <t>WP_013709824.1</t>
  </si>
  <si>
    <t>6-phospho-beta-glucosidase</t>
  </si>
  <si>
    <t>CAR_RS00685</t>
  </si>
  <si>
    <t>WP_013709825.1</t>
  </si>
  <si>
    <t>CAR_RS00690</t>
  </si>
  <si>
    <t>WP_013709826.1</t>
  </si>
  <si>
    <t>CAR_RS00695</t>
  </si>
  <si>
    <t>WP_013709827.1</t>
  </si>
  <si>
    <t>glycosyl transferase</t>
  </si>
  <si>
    <t>CAR_RS00700</t>
  </si>
  <si>
    <t>WP_041556044.1</t>
  </si>
  <si>
    <t>CAR_RS00705</t>
  </si>
  <si>
    <t>WP_013709829.1</t>
  </si>
  <si>
    <t>NAD(P)H nitroreductase</t>
  </si>
  <si>
    <t>CAR_RS00710</t>
  </si>
  <si>
    <t>WP_013709831.1</t>
  </si>
  <si>
    <t>CAR_RS00715</t>
  </si>
  <si>
    <t>WP_041556045.1</t>
  </si>
  <si>
    <t>CAR_RS00720</t>
  </si>
  <si>
    <t>WP_052303126.1</t>
  </si>
  <si>
    <t>CAR_RS00725</t>
  </si>
  <si>
    <t>WP_041556046.1</t>
  </si>
  <si>
    <t>CAR_RS00730</t>
  </si>
  <si>
    <t>WP_013709833.1</t>
  </si>
  <si>
    <t>peptidase M23</t>
  </si>
  <si>
    <t>CAR_RS00735</t>
  </si>
  <si>
    <t>WP_041556047.1</t>
  </si>
  <si>
    <t>peptide transporter</t>
  </si>
  <si>
    <t>CAR_RS00740</t>
  </si>
  <si>
    <t>WP_013709835.1</t>
  </si>
  <si>
    <t>CAR_RS00745</t>
  </si>
  <si>
    <t>WP_013709836.1</t>
  </si>
  <si>
    <t>CAR_RS00750</t>
  </si>
  <si>
    <t>WP_013709837.1</t>
  </si>
  <si>
    <t>CAR_RS00755</t>
  </si>
  <si>
    <t>WP_013709838.1</t>
  </si>
  <si>
    <t>sodium-independent anion transporter</t>
  </si>
  <si>
    <t>CAR_RS00760</t>
  </si>
  <si>
    <t>WP_041556048.1</t>
  </si>
  <si>
    <t>CAR_RS00765</t>
  </si>
  <si>
    <t>WP_013709840.1</t>
  </si>
  <si>
    <t>CAR_RS00770</t>
  </si>
  <si>
    <t>WP_041556049.1</t>
  </si>
  <si>
    <t>CAR_RS00775</t>
  </si>
  <si>
    <t>WP_013709841.1</t>
  </si>
  <si>
    <t>UDP-N-acetylmuramoylalanyl-D-glutamate--2, 6-diaminopimelate ligase</t>
  </si>
  <si>
    <t>CAR_RS00780</t>
  </si>
  <si>
    <t>WP_013709842.1</t>
  </si>
  <si>
    <t>CAR_RS00785</t>
  </si>
  <si>
    <t>WP_013709843.1</t>
  </si>
  <si>
    <t>CAR_RS00790</t>
  </si>
  <si>
    <t>WP_013709844.1</t>
  </si>
  <si>
    <t>CAR_RS00795</t>
  </si>
  <si>
    <t>WP_013709845.1</t>
  </si>
  <si>
    <t>CAR_RS00800</t>
  </si>
  <si>
    <t>WP_041556050.1</t>
  </si>
  <si>
    <t>CAR_RS00805</t>
  </si>
  <si>
    <t>WP_013709847.1</t>
  </si>
  <si>
    <t>S-(hydroxymethyl)glutathione dehydrogenase/class III alcohol dehydrogenase</t>
  </si>
  <si>
    <t>CAR_RS00810</t>
  </si>
  <si>
    <t>WP_013709848.1</t>
  </si>
  <si>
    <t>S-formylglutathione hydrolase</t>
  </si>
  <si>
    <t>CAR_RS00815</t>
  </si>
  <si>
    <t>WP_041556051.1</t>
  </si>
  <si>
    <t>AI-2E family transporter</t>
  </si>
  <si>
    <t>CAR_RS00820</t>
  </si>
  <si>
    <t>WP_013709850.1</t>
  </si>
  <si>
    <t>CAR_RS00825</t>
  </si>
  <si>
    <t>WP_013709851.1</t>
  </si>
  <si>
    <t>CAR_RS00830</t>
  </si>
  <si>
    <t>WP_013709852.1</t>
  </si>
  <si>
    <t>CAR_RS00835</t>
  </si>
  <si>
    <t>WP_013709853.1</t>
  </si>
  <si>
    <t>CAR_RS00840</t>
  </si>
  <si>
    <t>WP_013709854.1</t>
  </si>
  <si>
    <t>N-acetyltransferase</t>
  </si>
  <si>
    <t>CAR_RS00845</t>
  </si>
  <si>
    <t>WP_013709855.1</t>
  </si>
  <si>
    <t>CAR_RS00850</t>
  </si>
  <si>
    <t>WP_013709856.1</t>
  </si>
  <si>
    <t>gluconate:proton symporter</t>
  </si>
  <si>
    <t>CAR_RS00855</t>
  </si>
  <si>
    <t>WP_013709857.1</t>
  </si>
  <si>
    <t>glycerate kinase</t>
  </si>
  <si>
    <t>CAR_RS00860</t>
  </si>
  <si>
    <t>WP_013709858.1</t>
  </si>
  <si>
    <t>CAR_RS00865</t>
  </si>
  <si>
    <t>WP_041556753.1</t>
  </si>
  <si>
    <t>MerR family transcriptional regulator</t>
  </si>
  <si>
    <t>CAR_RS00870</t>
  </si>
  <si>
    <t>WP_013709860.1</t>
  </si>
  <si>
    <t>luciferase family oxidoreductase</t>
  </si>
  <si>
    <t>CAR_RS00875</t>
  </si>
  <si>
    <t>WP_041556052.1</t>
  </si>
  <si>
    <t>amino acid ABC transporter ATPase</t>
  </si>
  <si>
    <t>CAR_RS00880</t>
  </si>
  <si>
    <t>WP_013709862.1</t>
  </si>
  <si>
    <t>amino acid ABC transporter substrate-binding protein</t>
  </si>
  <si>
    <t>CAR_RS00885</t>
  </si>
  <si>
    <t>WP_013709863.1</t>
  </si>
  <si>
    <t>glutamine ABC transporter permease</t>
  </si>
  <si>
    <t>CAR_RS00890</t>
  </si>
  <si>
    <t>WP_013709864.1</t>
  </si>
  <si>
    <t>amino acid ABC transporter permease</t>
  </si>
  <si>
    <t>CAR_RS00895</t>
  </si>
  <si>
    <t>WP_013709865.1</t>
  </si>
  <si>
    <t>CAR_RS00900</t>
  </si>
  <si>
    <t>WP_013709866.1</t>
  </si>
  <si>
    <t>hydrolase Cof</t>
  </si>
  <si>
    <t>CAR_RS00905</t>
  </si>
  <si>
    <t>WP_013709867.1</t>
  </si>
  <si>
    <t>methionine--tRNA ligase</t>
  </si>
  <si>
    <t>CAR_RS00910</t>
  </si>
  <si>
    <t>WP_013709868.1</t>
  </si>
  <si>
    <t>TatD family hydrolase</t>
  </si>
  <si>
    <t>CAR_RS00915</t>
  </si>
  <si>
    <t>WP_013709869.1</t>
  </si>
  <si>
    <t>ribonuclease M5</t>
  </si>
  <si>
    <t>CAR_RS00920</t>
  </si>
  <si>
    <t>WP_013709870.1</t>
  </si>
  <si>
    <t>16S rRNA (adenine(1518)-N(6)/adenine(1519)-N(6))-dimethyltransferase</t>
  </si>
  <si>
    <t>CAR_RS00925</t>
  </si>
  <si>
    <t>WP_013709871.1</t>
  </si>
  <si>
    <t>CAR_RS00930</t>
  </si>
  <si>
    <t>WP_013709872.1</t>
  </si>
  <si>
    <t>ipk</t>
  </si>
  <si>
    <t>CAR_RS00935</t>
  </si>
  <si>
    <t>WP_013709873.1</t>
  </si>
  <si>
    <t>4-(cytidine 5\'-diphospho)-2-C-methyl-D-erythritol kinase</t>
  </si>
  <si>
    <t>CAR_RS00940</t>
  </si>
  <si>
    <t>WP_013709874.1</t>
  </si>
  <si>
    <t>zinc-binding lipoprotein AdcA</t>
  </si>
  <si>
    <t>CAR_RS00945</t>
  </si>
  <si>
    <t>WP_013709875.1</t>
  </si>
  <si>
    <t>zinc ABC transporter ATP-binding protein</t>
  </si>
  <si>
    <t>CAR_RS00950</t>
  </si>
  <si>
    <t>WP_041556053.1</t>
  </si>
  <si>
    <t>zinc ABC transporter permease</t>
  </si>
  <si>
    <t>CAR_RS00955</t>
  </si>
  <si>
    <t>WP_013709877.1</t>
  </si>
  <si>
    <t>pur operon repressor</t>
  </si>
  <si>
    <t>CAR_RS00960</t>
  </si>
  <si>
    <t>WP_013709878.1</t>
  </si>
  <si>
    <t>bifunctional N-acetylglucosamine-1-phosphate uridyltransferase/glucosamine-1-phosphate acetyltransfe...</t>
  </si>
  <si>
    <t>CAR_RS00965</t>
  </si>
  <si>
    <t>WP_013709879.1</t>
  </si>
  <si>
    <t>ribose-phosphate pyrophosphokinase</t>
  </si>
  <si>
    <t>CAR_RS00970</t>
  </si>
  <si>
    <t>WP_013709880.1</t>
  </si>
  <si>
    <t>CAR_RS00975</t>
  </si>
  <si>
    <t>WP_013709881.1</t>
  </si>
  <si>
    <t>CAR_RS00980</t>
  </si>
  <si>
    <t>WP_013709882.1</t>
  </si>
  <si>
    <t>L-lactate dehydrogenase</t>
  </si>
  <si>
    <t>CAR_RS00985</t>
  </si>
  <si>
    <t>WP_013709883.1</t>
  </si>
  <si>
    <t>aminoacyl-tRNA hydrolase</t>
  </si>
  <si>
    <t>CAR_RS00990</t>
  </si>
  <si>
    <t>WP_013709884.1</t>
  </si>
  <si>
    <t>transcription-repair coupling factor</t>
  </si>
  <si>
    <t>CAR_RS00995</t>
  </si>
  <si>
    <t>WP_013709885.1</t>
  </si>
  <si>
    <t>multidrug transporter</t>
  </si>
  <si>
    <t>CAR_RS01000</t>
  </si>
  <si>
    <t>WP_013709886.1</t>
  </si>
  <si>
    <t>nucleotide pyrophosphohydrolase</t>
  </si>
  <si>
    <t>CAR_RS01005</t>
  </si>
  <si>
    <t>WP_013709887.1</t>
  </si>
  <si>
    <t>CAR_RS01010</t>
  </si>
  <si>
    <t>WP_013709888.1</t>
  </si>
  <si>
    <t>cell division protein DIVIC</t>
  </si>
  <si>
    <t>CAR_RS01015</t>
  </si>
  <si>
    <t>WP_013709889.1</t>
  </si>
  <si>
    <t>RNA-binding protein</t>
  </si>
  <si>
    <t>CAR_RS01020</t>
  </si>
  <si>
    <t>WP_013709890.1</t>
  </si>
  <si>
    <t>tRNA(Ile)-lysidine synthetase</t>
  </si>
  <si>
    <t>CAR_RS01025</t>
  </si>
  <si>
    <t>WP_013709891.1</t>
  </si>
  <si>
    <t>hypoxanthine phosphoribosyltransferase</t>
  </si>
  <si>
    <t>CAR_RS01030</t>
  </si>
  <si>
    <t>WP_013709892.1</t>
  </si>
  <si>
    <t>cell division protein FtsH</t>
  </si>
  <si>
    <t>CAR_RS01035</t>
  </si>
  <si>
    <t>WP_013709893.1</t>
  </si>
  <si>
    <t>molecular chaperone Hsp33</t>
  </si>
  <si>
    <t>CAR_RS01040</t>
  </si>
  <si>
    <t>WP_013709894.1</t>
  </si>
  <si>
    <t>cysteine synthase A</t>
  </si>
  <si>
    <t>CAR_RS01045</t>
  </si>
  <si>
    <t>WP_013709895.1</t>
  </si>
  <si>
    <t>lysine--tRNA ligase</t>
  </si>
  <si>
    <t>CAR_RS01050</t>
  </si>
  <si>
    <t>WP_041556054.1</t>
  </si>
  <si>
    <t>CAR_RS01070</t>
  </si>
  <si>
    <t>WP_041556755.1</t>
  </si>
  <si>
    <t>transcription antiterminator BglG</t>
  </si>
  <si>
    <t>CAR_RS01075</t>
  </si>
  <si>
    <t>WP_041556055.1</t>
  </si>
  <si>
    <t>CAR_RS01080</t>
  </si>
  <si>
    <t>WP_013709899.1</t>
  </si>
  <si>
    <t>CAR_RS01085</t>
  </si>
  <si>
    <t>WP_013709900.1</t>
  </si>
  <si>
    <t>CAR_RS01090</t>
  </si>
  <si>
    <t>WP_041556056.1</t>
  </si>
  <si>
    <t>CAR_RS01160</t>
  </si>
  <si>
    <t>WP_013709902.1</t>
  </si>
  <si>
    <t>CAR_RS01165</t>
  </si>
  <si>
    <t>WP_013709903.1</t>
  </si>
  <si>
    <t>ATP-dependent Clp protease ATP-binding subunit ClpC</t>
  </si>
  <si>
    <t>CAR_RS01170</t>
  </si>
  <si>
    <t>WP_013709904.1</t>
  </si>
  <si>
    <t>CAR_RS01175</t>
  </si>
  <si>
    <t>WP_013709905.1</t>
  </si>
  <si>
    <t>Fis family transcriptional regulator</t>
  </si>
  <si>
    <t>CAR_RS01180</t>
  </si>
  <si>
    <t>WP_013709906.1</t>
  </si>
  <si>
    <t>tRNA-specific adenosine deaminase</t>
  </si>
  <si>
    <t>CAR_RS01185</t>
  </si>
  <si>
    <t>WP_013709907.1</t>
  </si>
  <si>
    <t>pyrroline-5-carboxylate reductase</t>
  </si>
  <si>
    <t>CAR_RS01190</t>
  </si>
  <si>
    <t>WP_013709908.1</t>
  </si>
  <si>
    <t>CAR_RS01195</t>
  </si>
  <si>
    <t>WP_013709909.1</t>
  </si>
  <si>
    <t>methylated-DNA-</t>
  </si>
  <si>
    <t>CAR_RS01200</t>
  </si>
  <si>
    <t>WP_013709910.1</t>
  </si>
  <si>
    <t>anaerobic ribonucleoside triphosphate reductase</t>
  </si>
  <si>
    <t>CAR_RS01205</t>
  </si>
  <si>
    <t>WP_013709911.1</t>
  </si>
  <si>
    <t>anaerobic ribonucleoside-triphosphate reductase activating protein</t>
  </si>
  <si>
    <t>CAR_RS01210</t>
  </si>
  <si>
    <t>WP_013709912.1</t>
  </si>
  <si>
    <t>CAR_RS01215</t>
  </si>
  <si>
    <t>WP_013709913.1</t>
  </si>
  <si>
    <t>biotin transporter</t>
  </si>
  <si>
    <t>CAR_RS01220</t>
  </si>
  <si>
    <t>WP_013709914.1</t>
  </si>
  <si>
    <t>bifunctional biotin-</t>
  </si>
  <si>
    <t>CAR_RS01225</t>
  </si>
  <si>
    <t>WP_013709915.1</t>
  </si>
  <si>
    <t>CAR_RS01230</t>
  </si>
  <si>
    <t>WP_013709916.1</t>
  </si>
  <si>
    <t>CAR_RS01235</t>
  </si>
  <si>
    <t>WP_013709917.1</t>
  </si>
  <si>
    <t>alanine racemase</t>
  </si>
  <si>
    <t>CAR_RS01240</t>
  </si>
  <si>
    <t>WP_013709918.1</t>
  </si>
  <si>
    <t>CAR_RS01245</t>
  </si>
  <si>
    <t>WP_013709919.1</t>
  </si>
  <si>
    <t>CAR_RS01250</t>
  </si>
  <si>
    <t>WP_041556058.1</t>
  </si>
  <si>
    <t>metal ABC transporter substrate-binding protein</t>
  </si>
  <si>
    <t>CAR_RS01255</t>
  </si>
  <si>
    <t>WP_013709921.1</t>
  </si>
  <si>
    <t>ABC transporter permease</t>
  </si>
  <si>
    <t>CAR_RS01260</t>
  </si>
  <si>
    <t>WP_041556059.1</t>
  </si>
  <si>
    <t>nitrate ABC transporter ATP-binding protein</t>
  </si>
  <si>
    <t>CAR_RS01265</t>
  </si>
  <si>
    <t>WP_013709923.1</t>
  </si>
  <si>
    <t>DNA polymerase III subunit gamma/tau</t>
  </si>
  <si>
    <t>CAR_RS01270</t>
  </si>
  <si>
    <t>WP_013709924.1</t>
  </si>
  <si>
    <t>MULTISPECIES: nucleoid-associated protein, YbaB/EbfC family</t>
  </si>
  <si>
    <t>CAR_RS01275</t>
  </si>
  <si>
    <t>WP_013709925.1</t>
  </si>
  <si>
    <t>MULTISPECIES: recombination protein RecR</t>
  </si>
  <si>
    <t>CAR_RS01280</t>
  </si>
  <si>
    <t>WP_013709926.1</t>
  </si>
  <si>
    <t>CAR_RS01285</t>
  </si>
  <si>
    <t>WP_013709927.1</t>
  </si>
  <si>
    <t>lysine decarboxylase</t>
  </si>
  <si>
    <t>CAR_RS01290</t>
  </si>
  <si>
    <t>WP_013709928.1</t>
  </si>
  <si>
    <t>dTMP kinase</t>
  </si>
  <si>
    <t>CAR_RS01295</t>
  </si>
  <si>
    <t>WP_013709929.1</t>
  </si>
  <si>
    <t>CAR_RS01300</t>
  </si>
  <si>
    <t>WP_013709930.1</t>
  </si>
  <si>
    <t>DNA polymerase III subunit delta\'</t>
  </si>
  <si>
    <t>CAR_RS01305</t>
  </si>
  <si>
    <t>WP_013709931.1</t>
  </si>
  <si>
    <t>initiation-control protein</t>
  </si>
  <si>
    <t>CAR_RS01310</t>
  </si>
  <si>
    <t>WP_013709932.1</t>
  </si>
  <si>
    <t>NAD(P)H quinone oxidoreductase</t>
  </si>
  <si>
    <t>CAR_RS01315</t>
  </si>
  <si>
    <t>WP_013709933.1</t>
  </si>
  <si>
    <t>putative methyltransferase</t>
  </si>
  <si>
    <t>CAR_RS01320</t>
  </si>
  <si>
    <t>WP_013709934.1</t>
  </si>
  <si>
    <t>CAR_RS01325</t>
  </si>
  <si>
    <t>WP_013709935.1</t>
  </si>
  <si>
    <t>rRNA (cytidine-2\'-O-)-methyltransferase</t>
  </si>
  <si>
    <t>CAR_RS01330</t>
  </si>
  <si>
    <t>WP_041556060.1</t>
  </si>
  <si>
    <t>mechanosensitive ion channel protein MscL</t>
  </si>
  <si>
    <t>CAR_RS01335</t>
  </si>
  <si>
    <t>WP_013709937.1</t>
  </si>
  <si>
    <t>CAR_RS01340</t>
  </si>
  <si>
    <t>WP_013709938.1</t>
  </si>
  <si>
    <t>FAD-dependent oxidoreductase</t>
  </si>
  <si>
    <t>aspA</t>
  </si>
  <si>
    <t>CAR_RS01345</t>
  </si>
  <si>
    <t>WP_041556061.1</t>
  </si>
  <si>
    <t>aspartate ammonia-lyase</t>
  </si>
  <si>
    <t>CAR_RS01350</t>
  </si>
  <si>
    <t>WP_013709940.1</t>
  </si>
  <si>
    <t>AsnC family transcriptional regulator</t>
  </si>
  <si>
    <t>proA</t>
  </si>
  <si>
    <t>CAR_RS01355</t>
  </si>
  <si>
    <t>WP_013709941.1</t>
  </si>
  <si>
    <t>gamma-glutamyl-phosphate reductase</t>
  </si>
  <si>
    <t>CAR_RS01360</t>
  </si>
  <si>
    <t>WP_041556062.1</t>
  </si>
  <si>
    <t>glutamate 5-kinase</t>
  </si>
  <si>
    <t>CAR_RS01365</t>
  </si>
  <si>
    <t>WP_013709943.1</t>
  </si>
  <si>
    <t>magnesium-transporting ATPase</t>
  </si>
  <si>
    <t>CAR_RS01370</t>
  </si>
  <si>
    <t>WP_013709944.1</t>
  </si>
  <si>
    <t>glutamine amidotransferase</t>
  </si>
  <si>
    <t>CAR_RS01375</t>
  </si>
  <si>
    <t>WP_041556063.1</t>
  </si>
  <si>
    <t>methylglyoxal synthase</t>
  </si>
  <si>
    <t>CAR_RS01380</t>
  </si>
  <si>
    <t>WP_013709946.1</t>
  </si>
  <si>
    <t>ribonucleotide-diphosphate reductase</t>
  </si>
  <si>
    <t>CAR_RS01385</t>
  </si>
  <si>
    <t>WP_013709947.1</t>
  </si>
  <si>
    <t>peptidase M20</t>
  </si>
  <si>
    <t>CAR_RS01390</t>
  </si>
  <si>
    <t>WP_041556064.1</t>
  </si>
  <si>
    <t>CAR_RS01395</t>
  </si>
  <si>
    <t>WP_013709949.1</t>
  </si>
  <si>
    <t>CAR_RS01400</t>
  </si>
  <si>
    <t>WP_013709950.1</t>
  </si>
  <si>
    <t>methionine ABC transporter ATP-binding protein</t>
  </si>
  <si>
    <t>CAR_RS01405</t>
  </si>
  <si>
    <t>WP_013709951.1</t>
  </si>
  <si>
    <t>folate transporter FolT</t>
  </si>
  <si>
    <t>CAR_RS01410</t>
  </si>
  <si>
    <t>WP_013709952.1</t>
  </si>
  <si>
    <t>CAR_RS01415</t>
  </si>
  <si>
    <t>WP_013709953.1</t>
  </si>
  <si>
    <t>Organic hydroperoxide resistance protein 2</t>
  </si>
  <si>
    <t>CAR_RS01420</t>
  </si>
  <si>
    <t>WP_013709954.1</t>
  </si>
  <si>
    <t>4-oxalocrotonate tautomerase</t>
  </si>
  <si>
    <t>CAR_RS01425</t>
  </si>
  <si>
    <t>WP_013709955.1</t>
  </si>
  <si>
    <t>CAR_RS01430</t>
  </si>
  <si>
    <t>WP_013709956.1</t>
  </si>
  <si>
    <t>alpha-L-arabinofuranosidase</t>
  </si>
  <si>
    <t>CAR_RS01435</t>
  </si>
  <si>
    <t>WP_041556065.1</t>
  </si>
  <si>
    <t>ABC transporter substrate-binding protein</t>
  </si>
  <si>
    <t>CAR_RS01440</t>
  </si>
  <si>
    <t>WP_013709958.1</t>
  </si>
  <si>
    <t>putative ABC transporter permease protein YurN</t>
  </si>
  <si>
    <t>CAR_RS01445</t>
  </si>
  <si>
    <t>WP_013709959.1</t>
  </si>
  <si>
    <t>ABC transporter permease YesQ</t>
  </si>
  <si>
    <t>CAR_RS01450</t>
  </si>
  <si>
    <t>WP_041556066.1</t>
  </si>
  <si>
    <t>CAR_RS01455</t>
  </si>
  <si>
    <t>WP_013709961.1</t>
  </si>
  <si>
    <t>arabinan endo-1,5-alpha-L-arabinosidase</t>
  </si>
  <si>
    <t>CAR_RS01460</t>
  </si>
  <si>
    <t>WP_013709962.1</t>
  </si>
  <si>
    <t>alpha-N-arabinofuranosidase</t>
  </si>
  <si>
    <t>CAR_RS01465</t>
  </si>
  <si>
    <t>WP_013709963.1</t>
  </si>
  <si>
    <t>CAR_RS01470</t>
  </si>
  <si>
    <t>WP_041556068.1</t>
  </si>
  <si>
    <t>ATPase</t>
  </si>
  <si>
    <t>araD</t>
  </si>
  <si>
    <t>CAR_RS01475</t>
  </si>
  <si>
    <t>WP_013709965.1</t>
  </si>
  <si>
    <t>L-ribulose-5-phosphate 4-epimerase</t>
  </si>
  <si>
    <t>CAR_RS01480</t>
  </si>
  <si>
    <t>WP_013709966.1</t>
  </si>
  <si>
    <t>L-arabinose isomerase</t>
  </si>
  <si>
    <t>CAR_RS01485</t>
  </si>
  <si>
    <t>WP_013709967.1</t>
  </si>
  <si>
    <t>GntR family transcriptional regulator</t>
  </si>
  <si>
    <t>CAR_RS01490</t>
  </si>
  <si>
    <t>WP_013709968.1</t>
  </si>
  <si>
    <t>sugar phosphate phosphatase</t>
  </si>
  <si>
    <t>CAR_RS01495</t>
  </si>
  <si>
    <t>WP_013709969.1</t>
  </si>
  <si>
    <t>phosphohydrolase</t>
  </si>
  <si>
    <t>CAR_RS01500</t>
  </si>
  <si>
    <t>WP_013709970.1</t>
  </si>
  <si>
    <t>lipoate--protein ligase</t>
  </si>
  <si>
    <t>CAR_RS01505</t>
  </si>
  <si>
    <t>WP_013709971.1</t>
  </si>
  <si>
    <t>CAR_RS01510</t>
  </si>
  <si>
    <t>WP_013709972.1</t>
  </si>
  <si>
    <t>DNA-directed RNA polymerase subunit delta</t>
  </si>
  <si>
    <t>CAR_RS01515</t>
  </si>
  <si>
    <t>WP_013709973.1</t>
  </si>
  <si>
    <t>CTP synthetase</t>
  </si>
  <si>
    <t>CAR_RS01520</t>
  </si>
  <si>
    <t>WP_013709974.1</t>
  </si>
  <si>
    <t>fructose-1,6-bisphosphate aldolase, class II</t>
  </si>
  <si>
    <t>CAR_RS01525</t>
  </si>
  <si>
    <t>WP_013709975.1</t>
  </si>
  <si>
    <t>UDP-N-acetylglucosamine 1-carboxyvinyltransferase</t>
  </si>
  <si>
    <t>CAR_RS01530</t>
  </si>
  <si>
    <t>WP_013709976.1</t>
  </si>
  <si>
    <t>transcription termination factor Rho</t>
  </si>
  <si>
    <t>rpmE2</t>
  </si>
  <si>
    <t>CAR_RS01535</t>
  </si>
  <si>
    <t>WP_013709977.1</t>
  </si>
  <si>
    <t>50S ribosomal protein L31</t>
  </si>
  <si>
    <t>CAR_RS01540</t>
  </si>
  <si>
    <t>WP_013709978.1</t>
  </si>
  <si>
    <t>CAR_RS01545</t>
  </si>
  <si>
    <t>WP_013709979.1</t>
  </si>
  <si>
    <t>D-alanine--D-alanine ligase A</t>
  </si>
  <si>
    <t>CAR_RS01550</t>
  </si>
  <si>
    <t>WP_041556069.1</t>
  </si>
  <si>
    <t>UDP-N-acetylmuramoyl-tripeptide--D-alanyl-D-alanine ligase</t>
  </si>
  <si>
    <t>CAR_RS01555</t>
  </si>
  <si>
    <t>WP_041556070.1</t>
  </si>
  <si>
    <t>membrane protein</t>
  </si>
  <si>
    <t>CAR_RS01560</t>
  </si>
  <si>
    <t>WP_041556071.1</t>
  </si>
  <si>
    <t>DEAD/DEAH box helicase</t>
  </si>
  <si>
    <t>CAR_RS01565</t>
  </si>
  <si>
    <t>WP_013709983.1</t>
  </si>
  <si>
    <t>holo-ACP synthase</t>
  </si>
  <si>
    <t>CAR_RS01570</t>
  </si>
  <si>
    <t>WP_013709984.1</t>
  </si>
  <si>
    <t>CAR_RS01575</t>
  </si>
  <si>
    <t>WP_013709985.1</t>
  </si>
  <si>
    <t>mRNA interferase PemK</t>
  </si>
  <si>
    <t>CAR_RS01580</t>
  </si>
  <si>
    <t>WP_041556072.1</t>
  </si>
  <si>
    <t>CAR_RS01585</t>
  </si>
  <si>
    <t>WP_013709987.1</t>
  </si>
  <si>
    <t>CAR_RS01590</t>
  </si>
  <si>
    <t>WP_013709988.1</t>
  </si>
  <si>
    <t>O-methyltransferase</t>
  </si>
  <si>
    <t>CAR_RS01625</t>
  </si>
  <si>
    <t>WP_013709989.1</t>
  </si>
  <si>
    <t>NAD(P)-dependent alcohol dehydrogenase</t>
  </si>
  <si>
    <t>CAR_RS01630</t>
  </si>
  <si>
    <t>WP_013709990.1</t>
  </si>
  <si>
    <t>CAR_RS01665</t>
  </si>
  <si>
    <t>WP_041556073.1</t>
  </si>
  <si>
    <t>CAR_RS01670</t>
  </si>
  <si>
    <t>WP_013709992.1</t>
  </si>
  <si>
    <t>CAR_RS01675</t>
  </si>
  <si>
    <t>WP_013709993.1</t>
  </si>
  <si>
    <t>phosphoglucosamine mutase</t>
  </si>
  <si>
    <t>CAR_RS01685</t>
  </si>
  <si>
    <t>WP_013709994.1</t>
  </si>
  <si>
    <t>sodium:proton antiporter</t>
  </si>
  <si>
    <t>CAR_RS01690</t>
  </si>
  <si>
    <t>WP_013709995.1</t>
  </si>
  <si>
    <t>CAR_RS01695</t>
  </si>
  <si>
    <t>WP_041556074.1</t>
  </si>
  <si>
    <t>peptidase</t>
  </si>
  <si>
    <t>CAR_RS01700</t>
  </si>
  <si>
    <t>WP_013709997.1</t>
  </si>
  <si>
    <t>CAR_RS01705</t>
  </si>
  <si>
    <t>WP_013709998.1</t>
  </si>
  <si>
    <t>CAR_RS01710</t>
  </si>
  <si>
    <t>WP_013709999.1</t>
  </si>
  <si>
    <t>L-cystine transporter tcyP</t>
  </si>
  <si>
    <t>CAR_RS01715</t>
  </si>
  <si>
    <t>WP_013710001.1</t>
  </si>
  <si>
    <t>CAR_RS01720</t>
  </si>
  <si>
    <t>WP_013710002.1</t>
  </si>
  <si>
    <t>macrolide ABC transporter ATP-binding protein</t>
  </si>
  <si>
    <t>CAR_RS01725</t>
  </si>
  <si>
    <t>WP_013710003.1</t>
  </si>
  <si>
    <t>RND transporter</t>
  </si>
  <si>
    <t>CAR_RS01730</t>
  </si>
  <si>
    <t>WP_041556762.1</t>
  </si>
  <si>
    <t>serine/threonine protein phosphatase</t>
  </si>
  <si>
    <t>CAR_RS01735</t>
  </si>
  <si>
    <t>WP_013710005.1</t>
  </si>
  <si>
    <t>glycine/betaine ABC transporter ATP-binding protein</t>
  </si>
  <si>
    <t>CAR_RS01740</t>
  </si>
  <si>
    <t>WP_013710006.1</t>
  </si>
  <si>
    <t>CAR_RS01745</t>
  </si>
  <si>
    <t>WP_013710007.1</t>
  </si>
  <si>
    <t>PTS mannose transporter</t>
  </si>
  <si>
    <t>CAR_RS01750</t>
  </si>
  <si>
    <t>WP_013710008.1</t>
  </si>
  <si>
    <t>RNA-binding transcriptional accessory protein</t>
  </si>
  <si>
    <t>CAR_RS01755</t>
  </si>
  <si>
    <t>WP_013710009.1</t>
  </si>
  <si>
    <t>SprT family protein</t>
  </si>
  <si>
    <t>CAR_RS01760</t>
  </si>
  <si>
    <t>WP_013710010.1</t>
  </si>
  <si>
    <t>pre-neck appendage protein</t>
  </si>
  <si>
    <t>CAR_RS01765</t>
  </si>
  <si>
    <t>WP_041556076.1</t>
  </si>
  <si>
    <t>nicotinate phosphoribosyltransferase</t>
  </si>
  <si>
    <t>CAR_RS01770</t>
  </si>
  <si>
    <t>WP_013710012.1</t>
  </si>
  <si>
    <t>NAD(+) synthetase</t>
  </si>
  <si>
    <t>CAR_RS01775</t>
  </si>
  <si>
    <t>WP_041556764.1</t>
  </si>
  <si>
    <t>glucosyl transferase family 2</t>
  </si>
  <si>
    <t>CAR_RS01780</t>
  </si>
  <si>
    <t>WP_052303127.1</t>
  </si>
  <si>
    <t>teichoic acid glycosyl transferase</t>
  </si>
  <si>
    <t>CAR_RS01785</t>
  </si>
  <si>
    <t>WP_013710015.1</t>
  </si>
  <si>
    <t>N-acetylglucosamine-6-phosphate deacetylase</t>
  </si>
  <si>
    <t>CAR_RS01790</t>
  </si>
  <si>
    <t>WP_013710016.1</t>
  </si>
  <si>
    <t>glucosamine-6-phosphate deaminase</t>
  </si>
  <si>
    <t>CAR_RS01795</t>
  </si>
  <si>
    <t>WP_013710017.1</t>
  </si>
  <si>
    <t>CAR_RS01800</t>
  </si>
  <si>
    <t>WP_041556768.1</t>
  </si>
  <si>
    <t>undecaprenyl-phosphate alpha-N-acetylglucosaminyl 1-phosphate transferase</t>
  </si>
  <si>
    <t>CAR_RS01805</t>
  </si>
  <si>
    <t>WP_013710019.1</t>
  </si>
  <si>
    <t>CAR_RS01810</t>
  </si>
  <si>
    <t>WP_013710020.1</t>
  </si>
  <si>
    <t>YigZ family protein</t>
  </si>
  <si>
    <t>CAR_RS01815</t>
  </si>
  <si>
    <t>WP_013710021.1</t>
  </si>
  <si>
    <t>CAR_RS01820</t>
  </si>
  <si>
    <t>WP_013710022.1</t>
  </si>
  <si>
    <t>ATP-dependent DNA helicase</t>
  </si>
  <si>
    <t>CAR_RS01825</t>
  </si>
  <si>
    <t>WP_013710023.1</t>
  </si>
  <si>
    <t>amidophosphoribosyltransferase</t>
  </si>
  <si>
    <t>CAR_RS01830</t>
  </si>
  <si>
    <t>WP_013710024.1</t>
  </si>
  <si>
    <t>ribosomal subunit interface protein</t>
  </si>
  <si>
    <t>CAR_RS01835</t>
  </si>
  <si>
    <t>WP_013710025.1</t>
  </si>
  <si>
    <t>preprotein translocase subunit SecA</t>
  </si>
  <si>
    <t>CAR_RS01840</t>
  </si>
  <si>
    <t>WP_041556769.1</t>
  </si>
  <si>
    <t>peptide chain release factor 2</t>
  </si>
  <si>
    <t>CAR_RS01845</t>
  </si>
  <si>
    <t>WP_013710027.1</t>
  </si>
  <si>
    <t>cell division ATP-binding protein FtsE</t>
  </si>
  <si>
    <t>CAR_RS01850</t>
  </si>
  <si>
    <t>WP_013710028.1</t>
  </si>
  <si>
    <t>CAR_RS01855</t>
  </si>
  <si>
    <t>WP_013710029.1</t>
  </si>
  <si>
    <t>endopeptidase</t>
  </si>
  <si>
    <t>CAR_RS01860</t>
  </si>
  <si>
    <t>WP_013710030.1</t>
  </si>
  <si>
    <t>topological determinant of cell division</t>
  </si>
  <si>
    <t>CAR_RS01865</t>
  </si>
  <si>
    <t>WP_013710031.1</t>
  </si>
  <si>
    <t>CAR_RS01870</t>
  </si>
  <si>
    <t>WP_041556077.1</t>
  </si>
  <si>
    <t>histidine kinase</t>
  </si>
  <si>
    <t>CAR_RS01875</t>
  </si>
  <si>
    <t>WP_052303128.1</t>
  </si>
  <si>
    <t>phosphate ABC transporter substrate-binding protein</t>
  </si>
  <si>
    <t>CAR_RS01880</t>
  </si>
  <si>
    <t>WP_041556078.1</t>
  </si>
  <si>
    <t>phosphate ABC transporter permease subunit PstC</t>
  </si>
  <si>
    <t>CAR_RS01885</t>
  </si>
  <si>
    <t>WP_013710035.1</t>
  </si>
  <si>
    <t>phosphate ABC transporter, permease protein PstA</t>
  </si>
  <si>
    <t>pstB</t>
  </si>
  <si>
    <t>CAR_RS01890</t>
  </si>
  <si>
    <t>WP_041556079.1</t>
  </si>
  <si>
    <t>phosphate ABC transporter ATP-binding protein</t>
  </si>
  <si>
    <t>CAR_RS01895</t>
  </si>
  <si>
    <t>WP_041556080.1</t>
  </si>
  <si>
    <t>phosphate transport system regulatory protein PhoU</t>
  </si>
  <si>
    <t>CAR_RS01900</t>
  </si>
  <si>
    <t>WP_013710038.1</t>
  </si>
  <si>
    <t>phosphate-binding protein</t>
  </si>
  <si>
    <t>CAR_RS01905</t>
  </si>
  <si>
    <t>WP_013710039.1</t>
  </si>
  <si>
    <t>CAR_RS01910</t>
  </si>
  <si>
    <t>WP_013710040.1</t>
  </si>
  <si>
    <t>CAR_RS01915</t>
  </si>
  <si>
    <t>WP_013710041.1</t>
  </si>
  <si>
    <t>CAR_RS01920</t>
  </si>
  <si>
    <t>WP_013710042.1</t>
  </si>
  <si>
    <t>CAR_RS01925</t>
  </si>
  <si>
    <t>WP_013710043.1</t>
  </si>
  <si>
    <t>CAR_RS01930</t>
  </si>
  <si>
    <t>WP_013710044.1</t>
  </si>
  <si>
    <t>hydrolase</t>
  </si>
  <si>
    <t>CAR_RS01935</t>
  </si>
  <si>
    <t>WP_013710045.1</t>
  </si>
  <si>
    <t>excinuclease ABC subunit A</t>
  </si>
  <si>
    <t>CAR_RS01940</t>
  </si>
  <si>
    <t>WP_041556081.1</t>
  </si>
  <si>
    <t>CAR_RS01945</t>
  </si>
  <si>
    <t>WP_041556082.1</t>
  </si>
  <si>
    <t>PspC family transcriptional regulator</t>
  </si>
  <si>
    <t>CAR_RS01950</t>
  </si>
  <si>
    <t>WP_013710048.1</t>
  </si>
  <si>
    <t>CAR_RS01955</t>
  </si>
  <si>
    <t>WP_013710049.1</t>
  </si>
  <si>
    <t>HPr kinase/phosphorylase</t>
  </si>
  <si>
    <t>CAR_RS01960</t>
  </si>
  <si>
    <t>WP_013710050.1</t>
  </si>
  <si>
    <t>prolipoprotein diacylglyceryl transferase</t>
  </si>
  <si>
    <t>CAR_RS01965</t>
  </si>
  <si>
    <t>WP_013710051.1</t>
  </si>
  <si>
    <t>glycerol-3-phosphate dehydrogenase</t>
  </si>
  <si>
    <t>CAR_RS01970</t>
  </si>
  <si>
    <t>WP_013710052.1</t>
  </si>
  <si>
    <t>UTP--glucose-1-phosphate uridylyltransferase</t>
  </si>
  <si>
    <t>CAR_RS01975</t>
  </si>
  <si>
    <t>WP_013710053.1</t>
  </si>
  <si>
    <t>CAR_RS01980</t>
  </si>
  <si>
    <t>WP_013710054.1</t>
  </si>
  <si>
    <t>thioredoxin-disulfide reductase</t>
  </si>
  <si>
    <t>CAR_RS01985</t>
  </si>
  <si>
    <t>WP_013710055.1</t>
  </si>
  <si>
    <t>phosphoglucomutase</t>
  </si>
  <si>
    <t>CAR_RS01990</t>
  </si>
  <si>
    <t>WP_013710056.1</t>
  </si>
  <si>
    <t>RNase adaptor protein RapZ</t>
  </si>
  <si>
    <t>CAR_RS01995</t>
  </si>
  <si>
    <t>WP_013710057.1</t>
  </si>
  <si>
    <t>gluconeogenesis factor</t>
  </si>
  <si>
    <t>CAR_RS02000</t>
  </si>
  <si>
    <t>WP_013710058.1</t>
  </si>
  <si>
    <t>DNA-binding protein WhiA</t>
  </si>
  <si>
    <t>CAR_RS02010</t>
  </si>
  <si>
    <t>WP_013710059.1</t>
  </si>
  <si>
    <t>tRNA-dihydrouridine synthase</t>
  </si>
  <si>
    <t>CAR_RS02015</t>
  </si>
  <si>
    <t>WP_013710060.1</t>
  </si>
  <si>
    <t>ATP-dependent Clp protease proteolytic subunit</t>
  </si>
  <si>
    <t>CAR_RS02020</t>
  </si>
  <si>
    <t>WP_041556083.1</t>
  </si>
  <si>
    <t>thioredoxin</t>
  </si>
  <si>
    <t>CAR_RS02025</t>
  </si>
  <si>
    <t>WP_013710062.1</t>
  </si>
  <si>
    <t>SorC family transcriptional regulator</t>
  </si>
  <si>
    <t>CAR_RS02030</t>
  </si>
  <si>
    <t>WP_041556084.1</t>
  </si>
  <si>
    <t>type I glyceraldehyde-3-phosphate dehydrogenase</t>
  </si>
  <si>
    <t>CAR_RS02035</t>
  </si>
  <si>
    <t>WP_013710064.1</t>
  </si>
  <si>
    <t>phosphoglycerate kinase</t>
  </si>
  <si>
    <t>tpiA</t>
  </si>
  <si>
    <t>CAR_RS02040</t>
  </si>
  <si>
    <t>WP_013710065.1</t>
  </si>
  <si>
    <t>triose-phosphate isomerase</t>
  </si>
  <si>
    <t>CAR_RS02045</t>
  </si>
  <si>
    <t>WP_013710066.1</t>
  </si>
  <si>
    <t>2,3-bisphosphoglycerate-independent phosphoglycerate mutase</t>
  </si>
  <si>
    <t>eno</t>
  </si>
  <si>
    <t>CAR_RS02050</t>
  </si>
  <si>
    <t>WP_013710067.1</t>
  </si>
  <si>
    <t>phosphopyruvate hydratase</t>
  </si>
  <si>
    <t>CAR_RS02055</t>
  </si>
  <si>
    <t>WP_013710068.1</t>
  </si>
  <si>
    <t>CAR_RS02060</t>
  </si>
  <si>
    <t>WP_013710069.1</t>
  </si>
  <si>
    <t>PTS fructose transporter subunit IIB</t>
  </si>
  <si>
    <t>CAR_RS02065</t>
  </si>
  <si>
    <t>WP_013710070.1</t>
  </si>
  <si>
    <t>phosphoserine transaminase</t>
  </si>
  <si>
    <t>CAR_RS02070</t>
  </si>
  <si>
    <t>WP_013710071.1</t>
  </si>
  <si>
    <t>3-phosphoglycerate dehydrogenase</t>
  </si>
  <si>
    <t>CAR_RS02075</t>
  </si>
  <si>
    <t>WP_013710072.1</t>
  </si>
  <si>
    <t>CAR_RS02080</t>
  </si>
  <si>
    <t>WP_035021456.1</t>
  </si>
  <si>
    <t>MULTISPECIES: preprotein translocase subunit SecG</t>
  </si>
  <si>
    <t>CAR_RS02085</t>
  </si>
  <si>
    <t>WP_013710074.1</t>
  </si>
  <si>
    <t>carboxylesterase</t>
  </si>
  <si>
    <t>CAR_RS02090</t>
  </si>
  <si>
    <t>WP_013710075.1</t>
  </si>
  <si>
    <t>ribonuclease R</t>
  </si>
  <si>
    <t>CAR_RS02095</t>
  </si>
  <si>
    <t>WP_013710076.1</t>
  </si>
  <si>
    <t>SsrA-binding protein</t>
  </si>
  <si>
    <t>CAR_RS02100</t>
  </si>
  <si>
    <t>WP_041556085.1</t>
  </si>
  <si>
    <t>glutathione peroxidase</t>
  </si>
  <si>
    <t>CAR_RS02105</t>
  </si>
  <si>
    <t>WP_013710078.1</t>
  </si>
  <si>
    <t>fructose-bisphosphatase class III</t>
  </si>
  <si>
    <t>CAR_RS02110</t>
  </si>
  <si>
    <t>WP_013710079.1</t>
  </si>
  <si>
    <t>histidine phosphatase family protein</t>
  </si>
  <si>
    <t>CAR_RS02115</t>
  </si>
  <si>
    <t>WP_013710080.1</t>
  </si>
  <si>
    <t>haloacid dehalogenase</t>
  </si>
  <si>
    <t>argC</t>
  </si>
  <si>
    <t>CAR_RS02120</t>
  </si>
  <si>
    <t>WP_013710081.1</t>
  </si>
  <si>
    <t>N-acetyl-gamma-glutamyl-phosphate reductase</t>
  </si>
  <si>
    <t>CAR_RS02125</t>
  </si>
  <si>
    <t>WP_041556773.1</t>
  </si>
  <si>
    <t>bifunctional ornithine acetyltransferase/N-acetylglutamate synthase</t>
  </si>
  <si>
    <t>CAR_RS02130</t>
  </si>
  <si>
    <t>WP_013710083.1</t>
  </si>
  <si>
    <t>acetylglutamate kinase</t>
  </si>
  <si>
    <t>CAR_RS02135</t>
  </si>
  <si>
    <t>WP_013710084.1</t>
  </si>
  <si>
    <t>aspartate aminotransferase family protein</t>
  </si>
  <si>
    <t>CAR_RS02140</t>
  </si>
  <si>
    <t>WP_041556086.1</t>
  </si>
  <si>
    <t>ornithine carbamoyltransferase</t>
  </si>
  <si>
    <t>CAR_RS02145</t>
  </si>
  <si>
    <t>WP_013710086.1</t>
  </si>
  <si>
    <t>CAR_RS02150</t>
  </si>
  <si>
    <t>WP_013710087.1</t>
  </si>
  <si>
    <t>alanine dehydrogenase</t>
  </si>
  <si>
    <t>CAR_RS02155</t>
  </si>
  <si>
    <t>WP_013710088.1</t>
  </si>
  <si>
    <t>CAR_RS02160</t>
  </si>
  <si>
    <t>WP_013710089.1</t>
  </si>
  <si>
    <t>ribonuclease BN</t>
  </si>
  <si>
    <t>CAR_RS02165</t>
  </si>
  <si>
    <t>WP_013710090.1</t>
  </si>
  <si>
    <t>cell division protein FtsW</t>
  </si>
  <si>
    <t>CAR_RS02170</t>
  </si>
  <si>
    <t>WP_013710091.1</t>
  </si>
  <si>
    <t>CAR_RS02175</t>
  </si>
  <si>
    <t>WP_041556775.1</t>
  </si>
  <si>
    <t>glycine cleavage system protein H</t>
  </si>
  <si>
    <t>CAR_RS02180</t>
  </si>
  <si>
    <t>WP_013710093.1</t>
  </si>
  <si>
    <t>CAR_RS02185</t>
  </si>
  <si>
    <t>WP_041556088.1</t>
  </si>
  <si>
    <t>methionine ABC transporter permease</t>
  </si>
  <si>
    <t>CAR_RS02190</t>
  </si>
  <si>
    <t>WP_013710095.1</t>
  </si>
  <si>
    <t>methionine ABC transporter substrate-binding protein</t>
  </si>
  <si>
    <t>CAR_RS02195</t>
  </si>
  <si>
    <t>WP_013710096.1</t>
  </si>
  <si>
    <t>LacI family transcriptional regulator</t>
  </si>
  <si>
    <t>CAR_RS02200</t>
  </si>
  <si>
    <t>WP_013710097.1</t>
  </si>
  <si>
    <t>CAR_RS02205</t>
  </si>
  <si>
    <t>WP_013710098.1</t>
  </si>
  <si>
    <t>PTS system, cellobiose-specific IIC component</t>
  </si>
  <si>
    <t>CAR_RS02210</t>
  </si>
  <si>
    <t>WP_013710099.1</t>
  </si>
  <si>
    <t>CAR_RS02215</t>
  </si>
  <si>
    <t>WP_013710100.1</t>
  </si>
  <si>
    <t>CAR_RS02220</t>
  </si>
  <si>
    <t>WP_013710101.1</t>
  </si>
  <si>
    <t>CAR_RS02225</t>
  </si>
  <si>
    <t>WP_013710102.1</t>
  </si>
  <si>
    <t>gamma-glutamyl-gamma-aminobutyrate hydrolase</t>
  </si>
  <si>
    <t>CAR_RS02230</t>
  </si>
  <si>
    <t>WP_013710103.1</t>
  </si>
  <si>
    <t>CAR_RS02235</t>
  </si>
  <si>
    <t>WP_013710104.1</t>
  </si>
  <si>
    <t>Fe-S cluster assembly protein SufD</t>
  </si>
  <si>
    <t>CAR_RS02240</t>
  </si>
  <si>
    <t>WP_013710105.1</t>
  </si>
  <si>
    <t>cysteine desulfurase</t>
  </si>
  <si>
    <t>CAR_RS02245</t>
  </si>
  <si>
    <t>WP_013710106.1</t>
  </si>
  <si>
    <t>iron-sulfur cluster assembly scaffold protein</t>
  </si>
  <si>
    <t>CAR_RS02250</t>
  </si>
  <si>
    <t>WP_013710107.1</t>
  </si>
  <si>
    <t>Fe-S cluster assembly protein SufB</t>
  </si>
  <si>
    <t>CAR_RS02255</t>
  </si>
  <si>
    <t>WP_041556089.1</t>
  </si>
  <si>
    <t>CAR_RS02260</t>
  </si>
  <si>
    <t>WP_013710109.1</t>
  </si>
  <si>
    <t>CAR_RS02265</t>
  </si>
  <si>
    <t>WP_013710110.1</t>
  </si>
  <si>
    <t>CAR_RS02270</t>
  </si>
  <si>
    <t>WP_013710111.1</t>
  </si>
  <si>
    <t>CAR_RS02275</t>
  </si>
  <si>
    <t>WP_041556090.1</t>
  </si>
  <si>
    <t>CAR_RS02280</t>
  </si>
  <si>
    <t>WP_013710113.1</t>
  </si>
  <si>
    <t>CAR_RS02285</t>
  </si>
  <si>
    <t>WP_041556091.1</t>
  </si>
  <si>
    <t>glyoxalase</t>
  </si>
  <si>
    <t>CAR_RS02290</t>
  </si>
  <si>
    <t>WP_041556092.1</t>
  </si>
  <si>
    <t>CAR_RS02295</t>
  </si>
  <si>
    <t>WP_013710116.1</t>
  </si>
  <si>
    <t>multidrug ABC transporter ATP-binding protein</t>
  </si>
  <si>
    <t>CAR_RS02300</t>
  </si>
  <si>
    <t>WP_013710117.1</t>
  </si>
  <si>
    <t>ABC transporter ATP-binding protein YfiB</t>
  </si>
  <si>
    <t>CAR_RS02305</t>
  </si>
  <si>
    <t>WP_013710118.1</t>
  </si>
  <si>
    <t>CAR_RS02310</t>
  </si>
  <si>
    <t>WP_013710119.1</t>
  </si>
  <si>
    <t>enoyl-CoA hydratase</t>
  </si>
  <si>
    <t>CAR_RS02315</t>
  </si>
  <si>
    <t>WP_041556094.1</t>
  </si>
  <si>
    <t>bifunctional diaminohydroxyphosphoribosylaminopyrimidine deaminase/5-amino-6-(5-phosphoribosylamino)...</t>
  </si>
  <si>
    <t>CAR_RS02320</t>
  </si>
  <si>
    <t>WP_013710122.1</t>
  </si>
  <si>
    <t>riboflavin synthase</t>
  </si>
  <si>
    <t>CAR_RS02325</t>
  </si>
  <si>
    <t>WP_013710123.1</t>
  </si>
  <si>
    <t>bifunctional 3,4-dihydroxy-2-butanone 4-phosphate synthase/GTP cyclohydrolase II</t>
  </si>
  <si>
    <t>ribH</t>
  </si>
  <si>
    <t>CAR_RS02330</t>
  </si>
  <si>
    <t>WP_013710124.1</t>
  </si>
  <si>
    <t>6,7-dimethyl-8-ribityllumazine synthase</t>
  </si>
  <si>
    <t>CAR_RS02335</t>
  </si>
  <si>
    <t>WP_013710125.1</t>
  </si>
  <si>
    <t>CAR_RS02340</t>
  </si>
  <si>
    <t>WP_013710126.1</t>
  </si>
  <si>
    <t>CAR_RS02345</t>
  </si>
  <si>
    <t>WP_013710127.1</t>
  </si>
  <si>
    <t>amidohydrolase</t>
  </si>
  <si>
    <t>CAR_RS02350</t>
  </si>
  <si>
    <t>WP_013710128.1</t>
  </si>
  <si>
    <t>CAR_RS02355</t>
  </si>
  <si>
    <t>WP_013710129.1</t>
  </si>
  <si>
    <t>CAR_RS12815</t>
  </si>
  <si>
    <t>WP_013710130.1</t>
  </si>
  <si>
    <t>CAR_RS02365</t>
  </si>
  <si>
    <t>WP_013710131.1</t>
  </si>
  <si>
    <t>DNA-deoxyinosine glycosylase</t>
  </si>
  <si>
    <t>CAR_RS02370</t>
  </si>
  <si>
    <t>WP_013710132.1</t>
  </si>
  <si>
    <t>CAR_RS02375</t>
  </si>
  <si>
    <t>WP_013710133.1</t>
  </si>
  <si>
    <t>SAM-dependent methyltransferase</t>
  </si>
  <si>
    <t>CAR_RS02380</t>
  </si>
  <si>
    <t>WP_013710134.1</t>
  </si>
  <si>
    <t>cysteine ABC transporter substrate-binding protein</t>
  </si>
  <si>
    <t>CAR_RS02385</t>
  </si>
  <si>
    <t>WP_007721307.1</t>
  </si>
  <si>
    <t>MULTISPECIES: amino acid ABC transporter permease</t>
  </si>
  <si>
    <t>CAR_RS02390</t>
  </si>
  <si>
    <t>WP_013710135.1</t>
  </si>
  <si>
    <t>polar amino acid ABC transporter ATP-binding protein</t>
  </si>
  <si>
    <t>CAR_RS02395</t>
  </si>
  <si>
    <t>WP_013710136.1</t>
  </si>
  <si>
    <t>OsmC family protein</t>
  </si>
  <si>
    <t>CAR_RS02400</t>
  </si>
  <si>
    <t>WP_041556096.1</t>
  </si>
  <si>
    <t>30S ribosomal protein S15</t>
  </si>
  <si>
    <t>CAR_RS02405</t>
  </si>
  <si>
    <t>WP_013710138.1</t>
  </si>
  <si>
    <t>CAR_RS02410</t>
  </si>
  <si>
    <t>WP_013710139.1</t>
  </si>
  <si>
    <t>CAR_RS02415</t>
  </si>
  <si>
    <t>WP_052303153.1</t>
  </si>
  <si>
    <t>CAR_RS02420</t>
  </si>
  <si>
    <t>WP_013710141.1</t>
  </si>
  <si>
    <t>CAR_RS02425</t>
  </si>
  <si>
    <t>WP_013710142.1</t>
  </si>
  <si>
    <t>MBL fold metallo-hydrolase</t>
  </si>
  <si>
    <t>CAR_RS02430</t>
  </si>
  <si>
    <t>WP_013710143.1</t>
  </si>
  <si>
    <t>magnesium-translocating P-type ATPase</t>
  </si>
  <si>
    <t>CAR_RS02435</t>
  </si>
  <si>
    <t>WP_052303154.1</t>
  </si>
  <si>
    <t>peptide ABC transporter substrate-binding protein</t>
  </si>
  <si>
    <t>CAR_RS02440</t>
  </si>
  <si>
    <t>WP_013710145.1</t>
  </si>
  <si>
    <t>Zn-finger containing protein</t>
  </si>
  <si>
    <t>CAR_RS02445</t>
  </si>
  <si>
    <t>WP_013710146.1</t>
  </si>
  <si>
    <t>capsular polysaccharide biosynthesis protein CapA</t>
  </si>
  <si>
    <t>CAR_RS02450</t>
  </si>
  <si>
    <t>WP_013710147.1</t>
  </si>
  <si>
    <t>CAR_RS02455</t>
  </si>
  <si>
    <t>WP_013710148.1</t>
  </si>
  <si>
    <t>transporter</t>
  </si>
  <si>
    <t>CAR_RS02460</t>
  </si>
  <si>
    <t>WP_013710149.1</t>
  </si>
  <si>
    <t>transcriptional regulatory protein</t>
  </si>
  <si>
    <t>CAR_RS02465</t>
  </si>
  <si>
    <t>WP_013710150.1</t>
  </si>
  <si>
    <t>phosphonate C-P lyase system protein PhnG</t>
  </si>
  <si>
    <t>CAR_RS02470</t>
  </si>
  <si>
    <t>WP_013710151.1</t>
  </si>
  <si>
    <t>phosphonate C-P lyase system protein PhnH</t>
  </si>
  <si>
    <t>CAR_RS02475</t>
  </si>
  <si>
    <t>WP_013710152.1</t>
  </si>
  <si>
    <t>carbon-phosphorus lyase</t>
  </si>
  <si>
    <t>CAR_RS02480</t>
  </si>
  <si>
    <t>WP_013710153.1</t>
  </si>
  <si>
    <t>carbon-phosphorus lyase complex subunit PhnJ</t>
  </si>
  <si>
    <t>phnK</t>
  </si>
  <si>
    <t>CAR_RS02485</t>
  </si>
  <si>
    <t>WP_041556097.1</t>
  </si>
  <si>
    <t>CAR_RS02490</t>
  </si>
  <si>
    <t>WP_013710155.1</t>
  </si>
  <si>
    <t>alpha-D-ribose 1-methylphosphonate 5-triphosphate diphosphatase</t>
  </si>
  <si>
    <t>CAR_RS02495</t>
  </si>
  <si>
    <t>WP_013710156.1</t>
  </si>
  <si>
    <t>chloramphenicol acetyltransferase</t>
  </si>
  <si>
    <t>CAR_RS02500</t>
  </si>
  <si>
    <t>WP_013710157.1</t>
  </si>
  <si>
    <t>phosphonate C-P lyase system protein PhnL</t>
  </si>
  <si>
    <t>CAR_RS02505</t>
  </si>
  <si>
    <t>WP_013710158.1</t>
  </si>
  <si>
    <t>phosphatase</t>
  </si>
  <si>
    <t>CAR_RS02510</t>
  </si>
  <si>
    <t>WP_041556098.1</t>
  </si>
  <si>
    <t>phosphonate ABC transporter substrate-binding protein</t>
  </si>
  <si>
    <t>CAR_RS02515</t>
  </si>
  <si>
    <t>WP_013710160.1</t>
  </si>
  <si>
    <t>phosphonate ABC transporter ATP-binding protein</t>
  </si>
  <si>
    <t>CAR_RS02520</t>
  </si>
  <si>
    <t>WP_013710161.1</t>
  </si>
  <si>
    <t>phosphonate ABC transporter, permease protein PhnE</t>
  </si>
  <si>
    <t>CAR_RS02525</t>
  </si>
  <si>
    <t>WP_013710162.1</t>
  </si>
  <si>
    <t>phosphonate ABC transporter permease</t>
  </si>
  <si>
    <t>CAR_RS12820</t>
  </si>
  <si>
    <t>WP_013710163.1</t>
  </si>
  <si>
    <t>thiol reductase thioredoxin</t>
  </si>
  <si>
    <t>CAR_RS02535</t>
  </si>
  <si>
    <t>WP_013710164.1</t>
  </si>
  <si>
    <t>DNA-binding protein</t>
  </si>
  <si>
    <t>CAR_RS02545</t>
  </si>
  <si>
    <t>WP_041556099.1</t>
  </si>
  <si>
    <t>CAR_RS02550</t>
  </si>
  <si>
    <t>WP_013710166.1</t>
  </si>
  <si>
    <t>PTS mannose transporter subunit EIIAB</t>
  </si>
  <si>
    <t>CAR_RS02555</t>
  </si>
  <si>
    <t>WP_013710167.1</t>
  </si>
  <si>
    <t>PTS mannose/fructose/sorbose transporter subunit IIC</t>
  </si>
  <si>
    <t>CAR_RS02560</t>
  </si>
  <si>
    <t>WP_013710168.1</t>
  </si>
  <si>
    <t>PTS mannose transporter subunit IID</t>
  </si>
  <si>
    <t>CAR_RS02565</t>
  </si>
  <si>
    <t>WP_013710169.1</t>
  </si>
  <si>
    <t>CAR_RS02570</t>
  </si>
  <si>
    <t>WP_013710170.1</t>
  </si>
  <si>
    <t>CAR_RS02575</t>
  </si>
  <si>
    <t>WP_041556100.1</t>
  </si>
  <si>
    <t>CAR_RS02580</t>
  </si>
  <si>
    <t>WP_013710172.1</t>
  </si>
  <si>
    <t>3-dehydroquinate dehydratase</t>
  </si>
  <si>
    <t>CAR_RS02585</t>
  </si>
  <si>
    <t>WP_013710173.1</t>
  </si>
  <si>
    <t>lipase</t>
  </si>
  <si>
    <t>CAR_RS02590</t>
  </si>
  <si>
    <t>WP_013710174.1</t>
  </si>
  <si>
    <t>CAR_RS02595</t>
  </si>
  <si>
    <t>WP_013710175.1</t>
  </si>
  <si>
    <t>CAR_RS02600</t>
  </si>
  <si>
    <t>WP_013710176.1</t>
  </si>
  <si>
    <t>CAR_RS02605</t>
  </si>
  <si>
    <t>WP_013710177.1</t>
  </si>
  <si>
    <t>aldo/keto reductase</t>
  </si>
  <si>
    <t>CAR_RS02610</t>
  </si>
  <si>
    <t>WP_013710178.1</t>
  </si>
  <si>
    <t>CAR_RS02615</t>
  </si>
  <si>
    <t>WP_052303129.1</t>
  </si>
  <si>
    <t>CAR_RS02620</t>
  </si>
  <si>
    <t>WP_041556103.1</t>
  </si>
  <si>
    <t>cysteine methyltransferase</t>
  </si>
  <si>
    <t>CAR_RS02625</t>
  </si>
  <si>
    <t>WP_041556787.1</t>
  </si>
  <si>
    <t>CAR_RS02630</t>
  </si>
  <si>
    <t>WP_013710182.1</t>
  </si>
  <si>
    <t>CAR_RS02635</t>
  </si>
  <si>
    <t>WP_013710183.1</t>
  </si>
  <si>
    <t>glutamine ABC transporter substrate-binding protein</t>
  </si>
  <si>
    <t>CAR_RS02640</t>
  </si>
  <si>
    <t>WP_013710184.1</t>
  </si>
  <si>
    <t>arginine ABC transporter ATP-binding protein</t>
  </si>
  <si>
    <t>CAR_RS02645</t>
  </si>
  <si>
    <t>WP_041556104.1</t>
  </si>
  <si>
    <t>5\'-nucleotidase</t>
  </si>
  <si>
    <t>CAR_RS02650</t>
  </si>
  <si>
    <t>WP_013710186.1</t>
  </si>
  <si>
    <t>CAR_RS02655</t>
  </si>
  <si>
    <t>WP_013710187.1</t>
  </si>
  <si>
    <t>CAR_RS02660</t>
  </si>
  <si>
    <t>WP_041556790.1</t>
  </si>
  <si>
    <t>CAR_RS02665</t>
  </si>
  <si>
    <t>WP_013710189.1</t>
  </si>
  <si>
    <t>phosphatidylglycerophosphatase A</t>
  </si>
  <si>
    <t>CAR_RS02670</t>
  </si>
  <si>
    <t>WP_013710190.1</t>
  </si>
  <si>
    <t>ferredoxin--NADP(+) reductase</t>
  </si>
  <si>
    <t>CAR_RS02675</t>
  </si>
  <si>
    <t>WP_041556105.1</t>
  </si>
  <si>
    <t>CAR_RS02680</t>
  </si>
  <si>
    <t>WP_013710192.1</t>
  </si>
  <si>
    <t>peptidyl-prolyl cis-trans isomerase</t>
  </si>
  <si>
    <t>CAR_RS02685</t>
  </si>
  <si>
    <t>WP_013710193.1</t>
  </si>
  <si>
    <t>cysteine desulfhydrase</t>
  </si>
  <si>
    <t>CAR_RS02690</t>
  </si>
  <si>
    <t>WP_013710194.1</t>
  </si>
  <si>
    <t>CAR_RS02695</t>
  </si>
  <si>
    <t>WP_013710195.1</t>
  </si>
  <si>
    <t>pgi</t>
  </si>
  <si>
    <t>CAR_RS02700</t>
  </si>
  <si>
    <t>WP_013710196.1</t>
  </si>
  <si>
    <t>glucose-6-phosphate isomerase</t>
  </si>
  <si>
    <t>CAR_RS02705</t>
  </si>
  <si>
    <t>WP_013710197.1</t>
  </si>
  <si>
    <t>CAR_RS02815</t>
  </si>
  <si>
    <t>WP_013710198.1</t>
  </si>
  <si>
    <t>CAR_RS02820</t>
  </si>
  <si>
    <t>WP_013710199.1</t>
  </si>
  <si>
    <t>methionine adenosyltransferase</t>
  </si>
  <si>
    <t>CAR_RS02825</t>
  </si>
  <si>
    <t>WP_013710200.1</t>
  </si>
  <si>
    <t>rRNA methyltransferase</t>
  </si>
  <si>
    <t>CAR_RS02830</t>
  </si>
  <si>
    <t>WP_013710201.1</t>
  </si>
  <si>
    <t>phosphatase PAP2 family protein</t>
  </si>
  <si>
    <t>CAR_RS02835</t>
  </si>
  <si>
    <t>WP_013710202.1</t>
  </si>
  <si>
    <t>autolysin</t>
  </si>
  <si>
    <t>CAR_RS02840</t>
  </si>
  <si>
    <t>WP_041556106.1</t>
  </si>
  <si>
    <t>leucine--tRNA ligase</t>
  </si>
  <si>
    <t>CAR_RS02845</t>
  </si>
  <si>
    <t>WP_013710204.1</t>
  </si>
  <si>
    <t>CAR_RS02850</t>
  </si>
  <si>
    <t>WP_013710205.1</t>
  </si>
  <si>
    <t>16S rRNA pseudouridine(516) synthase</t>
  </si>
  <si>
    <t>CAR_RS02855</t>
  </si>
  <si>
    <t>WP_041556107.1</t>
  </si>
  <si>
    <t>CAR_RS02860</t>
  </si>
  <si>
    <t>WP_013710207.1</t>
  </si>
  <si>
    <t>NAD(P)H-hydrate dehydratase</t>
  </si>
  <si>
    <t>CAR_RS02865</t>
  </si>
  <si>
    <t>WP_013710208.1</t>
  </si>
  <si>
    <t>dipeptidase PepV</t>
  </si>
  <si>
    <t>CAR_RS02870</t>
  </si>
  <si>
    <t>WP_013710209.1</t>
  </si>
  <si>
    <t>aspartate racemase</t>
  </si>
  <si>
    <t>CAR_RS02875</t>
  </si>
  <si>
    <t>WP_013710210.1</t>
  </si>
  <si>
    <t>CAR_RS02880</t>
  </si>
  <si>
    <t>WP_013710211.1</t>
  </si>
  <si>
    <t>3-oxoacyl-ACP reductase</t>
  </si>
  <si>
    <t>CAR_RS02885</t>
  </si>
  <si>
    <t>WP_013710212.1</t>
  </si>
  <si>
    <t>exopolysaccharide biosynthesis protein</t>
  </si>
  <si>
    <t>CAR_RS02890</t>
  </si>
  <si>
    <t>WP_013710213.1</t>
  </si>
  <si>
    <t>CAR_RS02895</t>
  </si>
  <si>
    <t>WP_041556108.1</t>
  </si>
  <si>
    <t>voltage-gated chloride channel protein</t>
  </si>
  <si>
    <t>CAR_RS02900</t>
  </si>
  <si>
    <t>WP_013710215.1</t>
  </si>
  <si>
    <t>dithiol-disulfide isomerase</t>
  </si>
  <si>
    <t>CAR_RS02905</t>
  </si>
  <si>
    <t>WP_013710216.1</t>
  </si>
  <si>
    <t>GNAT family acetyltransferase</t>
  </si>
  <si>
    <t>CAR_RS02910</t>
  </si>
  <si>
    <t>WP_013710217.1</t>
  </si>
  <si>
    <t>cysteine synthase</t>
  </si>
  <si>
    <t>CAR_RS02915</t>
  </si>
  <si>
    <t>WP_041556110.1</t>
  </si>
  <si>
    <t>cystathionine gamma-synthase</t>
  </si>
  <si>
    <t>CAR_RS02920</t>
  </si>
  <si>
    <t>WP_013710219.1</t>
  </si>
  <si>
    <t>CAR_RS02925</t>
  </si>
  <si>
    <t>WP_013710220.1</t>
  </si>
  <si>
    <t>formate/nitrite transporter</t>
  </si>
  <si>
    <t>CAR_RS02930</t>
  </si>
  <si>
    <t>WP_013710221.1</t>
  </si>
  <si>
    <t>DUF4153 domain-containing protein</t>
  </si>
  <si>
    <t>CAR_RS02935</t>
  </si>
  <si>
    <t>WP_041556111.1</t>
  </si>
  <si>
    <t>RNA polymerase sigma-54 factor</t>
  </si>
  <si>
    <t>CAR_RS02940</t>
  </si>
  <si>
    <t>WP_013710223.1</t>
  </si>
  <si>
    <t>CAR_RS02945</t>
  </si>
  <si>
    <t>WP_013710224.1</t>
  </si>
  <si>
    <t>CAR_RS02950</t>
  </si>
  <si>
    <t>WP_041556112.1</t>
  </si>
  <si>
    <t>CAR_RS02955</t>
  </si>
  <si>
    <t>WP_013710226.1</t>
  </si>
  <si>
    <t>CAR_RS02960</t>
  </si>
  <si>
    <t>WP_013710227.1</t>
  </si>
  <si>
    <t>2,5-diketo-D-gluconic acid reductase</t>
  </si>
  <si>
    <t>CAR_RS02965</t>
  </si>
  <si>
    <t>WP_013710228.1</t>
  </si>
  <si>
    <t>CAR_RS02970</t>
  </si>
  <si>
    <t>WP_041556113.1</t>
  </si>
  <si>
    <t>CAR_RS02975</t>
  </si>
  <si>
    <t>WP_041556114.1</t>
  </si>
  <si>
    <t>DUF368 domain-containing protein</t>
  </si>
  <si>
    <t>CAR_RS02980</t>
  </si>
  <si>
    <t>WP_013710231.1</t>
  </si>
  <si>
    <t>CAR_RS02985</t>
  </si>
  <si>
    <t>WP_013710232.1</t>
  </si>
  <si>
    <t>pyridoxine kinase</t>
  </si>
  <si>
    <t>CAR_RS02990</t>
  </si>
  <si>
    <t>WP_013710233.1</t>
  </si>
  <si>
    <t>CAR_RS02995</t>
  </si>
  <si>
    <t>WP_013710234.1</t>
  </si>
  <si>
    <t>NADPH:quinone reductase</t>
  </si>
  <si>
    <t>CAR_RS03000</t>
  </si>
  <si>
    <t>WP_013710235.1</t>
  </si>
  <si>
    <t>CAR_RS03005</t>
  </si>
  <si>
    <t>WP_041556115.1</t>
  </si>
  <si>
    <t>peptidase M48</t>
  </si>
  <si>
    <t>CAR_RS03010</t>
  </si>
  <si>
    <t>WP_041556116.1</t>
  </si>
  <si>
    <t>RNA methyltransferase</t>
  </si>
  <si>
    <t>CAR_RS03015</t>
  </si>
  <si>
    <t>WP_013710238.1</t>
  </si>
  <si>
    <t>CAR_RS03020</t>
  </si>
  <si>
    <t>WP_013710239.1</t>
  </si>
  <si>
    <t>CAR_RS03025</t>
  </si>
  <si>
    <t>WP_013710240.1</t>
  </si>
  <si>
    <t>phosphinothricin acetyltransferase</t>
  </si>
  <si>
    <t>CAR_RS03045</t>
  </si>
  <si>
    <t>WP_041556794.1</t>
  </si>
  <si>
    <t>lactate oxidase</t>
  </si>
  <si>
    <t>CAR_RS03050</t>
  </si>
  <si>
    <t>WP_013710242.1</t>
  </si>
  <si>
    <t>pheS</t>
  </si>
  <si>
    <t>CAR_RS03055</t>
  </si>
  <si>
    <t>WP_013710243.1</t>
  </si>
  <si>
    <t>phenylalanine--tRNA ligase subunit alpha</t>
  </si>
  <si>
    <t>CAR_RS03060</t>
  </si>
  <si>
    <t>WP_013710244.1</t>
  </si>
  <si>
    <t>phenylalanine--tRNA ligase subunit beta</t>
  </si>
  <si>
    <t>CAR_RS03065</t>
  </si>
  <si>
    <t>WP_013710245.1</t>
  </si>
  <si>
    <t>amino acid permease</t>
  </si>
  <si>
    <t>CAR_RS03070</t>
  </si>
  <si>
    <t>WP_041556118.1</t>
  </si>
  <si>
    <t>ribonuclease HIII</t>
  </si>
  <si>
    <t>CAR_RS03075</t>
  </si>
  <si>
    <t>WP_013710247.1</t>
  </si>
  <si>
    <t>cell division protein ZapA</t>
  </si>
  <si>
    <t>CAR_RS03080</t>
  </si>
  <si>
    <t>WP_013710248.1</t>
  </si>
  <si>
    <t>colicin V production protein CvpA</t>
  </si>
  <si>
    <t>CAR_RS03085</t>
  </si>
  <si>
    <t>WP_041556119.1</t>
  </si>
  <si>
    <t>endonuclease MutS2</t>
  </si>
  <si>
    <t>CAR_RS03090</t>
  </si>
  <si>
    <t>WP_041556120.1</t>
  </si>
  <si>
    <t>CAR_RS03095</t>
  </si>
  <si>
    <t>WP_013710251.1</t>
  </si>
  <si>
    <t>CAR_RS03100</t>
  </si>
  <si>
    <t>WP_041556121.1</t>
  </si>
  <si>
    <t>CAR_RS03105</t>
  </si>
  <si>
    <t>WP_041556122.1</t>
  </si>
  <si>
    <t>CAR_RS03110</t>
  </si>
  <si>
    <t>WP_013710253.1</t>
  </si>
  <si>
    <t>hemolysin III</t>
  </si>
  <si>
    <t>CAR_RS03115</t>
  </si>
  <si>
    <t>WP_013710254.1</t>
  </si>
  <si>
    <t>UV damage repair endonuclease UvsE</t>
  </si>
  <si>
    <t>CAR_RS03120</t>
  </si>
  <si>
    <t>WP_013710255.1</t>
  </si>
  <si>
    <t>CAR_RS03125</t>
  </si>
  <si>
    <t>WP_013710256.1</t>
  </si>
  <si>
    <t>CAR_RS03130</t>
  </si>
  <si>
    <t>WP_013710257.1</t>
  </si>
  <si>
    <t>sodium ABC transporter ATP-binding protein</t>
  </si>
  <si>
    <t>CAR_RS03135</t>
  </si>
  <si>
    <t>WP_041556123.1</t>
  </si>
  <si>
    <t>Na+ exporter</t>
  </si>
  <si>
    <t>CAR_RS03140</t>
  </si>
  <si>
    <t>WP_013710259.1</t>
  </si>
  <si>
    <t>CAR_RS03145</t>
  </si>
  <si>
    <t>WP_013710260.1</t>
  </si>
  <si>
    <t>glutamate racemase</t>
  </si>
  <si>
    <t>CAR_RS03150</t>
  </si>
  <si>
    <t>WP_013710261.1</t>
  </si>
  <si>
    <t>ribonuclease PH</t>
  </si>
  <si>
    <t>CAR_RS03155</t>
  </si>
  <si>
    <t>WP_013710262.1</t>
  </si>
  <si>
    <t>phosphodiesterase</t>
  </si>
  <si>
    <t>CAR_RS03160</t>
  </si>
  <si>
    <t>WP_013710263.1</t>
  </si>
  <si>
    <t>CBS domain-containing protein</t>
  </si>
  <si>
    <t>CAR_RS03165</t>
  </si>
  <si>
    <t>WP_013710264.1</t>
  </si>
  <si>
    <t>2,3,4,5-tetrahydropyridine-2,6-dicarboxylate N-acetyltransferase</t>
  </si>
  <si>
    <t>CAR_RS03170</t>
  </si>
  <si>
    <t>WP_041556124.1</t>
  </si>
  <si>
    <t>acetyldiaminopimelate deacetylase</t>
  </si>
  <si>
    <t>CAR_RS03175</t>
  </si>
  <si>
    <t>WP_013710266.1</t>
  </si>
  <si>
    <t>CAR_RS03180</t>
  </si>
  <si>
    <t>WP_013710267.1</t>
  </si>
  <si>
    <t>diacylglycerol glucosyltransferase</t>
  </si>
  <si>
    <t>CAR_RS03185</t>
  </si>
  <si>
    <t>WP_013710268.1</t>
  </si>
  <si>
    <t>small-conductance mechanosensitive channel protein MscS</t>
  </si>
  <si>
    <t>CAR_RS03190</t>
  </si>
  <si>
    <t>WP_013710269.1</t>
  </si>
  <si>
    <t>general stress protein</t>
  </si>
  <si>
    <t>CAR_RS03195</t>
  </si>
  <si>
    <t>WP_013710270.1</t>
  </si>
  <si>
    <t>CAR_RS03200</t>
  </si>
  <si>
    <t>WP_013710271.1</t>
  </si>
  <si>
    <t>dipeptidase</t>
  </si>
  <si>
    <t>CAR_RS03205</t>
  </si>
  <si>
    <t>WP_013710272.1</t>
  </si>
  <si>
    <t>catabolite control protein A</t>
  </si>
  <si>
    <t>CAR_RS03210</t>
  </si>
  <si>
    <t>WP_013710273.1</t>
  </si>
  <si>
    <t>penicillin-binding protein 1B</t>
  </si>
  <si>
    <t>CAR_RS03215</t>
  </si>
  <si>
    <t>WP_013710274.1</t>
  </si>
  <si>
    <t>CAR_RS03220</t>
  </si>
  <si>
    <t>WP_041556126.1</t>
  </si>
  <si>
    <t>CAR_RS03225</t>
  </si>
  <si>
    <t>WP_013710276.1</t>
  </si>
  <si>
    <t>CAR_RS03230</t>
  </si>
  <si>
    <t>WP_013710277.1</t>
  </si>
  <si>
    <t>sulfurtransferase</t>
  </si>
  <si>
    <t>CAR_RS03235</t>
  </si>
  <si>
    <t>WP_013710278.1</t>
  </si>
  <si>
    <t>DNA-3-methyladenine glycosylase</t>
  </si>
  <si>
    <t>CAR_RS03240</t>
  </si>
  <si>
    <t>WP_013710279.1</t>
  </si>
  <si>
    <t>NLP/P60-domain-containing protein</t>
  </si>
  <si>
    <t>CAR_RS03245</t>
  </si>
  <si>
    <t>WP_013710280.1</t>
  </si>
  <si>
    <t>diacylglycerol kinase</t>
  </si>
  <si>
    <t>CAR_RS03250</t>
  </si>
  <si>
    <t>WP_013710281.1</t>
  </si>
  <si>
    <t>oligoendopeptidase</t>
  </si>
  <si>
    <t>CAR_RS03255</t>
  </si>
  <si>
    <t>WP_041556127.1</t>
  </si>
  <si>
    <t>CAR_RS03260</t>
  </si>
  <si>
    <t>WP_013710283.1</t>
  </si>
  <si>
    <t>YebC/PmpR family DNA-binding transcriptional regulator</t>
  </si>
  <si>
    <t>CAR_RS03265</t>
  </si>
  <si>
    <t>WP_041556128.1</t>
  </si>
  <si>
    <t>general secretion pathway protein GspE</t>
  </si>
  <si>
    <t>CAR_RS03270</t>
  </si>
  <si>
    <t>WP_013710285.1</t>
  </si>
  <si>
    <t>competence protein</t>
  </si>
  <si>
    <t>CAR_RS03275</t>
  </si>
  <si>
    <t>WP_013710286.1</t>
  </si>
  <si>
    <t>CAR_RS03280</t>
  </si>
  <si>
    <t>WP_013710287.1</t>
  </si>
  <si>
    <t>CAR_RS03285</t>
  </si>
  <si>
    <t>WP_013710288.1</t>
  </si>
  <si>
    <t>CAR_RS03290</t>
  </si>
  <si>
    <t>WP_052303130.1</t>
  </si>
  <si>
    <t>prepilin-type cleavage/methylation domain-containing protein</t>
  </si>
  <si>
    <t>CAR_RS03295</t>
  </si>
  <si>
    <t>WP_013710290.1</t>
  </si>
  <si>
    <t>CAR_RS03300</t>
  </si>
  <si>
    <t>WP_013710291.1</t>
  </si>
  <si>
    <t>peptidase M24</t>
  </si>
  <si>
    <t>CAR_RS03305</t>
  </si>
  <si>
    <t>WP_013710292.1</t>
  </si>
  <si>
    <t>elongation factor P</t>
  </si>
  <si>
    <t>CAR_RS03310</t>
  </si>
  <si>
    <t>WP_013710293.1</t>
  </si>
  <si>
    <t>alkaline-shock protein</t>
  </si>
  <si>
    <t>CAR_RS03315</t>
  </si>
  <si>
    <t>WP_013710294.1</t>
  </si>
  <si>
    <t>N utilization substance protein B</t>
  </si>
  <si>
    <t>CAR_RS03320</t>
  </si>
  <si>
    <t>WP_041556130.1</t>
  </si>
  <si>
    <t>bifunctional 5,10-methylene-tetrahydrofolate dehydrogenase/5,10-methylene-tetrahydrofolate cyclohydr...</t>
  </si>
  <si>
    <t>CAR_RS03325</t>
  </si>
  <si>
    <t>WP_041556131.1</t>
  </si>
  <si>
    <t>exodeoxyribonuclease VII large subunit</t>
  </si>
  <si>
    <t>CAR_RS03330</t>
  </si>
  <si>
    <t>WP_013710297.1</t>
  </si>
  <si>
    <t>exodeoxyribonuclease VII small subunit</t>
  </si>
  <si>
    <t>CAR_RS03335</t>
  </si>
  <si>
    <t>WP_013710298.1</t>
  </si>
  <si>
    <t>farnesyl-diphosphate synthase</t>
  </si>
  <si>
    <t>CAR_RS03340</t>
  </si>
  <si>
    <t>WP_013710299.1</t>
  </si>
  <si>
    <t>TlyA family rRNA (cytidine-2\'-O)-methyltransferase</t>
  </si>
  <si>
    <t>CAR_RS03345</t>
  </si>
  <si>
    <t>WP_013710300.1</t>
  </si>
  <si>
    <t>arginine repressor</t>
  </si>
  <si>
    <t>CAR_RS03350</t>
  </si>
  <si>
    <t>WP_013710301.1</t>
  </si>
  <si>
    <t>DNA repair protein RecN</t>
  </si>
  <si>
    <t>CAR_RS03355</t>
  </si>
  <si>
    <t>WP_013710302.1</t>
  </si>
  <si>
    <t>peptide-methionine (S)-S-oxide reductase</t>
  </si>
  <si>
    <t>CAR_RS03360</t>
  </si>
  <si>
    <t>WP_013710303.1</t>
  </si>
  <si>
    <t>magnesium transporter</t>
  </si>
  <si>
    <t>CAR_RS03365</t>
  </si>
  <si>
    <t>WP_013710304.1</t>
  </si>
  <si>
    <t>phosphogluconate dehydrogenase (NADP(+)-dependent, decarboxylating)</t>
  </si>
  <si>
    <t>CAR_RS03370</t>
  </si>
  <si>
    <t>WP_013710305.1</t>
  </si>
  <si>
    <t>MULTISPECIES: DNA-binding response regulator</t>
  </si>
  <si>
    <t>CAR_RS03375</t>
  </si>
  <si>
    <t>WP_013710306.1</t>
  </si>
  <si>
    <t>two-component sensor histidine kinase</t>
  </si>
  <si>
    <t>CAR_RS03380</t>
  </si>
  <si>
    <t>WP_052303155.1</t>
  </si>
  <si>
    <t>OxaA precursor</t>
  </si>
  <si>
    <t>CAR_RS03385</t>
  </si>
  <si>
    <t>WP_041556797.1</t>
  </si>
  <si>
    <t>acylphosphatase</t>
  </si>
  <si>
    <t>CAR_RS03390</t>
  </si>
  <si>
    <t>WP_013710309.1</t>
  </si>
  <si>
    <t>DNA topoisomerase III</t>
  </si>
  <si>
    <t>CAR_RS03395</t>
  </si>
  <si>
    <t>WP_013710310.1</t>
  </si>
  <si>
    <t>cell division protein FtsK</t>
  </si>
  <si>
    <t>CAR_RS03400</t>
  </si>
  <si>
    <t>WP_041556133.1</t>
  </si>
  <si>
    <t>BMP family ABC transporter substrate-binding protein</t>
  </si>
  <si>
    <t>CAR_RS03405</t>
  </si>
  <si>
    <t>WP_013710312.1</t>
  </si>
  <si>
    <t>heme ABC transporter ATP-binding protein</t>
  </si>
  <si>
    <t>CAR_RS03410</t>
  </si>
  <si>
    <t>WP_041556134.1</t>
  </si>
  <si>
    <t>CAR_RS03415</t>
  </si>
  <si>
    <t>WP_013710314.1</t>
  </si>
  <si>
    <t>CAR_RS03420</t>
  </si>
  <si>
    <t>WP_013710315.1</t>
  </si>
  <si>
    <t>peptidase M16</t>
  </si>
  <si>
    <t>CAR_RS03425</t>
  </si>
  <si>
    <t>WP_013710316.1</t>
  </si>
  <si>
    <t>CAR_RS03430</t>
  </si>
  <si>
    <t>WP_041556135.1</t>
  </si>
  <si>
    <t>CAR_RS03435</t>
  </si>
  <si>
    <t>WP_041556798.1</t>
  </si>
  <si>
    <t>CAR_RS03440</t>
  </si>
  <si>
    <t>WP_041556136.1</t>
  </si>
  <si>
    <t>CDP-diacylglycerol--glycerol-3-phosphate 3-phosphatidyltransferase</t>
  </si>
  <si>
    <t>CAR_RS03445</t>
  </si>
  <si>
    <t>WP_013710320.1</t>
  </si>
  <si>
    <t>competence/damage-inducible protein A</t>
  </si>
  <si>
    <t>CAR_RS03450</t>
  </si>
  <si>
    <t>WP_013710321.1</t>
  </si>
  <si>
    <t>DNA recombination/repair protein RecA</t>
  </si>
  <si>
    <t>CAR_RS03455</t>
  </si>
  <si>
    <t>WP_013710322.1</t>
  </si>
  <si>
    <t>ribonuclease Y</t>
  </si>
  <si>
    <t>CAR_RS03460</t>
  </si>
  <si>
    <t>WP_013710323.1</t>
  </si>
  <si>
    <t>MULTISPECIES: metallophosphoesterase</t>
  </si>
  <si>
    <t>CAR_RS03465</t>
  </si>
  <si>
    <t>WP_013710324.1</t>
  </si>
  <si>
    <t>DNA mismatch repair protein MutS</t>
  </si>
  <si>
    <t>CAR_RS03470</t>
  </si>
  <si>
    <t>WP_041556137.1</t>
  </si>
  <si>
    <t>DNA mismatch repair protein MutL</t>
  </si>
  <si>
    <t>CAR_RS03475</t>
  </si>
  <si>
    <t>WP_041556138.1</t>
  </si>
  <si>
    <t>peptide-methionine (R)-S-oxide reductase</t>
  </si>
  <si>
    <t>CAR_RS03480</t>
  </si>
  <si>
    <t>WP_041556139.1</t>
  </si>
  <si>
    <t>Holliday junction branch migration protein RuvA</t>
  </si>
  <si>
    <t>CAR_RS03485</t>
  </si>
  <si>
    <t>WP_013710328.1</t>
  </si>
  <si>
    <t>Holliday junction branch migration DNA helicase RuvB</t>
  </si>
  <si>
    <t>CAR_RS03490</t>
  </si>
  <si>
    <t>WP_041556140.1</t>
  </si>
  <si>
    <t>S-adenosylmethionine:tRNA ribosyltransferase-isomerase</t>
  </si>
  <si>
    <t>CAR_RS03495</t>
  </si>
  <si>
    <t>WP_013710330.1</t>
  </si>
  <si>
    <t>TetR family transcriptional regulator</t>
  </si>
  <si>
    <t>tgt</t>
  </si>
  <si>
    <t>CAR_RS03500</t>
  </si>
  <si>
    <t>WP_013710331.1</t>
  </si>
  <si>
    <t>tRNA guanosine(34) transglycosylase Tgt</t>
  </si>
  <si>
    <t>CAR_RS03505</t>
  </si>
  <si>
    <t>WP_041556141.1</t>
  </si>
  <si>
    <t>preprotein translocase subunit YajC</t>
  </si>
  <si>
    <t>CAR_RS03510</t>
  </si>
  <si>
    <t>WP_041556142.1</t>
  </si>
  <si>
    <t>post-transcriptional regulator</t>
  </si>
  <si>
    <t>CAR_RS03515</t>
  </si>
  <si>
    <t>WP_041556143.1</t>
  </si>
  <si>
    <t>bifunctional acetaldehyde-CoA/alcohol dehydrogenase</t>
  </si>
  <si>
    <t>CAR_RS03520</t>
  </si>
  <si>
    <t>WP_013710335.1</t>
  </si>
  <si>
    <t>Cro/Cl family transcriptional regulator</t>
  </si>
  <si>
    <t>CAR_RS03525</t>
  </si>
  <si>
    <t>WP_013710336.1</t>
  </si>
  <si>
    <t>manganese transporter</t>
  </si>
  <si>
    <t>CAR_RS03530</t>
  </si>
  <si>
    <t>WP_013710337.1</t>
  </si>
  <si>
    <t>manganese ABC transporter ATP-binding protein</t>
  </si>
  <si>
    <t>CAR_RS03535</t>
  </si>
  <si>
    <t>WP_013710338.1</t>
  </si>
  <si>
    <t>CAR_RS03540</t>
  </si>
  <si>
    <t>WP_013710339.1</t>
  </si>
  <si>
    <t>CAR_RS03545</t>
  </si>
  <si>
    <t>WP_013710340.1</t>
  </si>
  <si>
    <t>DNA polymerase IV</t>
  </si>
  <si>
    <t>CAR_RS03550</t>
  </si>
  <si>
    <t>WP_013710341.1</t>
  </si>
  <si>
    <t>metal-dependent hydrolase</t>
  </si>
  <si>
    <t>CAR_RS03555</t>
  </si>
  <si>
    <t>WP_013710342.1</t>
  </si>
  <si>
    <t>CAR_RS03560</t>
  </si>
  <si>
    <t>WP_013710343.1</t>
  </si>
  <si>
    <t>oligoribonuclease</t>
  </si>
  <si>
    <t>CAR_RS03565</t>
  </si>
  <si>
    <t>WP_013710344.1</t>
  </si>
  <si>
    <t>CAR_RS03570</t>
  </si>
  <si>
    <t>WP_041556144.1</t>
  </si>
  <si>
    <t>penicillin-binding protein</t>
  </si>
  <si>
    <t>CAR_RS03575</t>
  </si>
  <si>
    <t>WP_013710346.1</t>
  </si>
  <si>
    <t>CAR_RS03580</t>
  </si>
  <si>
    <t>WP_041556145.1</t>
  </si>
  <si>
    <t>exonuclease</t>
  </si>
  <si>
    <t>CAR_RS03585</t>
  </si>
  <si>
    <t>WP_013710348.1</t>
  </si>
  <si>
    <t>ATP-binding protein</t>
  </si>
  <si>
    <t>CAR_RS03590</t>
  </si>
  <si>
    <t>WP_041556146.1</t>
  </si>
  <si>
    <t>3\'-5\' exonuclease</t>
  </si>
  <si>
    <t>CAR_RS03595</t>
  </si>
  <si>
    <t>WP_013710350.1</t>
  </si>
  <si>
    <t>peptidylprolyl isomerase</t>
  </si>
  <si>
    <t>CAR_RS03600</t>
  </si>
  <si>
    <t>WP_013710351.1</t>
  </si>
  <si>
    <t>CAR_RS03605</t>
  </si>
  <si>
    <t>WP_013710352.1</t>
  </si>
  <si>
    <t>histidine triad protein</t>
  </si>
  <si>
    <t>CAR_RS03610</t>
  </si>
  <si>
    <t>WP_013710353.1</t>
  </si>
  <si>
    <t>CAR_RS03615</t>
  </si>
  <si>
    <t>WP_013710354.1</t>
  </si>
  <si>
    <t>CAR_RS03620</t>
  </si>
  <si>
    <t>WP_013710355.1</t>
  </si>
  <si>
    <t>D-amino-acid transaminase</t>
  </si>
  <si>
    <t>CAR_RS03625</t>
  </si>
  <si>
    <t>WP_013710356.1</t>
  </si>
  <si>
    <t>phosphotransferase</t>
  </si>
  <si>
    <t>CAR_RS03630</t>
  </si>
  <si>
    <t>WP_041556147.1</t>
  </si>
  <si>
    <t>tRNA (guanosine(46)-N7)-methyltransferase TrmB</t>
  </si>
  <si>
    <t>CAR_RS03635</t>
  </si>
  <si>
    <t>WP_013710358.1</t>
  </si>
  <si>
    <t>CAR_RS03640</t>
  </si>
  <si>
    <t>WP_013710359.1</t>
  </si>
  <si>
    <t>glutamyl aminopeptidase</t>
  </si>
  <si>
    <t>CAR_RS03645</t>
  </si>
  <si>
    <t>WP_013710360.1</t>
  </si>
  <si>
    <t>CAR_RS03650</t>
  </si>
  <si>
    <t>WP_013710361.1</t>
  </si>
  <si>
    <t>universal stress protein</t>
  </si>
  <si>
    <t>CAR_RS03655</t>
  </si>
  <si>
    <t>WP_041556149.1</t>
  </si>
  <si>
    <t>tRNA-binding protein</t>
  </si>
  <si>
    <t>CAR_RS03660</t>
  </si>
  <si>
    <t>WP_013710363.1</t>
  </si>
  <si>
    <t>CAR_RS03665</t>
  </si>
  <si>
    <t>WP_013710364.1</t>
  </si>
  <si>
    <t>UDP-N-acetylmuramate--L-alanine ligase</t>
  </si>
  <si>
    <t>CAR_RS03670</t>
  </si>
  <si>
    <t>WP_041556150.1</t>
  </si>
  <si>
    <t>DNA polymerase I</t>
  </si>
  <si>
    <t>CAR_RS03675</t>
  </si>
  <si>
    <t>WP_013710366.1</t>
  </si>
  <si>
    <t>DNA-formamidopyrimidine glycosylase</t>
  </si>
  <si>
    <t>CAR_RS03680</t>
  </si>
  <si>
    <t>WP_013710367.1</t>
  </si>
  <si>
    <t>dephospho-CoA kinase</t>
  </si>
  <si>
    <t>nrdR</t>
  </si>
  <si>
    <t>CAR_RS03685</t>
  </si>
  <si>
    <t>WP_013710368.1</t>
  </si>
  <si>
    <t>transcriptional regulator NrdR</t>
  </si>
  <si>
    <t>CAR_RS03690</t>
  </si>
  <si>
    <t>WP_041556151.1</t>
  </si>
  <si>
    <t>helicase DnaB</t>
  </si>
  <si>
    <t>CAR_RS03695</t>
  </si>
  <si>
    <t>WP_013710370.1</t>
  </si>
  <si>
    <t>primosomal protein DnaI</t>
  </si>
  <si>
    <t>CAR_RS03700</t>
  </si>
  <si>
    <t>WP_013710371.1</t>
  </si>
  <si>
    <t>threonine--tRNA ligase</t>
  </si>
  <si>
    <t>CAR_RS03705</t>
  </si>
  <si>
    <t>WP_013710372.1</t>
  </si>
  <si>
    <t>translation initiation factor IF-3</t>
  </si>
  <si>
    <t>rpmI</t>
  </si>
  <si>
    <t>CAR_RS03710</t>
  </si>
  <si>
    <t>WP_013710373.1</t>
  </si>
  <si>
    <t>MULTISPECIES: 50S ribosomal protein L35</t>
  </si>
  <si>
    <t>CAR_RS03715</t>
  </si>
  <si>
    <t>WP_013710374.1</t>
  </si>
  <si>
    <t>50S ribosomal protein L20</t>
  </si>
  <si>
    <t>CAR_RS03720</t>
  </si>
  <si>
    <t>WP_013710375.1</t>
  </si>
  <si>
    <t>CAR_RS03725</t>
  </si>
  <si>
    <t>WP_013710376.1</t>
  </si>
  <si>
    <t>CAR_RS03730</t>
  </si>
  <si>
    <t>WP_013710377.1</t>
  </si>
  <si>
    <t>peptidase M28</t>
  </si>
  <si>
    <t>CAR_RS03735</t>
  </si>
  <si>
    <t>WP_013710378.1</t>
  </si>
  <si>
    <t>protoporphyrinogen oxidase</t>
  </si>
  <si>
    <t>CAR_RS03740</t>
  </si>
  <si>
    <t>WP_013710379.1</t>
  </si>
  <si>
    <t>CAR_RS03745</t>
  </si>
  <si>
    <t>WP_013710380.1</t>
  </si>
  <si>
    <t>lipoate--protein ligase A</t>
  </si>
  <si>
    <t>CAR_RS03750</t>
  </si>
  <si>
    <t>WP_013710381.1</t>
  </si>
  <si>
    <t>tryptophan--tRNA ligase</t>
  </si>
  <si>
    <t>CAR_RS03755</t>
  </si>
  <si>
    <t>WP_013710382.1</t>
  </si>
  <si>
    <t>CAR_RS03760</t>
  </si>
  <si>
    <t>WP_013710383.1</t>
  </si>
  <si>
    <t>peptide ABC transporter permease</t>
  </si>
  <si>
    <t>CAR_RS03765</t>
  </si>
  <si>
    <t>WP_013710384.1</t>
  </si>
  <si>
    <t>CAR_RS03770</t>
  </si>
  <si>
    <t>WP_013710385.1</t>
  </si>
  <si>
    <t>CAR_RS03775</t>
  </si>
  <si>
    <t>WP_013710386.1</t>
  </si>
  <si>
    <t>CAR_RS03780</t>
  </si>
  <si>
    <t>WP_013710387.1</t>
  </si>
  <si>
    <t>transcriptional regulator Spx</t>
  </si>
  <si>
    <t>CAR_RS03785</t>
  </si>
  <si>
    <t>WP_013710388.1</t>
  </si>
  <si>
    <t>adaptor protein MecA</t>
  </si>
  <si>
    <t>CAR_RS03790</t>
  </si>
  <si>
    <t>WP_013710389.1</t>
  </si>
  <si>
    <t>protein involved in establishment of DNA transport in competence</t>
  </si>
  <si>
    <t>CAR_RS03795</t>
  </si>
  <si>
    <t>WP_013710390.1</t>
  </si>
  <si>
    <t>oligoendopeptidase F</t>
  </si>
  <si>
    <t>CAR_RS03800</t>
  </si>
  <si>
    <t>WP_013710391.1</t>
  </si>
  <si>
    <t>thiol management oxidoreductase component</t>
  </si>
  <si>
    <t>CAR_RS03805</t>
  </si>
  <si>
    <t>WP_013710392.1</t>
  </si>
  <si>
    <t>RNA/thiamine triphosphatase</t>
  </si>
  <si>
    <t>CAR_RS03810</t>
  </si>
  <si>
    <t>WP_041556806.1</t>
  </si>
  <si>
    <t>GTP pyrophosphokinase</t>
  </si>
  <si>
    <t>CAR_RS03815</t>
  </si>
  <si>
    <t>WP_041556152.1</t>
  </si>
  <si>
    <t>NAD(+) kinase</t>
  </si>
  <si>
    <t>CAR_RS03820</t>
  </si>
  <si>
    <t>WP_013710395.1</t>
  </si>
  <si>
    <t>23S rRNA pseudouridine synthase</t>
  </si>
  <si>
    <t>CAR_RS03825</t>
  </si>
  <si>
    <t>WP_013710396.1</t>
  </si>
  <si>
    <t>CAR_RS03830</t>
  </si>
  <si>
    <t>WP_013710397.1</t>
  </si>
  <si>
    <t>MBL fold protein</t>
  </si>
  <si>
    <t>CAR_RS03835</t>
  </si>
  <si>
    <t>WP_041556153.1</t>
  </si>
  <si>
    <t>CAR_RS03840</t>
  </si>
  <si>
    <t>WP_052303131.1</t>
  </si>
  <si>
    <t>acetyltransferase</t>
  </si>
  <si>
    <t>CAR_RS03845</t>
  </si>
  <si>
    <t>WP_041556154.1</t>
  </si>
  <si>
    <t>peptidase M42</t>
  </si>
  <si>
    <t>CAR_RS03850</t>
  </si>
  <si>
    <t>WP_013710401.1</t>
  </si>
  <si>
    <t>CAR_RS03855</t>
  </si>
  <si>
    <t>WP_013710402.1</t>
  </si>
  <si>
    <t>NADH oxidase</t>
  </si>
  <si>
    <t>CAR_RS03860</t>
  </si>
  <si>
    <t>WP_013710403.1</t>
  </si>
  <si>
    <t>thermonuclease</t>
  </si>
  <si>
    <t>CAR_RS03865</t>
  </si>
  <si>
    <t>WP_013710404.1</t>
  </si>
  <si>
    <t>peptide chain release factor 3</t>
  </si>
  <si>
    <t>CAR_RS03870</t>
  </si>
  <si>
    <t>WP_013710405.1</t>
  </si>
  <si>
    <t>CAR_RS03875</t>
  </si>
  <si>
    <t>WP_041556155.1</t>
  </si>
  <si>
    <t>ATP synthase</t>
  </si>
  <si>
    <t>CAR_RS03880</t>
  </si>
  <si>
    <t>WP_041556156.1</t>
  </si>
  <si>
    <t>Clp protease ClpX</t>
  </si>
  <si>
    <t>CAR_RS03885</t>
  </si>
  <si>
    <t>WP_013710408.1</t>
  </si>
  <si>
    <t>CAR_RS03890</t>
  </si>
  <si>
    <t>WP_013710409.1</t>
  </si>
  <si>
    <t>phosphocarrier protein HPr</t>
  </si>
  <si>
    <t>CAR_RS03895</t>
  </si>
  <si>
    <t>WP_013710410.1</t>
  </si>
  <si>
    <t>phosphoenolpyruvate--protein phosphotransferase</t>
  </si>
  <si>
    <t>CAR_RS03900</t>
  </si>
  <si>
    <t>WP_041556157.1</t>
  </si>
  <si>
    <t>oxidoreductase</t>
  </si>
  <si>
    <t>CAR_RS03905</t>
  </si>
  <si>
    <t>WP_013710412.1</t>
  </si>
  <si>
    <t>aminotransferase A</t>
  </si>
  <si>
    <t>CAR_RS03910</t>
  </si>
  <si>
    <t>WP_013710413.1</t>
  </si>
  <si>
    <t>CAR_RS03915</t>
  </si>
  <si>
    <t>WP_013710414.1</t>
  </si>
  <si>
    <t>homoserine dehydrogenase</t>
  </si>
  <si>
    <t>CAR_RS03920</t>
  </si>
  <si>
    <t>WP_013710415.1</t>
  </si>
  <si>
    <t>threonine synthase</t>
  </si>
  <si>
    <t>CAR_RS03925</t>
  </si>
  <si>
    <t>WP_013710416.1</t>
  </si>
  <si>
    <t>homoserine kinase</t>
  </si>
  <si>
    <t>CAR_RS03930</t>
  </si>
  <si>
    <t>WP_013710417.1</t>
  </si>
  <si>
    <t>copper homeostasis protein CutC</t>
  </si>
  <si>
    <t>CAR_RS03935</t>
  </si>
  <si>
    <t>WP_013710418.1</t>
  </si>
  <si>
    <t>aspartate kinase</t>
  </si>
  <si>
    <t>CAR_RS03940</t>
  </si>
  <si>
    <t>WP_041556158.1</t>
  </si>
  <si>
    <t>CAR_RS03945</t>
  </si>
  <si>
    <t>WP_013710420.1</t>
  </si>
  <si>
    <t>ribosome biogenesis GTPase YqeH</t>
  </si>
  <si>
    <t>CAR_RS03950</t>
  </si>
  <si>
    <t>WP_013710421.1</t>
  </si>
  <si>
    <t>nadD</t>
  </si>
  <si>
    <t>CAR_RS03955</t>
  </si>
  <si>
    <t>WP_041556159.1</t>
  </si>
  <si>
    <t>nicotinate-nicotinamide nucleotide adenylyltransferase</t>
  </si>
  <si>
    <t>CAR_RS03960</t>
  </si>
  <si>
    <t>WP_041556807.1</t>
  </si>
  <si>
    <t>CAR_RS03965</t>
  </si>
  <si>
    <t>WP_013710424.1</t>
  </si>
  <si>
    <t>ribosome silencing factor RsfS</t>
  </si>
  <si>
    <t>CAR_RS03970</t>
  </si>
  <si>
    <t>WP_013710425.1</t>
  </si>
  <si>
    <t>CAR_RS03975</t>
  </si>
  <si>
    <t>WP_041556160.1</t>
  </si>
  <si>
    <t>DNA helicase RecQ</t>
  </si>
  <si>
    <t>CAR_RS03980</t>
  </si>
  <si>
    <t>WP_041556809.1</t>
  </si>
  <si>
    <t>CAR_RS03985</t>
  </si>
  <si>
    <t>WP_013710428.1</t>
  </si>
  <si>
    <t>CAR_RS03990</t>
  </si>
  <si>
    <t>WP_013710429.1</t>
  </si>
  <si>
    <t>50S ribosomal protein L32</t>
  </si>
  <si>
    <t>CAR_RS03995</t>
  </si>
  <si>
    <t>WP_013710430.1</t>
  </si>
  <si>
    <t>CAR_RS04000</t>
  </si>
  <si>
    <t>WP_013710431.1</t>
  </si>
  <si>
    <t>division/cell wall cluster transcriptional repressor MraZ</t>
  </si>
  <si>
    <t>CAR_RS04005</t>
  </si>
  <si>
    <t>WP_013710432.1</t>
  </si>
  <si>
    <t>16S rRNA (cytosine(1402)-N(4))-methyltransferase</t>
  </si>
  <si>
    <t>CAR_RS04010</t>
  </si>
  <si>
    <t>WP_013710433.1</t>
  </si>
  <si>
    <t>cell division protein FtsL</t>
  </si>
  <si>
    <t>CAR_RS04015</t>
  </si>
  <si>
    <t>WP_013710434.1</t>
  </si>
  <si>
    <t>CAR_RS04020</t>
  </si>
  <si>
    <t>WP_013710435.1</t>
  </si>
  <si>
    <t>UDP-N-acetylmuramoyl-L-alanyl-D-glutamate--2,6-diaminopimelate ligase</t>
  </si>
  <si>
    <t>CAR_RS04025</t>
  </si>
  <si>
    <t>WP_013710436.1</t>
  </si>
  <si>
    <t>phospho-N-acetylmuramoyl-pentapeptide-transferase</t>
  </si>
  <si>
    <t>murD</t>
  </si>
  <si>
    <t>CAR_RS04030</t>
  </si>
  <si>
    <t>WP_041556161.1</t>
  </si>
  <si>
    <t>UDP-N-acetylmuramoyl-L-alanine--D-glutamate ligase</t>
  </si>
  <si>
    <t>CAR_RS04035</t>
  </si>
  <si>
    <t>WP_013710438.1</t>
  </si>
  <si>
    <t>undecaprenyldiphospho-muramoylpentapeptide beta-N- acetylglucosaminyltransferase</t>
  </si>
  <si>
    <t>CAR_RS04040</t>
  </si>
  <si>
    <t>WP_041556162.1</t>
  </si>
  <si>
    <t>CAR_RS04045</t>
  </si>
  <si>
    <t>WP_013710439.1</t>
  </si>
  <si>
    <t>cell division protein DivIVB</t>
  </si>
  <si>
    <t>CAR_RS04050</t>
  </si>
  <si>
    <t>WP_041556163.1</t>
  </si>
  <si>
    <t>cell division protein FtsA</t>
  </si>
  <si>
    <t>CAR_RS04055</t>
  </si>
  <si>
    <t>WP_013710441.1</t>
  </si>
  <si>
    <t>cell division protein FtsZ</t>
  </si>
  <si>
    <t>CAR_RS04060</t>
  </si>
  <si>
    <t>WP_013710442.1</t>
  </si>
  <si>
    <t>YggS family pyridoxal phosphate enzyme</t>
  </si>
  <si>
    <t>CAR_RS04065</t>
  </si>
  <si>
    <t>WP_041556164.1</t>
  </si>
  <si>
    <t>cell division protein SepF</t>
  </si>
  <si>
    <t>CAR_RS04070</t>
  </si>
  <si>
    <t>WP_041556811.1</t>
  </si>
  <si>
    <t>cell shape determination protein</t>
  </si>
  <si>
    <t>CAR_RS04075</t>
  </si>
  <si>
    <t>WP_013710445.1</t>
  </si>
  <si>
    <t>RNA-binding protein S4</t>
  </si>
  <si>
    <t>CAR_RS04080</t>
  </si>
  <si>
    <t>WP_013710446.1</t>
  </si>
  <si>
    <t>arabinan synthesis protein</t>
  </si>
  <si>
    <t>ileS</t>
  </si>
  <si>
    <t>CAR_RS04085</t>
  </si>
  <si>
    <t>WP_013710447.1</t>
  </si>
  <si>
    <t>isoleucine--tRNA ligase</t>
  </si>
  <si>
    <t>CAR_RS04090</t>
  </si>
  <si>
    <t>WP_013710448.1</t>
  </si>
  <si>
    <t>diaminopimelate epimerase</t>
  </si>
  <si>
    <t>CAR_RS04095</t>
  </si>
  <si>
    <t>WP_013710449.1</t>
  </si>
  <si>
    <t>cold-shock protein</t>
  </si>
  <si>
    <t>CAR_RS04100</t>
  </si>
  <si>
    <t>WP_052303156.1</t>
  </si>
  <si>
    <t>MarR family transcriptional regulator</t>
  </si>
  <si>
    <t>CAR_RS04105</t>
  </si>
  <si>
    <t>WP_041556166.1</t>
  </si>
  <si>
    <t>CAR_RS04110</t>
  </si>
  <si>
    <t>WP_013710452.1</t>
  </si>
  <si>
    <t>CAR_RS04115</t>
  </si>
  <si>
    <t>WP_013710453.1</t>
  </si>
  <si>
    <t>CAR_RS04120</t>
  </si>
  <si>
    <t>WP_013710454.1</t>
  </si>
  <si>
    <t>tellurite resistance protein TelA</t>
  </si>
  <si>
    <t>CAR_RS04125</t>
  </si>
  <si>
    <t>WP_052303132.1</t>
  </si>
  <si>
    <t>CAR_RS04130</t>
  </si>
  <si>
    <t>WP_013710456.1</t>
  </si>
  <si>
    <t>ADP-ribose pyrophosphatase</t>
  </si>
  <si>
    <t>CAR_RS04135</t>
  </si>
  <si>
    <t>WP_013710457.1</t>
  </si>
  <si>
    <t>CAR_RS04140</t>
  </si>
  <si>
    <t>WP_013710458.1</t>
  </si>
  <si>
    <t>5\'-methylthioadenosine/S-adenosylhomocysteine nucleosidase</t>
  </si>
  <si>
    <t>CAR_RS04145</t>
  </si>
  <si>
    <t>WP_013710459.1</t>
  </si>
  <si>
    <t>CAR_RS04150</t>
  </si>
  <si>
    <t>WP_013710460.1</t>
  </si>
  <si>
    <t>CAR_RS04155</t>
  </si>
  <si>
    <t>WP_013710461.1</t>
  </si>
  <si>
    <t>CAR_RS04160</t>
  </si>
  <si>
    <t>WP_013710462.1</t>
  </si>
  <si>
    <t>CAR_RS04165</t>
  </si>
  <si>
    <t>WP_013710463.1</t>
  </si>
  <si>
    <t>S-ribosylhomocysteine lyase</t>
  </si>
  <si>
    <t>CAR_RS04170</t>
  </si>
  <si>
    <t>WP_013710464.1</t>
  </si>
  <si>
    <t>30S ribosomal protein S4</t>
  </si>
  <si>
    <t>CAR_RS04175</t>
  </si>
  <si>
    <t>WP_013710465.1</t>
  </si>
  <si>
    <t>CAR_RS04180</t>
  </si>
  <si>
    <t>WP_013710466.1</t>
  </si>
  <si>
    <t>selenide, water dikinase</t>
  </si>
  <si>
    <t>CAR_RS04185</t>
  </si>
  <si>
    <t>WP_013710467.1</t>
  </si>
  <si>
    <t>aminotransferase V</t>
  </si>
  <si>
    <t>CAR_RS04190</t>
  </si>
  <si>
    <t>WP_013710468.1</t>
  </si>
  <si>
    <t>tRNA 4-thiouridine(8) synthase ThiI</t>
  </si>
  <si>
    <t>CAR_RS04195</t>
  </si>
  <si>
    <t>WP_013710469.1</t>
  </si>
  <si>
    <t>CAR_RS04200</t>
  </si>
  <si>
    <t>WP_013710470.1</t>
  </si>
  <si>
    <t>redox-sensing transcriptional repressor Rex</t>
  </si>
  <si>
    <t>CAR_RS04205</t>
  </si>
  <si>
    <t>WP_013710471.1</t>
  </si>
  <si>
    <t>2-Cys peroxiredoxin</t>
  </si>
  <si>
    <t>valS</t>
  </si>
  <si>
    <t>CAR_RS04210</t>
  </si>
  <si>
    <t>WP_013710472.1</t>
  </si>
  <si>
    <t>valine--tRNA ligase</t>
  </si>
  <si>
    <t>CAR_RS04215</t>
  </si>
  <si>
    <t>WP_013710473.1</t>
  </si>
  <si>
    <t>bifunctional folylpolyglutamate synthase/dihydrofolate synthase</t>
  </si>
  <si>
    <t>CAR_RS04220</t>
  </si>
  <si>
    <t>WP_013710474.1</t>
  </si>
  <si>
    <t>CAR_RS04225</t>
  </si>
  <si>
    <t>WP_013710475.1</t>
  </si>
  <si>
    <t>CAR_RS04230</t>
  </si>
  <si>
    <t>WP_013710476.1</t>
  </si>
  <si>
    <t>MULTISPECIES: cold-shock protein</t>
  </si>
  <si>
    <t>CAR_RS04235</t>
  </si>
  <si>
    <t>WP_013710477.1</t>
  </si>
  <si>
    <t>CAR_RS04240</t>
  </si>
  <si>
    <t>WP_013710478.1</t>
  </si>
  <si>
    <t>rod shape-determining protein</t>
  </si>
  <si>
    <t>CAR_RS04245</t>
  </si>
  <si>
    <t>WP_041556167.1</t>
  </si>
  <si>
    <t>rod shape-determining protein MreC</t>
  </si>
  <si>
    <t>CAR_RS04250</t>
  </si>
  <si>
    <t>WP_013710480.1</t>
  </si>
  <si>
    <t>rod shape-determining protein MreD</t>
  </si>
  <si>
    <t>CAR_RS04255</t>
  </si>
  <si>
    <t>WP_041556816.1</t>
  </si>
  <si>
    <t>septum site-determining protein MinC</t>
  </si>
  <si>
    <t>CAR_RS04260</t>
  </si>
  <si>
    <t>WP_013710482.1</t>
  </si>
  <si>
    <t>septum site-determining protein MinD</t>
  </si>
  <si>
    <t>CAR_RS04265</t>
  </si>
  <si>
    <t>WP_013710483.1</t>
  </si>
  <si>
    <t>CAR_RS04270</t>
  </si>
  <si>
    <t>WP_041556168.1</t>
  </si>
  <si>
    <t>CAR_RS04275</t>
  </si>
  <si>
    <t>WP_013710485.1</t>
  </si>
  <si>
    <t>CAR_RS04280</t>
  </si>
  <si>
    <t>WP_013710486.1</t>
  </si>
  <si>
    <t>CAR_RS04285</t>
  </si>
  <si>
    <t>WP_013710487.1</t>
  </si>
  <si>
    <t>MULTISPECIES: 50S ribosomal protein L21</t>
  </si>
  <si>
    <t>CAR_RS04290</t>
  </si>
  <si>
    <t>WP_013710488.1</t>
  </si>
  <si>
    <t>CAR_RS04295</t>
  </si>
  <si>
    <t>WP_013710489.1</t>
  </si>
  <si>
    <t>50S ribosomal protein L27</t>
  </si>
  <si>
    <t>CAR_RS04300</t>
  </si>
  <si>
    <t>WP_013710490.1</t>
  </si>
  <si>
    <t>DNA methyltransferase</t>
  </si>
  <si>
    <t>CAR_RS04305</t>
  </si>
  <si>
    <t>WP_013710491.1</t>
  </si>
  <si>
    <t>acetate kinase</t>
  </si>
  <si>
    <t>CAR_RS04310</t>
  </si>
  <si>
    <t>WP_013710492.1</t>
  </si>
  <si>
    <t>universal stress protein UspA</t>
  </si>
  <si>
    <t>CAR_RS04315</t>
  </si>
  <si>
    <t>WP_041556170.1</t>
  </si>
  <si>
    <t>CAR_RS04320</t>
  </si>
  <si>
    <t>WP_013710493.1</t>
  </si>
  <si>
    <t>recombinase RarA</t>
  </si>
  <si>
    <t>CAR_RS04325</t>
  </si>
  <si>
    <t>WP_013710494.1</t>
  </si>
  <si>
    <t>CAR_RS04330</t>
  </si>
  <si>
    <t>WP_013710495.1</t>
  </si>
  <si>
    <t>CAR_RS04335</t>
  </si>
  <si>
    <t>WP_013710496.1</t>
  </si>
  <si>
    <t>bifunctional glutamate--cysteine ligase/glutathione synthetase</t>
  </si>
  <si>
    <t>CAR_RS04340</t>
  </si>
  <si>
    <t>WP_013710497.1</t>
  </si>
  <si>
    <t>CAR_RS04345</t>
  </si>
  <si>
    <t>WP_013710498.1</t>
  </si>
  <si>
    <t>CAR_RS04350</t>
  </si>
  <si>
    <t>WP_041556171.1</t>
  </si>
  <si>
    <t>tRNA(5-methylaminomethyl-2-thiouridine)-methyltransferase</t>
  </si>
  <si>
    <t>CAR_RS04355</t>
  </si>
  <si>
    <t>WP_013710500.1</t>
  </si>
  <si>
    <t>CAR_RS04360</t>
  </si>
  <si>
    <t>WP_041556818.1</t>
  </si>
  <si>
    <t>exodeoxyribonuclease V subunit alpha</t>
  </si>
  <si>
    <t>CAR_RS04365</t>
  </si>
  <si>
    <t>WP_013710502.1</t>
  </si>
  <si>
    <t>phospholipid methyltransferase</t>
  </si>
  <si>
    <t>CAR_RS04370</t>
  </si>
  <si>
    <t>WP_013710503.1</t>
  </si>
  <si>
    <t>alaS</t>
  </si>
  <si>
    <t>CAR_RS04375</t>
  </si>
  <si>
    <t>WP_013710504.1</t>
  </si>
  <si>
    <t>alanine--tRNA ligase</t>
  </si>
  <si>
    <t>CAR_RS04380</t>
  </si>
  <si>
    <t>WP_013710505.1</t>
  </si>
  <si>
    <t>CAR_RS04385</t>
  </si>
  <si>
    <t>WP_013710506.1</t>
  </si>
  <si>
    <t>Holliday junction resolvase RuvX</t>
  </si>
  <si>
    <t>CAR_RS04390</t>
  </si>
  <si>
    <t>WP_041556173.1</t>
  </si>
  <si>
    <t>CAR_RS04395</t>
  </si>
  <si>
    <t>WP_013710508.1</t>
  </si>
  <si>
    <t>aminodeoxychorismate lyase</t>
  </si>
  <si>
    <t>CAR_RS04400</t>
  </si>
  <si>
    <t>WP_041556175.1</t>
  </si>
  <si>
    <t>uridine kinase</t>
  </si>
  <si>
    <t>CAR_RS04405</t>
  </si>
  <si>
    <t>WP_013710510.1</t>
  </si>
  <si>
    <t>transcription elongation factor GreA</t>
  </si>
  <si>
    <t>CAR_RS04410</t>
  </si>
  <si>
    <t>WP_041556821.1</t>
  </si>
  <si>
    <t>CAR_RS04415</t>
  </si>
  <si>
    <t>WP_041556177.1</t>
  </si>
  <si>
    <t>CAR_RS04420</t>
  </si>
  <si>
    <t>WP_013710513.1</t>
  </si>
  <si>
    <t>CAR_RS04425</t>
  </si>
  <si>
    <t>WP_013710514.1</t>
  </si>
  <si>
    <t>potassium transporter Trk</t>
  </si>
  <si>
    <t>CAR_RS04430</t>
  </si>
  <si>
    <t>WP_041556179.1</t>
  </si>
  <si>
    <t>iron-sulfur cluster biosynthesis protein</t>
  </si>
  <si>
    <t>CAR_RS04440</t>
  </si>
  <si>
    <t>WP_013710516.1</t>
  </si>
  <si>
    <t>CAR_RS04445</t>
  </si>
  <si>
    <t>WP_041556181.1</t>
  </si>
  <si>
    <t>CAR_RS04450</t>
  </si>
  <si>
    <t>WP_041556182.1</t>
  </si>
  <si>
    <t>CAR_RS04455</t>
  </si>
  <si>
    <t>WP_013710519.1</t>
  </si>
  <si>
    <t>CAR_RS04465</t>
  </si>
  <si>
    <t>WP_013710520.1</t>
  </si>
  <si>
    <t>site-specific integrase</t>
  </si>
  <si>
    <t>CAR_RS12825</t>
  </si>
  <si>
    <t>WP_013710521.1</t>
  </si>
  <si>
    <t>CAR_RS04475</t>
  </si>
  <si>
    <t>WP_013710522.1</t>
  </si>
  <si>
    <t>CAR_RS04480</t>
  </si>
  <si>
    <t>WP_013710523.1</t>
  </si>
  <si>
    <t>CAR_RS04485</t>
  </si>
  <si>
    <t>WP_013710524.1</t>
  </si>
  <si>
    <t>CAR_RS04490</t>
  </si>
  <si>
    <t>WP_041556185.1</t>
  </si>
  <si>
    <t>CAR_RS12830</t>
  </si>
  <si>
    <t>WP_052303133.1</t>
  </si>
  <si>
    <t>CAR_RS04505</t>
  </si>
  <si>
    <t>WP_013710527.1</t>
  </si>
  <si>
    <t>DNA replication protein DnaC</t>
  </si>
  <si>
    <t>CAR_RS04510</t>
  </si>
  <si>
    <t>WP_013710528.1</t>
  </si>
  <si>
    <t>CAR_RS04515</t>
  </si>
  <si>
    <t>WP_013710529.1</t>
  </si>
  <si>
    <t>CAR_RS04520</t>
  </si>
  <si>
    <t>WP_013710530.1</t>
  </si>
  <si>
    <t>CAR_RS04525</t>
  </si>
  <si>
    <t>WP_041556186.1</t>
  </si>
  <si>
    <t>CAR_RS04530</t>
  </si>
  <si>
    <t>WP_013710532.1</t>
  </si>
  <si>
    <t>CAR_RS04535</t>
  </si>
  <si>
    <t>WP_013710533.1</t>
  </si>
  <si>
    <t>CAR_RS04540</t>
  </si>
  <si>
    <t>WP_013710534.1</t>
  </si>
  <si>
    <t>phage tail tape measure protein</t>
  </si>
  <si>
    <t>CAR_RS04545</t>
  </si>
  <si>
    <t>WP_041556830.1</t>
  </si>
  <si>
    <t>CAR_RS04550</t>
  </si>
  <si>
    <t>WP_041556190.1</t>
  </si>
  <si>
    <t>CAR_RS04555</t>
  </si>
  <si>
    <t>WP_041556191.1</t>
  </si>
  <si>
    <t>CAR_RS04560</t>
  </si>
  <si>
    <t>WP_041556193.1</t>
  </si>
  <si>
    <t>CAR_RS04565</t>
  </si>
  <si>
    <t>WP_013710539.1</t>
  </si>
  <si>
    <t>CAR_RS04570</t>
  </si>
  <si>
    <t>WP_013710540.1</t>
  </si>
  <si>
    <t>CAR_RS04575</t>
  </si>
  <si>
    <t>WP_013710541.1</t>
  </si>
  <si>
    <t>CAR_RS04580</t>
  </si>
  <si>
    <t>WP_041556195.1</t>
  </si>
  <si>
    <t>CAR_RS04585</t>
  </si>
  <si>
    <t>WP_052303134.1</t>
  </si>
  <si>
    <t>CAR_RS04590</t>
  </si>
  <si>
    <t>WP_013710544.1</t>
  </si>
  <si>
    <t>CAR_RS04595</t>
  </si>
  <si>
    <t>WP_013710545.1</t>
  </si>
  <si>
    <t>CAR_RS04600</t>
  </si>
  <si>
    <t>WP_013710547.1</t>
  </si>
  <si>
    <t>pyruvate oxidase</t>
  </si>
  <si>
    <t>CAR_RS04605</t>
  </si>
  <si>
    <t>WP_041556199.1</t>
  </si>
  <si>
    <t>CAR_RS04610</t>
  </si>
  <si>
    <t>WP_041556201.1</t>
  </si>
  <si>
    <t>CAR_RS04620</t>
  </si>
  <si>
    <t>WP_013710550.1</t>
  </si>
  <si>
    <t>aryl-phospho-beta-D-glucosidase</t>
  </si>
  <si>
    <t>def</t>
  </si>
  <si>
    <t>CAR_RS04625</t>
  </si>
  <si>
    <t>WP_013710551.1</t>
  </si>
  <si>
    <t>peptide deformylase</t>
  </si>
  <si>
    <t>CAR_RS04630</t>
  </si>
  <si>
    <t>WP_013710552.1</t>
  </si>
  <si>
    <t>glutamate dehydrogenase</t>
  </si>
  <si>
    <t>CAR_RS04635</t>
  </si>
  <si>
    <t>WP_013710553.1</t>
  </si>
  <si>
    <t>pyruvate dehydrogenase (acetyl-transferring) E1 component subunit alpha</t>
  </si>
  <si>
    <t>CAR_RS04640</t>
  </si>
  <si>
    <t>WP_013710554.1</t>
  </si>
  <si>
    <t>2-oxoisovalerate dehydrogenase subunit beta</t>
  </si>
  <si>
    <t>CAR_RS04645</t>
  </si>
  <si>
    <t>WP_013710555.1</t>
  </si>
  <si>
    <t>dihydrolipoamide acetyltransferase</t>
  </si>
  <si>
    <t>CAR_RS04650</t>
  </si>
  <si>
    <t>WP_013710556.1</t>
  </si>
  <si>
    <t>dihydrolipoyl dehydrogenase</t>
  </si>
  <si>
    <t>CAR_RS04655</t>
  </si>
  <si>
    <t>WP_013710557.1</t>
  </si>
  <si>
    <t>lactate dehydrogenase</t>
  </si>
  <si>
    <t>CAR_RS04660</t>
  </si>
  <si>
    <t>WP_013710558.1</t>
  </si>
  <si>
    <t>CAR_RS04665</t>
  </si>
  <si>
    <t>WP_013710559.1</t>
  </si>
  <si>
    <t>inositol monophosphatase</t>
  </si>
  <si>
    <t>CAR_RS04670</t>
  </si>
  <si>
    <t>WP_013710560.1</t>
  </si>
  <si>
    <t>GTP-binding protein TypA</t>
  </si>
  <si>
    <t>CAR_RS04675</t>
  </si>
  <si>
    <t>WP_041556205.1</t>
  </si>
  <si>
    <t>CAR_RS04680</t>
  </si>
  <si>
    <t>WP_041556207.1</t>
  </si>
  <si>
    <t>pyruvate carboxylase</t>
  </si>
  <si>
    <t>CAR_RS04685</t>
  </si>
  <si>
    <t>WP_013710563.1</t>
  </si>
  <si>
    <t>CAR_RS04690</t>
  </si>
  <si>
    <t>WP_013710564.1</t>
  </si>
  <si>
    <t>CAR_RS04695</t>
  </si>
  <si>
    <t>WP_013710565.1</t>
  </si>
  <si>
    <t>coaD</t>
  </si>
  <si>
    <t>CAR_RS04700</t>
  </si>
  <si>
    <t>WP_013710566.1</t>
  </si>
  <si>
    <t>pantetheine-phosphate adenylyltransferase</t>
  </si>
  <si>
    <t>CAR_RS04705</t>
  </si>
  <si>
    <t>WP_041556210.1</t>
  </si>
  <si>
    <t>CAR_RS04710</t>
  </si>
  <si>
    <t>WP_013710568.1</t>
  </si>
  <si>
    <t>CAR_RS04715</t>
  </si>
  <si>
    <t>WP_013710569.1</t>
  </si>
  <si>
    <t>competence protein ComEA</t>
  </si>
  <si>
    <t>CAR_RS04720</t>
  </si>
  <si>
    <t>WP_041556213.1</t>
  </si>
  <si>
    <t>ComE operon protein 2</t>
  </si>
  <si>
    <t>CAR_RS04725</t>
  </si>
  <si>
    <t>WP_013710571.1</t>
  </si>
  <si>
    <t>DNA internalization-related competence protein ComEC/Rec2</t>
  </si>
  <si>
    <t>CAR_RS04735</t>
  </si>
  <si>
    <t>WP_041556214.1</t>
  </si>
  <si>
    <t>30S ribosomal protein S20</t>
  </si>
  <si>
    <t>CAR_RS04740</t>
  </si>
  <si>
    <t>WP_013710575.1</t>
  </si>
  <si>
    <t>excinuclease ABC subunit B</t>
  </si>
  <si>
    <t>CAR_RS04745</t>
  </si>
  <si>
    <t>WP_013710576.1</t>
  </si>
  <si>
    <t>MULTISPECIES: 30S ribosomal protein S15</t>
  </si>
  <si>
    <t>CAR_RS04750</t>
  </si>
  <si>
    <t>WP_041556216.1</t>
  </si>
  <si>
    <t>polyribonucleotide nucleotidyltransferase</t>
  </si>
  <si>
    <t>CAR_RS04755</t>
  </si>
  <si>
    <t>WP_013710578.1</t>
  </si>
  <si>
    <t>CAR_RS04760</t>
  </si>
  <si>
    <t>WP_013710579.1</t>
  </si>
  <si>
    <t>aspartate-semialdehyde dehydrogenase</t>
  </si>
  <si>
    <t>CAR_RS04765</t>
  </si>
  <si>
    <t>WP_041556218.1</t>
  </si>
  <si>
    <t>4-hydroxy-tetrahydrodipicolinate synthase</t>
  </si>
  <si>
    <t>CAR_RS04770</t>
  </si>
  <si>
    <t>WP_013710581.1</t>
  </si>
  <si>
    <t>RNase J family beta-CASP ribonuclease</t>
  </si>
  <si>
    <t>CAR_RS04775</t>
  </si>
  <si>
    <t>WP_041556220.1</t>
  </si>
  <si>
    <t>glycine/betaine ABC transporter substrate-binding protein</t>
  </si>
  <si>
    <t>CAR_RS04780</t>
  </si>
  <si>
    <t>WP_013710583.1</t>
  </si>
  <si>
    <t>glycine/betaine ABC transporter permease</t>
  </si>
  <si>
    <t>CAR_RS04785</t>
  </si>
  <si>
    <t>WP_013710584.1</t>
  </si>
  <si>
    <t>CAR_RS04790</t>
  </si>
  <si>
    <t>WP_013710585.1</t>
  </si>
  <si>
    <t>CAR_RS04795</t>
  </si>
  <si>
    <t>WP_013710586.1</t>
  </si>
  <si>
    <t>acyltransferase</t>
  </si>
  <si>
    <t>CAR_RS04800</t>
  </si>
  <si>
    <t>WP_013710587.1</t>
  </si>
  <si>
    <t>thiamine transporter thia</t>
  </si>
  <si>
    <t>CAR_RS04805</t>
  </si>
  <si>
    <t>WP_041556222.1</t>
  </si>
  <si>
    <t>cardiolipin synthase</t>
  </si>
  <si>
    <t>CAR_RS04810</t>
  </si>
  <si>
    <t>WP_041556224.1</t>
  </si>
  <si>
    <t>CAR_RS04815</t>
  </si>
  <si>
    <t>WP_013710590.1</t>
  </si>
  <si>
    <t>choline ABC transporter permease</t>
  </si>
  <si>
    <t>CAR_RS04820</t>
  </si>
  <si>
    <t>WP_013710591.1</t>
  </si>
  <si>
    <t>osmoprotectant ABC transporter substrate-binding protein</t>
  </si>
  <si>
    <t>CAR_RS04825</t>
  </si>
  <si>
    <t>WP_052303157.1</t>
  </si>
  <si>
    <t>CAR_RS04830</t>
  </si>
  <si>
    <t>WP_013710593.1</t>
  </si>
  <si>
    <t>CAR_RS04835</t>
  </si>
  <si>
    <t>WP_013710594.1</t>
  </si>
  <si>
    <t>CAR_RS04840</t>
  </si>
  <si>
    <t>WP_013710595.1</t>
  </si>
  <si>
    <t>CAR_RS04845</t>
  </si>
  <si>
    <t>WP_013710596.1</t>
  </si>
  <si>
    <t>ATP synthase subunit I</t>
  </si>
  <si>
    <t>CAR_RS04850</t>
  </si>
  <si>
    <t>WP_013710597.1</t>
  </si>
  <si>
    <t>V-type ATP synthase subunit K</t>
  </si>
  <si>
    <t>CAR_RS04855</t>
  </si>
  <si>
    <t>WP_013710598.1</t>
  </si>
  <si>
    <t>CAR_RS04860</t>
  </si>
  <si>
    <t>WP_013710599.1</t>
  </si>
  <si>
    <t>ATP synthase subunit C</t>
  </si>
  <si>
    <t>CAR_RS04865</t>
  </si>
  <si>
    <t>WP_013710600.1</t>
  </si>
  <si>
    <t>MULTISPECIES: V-type ATP synthase subunit F</t>
  </si>
  <si>
    <t>CAR_RS04870</t>
  </si>
  <si>
    <t>WP_013710601.1</t>
  </si>
  <si>
    <t>ATP synthase subunit A</t>
  </si>
  <si>
    <t>CAR_RS04875</t>
  </si>
  <si>
    <t>WP_041556227.1</t>
  </si>
  <si>
    <t>ATP synthase subunit B</t>
  </si>
  <si>
    <t>CAR_RS04880</t>
  </si>
  <si>
    <t>WP_041556228.1</t>
  </si>
  <si>
    <t>V-type ATP synthase subunit D</t>
  </si>
  <si>
    <t>CAR_RS04885</t>
  </si>
  <si>
    <t>WP_013710604.1</t>
  </si>
  <si>
    <t>CAR_RS04890</t>
  </si>
  <si>
    <t>WP_013710605.1</t>
  </si>
  <si>
    <t>guanylate kinase</t>
  </si>
  <si>
    <t>CAR_RS04895</t>
  </si>
  <si>
    <t>WP_041556230.1</t>
  </si>
  <si>
    <t>DNA-directed RNA polymerase subunit omega</t>
  </si>
  <si>
    <t>CAR_RS04900</t>
  </si>
  <si>
    <t>WP_013710607.1</t>
  </si>
  <si>
    <t>DNA/pantothenate metabolism flavoprotein</t>
  </si>
  <si>
    <t>CAR_RS04905</t>
  </si>
  <si>
    <t>WP_052303158.1</t>
  </si>
  <si>
    <t>primosomal protein N\'</t>
  </si>
  <si>
    <t>CAR_RS04910</t>
  </si>
  <si>
    <t>WP_041556232.1</t>
  </si>
  <si>
    <t>CAR_RS04915</t>
  </si>
  <si>
    <t>WP_013710610.1</t>
  </si>
  <si>
    <t>methionyl-tRNA formyltransferase</t>
  </si>
  <si>
    <t>CAR_RS04920</t>
  </si>
  <si>
    <t>WP_013710611.1</t>
  </si>
  <si>
    <t>16S rRNA (cytosine(967)-C(5))-methyltransferase</t>
  </si>
  <si>
    <t>CAR_RS04925</t>
  </si>
  <si>
    <t>WP_013710612.1</t>
  </si>
  <si>
    <t>protein phosphatase</t>
  </si>
  <si>
    <t>CAR_RS04930</t>
  </si>
  <si>
    <t>WP_013710613.1</t>
  </si>
  <si>
    <t>serine/threonine protein kinase</t>
  </si>
  <si>
    <t>CAR_RS04935</t>
  </si>
  <si>
    <t>WP_013710614.1</t>
  </si>
  <si>
    <t>ribosome small subunit-dependent GTPase A</t>
  </si>
  <si>
    <t>CAR_RS04940</t>
  </si>
  <si>
    <t>WP_041556234.1</t>
  </si>
  <si>
    <t>ribulose-phosphate 3-epimerase</t>
  </si>
  <si>
    <t>CAR_RS04945</t>
  </si>
  <si>
    <t>WP_013710616.1</t>
  </si>
  <si>
    <t>thiamine pyrophosphokinase</t>
  </si>
  <si>
    <t>CAR_RS04950</t>
  </si>
  <si>
    <t>WP_013710617.1</t>
  </si>
  <si>
    <t>50S ribosomal protein L28</t>
  </si>
  <si>
    <t>CAR_RS04955</t>
  </si>
  <si>
    <t>WP_013710618.1</t>
  </si>
  <si>
    <t>CAR_RS04960</t>
  </si>
  <si>
    <t>WP_013710619.1</t>
  </si>
  <si>
    <t>CAR_RS04965</t>
  </si>
  <si>
    <t>WP_013710620.1</t>
  </si>
  <si>
    <t>DNA helicase RecG</t>
  </si>
  <si>
    <t>CAR_RS04970</t>
  </si>
  <si>
    <t>WP_013710621.1</t>
  </si>
  <si>
    <t>phosphate acyltransferase</t>
  </si>
  <si>
    <t>CAR_RS04975</t>
  </si>
  <si>
    <t>WP_041556236.1</t>
  </si>
  <si>
    <t>acyl carrier protein</t>
  </si>
  <si>
    <t>CAR_RS04980</t>
  </si>
  <si>
    <t>WP_041556238.1</t>
  </si>
  <si>
    <t>ribonuclease III</t>
  </si>
  <si>
    <t>CAR_RS04985</t>
  </si>
  <si>
    <t>WP_013710624.1</t>
  </si>
  <si>
    <t>chromosome segregation protein SMC</t>
  </si>
  <si>
    <t>CAR_RS04990</t>
  </si>
  <si>
    <t>WP_013710625.1</t>
  </si>
  <si>
    <t>CAR_RS04995</t>
  </si>
  <si>
    <t>WP_013710626.1</t>
  </si>
  <si>
    <t>signal recognition particle-docking protein FtsY</t>
  </si>
  <si>
    <t>CAR_RS05000</t>
  </si>
  <si>
    <t>WP_013710627.1</t>
  </si>
  <si>
    <t>PTS glucose transporter subunit IIABC</t>
  </si>
  <si>
    <t>CAR_RS05005</t>
  </si>
  <si>
    <t>WP_013710628.1</t>
  </si>
  <si>
    <t>CAR_RS05010</t>
  </si>
  <si>
    <t>WP_013710629.1</t>
  </si>
  <si>
    <t>signal recognition particle protein</t>
  </si>
  <si>
    <t>rpsP</t>
  </si>
  <si>
    <t>CAR_RS05015</t>
  </si>
  <si>
    <t>WP_013710630.1</t>
  </si>
  <si>
    <t>MULTISPECIES: 30S ribosomal protein S16</t>
  </si>
  <si>
    <t>CAR_RS05020</t>
  </si>
  <si>
    <t>WP_035022574.1</t>
  </si>
  <si>
    <t>CAR_RS05025</t>
  </si>
  <si>
    <t>WP_013710632.1</t>
  </si>
  <si>
    <t>ribosome maturation factor RimM</t>
  </si>
  <si>
    <t>CAR_RS05030</t>
  </si>
  <si>
    <t>WP_013710633.1</t>
  </si>
  <si>
    <t>tRNA (guanosine(37)-N1)-methyltransferase TrmD</t>
  </si>
  <si>
    <t>rplS</t>
  </si>
  <si>
    <t>CAR_RS05035</t>
  </si>
  <si>
    <t>WP_013710634.1</t>
  </si>
  <si>
    <t>MULTISPECIES: 50S ribosomal protein L19</t>
  </si>
  <si>
    <t>CAR_RS05040</t>
  </si>
  <si>
    <t>WP_013710635.1</t>
  </si>
  <si>
    <t>CAR_RS05045</t>
  </si>
  <si>
    <t>WP_013710636.1</t>
  </si>
  <si>
    <t>organic hydroperoxide resistance protein</t>
  </si>
  <si>
    <t>CAR_RS05050</t>
  </si>
  <si>
    <t>WP_013710637.1</t>
  </si>
  <si>
    <t>YajQ family cyclic di-GMP-binding protein</t>
  </si>
  <si>
    <t>CAR_RS05055</t>
  </si>
  <si>
    <t>WP_013710638.1</t>
  </si>
  <si>
    <t>CAR_RS05060</t>
  </si>
  <si>
    <t>WP_013710639.1</t>
  </si>
  <si>
    <t>CAR_RS05065</t>
  </si>
  <si>
    <t>WP_041556241.1</t>
  </si>
  <si>
    <t>CAR_RS05070</t>
  </si>
  <si>
    <t>WP_013710641.1</t>
  </si>
  <si>
    <t>aromatic ring hydroxylating protein</t>
  </si>
  <si>
    <t>CAR_RS05075</t>
  </si>
  <si>
    <t>WP_041556243.1</t>
  </si>
  <si>
    <t>ATP-dependent chaperone ClpB</t>
  </si>
  <si>
    <t>CAR_RS05080</t>
  </si>
  <si>
    <t>WP_013710643.1</t>
  </si>
  <si>
    <t>dnaE</t>
  </si>
  <si>
    <t>CAR_RS05085</t>
  </si>
  <si>
    <t>WP_013710644.1</t>
  </si>
  <si>
    <t>DNA polymerase III subunit alpha</t>
  </si>
  <si>
    <t>CAR_RS05090</t>
  </si>
  <si>
    <t>WP_013710645.1</t>
  </si>
  <si>
    <t>6-phosphofructokinase</t>
  </si>
  <si>
    <t>CAR_RS05095</t>
  </si>
  <si>
    <t>WP_013710646.1</t>
  </si>
  <si>
    <t>pyruvate kinase</t>
  </si>
  <si>
    <t>CAR_RS05100</t>
  </si>
  <si>
    <t>WP_013710647.1</t>
  </si>
  <si>
    <t>S1 RNA-binding protein</t>
  </si>
  <si>
    <t>CAR_RS05105</t>
  </si>
  <si>
    <t>WP_041556245.1</t>
  </si>
  <si>
    <t>site-specific tyrosine recombinase XerD</t>
  </si>
  <si>
    <t>CAR_RS05110</t>
  </si>
  <si>
    <t>WP_041556247.1</t>
  </si>
  <si>
    <t>phosphopentomutase</t>
  </si>
  <si>
    <t>CAR_RS05115</t>
  </si>
  <si>
    <t>WP_013710650.1</t>
  </si>
  <si>
    <t>purine-nucleoside phosphorylase</t>
  </si>
  <si>
    <t>CAR_RS05120</t>
  </si>
  <si>
    <t>WP_013710651.1</t>
  </si>
  <si>
    <t>diaminopimelate decarboxylase</t>
  </si>
  <si>
    <t>CAR_RS05125</t>
  </si>
  <si>
    <t>WP_013710652.1</t>
  </si>
  <si>
    <t>CAR_RS05130</t>
  </si>
  <si>
    <t>WP_013710653.1</t>
  </si>
  <si>
    <t>segregation/condensation protein A</t>
  </si>
  <si>
    <t>scpB</t>
  </si>
  <si>
    <t>CAR_RS05135</t>
  </si>
  <si>
    <t>WP_013710654.1</t>
  </si>
  <si>
    <t>SMC-Scp complex subunit ScpB</t>
  </si>
  <si>
    <t>CAR_RS05140</t>
  </si>
  <si>
    <t>WP_041556249.1</t>
  </si>
  <si>
    <t>pseudouridine synthase</t>
  </si>
  <si>
    <t>CAR_RS05145</t>
  </si>
  <si>
    <t>WP_013710656.1</t>
  </si>
  <si>
    <t>CAR_RS05150</t>
  </si>
  <si>
    <t>WP_041556251.1</t>
  </si>
  <si>
    <t>CAR_RS05155</t>
  </si>
  <si>
    <t>WP_013710658.1</t>
  </si>
  <si>
    <t>FMN permease</t>
  </si>
  <si>
    <t>CAR_RS05160</t>
  </si>
  <si>
    <t>WP_041556253.1</t>
  </si>
  <si>
    <t>CAR_RS05165</t>
  </si>
  <si>
    <t>WP_041556255.1</t>
  </si>
  <si>
    <t>CAR_RS05170</t>
  </si>
  <si>
    <t>WP_013710661.1</t>
  </si>
  <si>
    <t>CAR_RS05175</t>
  </si>
  <si>
    <t>WP_013710662.1</t>
  </si>
  <si>
    <t>cytidylate kinase</t>
  </si>
  <si>
    <t>CAR_RS05180</t>
  </si>
  <si>
    <t>WP_013710663.1</t>
  </si>
  <si>
    <t>30S ribosomal protein S1</t>
  </si>
  <si>
    <t>engA</t>
  </si>
  <si>
    <t>CAR_RS05185</t>
  </si>
  <si>
    <t>WP_013710664.1</t>
  </si>
  <si>
    <t>ribosome biogenesis GTPase Der</t>
  </si>
  <si>
    <t>CAR_RS05190</t>
  </si>
  <si>
    <t>WP_013710665.1</t>
  </si>
  <si>
    <t>CAR_RS05195</t>
  </si>
  <si>
    <t>WP_013710666.1</t>
  </si>
  <si>
    <t>glycine zipper family protein</t>
  </si>
  <si>
    <t>CAR_RS05200</t>
  </si>
  <si>
    <t>WP_013710667.1</t>
  </si>
  <si>
    <t>GGDEF domain-containing protein</t>
  </si>
  <si>
    <t>CAR_RS05205</t>
  </si>
  <si>
    <t>WP_013710668.1</t>
  </si>
  <si>
    <t>CAR_RS05210</t>
  </si>
  <si>
    <t>WP_013710669.1</t>
  </si>
  <si>
    <t>CAR_RS05215</t>
  </si>
  <si>
    <t>WP_013710670.1</t>
  </si>
  <si>
    <t>CAR_RS05220</t>
  </si>
  <si>
    <t>WP_013710671.1</t>
  </si>
  <si>
    <t>4-hydroxy-tetrahydrodipicolinate reductase</t>
  </si>
  <si>
    <t>CAR_RS05225</t>
  </si>
  <si>
    <t>WP_013710672.1</t>
  </si>
  <si>
    <t>CCA tRNA nucleotidyltransferase</t>
  </si>
  <si>
    <t>CAR_RS05230</t>
  </si>
  <si>
    <t>WP_013710673.1</t>
  </si>
  <si>
    <t>CAR_RS05235</t>
  </si>
  <si>
    <t>WP_013710674.1</t>
  </si>
  <si>
    <t>CAR_RS05240</t>
  </si>
  <si>
    <t>WP_041556257.1</t>
  </si>
  <si>
    <t>DNA polymerase III subunit epsilon</t>
  </si>
  <si>
    <t>CAR_RS05245</t>
  </si>
  <si>
    <t>WP_013710676.1</t>
  </si>
  <si>
    <t>asnC</t>
  </si>
  <si>
    <t>CAR_RS05250</t>
  </si>
  <si>
    <t>WP_013710677.1</t>
  </si>
  <si>
    <t>asparagine--tRNA ligase</t>
  </si>
  <si>
    <t>CAR_RS05255</t>
  </si>
  <si>
    <t>WP_013710678.1</t>
  </si>
  <si>
    <t>DNA replication protein DnaD</t>
  </si>
  <si>
    <t>CAR_RS05260</t>
  </si>
  <si>
    <t>WP_013710679.1</t>
  </si>
  <si>
    <t>endonuclease III</t>
  </si>
  <si>
    <t>CAR_RS05265</t>
  </si>
  <si>
    <t>WP_013710680.1</t>
  </si>
  <si>
    <t>peptidoglycan glycosyltransferase</t>
  </si>
  <si>
    <t>recU</t>
  </si>
  <si>
    <t>CAR_RS05270</t>
  </si>
  <si>
    <t>WP_041556261.1</t>
  </si>
  <si>
    <t>Holliday junction resolvase RecU</t>
  </si>
  <si>
    <t>CAR_RS05275</t>
  </si>
  <si>
    <t>WP_013710682.1</t>
  </si>
  <si>
    <t>CAR_RS05280</t>
  </si>
  <si>
    <t>WP_013710683.1</t>
  </si>
  <si>
    <t>cell division protein GpsB</t>
  </si>
  <si>
    <t>CAR_RS05285</t>
  </si>
  <si>
    <t>WP_013710684.1</t>
  </si>
  <si>
    <t>CAR_RS05290</t>
  </si>
  <si>
    <t>WP_013710685.1</t>
  </si>
  <si>
    <t>ribonuclease HI</t>
  </si>
  <si>
    <t>CAR_RS05295</t>
  </si>
  <si>
    <t>WP_013710686.1</t>
  </si>
  <si>
    <t>CAR_RS05300</t>
  </si>
  <si>
    <t>WP_013710687.1</t>
  </si>
  <si>
    <t>CAR_RS05305</t>
  </si>
  <si>
    <t>WP_013710688.1</t>
  </si>
  <si>
    <t>uracil-DNA glycosylase</t>
  </si>
  <si>
    <t>CAR_RS05310</t>
  </si>
  <si>
    <t>WP_013710689.1</t>
  </si>
  <si>
    <t>CAR_RS05315</t>
  </si>
  <si>
    <t>WP_041556263.1</t>
  </si>
  <si>
    <t>thymidylate synthase</t>
  </si>
  <si>
    <t>CAR_RS05320</t>
  </si>
  <si>
    <t>WP_013710691.1</t>
  </si>
  <si>
    <t>dihydrofolate reductase</t>
  </si>
  <si>
    <t>CAR_RS05325</t>
  </si>
  <si>
    <t>WP_013710692.1</t>
  </si>
  <si>
    <t>CAR_RS05330</t>
  </si>
  <si>
    <t>WP_013710693.1</t>
  </si>
  <si>
    <t>CAR_RS05335</t>
  </si>
  <si>
    <t>WP_013710694.1</t>
  </si>
  <si>
    <t>CAR_RS05340</t>
  </si>
  <si>
    <t>WP_013710695.1</t>
  </si>
  <si>
    <t>CAR_RS05345</t>
  </si>
  <si>
    <t>WP_013710696.1</t>
  </si>
  <si>
    <t>CAR_RS05350</t>
  </si>
  <si>
    <t>WP_013710697.1</t>
  </si>
  <si>
    <t>peptidase S41</t>
  </si>
  <si>
    <t>CAR_RS05355</t>
  </si>
  <si>
    <t>WP_041556265.1</t>
  </si>
  <si>
    <t>signal peptidase I</t>
  </si>
  <si>
    <t>CAR_RS05360</t>
  </si>
  <si>
    <t>WP_041556840.1</t>
  </si>
  <si>
    <t>rbgA</t>
  </si>
  <si>
    <t>CAR_RS05365</t>
  </si>
  <si>
    <t>WP_013710700.1</t>
  </si>
  <si>
    <t>ribosome biogenesis GTPase YlqF</t>
  </si>
  <si>
    <t>CAR_RS05370</t>
  </si>
  <si>
    <t>WP_013710701.1</t>
  </si>
  <si>
    <t>ribonuclease HII</t>
  </si>
  <si>
    <t>CAR_RS05375</t>
  </si>
  <si>
    <t>WP_041556267.1</t>
  </si>
  <si>
    <t>repressor LexA</t>
  </si>
  <si>
    <t>CAR_RS05380</t>
  </si>
  <si>
    <t>WP_013710703.1</t>
  </si>
  <si>
    <t>DUF896 family protein</t>
  </si>
  <si>
    <t>CAR_RS05385</t>
  </si>
  <si>
    <t>WP_041556269.1</t>
  </si>
  <si>
    <t>transketolase</t>
  </si>
  <si>
    <t>CAR_RS05390</t>
  </si>
  <si>
    <t>WP_013710705.1</t>
  </si>
  <si>
    <t>CAR_RS05395</t>
  </si>
  <si>
    <t>WP_013710706.1</t>
  </si>
  <si>
    <t>multidrug ABC transporter permease/ATP-binding protein</t>
  </si>
  <si>
    <t>CAR_RS05400</t>
  </si>
  <si>
    <t>WP_013710707.1</t>
  </si>
  <si>
    <t>CAR_RS05405</t>
  </si>
  <si>
    <t>WP_041556271.1</t>
  </si>
  <si>
    <t>1-acyl-sn-glycerol-3-phosphate acyltransferase</t>
  </si>
  <si>
    <t>CAR_RS05410</t>
  </si>
  <si>
    <t>WP_013710709.1</t>
  </si>
  <si>
    <t>helicase SNF2</t>
  </si>
  <si>
    <t>CAR_RS05415</t>
  </si>
  <si>
    <t>WP_013710710.1</t>
  </si>
  <si>
    <t>30S ribosomal protein S2</t>
  </si>
  <si>
    <t>CAR_RS05420</t>
  </si>
  <si>
    <t>WP_013710711.1</t>
  </si>
  <si>
    <t>elongation factor Ts</t>
  </si>
  <si>
    <t>pyrH</t>
  </si>
  <si>
    <t>CAR_RS05425</t>
  </si>
  <si>
    <t>WP_013710712.1</t>
  </si>
  <si>
    <t>MULTISPECIES: UMP kinase</t>
  </si>
  <si>
    <t>CAR_RS05430</t>
  </si>
  <si>
    <t>WP_013710713.1</t>
  </si>
  <si>
    <t>ribosome-recycling factor</t>
  </si>
  <si>
    <t>CAR_RS05435</t>
  </si>
  <si>
    <t>WP_013710714.1</t>
  </si>
  <si>
    <t>isoprenyl transferase</t>
  </si>
  <si>
    <t>CAR_RS05440</t>
  </si>
  <si>
    <t>WP_013710715.1</t>
  </si>
  <si>
    <t>cytidylyltransferase</t>
  </si>
  <si>
    <t>CAR_RS05445</t>
  </si>
  <si>
    <t>WP_013710716.1</t>
  </si>
  <si>
    <t>RIP metalloprotease RseP</t>
  </si>
  <si>
    <t>CAR_RS05450</t>
  </si>
  <si>
    <t>WP_013710717.1</t>
  </si>
  <si>
    <t>proline--tRNA ligase</t>
  </si>
  <si>
    <t>polC</t>
  </si>
  <si>
    <t>CAR_RS05455</t>
  </si>
  <si>
    <t>WP_013710718.1</t>
  </si>
  <si>
    <t>PolC-type DNA polymerase III</t>
  </si>
  <si>
    <t>CAR_RS05460</t>
  </si>
  <si>
    <t>WP_041556274.1</t>
  </si>
  <si>
    <t>ribosome maturation factor RimP</t>
  </si>
  <si>
    <t>CAR_RS05465</t>
  </si>
  <si>
    <t>WP_013710720.1</t>
  </si>
  <si>
    <t>transcription termination/antitermination protein NusA</t>
  </si>
  <si>
    <t>CAR_RS05470</t>
  </si>
  <si>
    <t>WP_041556276.1</t>
  </si>
  <si>
    <t>CAR_RS05475</t>
  </si>
  <si>
    <t>WP_041556841.1</t>
  </si>
  <si>
    <t>CAR_RS05480</t>
  </si>
  <si>
    <t>WP_013710723.1</t>
  </si>
  <si>
    <t>translation initiation factor IF-2</t>
  </si>
  <si>
    <t>CAR_RS05485</t>
  </si>
  <si>
    <t>WP_013710724.1</t>
  </si>
  <si>
    <t>MULTISPECIES: ribosome-binding factor A</t>
  </si>
  <si>
    <t>CAR_RS05490</t>
  </si>
  <si>
    <t>WP_013710725.1</t>
  </si>
  <si>
    <t>polysaccharide deacetylase</t>
  </si>
  <si>
    <t>CAR_RS05495</t>
  </si>
  <si>
    <t>WP_013710726.1</t>
  </si>
  <si>
    <t>truB</t>
  </si>
  <si>
    <t>CAR_RS05500</t>
  </si>
  <si>
    <t>WP_013710727.1</t>
  </si>
  <si>
    <t>tRNA pseudouridine(55) synthase TruB</t>
  </si>
  <si>
    <t>CAR_RS05505</t>
  </si>
  <si>
    <t>WP_013710728.1</t>
  </si>
  <si>
    <t>bifunctional riboflavin kinase/FMN adenylyltransferase</t>
  </si>
  <si>
    <t>CAR_RS05510</t>
  </si>
  <si>
    <t>WP_013710729.1</t>
  </si>
  <si>
    <t>argininosuccinate synthase</t>
  </si>
  <si>
    <t>CAR_RS05515</t>
  </si>
  <si>
    <t>WP_041556278.1</t>
  </si>
  <si>
    <t>argininosuccinate lyase</t>
  </si>
  <si>
    <t>CAR_RS05520</t>
  </si>
  <si>
    <t>WP_041556279.1</t>
  </si>
  <si>
    <t>heat-inducible transcriptional repressor HrcA</t>
  </si>
  <si>
    <t>CAR_RS05525</t>
  </si>
  <si>
    <t>WP_041556845.1</t>
  </si>
  <si>
    <t>nucleotide exchange factor GrpE</t>
  </si>
  <si>
    <t>dnaK</t>
  </si>
  <si>
    <t>CAR_RS05530</t>
  </si>
  <si>
    <t>WP_013710733.1</t>
  </si>
  <si>
    <t>molecular chaperone DnaK</t>
  </si>
  <si>
    <t>CAR_RS05535</t>
  </si>
  <si>
    <t>WP_013710734.1</t>
  </si>
  <si>
    <t>chaperone DnaJ</t>
  </si>
  <si>
    <t>CAR_RS05540</t>
  </si>
  <si>
    <t>WP_013710735.1</t>
  </si>
  <si>
    <t>elongation factor 4</t>
  </si>
  <si>
    <t>CAR_RS05545</t>
  </si>
  <si>
    <t>WP_041556282.1</t>
  </si>
  <si>
    <t>CAR_RS05555</t>
  </si>
  <si>
    <t>WP_041556284.1</t>
  </si>
  <si>
    <t>CAR_RS05560</t>
  </si>
  <si>
    <t>WP_013710738.1</t>
  </si>
  <si>
    <t>CAR_RS05565</t>
  </si>
  <si>
    <t>WP_041556285.1</t>
  </si>
  <si>
    <t>CAR_RS05570</t>
  </si>
  <si>
    <t>WP_013710740.1</t>
  </si>
  <si>
    <t>CAR_RS05575</t>
  </si>
  <si>
    <t>WP_013710741.1</t>
  </si>
  <si>
    <t>CAR_RS05580</t>
  </si>
  <si>
    <t>WP_013710742.1</t>
  </si>
  <si>
    <t>CAR_RS05585</t>
  </si>
  <si>
    <t>WP_013710743.1</t>
  </si>
  <si>
    <t>CAR_RS05590</t>
  </si>
  <si>
    <t>WP_013710744.1</t>
  </si>
  <si>
    <t>CAR_RS05595</t>
  </si>
  <si>
    <t>WP_013710745.1</t>
  </si>
  <si>
    <t>CAR_RS05600</t>
  </si>
  <si>
    <t>WP_013710747.1</t>
  </si>
  <si>
    <t>CAR_RS05605</t>
  </si>
  <si>
    <t>WP_013710748.1</t>
  </si>
  <si>
    <t>CAR_RS05610</t>
  </si>
  <si>
    <t>WP_013710749.1</t>
  </si>
  <si>
    <t>LysR family transcriptional regulator</t>
  </si>
  <si>
    <t>CAR_RS05615</t>
  </si>
  <si>
    <t>WP_013710750.1</t>
  </si>
  <si>
    <t>50S ribosomal protein L33</t>
  </si>
  <si>
    <t>CAR_RS05620</t>
  </si>
  <si>
    <t>WP_041556287.1</t>
  </si>
  <si>
    <t>CAR_RS05625</t>
  </si>
  <si>
    <t>WP_013710752.1</t>
  </si>
  <si>
    <t>30S ribosomal protein S14</t>
  </si>
  <si>
    <t>CAR_RS05630</t>
  </si>
  <si>
    <t>WP_013710754.1</t>
  </si>
  <si>
    <t>CAR_RS05635</t>
  </si>
  <si>
    <t>WP_013710755.1</t>
  </si>
  <si>
    <t>CAR_RS05640</t>
  </si>
  <si>
    <t>WP_013710756.1</t>
  </si>
  <si>
    <t>CAR_RS05645</t>
  </si>
  <si>
    <t>WP_013710757.1</t>
  </si>
  <si>
    <t>CAR_RS05650</t>
  </si>
  <si>
    <t>WP_041556289.1</t>
  </si>
  <si>
    <t>CAR_RS05655</t>
  </si>
  <si>
    <t>WP_013710759.1</t>
  </si>
  <si>
    <t>CAR_RS05660</t>
  </si>
  <si>
    <t>WP_013710760.1</t>
  </si>
  <si>
    <t>CAR_RS05665</t>
  </si>
  <si>
    <t>WP_041556291.1</t>
  </si>
  <si>
    <t>CAR_RS05670</t>
  </si>
  <si>
    <t>WP_041556293.1</t>
  </si>
  <si>
    <t>CAR_RS05675</t>
  </si>
  <si>
    <t>WP_013710763.1</t>
  </si>
  <si>
    <t>CAR_RS05680</t>
  </si>
  <si>
    <t>WP_013710764.1</t>
  </si>
  <si>
    <t>CAR_RS05685</t>
  </si>
  <si>
    <t>WP_041556295.1</t>
  </si>
  <si>
    <t>CAR_RS05690</t>
  </si>
  <si>
    <t>WP_041556297.1</t>
  </si>
  <si>
    <t>CAR_RS05695</t>
  </si>
  <si>
    <t>WP_041556299.1</t>
  </si>
  <si>
    <t>CAR_RS05700</t>
  </si>
  <si>
    <t>WP_013710768.1</t>
  </si>
  <si>
    <t>CAR_RS05705</t>
  </si>
  <si>
    <t>WP_013710769.1</t>
  </si>
  <si>
    <t>CAR_RS05710</t>
  </si>
  <si>
    <t>WP_013710770.1</t>
  </si>
  <si>
    <t>ribosomal protein L11 methyltransferase</t>
  </si>
  <si>
    <t>CAR_RS05715</t>
  </si>
  <si>
    <t>WP_013710771.1</t>
  </si>
  <si>
    <t>16S rRNA (uracil(1498)-N(3))-methyltransferase</t>
  </si>
  <si>
    <t>CAR_RS05720</t>
  </si>
  <si>
    <t>WP_013710772.1</t>
  </si>
  <si>
    <t>2-deoxyribose-5-phosphate aldolase</t>
  </si>
  <si>
    <t>CAR_RS05725</t>
  </si>
  <si>
    <t>WP_013710773.1</t>
  </si>
  <si>
    <t>CAR_RS05730</t>
  </si>
  <si>
    <t>WP_041556301.1</t>
  </si>
  <si>
    <t>D-tyrosyl-tRNA(Tyr) deacylase</t>
  </si>
  <si>
    <t>CAR_RS05735</t>
  </si>
  <si>
    <t>WP_013710775.1</t>
  </si>
  <si>
    <t>N-acetylmuramoyl-L-alanine amidase</t>
  </si>
  <si>
    <t>CAR_RS05740</t>
  </si>
  <si>
    <t>WP_013710776.1</t>
  </si>
  <si>
    <t>histidine--tRNA ligase</t>
  </si>
  <si>
    <t>aspS</t>
  </si>
  <si>
    <t>CAR_RS05745</t>
  </si>
  <si>
    <t>WP_013710777.1</t>
  </si>
  <si>
    <t>aspartate--tRNA ligase</t>
  </si>
  <si>
    <t>CAR_RS05750</t>
  </si>
  <si>
    <t>WP_013710778.1</t>
  </si>
  <si>
    <t>signal peptidase</t>
  </si>
  <si>
    <t>CAR_RS05755</t>
  </si>
  <si>
    <t>WP_052303159.1</t>
  </si>
  <si>
    <t>RDD family protein</t>
  </si>
  <si>
    <t>CAR_RS05760</t>
  </si>
  <si>
    <t>WP_041556303.1</t>
  </si>
  <si>
    <t>deoxyribonuclease IV</t>
  </si>
  <si>
    <t>CAR_RS05765</t>
  </si>
  <si>
    <t>WP_041556849.1</t>
  </si>
  <si>
    <t>LemA family protein</t>
  </si>
  <si>
    <t>CAR_RS05770</t>
  </si>
  <si>
    <t>WP_013710782.1</t>
  </si>
  <si>
    <t>CAR_RS05775</t>
  </si>
  <si>
    <t>WP_013710783.1</t>
  </si>
  <si>
    <t>tRNA pseudouridine(38-40) synthase TruA</t>
  </si>
  <si>
    <t>CAR_RS05780</t>
  </si>
  <si>
    <t>WP_013710784.1</t>
  </si>
  <si>
    <t>CAR_RS05785</t>
  </si>
  <si>
    <t>WP_013710785.1</t>
  </si>
  <si>
    <t>transcriptional repressor</t>
  </si>
  <si>
    <t>CAR_RS05790</t>
  </si>
  <si>
    <t>WP_013710786.1</t>
  </si>
  <si>
    <t>MULTISPECIES: 30S ribosomal protein S21</t>
  </si>
  <si>
    <t>CAR_RS05795</t>
  </si>
  <si>
    <t>WP_041556305.1</t>
  </si>
  <si>
    <t>aspartyl-tRNA amidotransferase</t>
  </si>
  <si>
    <t>CAR_RS05800</t>
  </si>
  <si>
    <t>WP_013710788.1</t>
  </si>
  <si>
    <t>phosphate starvation protein PhoH</t>
  </si>
  <si>
    <t>CAR_RS05805</t>
  </si>
  <si>
    <t>WP_041556306.1</t>
  </si>
  <si>
    <t>HD family phosphohydrolase</t>
  </si>
  <si>
    <t>CAR_RS05810</t>
  </si>
  <si>
    <t>WP_013710790.1</t>
  </si>
  <si>
    <t>rRNA maturation RNase YbeY</t>
  </si>
  <si>
    <t>CAR_RS05815</t>
  </si>
  <si>
    <t>WP_013710791.1</t>
  </si>
  <si>
    <t>UDP kinase</t>
  </si>
  <si>
    <t>CAR_RS05820</t>
  </si>
  <si>
    <t>WP_013710792.1</t>
  </si>
  <si>
    <t>cytidine deaminase</t>
  </si>
  <si>
    <t>era</t>
  </si>
  <si>
    <t>CAR_RS05825</t>
  </si>
  <si>
    <t>WP_013710793.1</t>
  </si>
  <si>
    <t>GTPase Era</t>
  </si>
  <si>
    <t>CAR_RS05830</t>
  </si>
  <si>
    <t>WP_013710794.1</t>
  </si>
  <si>
    <t>DNA repair protein RecO</t>
  </si>
  <si>
    <t>glyQ</t>
  </si>
  <si>
    <t>CAR_RS05835</t>
  </si>
  <si>
    <t>WP_013710795.1</t>
  </si>
  <si>
    <t>glycine--tRNA ligase subunit alpha</t>
  </si>
  <si>
    <t>CAR_RS05840</t>
  </si>
  <si>
    <t>WP_013710796.1</t>
  </si>
  <si>
    <t>glycine--tRNA ligase subunit beta</t>
  </si>
  <si>
    <t>CAR_RS05845</t>
  </si>
  <si>
    <t>WP_041556308.1</t>
  </si>
  <si>
    <t>CAR_RS05850</t>
  </si>
  <si>
    <t>WP_013710798.1</t>
  </si>
  <si>
    <t>CAR_RS05855</t>
  </si>
  <si>
    <t>WP_013710799.1</t>
  </si>
  <si>
    <t>CAR_RS05860</t>
  </si>
  <si>
    <t>WP_013710800.1</t>
  </si>
  <si>
    <t>CAR_RS05865</t>
  </si>
  <si>
    <t>WP_041556310.1</t>
  </si>
  <si>
    <t>CAR_RS05870</t>
  </si>
  <si>
    <t>WP_041556312.1</t>
  </si>
  <si>
    <t>DNA primase</t>
  </si>
  <si>
    <t>CAR_RS05875</t>
  </si>
  <si>
    <t>WP_013710803.1</t>
  </si>
  <si>
    <t>RNA polymerase sigma factor RpoD</t>
  </si>
  <si>
    <t>CAR_RS05880</t>
  </si>
  <si>
    <t>WP_041556314.1</t>
  </si>
  <si>
    <t>CAR_RS05885</t>
  </si>
  <si>
    <t>WP_013710805.1</t>
  </si>
  <si>
    <t>CAR_RS05890</t>
  </si>
  <si>
    <t>WP_013710806.1</t>
  </si>
  <si>
    <t>Nif3-like dinuclear metal center hexameric protein</t>
  </si>
  <si>
    <t>CAR_RS05895</t>
  </si>
  <si>
    <t>WP_013710807.1</t>
  </si>
  <si>
    <t>peptidase T</t>
  </si>
  <si>
    <t>CAR_RS05900</t>
  </si>
  <si>
    <t>WP_013710808.1</t>
  </si>
  <si>
    <t>CAR_RS05905</t>
  </si>
  <si>
    <t>WP_013710809.1</t>
  </si>
  <si>
    <t>ATP-dependent deoxyribonuclease subunit B</t>
  </si>
  <si>
    <t>CAR_RS05910</t>
  </si>
  <si>
    <t>WP_041556855.1</t>
  </si>
  <si>
    <t>helicase-exonuclease AddAB subunit AddA</t>
  </si>
  <si>
    <t>CAR_RS05915</t>
  </si>
  <si>
    <t>WP_013710812.1</t>
  </si>
  <si>
    <t>CAR_RS05920</t>
  </si>
  <si>
    <t>WP_013710813.1</t>
  </si>
  <si>
    <t>CAR_RS05925</t>
  </si>
  <si>
    <t>WP_013710814.1</t>
  </si>
  <si>
    <t>L-lactate oxidase</t>
  </si>
  <si>
    <t>CAR_RS05930</t>
  </si>
  <si>
    <t>WP_041556857.1</t>
  </si>
  <si>
    <t>lactate permease</t>
  </si>
  <si>
    <t>CAR_RS05935</t>
  </si>
  <si>
    <t>WP_013710816.1</t>
  </si>
  <si>
    <t>fluoroacetate dehalogenase</t>
  </si>
  <si>
    <t>CAR_RS05940</t>
  </si>
  <si>
    <t>WP_013710817.1</t>
  </si>
  <si>
    <t>CAR_RS05945</t>
  </si>
  <si>
    <t>WP_013710818.1</t>
  </si>
  <si>
    <t>CAR_RS05950</t>
  </si>
  <si>
    <t>WP_013710819.1</t>
  </si>
  <si>
    <t>CAR_RS05955</t>
  </si>
  <si>
    <t>WP_013710820.1</t>
  </si>
  <si>
    <t>Rrf2 family transcriptional regulator</t>
  </si>
  <si>
    <t>CAR_RS05960</t>
  </si>
  <si>
    <t>WP_013710821.1</t>
  </si>
  <si>
    <t>pyridine nucleotide-disulfide oxidoreductase</t>
  </si>
  <si>
    <t>CAR_RS05965</t>
  </si>
  <si>
    <t>WP_041556316.1</t>
  </si>
  <si>
    <t>CAR_RS05970</t>
  </si>
  <si>
    <t>WP_013710823.1</t>
  </si>
  <si>
    <t>CAR_RS05975</t>
  </si>
  <si>
    <t>WP_052303135.1</t>
  </si>
  <si>
    <t>glyoxalase/bleomycin resistance/dioxygenase family protein</t>
  </si>
  <si>
    <t>CAR_RS05985</t>
  </si>
  <si>
    <t>WP_041556317.1</t>
  </si>
  <si>
    <t>CAR_RS05990</t>
  </si>
  <si>
    <t>WP_013710827.1</t>
  </si>
  <si>
    <t>CAR_RS05995</t>
  </si>
  <si>
    <t>WP_013710828.1</t>
  </si>
  <si>
    <t>CAR_RS06000</t>
  </si>
  <si>
    <t>WP_013710829.1</t>
  </si>
  <si>
    <t>CAR_RS06010</t>
  </si>
  <si>
    <t>WP_013710831.1</t>
  </si>
  <si>
    <t>CAR_RS06015</t>
  </si>
  <si>
    <t>WP_041556321.1</t>
  </si>
  <si>
    <t>CAR_RS12835</t>
  </si>
  <si>
    <t>WP_013710832.1</t>
  </si>
  <si>
    <t>CAR_RS06025</t>
  </si>
  <si>
    <t>WP_041556323.1</t>
  </si>
  <si>
    <t>CAR_RS06030</t>
  </si>
  <si>
    <t>WP_041556325.1</t>
  </si>
  <si>
    <t>CAR_RS06035</t>
  </si>
  <si>
    <t>WP_013710836.1</t>
  </si>
  <si>
    <t>glycoside hydrolase 43 family protein</t>
  </si>
  <si>
    <t>CAR_RS06040</t>
  </si>
  <si>
    <t>WP_041556326.1</t>
  </si>
  <si>
    <t>CAR_RS06045</t>
  </si>
  <si>
    <t>WP_013710838.1</t>
  </si>
  <si>
    <t>anti-YlaC sigma factor</t>
  </si>
  <si>
    <t>CAR_RS06050</t>
  </si>
  <si>
    <t>WP_041556328.1</t>
  </si>
  <si>
    <t>CAR_RS06055</t>
  </si>
  <si>
    <t>WP_013710840.1</t>
  </si>
  <si>
    <t>GTP-binding protein</t>
  </si>
  <si>
    <t>CAR_RS06060</t>
  </si>
  <si>
    <t>WP_013710841.1</t>
  </si>
  <si>
    <t>CAR_RS06065</t>
  </si>
  <si>
    <t>WP_013710842.1</t>
  </si>
  <si>
    <t>CAR_RS06070</t>
  </si>
  <si>
    <t>WP_041556331.1</t>
  </si>
  <si>
    <t>signal peptidase II</t>
  </si>
  <si>
    <t>CAR_RS06075</t>
  </si>
  <si>
    <t>WP_013710844.1</t>
  </si>
  <si>
    <t>RNA pseudouridine synthase</t>
  </si>
  <si>
    <t>CAR_RS06080</t>
  </si>
  <si>
    <t>WP_013710845.1</t>
  </si>
  <si>
    <t>bifunctional pyr operon transcriptional regulator/uracil phosphoribosyltransferase</t>
  </si>
  <si>
    <t>CAR_RS06085</t>
  </si>
  <si>
    <t>WP_013710846.1</t>
  </si>
  <si>
    <t>aspartate carbamoyltransferase</t>
  </si>
  <si>
    <t>CAR_RS06090</t>
  </si>
  <si>
    <t>WP_013710847.1</t>
  </si>
  <si>
    <t>dihydroorotase</t>
  </si>
  <si>
    <t>CAR_RS06095</t>
  </si>
  <si>
    <t>WP_013710848.1</t>
  </si>
  <si>
    <t>carbamoyl phosphate synthase small subunit</t>
  </si>
  <si>
    <t>CAR_RS06100</t>
  </si>
  <si>
    <t>WP_013710849.1</t>
  </si>
  <si>
    <t>carbamoyl phosphate synthase large subunit</t>
  </si>
  <si>
    <t>CAR_RS06105</t>
  </si>
  <si>
    <t>WP_013710850.1</t>
  </si>
  <si>
    <t>dihydroorotate dehydrogenase B catalytic subunit</t>
  </si>
  <si>
    <t>CAR_RS06110</t>
  </si>
  <si>
    <t>WP_013710851.1</t>
  </si>
  <si>
    <t>orotidine 5\'-phosphate decarboxylase</t>
  </si>
  <si>
    <t>CAR_RS06115</t>
  </si>
  <si>
    <t>WP_013710852.1</t>
  </si>
  <si>
    <t>orotate phosphoribosyltransferase</t>
  </si>
  <si>
    <t>CAR_RS06120</t>
  </si>
  <si>
    <t>WP_041556332.1</t>
  </si>
  <si>
    <t>CAR_RS06125</t>
  </si>
  <si>
    <t>WP_041556334.1</t>
  </si>
  <si>
    <t>carbonic anhydrase</t>
  </si>
  <si>
    <t>CAR_RS06130</t>
  </si>
  <si>
    <t>WP_041556336.1</t>
  </si>
  <si>
    <t>CAR_RS06135</t>
  </si>
  <si>
    <t>WP_013710856.1</t>
  </si>
  <si>
    <t>CAR_RS06140</t>
  </si>
  <si>
    <t>WP_013710857.1</t>
  </si>
  <si>
    <t>CAR_RS06145</t>
  </si>
  <si>
    <t>WP_013710858.1</t>
  </si>
  <si>
    <t>CAR_RS06150</t>
  </si>
  <si>
    <t>WP_013710860.1</t>
  </si>
  <si>
    <t>CAR_RS06155</t>
  </si>
  <si>
    <t>WP_013710861.1</t>
  </si>
  <si>
    <t>protease</t>
  </si>
  <si>
    <t>CAR_RS06160</t>
  </si>
  <si>
    <t>WP_013710862.1</t>
  </si>
  <si>
    <t>CAR_RS06165</t>
  </si>
  <si>
    <t>WP_013710863.1</t>
  </si>
  <si>
    <t>metal ABC transporter permease</t>
  </si>
  <si>
    <t>CAR_RS06170</t>
  </si>
  <si>
    <t>WP_041556864.1</t>
  </si>
  <si>
    <t>CAR_RS06175</t>
  </si>
  <si>
    <t>WP_013710865.1</t>
  </si>
  <si>
    <t>CAR_RS06180</t>
  </si>
  <si>
    <t>WP_013710866.1</t>
  </si>
  <si>
    <t>diaminopimelate dehydrogenase</t>
  </si>
  <si>
    <t>CAR_RS06185</t>
  </si>
  <si>
    <t>WP_013710867.1</t>
  </si>
  <si>
    <t>CAR_RS06195</t>
  </si>
  <si>
    <t>WP_013710869.1</t>
  </si>
  <si>
    <t>CAR_RS06200</t>
  </si>
  <si>
    <t>WP_013710870.1</t>
  </si>
  <si>
    <t>CAR_RS06205</t>
  </si>
  <si>
    <t>WP_013710871.1</t>
  </si>
  <si>
    <t>CAR_RS06210</t>
  </si>
  <si>
    <t>WP_052303136.1</t>
  </si>
  <si>
    <t>CAR_RS06215</t>
  </si>
  <si>
    <t>WP_013710873.1</t>
  </si>
  <si>
    <t>CAR_RS06220</t>
  </si>
  <si>
    <t>WP_013710874.1</t>
  </si>
  <si>
    <t>manganese-dependent inorganic pyrophosphatase</t>
  </si>
  <si>
    <t>pflA</t>
  </si>
  <si>
    <t>CAR_RS06225</t>
  </si>
  <si>
    <t>WP_013710875.1</t>
  </si>
  <si>
    <t>pyruvate formate lyase-activating protein</t>
  </si>
  <si>
    <t>CAR_RS06230</t>
  </si>
  <si>
    <t>WP_013710876.1</t>
  </si>
  <si>
    <t>formate acetyltransferase</t>
  </si>
  <si>
    <t>CAR_RS06240</t>
  </si>
  <si>
    <t>WP_041556338.1</t>
  </si>
  <si>
    <t>DNA topoisomerase IV subunit B</t>
  </si>
  <si>
    <t>CAR_RS06245</t>
  </si>
  <si>
    <t>WP_041556869.1</t>
  </si>
  <si>
    <t>glycerol-3-phosphate acyltransferase</t>
  </si>
  <si>
    <t>CAR_RS06250</t>
  </si>
  <si>
    <t>WP_041556340.1</t>
  </si>
  <si>
    <t>aldose epimerase</t>
  </si>
  <si>
    <t>CAR_RS06255</t>
  </si>
  <si>
    <t>WP_013710882.1</t>
  </si>
  <si>
    <t>transcriptional repressor CodY</t>
  </si>
  <si>
    <t>CAR_RS06260</t>
  </si>
  <si>
    <t>WP_041556871.1</t>
  </si>
  <si>
    <t>ATP-dependent protease ATP-binding subunit HslU</t>
  </si>
  <si>
    <t>CAR_RS06265</t>
  </si>
  <si>
    <t>WP_013710884.1</t>
  </si>
  <si>
    <t>ATP-dependent protease subunit HslV</t>
  </si>
  <si>
    <t>CAR_RS06280</t>
  </si>
  <si>
    <t>WP_013710889.1</t>
  </si>
  <si>
    <t>DNA-processing protein DprA</t>
  </si>
  <si>
    <t>CAR_RS06285</t>
  </si>
  <si>
    <t>WP_041556872.1</t>
  </si>
  <si>
    <t>adenine phosphoribosyltransferase</t>
  </si>
  <si>
    <t>CAR_RS06290</t>
  </si>
  <si>
    <t>WP_013710891.1</t>
  </si>
  <si>
    <t>single-stranded-DNA-specific exonuclease RecJ</t>
  </si>
  <si>
    <t>CAR_RS06295</t>
  </si>
  <si>
    <t>WP_013710892.1</t>
  </si>
  <si>
    <t>CAR_RS06300</t>
  </si>
  <si>
    <t>WP_013710893.1</t>
  </si>
  <si>
    <t>CAR_RS06305</t>
  </si>
  <si>
    <t>WP_013710894.1</t>
  </si>
  <si>
    <t>CAR_RS06310</t>
  </si>
  <si>
    <t>WP_013710895.1</t>
  </si>
  <si>
    <t>CAR_RS06315</t>
  </si>
  <si>
    <t>WP_013710896.1</t>
  </si>
  <si>
    <t>short-chain dehydrogenase</t>
  </si>
  <si>
    <t>CAR_RS06320</t>
  </si>
  <si>
    <t>WP_013710897.1</t>
  </si>
  <si>
    <t>ribonuclease Z</t>
  </si>
  <si>
    <t>obgE</t>
  </si>
  <si>
    <t>CAR_RS06325</t>
  </si>
  <si>
    <t>WP_013710898.1</t>
  </si>
  <si>
    <t>GTPase ObgE</t>
  </si>
  <si>
    <t>CAR_RS06330</t>
  </si>
  <si>
    <t>WP_013710899.1</t>
  </si>
  <si>
    <t>CAR_RS06335</t>
  </si>
  <si>
    <t>WP_013710900.1</t>
  </si>
  <si>
    <t>DeoR family transcriptional regulator</t>
  </si>
  <si>
    <t>CAR_RS06340</t>
  </si>
  <si>
    <t>WP_013710901.1</t>
  </si>
  <si>
    <t>1-phosphofructokinase</t>
  </si>
  <si>
    <t>CAR_RS06345</t>
  </si>
  <si>
    <t>WP_013710902.1</t>
  </si>
  <si>
    <t>PTS fructose transporter subunit IIC</t>
  </si>
  <si>
    <t>CAR_RS06350</t>
  </si>
  <si>
    <t>WP_013710903.1</t>
  </si>
  <si>
    <t>glnQ</t>
  </si>
  <si>
    <t>CAR_RS06355</t>
  </si>
  <si>
    <t>WP_013710904.1</t>
  </si>
  <si>
    <t>CAR_RS06360</t>
  </si>
  <si>
    <t>WP_041556342.1</t>
  </si>
  <si>
    <t>CAR_RS06365</t>
  </si>
  <si>
    <t>WP_013710907.1</t>
  </si>
  <si>
    <t>CAR_RS06370</t>
  </si>
  <si>
    <t>WP_041556344.1</t>
  </si>
  <si>
    <t>CAR_RS06375</t>
  </si>
  <si>
    <t>WP_013710909.1</t>
  </si>
  <si>
    <t>glutamyl-tRNA reductase</t>
  </si>
  <si>
    <t>engB</t>
  </si>
  <si>
    <t>CAR_RS06380</t>
  </si>
  <si>
    <t>WP_013710910.1</t>
  </si>
  <si>
    <t>YihA family ribosome biogenesis GTP-binding protein</t>
  </si>
  <si>
    <t>CAR_RS06385</t>
  </si>
  <si>
    <t>WP_013710911.1</t>
  </si>
  <si>
    <t>ATP-dependent Clp protease ATP-binding subunit ClpX</t>
  </si>
  <si>
    <t>tig</t>
  </si>
  <si>
    <t>CAR_RS06390</t>
  </si>
  <si>
    <t>WP_013710912.1</t>
  </si>
  <si>
    <t>trigger factor</t>
  </si>
  <si>
    <t>CAR_RS06395</t>
  </si>
  <si>
    <t>WP_013710913.1</t>
  </si>
  <si>
    <t>CAR_RS06400</t>
  </si>
  <si>
    <t>WP_013710914.1</t>
  </si>
  <si>
    <t>CAR_RS06405</t>
  </si>
  <si>
    <t>WP_041556875.1</t>
  </si>
  <si>
    <t>acetyl-CoA carboxylase carboxyltransferase subunit alpha</t>
  </si>
  <si>
    <t>CAR_RS06410</t>
  </si>
  <si>
    <t>WP_013710916.1</t>
  </si>
  <si>
    <t>acetyl-CoA carboxylase subunit beta</t>
  </si>
  <si>
    <t>CAR_RS06415</t>
  </si>
  <si>
    <t>WP_013710917.1</t>
  </si>
  <si>
    <t>acetyl-CoA carboxylase biotin carboxylase subunit</t>
  </si>
  <si>
    <t>CAR_RS06420</t>
  </si>
  <si>
    <t>WP_013710918.1</t>
  </si>
  <si>
    <t>MULTISPECIES: beta-hydroxyacyl-ACP dehydratase</t>
  </si>
  <si>
    <t>CAR_RS06425</t>
  </si>
  <si>
    <t>WP_013710919.1</t>
  </si>
  <si>
    <t>acetyl-CoA carboxylase, biotin carboxyl carrier protein</t>
  </si>
  <si>
    <t>CAR_RS06430</t>
  </si>
  <si>
    <t>WP_013710920.1</t>
  </si>
  <si>
    <t>beta-ketoacyl</t>
  </si>
  <si>
    <t>CAR_RS06435</t>
  </si>
  <si>
    <t>WP_013710921.1</t>
  </si>
  <si>
    <t>beta-ketoacyl-ACP reductase</t>
  </si>
  <si>
    <t>CAR_RS06440</t>
  </si>
  <si>
    <t>WP_041556347.1</t>
  </si>
  <si>
    <t>malonyl CoA-acyl carrier protein transacylase</t>
  </si>
  <si>
    <t>CAR_RS06445</t>
  </si>
  <si>
    <t>WP_013710923.1</t>
  </si>
  <si>
    <t>2-nitropropane dioxygenase</t>
  </si>
  <si>
    <t>CAR_RS06450</t>
  </si>
  <si>
    <t>WP_013710924.1</t>
  </si>
  <si>
    <t>CAR_RS06455</t>
  </si>
  <si>
    <t>WP_013710925.1</t>
  </si>
  <si>
    <t>CAR_RS06460</t>
  </si>
  <si>
    <t>WP_013710926.1</t>
  </si>
  <si>
    <t>MULTISPECIES: MarR family transcriptional regulator</t>
  </si>
  <si>
    <t>CAR_RS06465</t>
  </si>
  <si>
    <t>WP_041556349.1</t>
  </si>
  <si>
    <t>DUF2187 domain-containing protein</t>
  </si>
  <si>
    <t>CAR_RS06470</t>
  </si>
  <si>
    <t>WP_013710928.1</t>
  </si>
  <si>
    <t>CAR_RS06475</t>
  </si>
  <si>
    <t>WP_013710929.1</t>
  </si>
  <si>
    <t>reductase</t>
  </si>
  <si>
    <t>CAR_RS06480</t>
  </si>
  <si>
    <t>WP_013710930.1</t>
  </si>
  <si>
    <t>CAR_RS06485</t>
  </si>
  <si>
    <t>WP_013710931.1</t>
  </si>
  <si>
    <t>CAR_RS06490</t>
  </si>
  <si>
    <t>WP_013710932.1</t>
  </si>
  <si>
    <t>CAR_RS06495</t>
  </si>
  <si>
    <t>WP_013710933.1</t>
  </si>
  <si>
    <t>CAR_RS06500</t>
  </si>
  <si>
    <t>WP_013710935.1</t>
  </si>
  <si>
    <t>CAR_RS06505</t>
  </si>
  <si>
    <t>WP_013710936.1</t>
  </si>
  <si>
    <t>CAR_RS06510</t>
  </si>
  <si>
    <t>WP_013710937.1</t>
  </si>
  <si>
    <t>ribonucleoside-diphosphate reductase</t>
  </si>
  <si>
    <t>CAR_RS06515</t>
  </si>
  <si>
    <t>WP_052303137.1</t>
  </si>
  <si>
    <t>CAR_RS06520</t>
  </si>
  <si>
    <t>WP_013710939.1</t>
  </si>
  <si>
    <t>ribonucleotide reductase stimulatory protein</t>
  </si>
  <si>
    <t>CAR_RS06525</t>
  </si>
  <si>
    <t>WP_041556350.1</t>
  </si>
  <si>
    <t>NrdH-redoxin</t>
  </si>
  <si>
    <t>CAR_RS06535</t>
  </si>
  <si>
    <t>WP_013710941.1</t>
  </si>
  <si>
    <t>helicase</t>
  </si>
  <si>
    <t>CAR_RS06540</t>
  </si>
  <si>
    <t>WP_013710942.1</t>
  </si>
  <si>
    <t>type I glutamate--ammonia ligase</t>
  </si>
  <si>
    <t>CAR_RS06545</t>
  </si>
  <si>
    <t>WP_013710943.1</t>
  </si>
  <si>
    <t>CAR_RS06550</t>
  </si>
  <si>
    <t>WP_013710944.1</t>
  </si>
  <si>
    <t>CAR_RS06555</t>
  </si>
  <si>
    <t>WP_041556352.1</t>
  </si>
  <si>
    <t>CAR_RS06560</t>
  </si>
  <si>
    <t>WP_013710946.1</t>
  </si>
  <si>
    <t>CAR_RS06565</t>
  </si>
  <si>
    <t>WP_041556354.1</t>
  </si>
  <si>
    <t>GTPase HflX</t>
  </si>
  <si>
    <t>CAR_RS06570</t>
  </si>
  <si>
    <t>WP_013710948.1</t>
  </si>
  <si>
    <t>tRNA (adenosine(37)-N6)-dimethylallyltransferase MiaA</t>
  </si>
  <si>
    <t>CAR_RS06575</t>
  </si>
  <si>
    <t>WP_041556356.1</t>
  </si>
  <si>
    <t>glycerophosphodiester phosphodiesterase</t>
  </si>
  <si>
    <t>CAR_RS06580</t>
  </si>
  <si>
    <t>WP_013710950.1</t>
  </si>
  <si>
    <t>CAR_RS06585</t>
  </si>
  <si>
    <t>WP_041556878.1</t>
  </si>
  <si>
    <t>CAR_RS06590</t>
  </si>
  <si>
    <t>WP_013710952.1</t>
  </si>
  <si>
    <t>CAR_RS06595</t>
  </si>
  <si>
    <t>WP_013710953.1</t>
  </si>
  <si>
    <t>glucokinase</t>
  </si>
  <si>
    <t>CAR_RS06600</t>
  </si>
  <si>
    <t>WP_013710954.1</t>
  </si>
  <si>
    <t>CAR_RS06605</t>
  </si>
  <si>
    <t>WP_013710955.1</t>
  </si>
  <si>
    <t>rhomboid family intramembrane serine protease</t>
  </si>
  <si>
    <t>CAR_RS06610</t>
  </si>
  <si>
    <t>WP_013710956.1</t>
  </si>
  <si>
    <t>CAR_RS06615</t>
  </si>
  <si>
    <t>WP_007724164.1</t>
  </si>
  <si>
    <t>MULTISPECIES: 50S ribosomal protein L33</t>
  </si>
  <si>
    <t>CAR_RS06620</t>
  </si>
  <si>
    <t>WP_013710958.1</t>
  </si>
  <si>
    <t>CAR_RS06625</t>
  </si>
  <si>
    <t>WP_013710959.1</t>
  </si>
  <si>
    <t>CAR_RS06630</t>
  </si>
  <si>
    <t>WP_041556359.1</t>
  </si>
  <si>
    <t>CAR_RS06635</t>
  </si>
  <si>
    <t>WP_041556360.1</t>
  </si>
  <si>
    <t>CAR_RS06640</t>
  </si>
  <si>
    <t>WP_013710962.1</t>
  </si>
  <si>
    <t>CAR_RS06645</t>
  </si>
  <si>
    <t>WP_041556362.1</t>
  </si>
  <si>
    <t>CAR_RS06650</t>
  </si>
  <si>
    <t>WP_041556364.1</t>
  </si>
  <si>
    <t>superoxide dismutase</t>
  </si>
  <si>
    <t>CAR_RS12840</t>
  </si>
  <si>
    <t>WP_013710965.1</t>
  </si>
  <si>
    <t>hypothetical protein, partial</t>
  </si>
  <si>
    <t>CAR_RS06660</t>
  </si>
  <si>
    <t>WP_013710966.1</t>
  </si>
  <si>
    <t>CAR_RS06665</t>
  </si>
  <si>
    <t>WP_041556368.1</t>
  </si>
  <si>
    <t>potassium transporter Kup</t>
  </si>
  <si>
    <t>CAR_RS06670</t>
  </si>
  <si>
    <t>WP_013710968.1</t>
  </si>
  <si>
    <t>glucose-6-phosphate dehydrogenase</t>
  </si>
  <si>
    <t>CAR_RS06675</t>
  </si>
  <si>
    <t>WP_013710969.1</t>
  </si>
  <si>
    <t>glyoxal reductase</t>
  </si>
  <si>
    <t>CAR_RS06680</t>
  </si>
  <si>
    <t>WP_013710970.1</t>
  </si>
  <si>
    <t>CAR_RS06685</t>
  </si>
  <si>
    <t>WP_013710971.1</t>
  </si>
  <si>
    <t>CAR_RS06690</t>
  </si>
  <si>
    <t>WP_013710972.1</t>
  </si>
  <si>
    <t>arginine--tRNA ligase</t>
  </si>
  <si>
    <t>CAR_RS06695</t>
  </si>
  <si>
    <t>WP_013710973.1</t>
  </si>
  <si>
    <t>acyl-CoA thioesterase</t>
  </si>
  <si>
    <t>CAR_RS06700</t>
  </si>
  <si>
    <t>WP_013710974.1</t>
  </si>
  <si>
    <t>acetyl-CoA acetyltransferase</t>
  </si>
  <si>
    <t>CAR_RS06705</t>
  </si>
  <si>
    <t>WP_013710975.1</t>
  </si>
  <si>
    <t>tRNA (uridine(34)/cytosine(34)/5-carboxymethylaminomethyluridine(34)-2\'-O)-methyltransferase TrmL</t>
  </si>
  <si>
    <t>CAR_RS06710</t>
  </si>
  <si>
    <t>WP_013710976.1</t>
  </si>
  <si>
    <t>epoxyqueuosine reductase</t>
  </si>
  <si>
    <t>CAR_RS06715</t>
  </si>
  <si>
    <t>WP_013710977.1</t>
  </si>
  <si>
    <t>50S rRNA methyltransferase</t>
  </si>
  <si>
    <t>CAR_RS06720</t>
  </si>
  <si>
    <t>WP_013710978.1</t>
  </si>
  <si>
    <t>CAR_RS06725</t>
  </si>
  <si>
    <t>WP_013710979.1</t>
  </si>
  <si>
    <t>CAR_RS06730</t>
  </si>
  <si>
    <t>WP_013710980.1</t>
  </si>
  <si>
    <t>aminotransferase</t>
  </si>
  <si>
    <t>CAR_RS06735</t>
  </si>
  <si>
    <t>WP_041556369.1</t>
  </si>
  <si>
    <t>glutaconyl-CoA decarboxylase subunit beta</t>
  </si>
  <si>
    <t>CAR_RS06740</t>
  </si>
  <si>
    <t>WP_013710983.1</t>
  </si>
  <si>
    <t>acetyl-CoA carboxylase biotin carboxyl carrier protein subunit</t>
  </si>
  <si>
    <t>CAR_RS06745</t>
  </si>
  <si>
    <t>WP_013710984.1</t>
  </si>
  <si>
    <t>oxaloacetate decarboxylase, partial</t>
  </si>
  <si>
    <t>CAR_RS06750</t>
  </si>
  <si>
    <t>WP_013710985.1</t>
  </si>
  <si>
    <t>oxaloacetate decarboxylase</t>
  </si>
  <si>
    <t>CAR_RS06755</t>
  </si>
  <si>
    <t>WP_041556370.1</t>
  </si>
  <si>
    <t>phosphoenolpyruvate carboxykinase</t>
  </si>
  <si>
    <t>CAR_RS06835</t>
  </si>
  <si>
    <t>WP_013710987.1</t>
  </si>
  <si>
    <t>CAR_RS06845</t>
  </si>
  <si>
    <t>WP_052303160.1</t>
  </si>
  <si>
    <t>PTS cellobiose transporter subunit IIC</t>
  </si>
  <si>
    <t>CAR_RS06850</t>
  </si>
  <si>
    <t>WP_041556371.1</t>
  </si>
  <si>
    <t>PEP phosphonomutase</t>
  </si>
  <si>
    <t>CAR_RS06855</t>
  </si>
  <si>
    <t>WP_041556372.1</t>
  </si>
  <si>
    <t>ROK family transcriptional regulator</t>
  </si>
  <si>
    <t>CAR_RS06935</t>
  </si>
  <si>
    <t>WP_013710992.1</t>
  </si>
  <si>
    <t>alpha-glucosidase</t>
  </si>
  <si>
    <t>CAR_RS06940</t>
  </si>
  <si>
    <t>WP_013710993.1</t>
  </si>
  <si>
    <t>beta-phosphoglucomutase</t>
  </si>
  <si>
    <t>CAR_RS06945</t>
  </si>
  <si>
    <t>WP_013710994.1</t>
  </si>
  <si>
    <t>maltose phosphorylase</t>
  </si>
  <si>
    <t>CAR_RS06950</t>
  </si>
  <si>
    <t>WP_013710995.1</t>
  </si>
  <si>
    <t>component of transporter</t>
  </si>
  <si>
    <t>CAR_RS06955</t>
  </si>
  <si>
    <t>WP_041556374.1</t>
  </si>
  <si>
    <t>sugar ABC transporter permease</t>
  </si>
  <si>
    <t>CAR_RS06960</t>
  </si>
  <si>
    <t>WP_013710997.1</t>
  </si>
  <si>
    <t>CAR_RS06965</t>
  </si>
  <si>
    <t>WP_013710998.1</t>
  </si>
  <si>
    <t>sugar ABC transporter substrate-binding protein</t>
  </si>
  <si>
    <t>CAR_RS06970</t>
  </si>
  <si>
    <t>WP_041556375.1</t>
  </si>
  <si>
    <t>CAR_RS06975</t>
  </si>
  <si>
    <t>WP_013711000.1</t>
  </si>
  <si>
    <t>alpha-glycosidase</t>
  </si>
  <si>
    <t>CAR_RS06980</t>
  </si>
  <si>
    <t>WP_013711001.1</t>
  </si>
  <si>
    <t>CAR_RS06990</t>
  </si>
  <si>
    <t>WP_013711004.1</t>
  </si>
  <si>
    <t>D-serine ammonia-lyase</t>
  </si>
  <si>
    <t>CAR_RS06995</t>
  </si>
  <si>
    <t>WP_013711005.1</t>
  </si>
  <si>
    <t>CAR_RS07000</t>
  </si>
  <si>
    <t>WP_013711006.1</t>
  </si>
  <si>
    <t>CAR_RS07005</t>
  </si>
  <si>
    <t>WP_013711007.1</t>
  </si>
  <si>
    <t>CAR_RS07010</t>
  </si>
  <si>
    <t>WP_013711008.1</t>
  </si>
  <si>
    <t>glutamate-1-semialdehyde 2,1-aminomutase</t>
  </si>
  <si>
    <t>CAR_RS07015</t>
  </si>
  <si>
    <t>WP_013711009.1</t>
  </si>
  <si>
    <t>CAR_RS07020</t>
  </si>
  <si>
    <t>WP_013711010.1</t>
  </si>
  <si>
    <t>CAR_RS07025</t>
  </si>
  <si>
    <t>WP_013711011.1</t>
  </si>
  <si>
    <t>CAR_RS07030</t>
  </si>
  <si>
    <t>WP_013711012.1</t>
  </si>
  <si>
    <t>A/G-specific adenine glycosylase</t>
  </si>
  <si>
    <t>CAR_RS07035</t>
  </si>
  <si>
    <t>WP_013711013.1</t>
  </si>
  <si>
    <t>regulatory protein RecX</t>
  </si>
  <si>
    <t>CAR_RS07040</t>
  </si>
  <si>
    <t>WP_013711014.1</t>
  </si>
  <si>
    <t>CAR_RS07045</t>
  </si>
  <si>
    <t>WP_013711015.1</t>
  </si>
  <si>
    <t>NAD(P)-dependent oxidoreductase</t>
  </si>
  <si>
    <t>CAR_RS07050</t>
  </si>
  <si>
    <t>WP_013711016.1</t>
  </si>
  <si>
    <t>CAR_RS07055</t>
  </si>
  <si>
    <t>WP_013711017.1</t>
  </si>
  <si>
    <t>CAR_RS07060</t>
  </si>
  <si>
    <t>WP_013711018.1</t>
  </si>
  <si>
    <t>CAR_RS07065</t>
  </si>
  <si>
    <t>WP_013711019.1</t>
  </si>
  <si>
    <t>CAR_RS07070</t>
  </si>
  <si>
    <t>WP_013711020.1</t>
  </si>
  <si>
    <t>endolysin</t>
  </si>
  <si>
    <t>CAR_RS07075</t>
  </si>
  <si>
    <t>WP_013711021.1</t>
  </si>
  <si>
    <t>deoxyadenosine kinase</t>
  </si>
  <si>
    <t>CAR_RS07080</t>
  </si>
  <si>
    <t>WP_013711022.1</t>
  </si>
  <si>
    <t>mannitol-1-phosphate 5-dehydrogenase</t>
  </si>
  <si>
    <t>CAR_RS07085</t>
  </si>
  <si>
    <t>WP_013711023.1</t>
  </si>
  <si>
    <t>PTS mannitol transporter subunit IIA</t>
  </si>
  <si>
    <t>CAR_RS07090</t>
  </si>
  <si>
    <t>WP_041556380.1</t>
  </si>
  <si>
    <t>CAR_RS07095</t>
  </si>
  <si>
    <t>WP_013711025.1</t>
  </si>
  <si>
    <t>PTS mannitol transporter subunit IIB</t>
  </si>
  <si>
    <t>CAR_RS07100</t>
  </si>
  <si>
    <t>WP_013711026.1</t>
  </si>
  <si>
    <t>glutamine--fructose-6-phosphate aminotransferase</t>
  </si>
  <si>
    <t>CAR_RS07105</t>
  </si>
  <si>
    <t>WP_052303138.1</t>
  </si>
  <si>
    <t>CAR_RS07110</t>
  </si>
  <si>
    <t>WP_013711028.1</t>
  </si>
  <si>
    <t>CAR_RS07115</t>
  </si>
  <si>
    <t>WP_013711029.1</t>
  </si>
  <si>
    <t>CAR_RS07120</t>
  </si>
  <si>
    <t>WP_041556381.1</t>
  </si>
  <si>
    <t>CAR_RS07125</t>
  </si>
  <si>
    <t>WP_041556383.1</t>
  </si>
  <si>
    <t>CAR_RS07130</t>
  </si>
  <si>
    <t>WP_013711032.1</t>
  </si>
  <si>
    <t>capsular polysaccharide biosynthesis protein</t>
  </si>
  <si>
    <t>CAR_RS07135</t>
  </si>
  <si>
    <t>WP_013711033.1</t>
  </si>
  <si>
    <t>CAR_RS07140</t>
  </si>
  <si>
    <t>WP_013711034.1</t>
  </si>
  <si>
    <t>glycosyl transferase family 2</t>
  </si>
  <si>
    <t>CAR_RS07145</t>
  </si>
  <si>
    <t>WP_013711035.1</t>
  </si>
  <si>
    <t>CAR_RS07150</t>
  </si>
  <si>
    <t>WP_013711036.1</t>
  </si>
  <si>
    <t>CAR_RS07155</t>
  </si>
  <si>
    <t>WP_013711037.1</t>
  </si>
  <si>
    <t>glycosyltransferase family 1 protein</t>
  </si>
  <si>
    <t>CAR_RS07160</t>
  </si>
  <si>
    <t>WP_013711038.1</t>
  </si>
  <si>
    <t>pyridoxal phosphate-dependent aminotransferase</t>
  </si>
  <si>
    <t>CAR_RS07165</t>
  </si>
  <si>
    <t>WP_013711039.1</t>
  </si>
  <si>
    <t>UDP-phosphate glycosyl-1-phosphate transferase</t>
  </si>
  <si>
    <t>CAR_RS07170</t>
  </si>
  <si>
    <t>WP_013711040.1</t>
  </si>
  <si>
    <t>CAR_RS07175</t>
  </si>
  <si>
    <t>WP_013711041.1</t>
  </si>
  <si>
    <t>CAR_RS07180</t>
  </si>
  <si>
    <t>WP_013711042.1</t>
  </si>
  <si>
    <t>CAR_RS07185</t>
  </si>
  <si>
    <t>WP_013711043.1</t>
  </si>
  <si>
    <t>transaldolase</t>
  </si>
  <si>
    <t>CAR_RS07190</t>
  </si>
  <si>
    <t>WP_013711044.1</t>
  </si>
  <si>
    <t>PTS sorbitol transporter subunit IIA</t>
  </si>
  <si>
    <t>CAR_RS07195</t>
  </si>
  <si>
    <t>WP_013711045.1</t>
  </si>
  <si>
    <t>PTS sorbitol transporter subunit IIB</t>
  </si>
  <si>
    <t>srlA</t>
  </si>
  <si>
    <t>CAR_RS07200</t>
  </si>
  <si>
    <t>WP_013711046.1</t>
  </si>
  <si>
    <t>PTS sorbitol transporter subunit IIC</t>
  </si>
  <si>
    <t>CAR_RS07205</t>
  </si>
  <si>
    <t>WP_013711047.1</t>
  </si>
  <si>
    <t>CAR_RS07210</t>
  </si>
  <si>
    <t>WP_041556388.1</t>
  </si>
  <si>
    <t>CAR_RS07215</t>
  </si>
  <si>
    <t>WP_013711049.1</t>
  </si>
  <si>
    <t>sorbitol-6-phosphate 2-dehydrogenase</t>
  </si>
  <si>
    <t>CAR_RS07220</t>
  </si>
  <si>
    <t>WP_013711050.1</t>
  </si>
  <si>
    <t>CAR_RS07225</t>
  </si>
  <si>
    <t>WP_013711051.1</t>
  </si>
  <si>
    <t>CAR_RS07230</t>
  </si>
  <si>
    <t>WP_013711052.1</t>
  </si>
  <si>
    <t>MurR/RpiR family transcriptional regulator</t>
  </si>
  <si>
    <t>CAR_RS07235</t>
  </si>
  <si>
    <t>WP_013711053.1</t>
  </si>
  <si>
    <t>murQ</t>
  </si>
  <si>
    <t>CAR_RS07240</t>
  </si>
  <si>
    <t>WP_013711054.1</t>
  </si>
  <si>
    <t>N-acetylmuramic acid 6-phosphate etherase</t>
  </si>
  <si>
    <t>CAR_RS07245</t>
  </si>
  <si>
    <t>WP_041556391.1</t>
  </si>
  <si>
    <t>CAR_RS07250</t>
  </si>
  <si>
    <t>WP_013711056.1</t>
  </si>
  <si>
    <t>CAR_RS12845</t>
  </si>
  <si>
    <t>WP_052303139.1</t>
  </si>
  <si>
    <t>CAR_RS07260</t>
  </si>
  <si>
    <t>WP_041556395.1</t>
  </si>
  <si>
    <t>esterase</t>
  </si>
  <si>
    <t>CAR_RS07265</t>
  </si>
  <si>
    <t>WP_013711059.1</t>
  </si>
  <si>
    <t>CAR_RS07270</t>
  </si>
  <si>
    <t>WP_013711060.1</t>
  </si>
  <si>
    <t>cyclic beta 1-2 glucan ligase</t>
  </si>
  <si>
    <t>CAR_RS07275</t>
  </si>
  <si>
    <t>WP_013711061.1</t>
  </si>
  <si>
    <t>beta-glucosidase</t>
  </si>
  <si>
    <t>CAR_RS07280</t>
  </si>
  <si>
    <t>WP_013711062.1</t>
  </si>
  <si>
    <t>CAR_RS07285</t>
  </si>
  <si>
    <t>WP_013711063.1</t>
  </si>
  <si>
    <t>CAR_RS07290</t>
  </si>
  <si>
    <t>WP_013711064.1</t>
  </si>
  <si>
    <t>CAR_RS07295</t>
  </si>
  <si>
    <t>WP_013711065.1</t>
  </si>
  <si>
    <t>trans-acting regulator</t>
  </si>
  <si>
    <t>CAR_RS07300</t>
  </si>
  <si>
    <t>WP_013711066.1</t>
  </si>
  <si>
    <t>D-ribose ABC transporter substrate-binding protein</t>
  </si>
  <si>
    <t>rbsC</t>
  </si>
  <si>
    <t>CAR_RS07305</t>
  </si>
  <si>
    <t>WP_013711067.1</t>
  </si>
  <si>
    <t>ribose ABC transporter permease</t>
  </si>
  <si>
    <t>CAR_RS07310</t>
  </si>
  <si>
    <t>WP_013711068.1</t>
  </si>
  <si>
    <t>D-ribose transporter ATP-binding protein</t>
  </si>
  <si>
    <t>CAR_RS07315</t>
  </si>
  <si>
    <t>WP_041556397.1</t>
  </si>
  <si>
    <t>D-ribose pyranase</t>
  </si>
  <si>
    <t>CAR_RS07320</t>
  </si>
  <si>
    <t>WP_013711070.1</t>
  </si>
  <si>
    <t>ribokinase</t>
  </si>
  <si>
    <t>CAR_RS07325</t>
  </si>
  <si>
    <t>WP_013711071.1</t>
  </si>
  <si>
    <t>CAR_RS07330</t>
  </si>
  <si>
    <t>WP_041556889.1</t>
  </si>
  <si>
    <t>riboflavin biosynthesis protein RibD</t>
  </si>
  <si>
    <t>CAR_RS07335</t>
  </si>
  <si>
    <t>WP_013711073.1</t>
  </si>
  <si>
    <t>VOC family protein</t>
  </si>
  <si>
    <t>CAR_RS07340</t>
  </si>
  <si>
    <t>WP_041556399.1</t>
  </si>
  <si>
    <t>CAR_RS07345</t>
  </si>
  <si>
    <t>WP_013711074.1</t>
  </si>
  <si>
    <t>CAR_RS07355</t>
  </si>
  <si>
    <t>WP_013711077.1</t>
  </si>
  <si>
    <t>iron-containing alcohol dehydrogenase</t>
  </si>
  <si>
    <t>CAR_RS07360</t>
  </si>
  <si>
    <t>WP_013711078.1</t>
  </si>
  <si>
    <t>CAR_RS07365</t>
  </si>
  <si>
    <t>WP_013711079.1</t>
  </si>
  <si>
    <t>CAR_RS07370</t>
  </si>
  <si>
    <t>WP_013711080.1</t>
  </si>
  <si>
    <t>CAR_RS07375</t>
  </si>
  <si>
    <t>WP_013711081.1</t>
  </si>
  <si>
    <t>CAR_RS07380</t>
  </si>
  <si>
    <t>WP_013711082.1</t>
  </si>
  <si>
    <t>CAR_RS07385</t>
  </si>
  <si>
    <t>WP_013711083.1</t>
  </si>
  <si>
    <t>putative ABC transporter</t>
  </si>
  <si>
    <t>CAR_RS07390</t>
  </si>
  <si>
    <t>WP_013711084.1</t>
  </si>
  <si>
    <t>CAR_RS07395</t>
  </si>
  <si>
    <t>WP_013711085.1</t>
  </si>
  <si>
    <t>malate dehydrogenase</t>
  </si>
  <si>
    <t>CAR_RS07400</t>
  </si>
  <si>
    <t>WP_013711086.1</t>
  </si>
  <si>
    <t>butirosin biosynthesis protein BtrG</t>
  </si>
  <si>
    <t>CAR_RS07405</t>
  </si>
  <si>
    <t>WP_013711087.1</t>
  </si>
  <si>
    <t>pyroglutamyl-peptidase I</t>
  </si>
  <si>
    <t>CAR_RS07410</t>
  </si>
  <si>
    <t>WP_013711088.1</t>
  </si>
  <si>
    <t>CAR_RS07415</t>
  </si>
  <si>
    <t>WP_041556402.1</t>
  </si>
  <si>
    <t>CAR_RS07420</t>
  </si>
  <si>
    <t>WP_013711090.1</t>
  </si>
  <si>
    <t>CAR_RS07425</t>
  </si>
  <si>
    <t>WP_013711091.1</t>
  </si>
  <si>
    <t>NERD domain-containing protein</t>
  </si>
  <si>
    <t>CAR_RS07430</t>
  </si>
  <si>
    <t>WP_013711092.1</t>
  </si>
  <si>
    <t>CAR_RS07435</t>
  </si>
  <si>
    <t>WP_041556892.1</t>
  </si>
  <si>
    <t>PTS beta-glucoside transporter subunit IIABC</t>
  </si>
  <si>
    <t>CAR_RS07440</t>
  </si>
  <si>
    <t>WP_041556404.1</t>
  </si>
  <si>
    <t>AP endonuclease</t>
  </si>
  <si>
    <t>CAR_RS07445</t>
  </si>
  <si>
    <t>WP_013711095.1</t>
  </si>
  <si>
    <t>ribose 5-phosphate isomerase B</t>
  </si>
  <si>
    <t>CAR_RS07450</t>
  </si>
  <si>
    <t>WP_041556406.1</t>
  </si>
  <si>
    <t>CAR_RS07455</t>
  </si>
  <si>
    <t>WP_013711097.1</t>
  </si>
  <si>
    <t>CAR_RS07460</t>
  </si>
  <si>
    <t>WP_041556408.1</t>
  </si>
  <si>
    <t>CAR_RS07465</t>
  </si>
  <si>
    <t>WP_041556410.1</t>
  </si>
  <si>
    <t>CAR_RS07470</t>
  </si>
  <si>
    <t>WP_013711098.1</t>
  </si>
  <si>
    <t>2-dehydro-3-deoxygluconokinase</t>
  </si>
  <si>
    <t>CAR_RS07475</t>
  </si>
  <si>
    <t>WP_013711099.1</t>
  </si>
  <si>
    <t>bifunctional 2-keto-4-hydroxyglutarate aldolase/2-keto-3-deoxy-6-phosphogluconate aldolase</t>
  </si>
  <si>
    <t>CAR_RS07480</t>
  </si>
  <si>
    <t>WP_041556411.1</t>
  </si>
  <si>
    <t>CAR_RS07485</t>
  </si>
  <si>
    <t>WP_013711101.1</t>
  </si>
  <si>
    <t>2-dehydro-3-deoxy-6-phosphogalactonate aldolase</t>
  </si>
  <si>
    <t>CAR_RS07490</t>
  </si>
  <si>
    <t>WP_013711102.1</t>
  </si>
  <si>
    <t>CAR_RS07495</t>
  </si>
  <si>
    <t>WP_013711103.1</t>
  </si>
  <si>
    <t>CAR_RS07500</t>
  </si>
  <si>
    <t>WP_013711104.1</t>
  </si>
  <si>
    <t>anhydro-N-acetylmuramic acid kinase</t>
  </si>
  <si>
    <t>CAR_RS07505</t>
  </si>
  <si>
    <t>WP_013711105.1</t>
  </si>
  <si>
    <t>PTS mannose transporter subunit IIA</t>
  </si>
  <si>
    <t>CAR_RS07510</t>
  </si>
  <si>
    <t>WP_041556413.1</t>
  </si>
  <si>
    <t>outer surface protein</t>
  </si>
  <si>
    <t>CAR_RS07515</t>
  </si>
  <si>
    <t>WP_013711107.1</t>
  </si>
  <si>
    <t>putative GNAT family N-acetyl transferase</t>
  </si>
  <si>
    <t>CAR_RS07520</t>
  </si>
  <si>
    <t>WP_013711108.1</t>
  </si>
  <si>
    <t>CAR_RS07525</t>
  </si>
  <si>
    <t>WP_013711109.1</t>
  </si>
  <si>
    <t>PTS lactose transporter subunit IIC</t>
  </si>
  <si>
    <t>CAR_RS07530</t>
  </si>
  <si>
    <t>WP_013711110.1</t>
  </si>
  <si>
    <t>PTS sugar transporter subunit IIB</t>
  </si>
  <si>
    <t>CAR_RS07535</t>
  </si>
  <si>
    <t>WP_013711111.1</t>
  </si>
  <si>
    <t>CAR_RS07540</t>
  </si>
  <si>
    <t>WP_013711113.1</t>
  </si>
  <si>
    <t>SGNH/GDSL hydrolase family protein</t>
  </si>
  <si>
    <t>CAR_RS07545</t>
  </si>
  <si>
    <t>WP_041556415.1</t>
  </si>
  <si>
    <t>tyrosine protein phosphatase</t>
  </si>
  <si>
    <t>CAR_RS07550</t>
  </si>
  <si>
    <t>WP_013711115.1</t>
  </si>
  <si>
    <t>glycerol transporter</t>
  </si>
  <si>
    <t>CAR_RS07555</t>
  </si>
  <si>
    <t>WP_013711116.1</t>
  </si>
  <si>
    <t>CAR_RS07560</t>
  </si>
  <si>
    <t>WP_013711117.1</t>
  </si>
  <si>
    <t>CAR_RS07565</t>
  </si>
  <si>
    <t>WP_041556416.1</t>
  </si>
  <si>
    <t>class A sortase</t>
  </si>
  <si>
    <t>CAR_RS07570</t>
  </si>
  <si>
    <t>WP_041556418.1</t>
  </si>
  <si>
    <t>CAR_RS07575</t>
  </si>
  <si>
    <t>WP_013711120.1</t>
  </si>
  <si>
    <t>M protein trans-acting positive regulator</t>
  </si>
  <si>
    <t>CAR_RS07580</t>
  </si>
  <si>
    <t>WP_013711121.1</t>
  </si>
  <si>
    <t>CAR_RS07585</t>
  </si>
  <si>
    <t>WP_013711122.1</t>
  </si>
  <si>
    <t>CAR_RS07590</t>
  </si>
  <si>
    <t>WP_041556420.1</t>
  </si>
  <si>
    <t>CAR_RS07595</t>
  </si>
  <si>
    <t>WP_013711124.1</t>
  </si>
  <si>
    <t>PTS ascorbate transporter subunit IIC</t>
  </si>
  <si>
    <t>CAR_RS07600</t>
  </si>
  <si>
    <t>WP_013711125.1</t>
  </si>
  <si>
    <t>PTS maltose transporter subunit IIBC</t>
  </si>
  <si>
    <t>CAR_RS07605</t>
  </si>
  <si>
    <t>WP_013711126.1</t>
  </si>
  <si>
    <t>CAR_RS07610</t>
  </si>
  <si>
    <t>WP_013711127.1</t>
  </si>
  <si>
    <t>CAR_RS07615</t>
  </si>
  <si>
    <t>WP_013711128.1</t>
  </si>
  <si>
    <t>CAR_RS07620</t>
  </si>
  <si>
    <t>WP_013711129.1</t>
  </si>
  <si>
    <t>CAR_RS07625</t>
  </si>
  <si>
    <t>WP_013711130.1</t>
  </si>
  <si>
    <t>amino-acid racemase</t>
  </si>
  <si>
    <t>CAR_RS07630</t>
  </si>
  <si>
    <t>WP_013711131.1</t>
  </si>
  <si>
    <t>CAR_RS07635</t>
  </si>
  <si>
    <t>WP_013711132.1</t>
  </si>
  <si>
    <t>CAR_RS07640</t>
  </si>
  <si>
    <t>WP_013711133.1</t>
  </si>
  <si>
    <t>CAR_RS07645</t>
  </si>
  <si>
    <t>WP_013711134.1</t>
  </si>
  <si>
    <t>CAR_RS07650</t>
  </si>
  <si>
    <t>WP_013711135.1</t>
  </si>
  <si>
    <t>CAR_RS07655</t>
  </si>
  <si>
    <t>WP_013711136.1</t>
  </si>
  <si>
    <t>CAR_RS07660</t>
  </si>
  <si>
    <t>WP_013711137.1</t>
  </si>
  <si>
    <t>CAR_RS07665</t>
  </si>
  <si>
    <t>WP_013711138.1</t>
  </si>
  <si>
    <t>CAR_RS07670</t>
  </si>
  <si>
    <t>WP_013711139.1</t>
  </si>
  <si>
    <t>CAR_RS07675</t>
  </si>
  <si>
    <t>WP_041556422.1</t>
  </si>
  <si>
    <t>dTDP-glucose 4,6-dehydratase</t>
  </si>
  <si>
    <t>CAR_RS07680</t>
  </si>
  <si>
    <t>WP_013711141.1</t>
  </si>
  <si>
    <t>dTDP-4-dehydrorhamnose 3,5-epimerase</t>
  </si>
  <si>
    <t>CAR_RS07685</t>
  </si>
  <si>
    <t>WP_013711142.1</t>
  </si>
  <si>
    <t>glucose-1-phosphate thymidylyltransferase</t>
  </si>
  <si>
    <t>CAR_RS07690</t>
  </si>
  <si>
    <t>WP_013711143.1</t>
  </si>
  <si>
    <t>CAR_RS07695</t>
  </si>
  <si>
    <t>WP_013711144.1</t>
  </si>
  <si>
    <t>CAR_RS07700</t>
  </si>
  <si>
    <t>WP_013711145.1</t>
  </si>
  <si>
    <t>CAR_RS07705</t>
  </si>
  <si>
    <t>WP_041556898.1</t>
  </si>
  <si>
    <t>galactoside O-acetyltransferase</t>
  </si>
  <si>
    <t>CAR_RS07710</t>
  </si>
  <si>
    <t>WP_013711147.1</t>
  </si>
  <si>
    <t>glycosyl transferase family 1</t>
  </si>
  <si>
    <t>CAR_RS07715</t>
  </si>
  <si>
    <t>WP_013711148.1</t>
  </si>
  <si>
    <t>CAR_RS07720</t>
  </si>
  <si>
    <t>WP_013711149.1</t>
  </si>
  <si>
    <t>epimerase</t>
  </si>
  <si>
    <t>CAR_RS07725</t>
  </si>
  <si>
    <t>WP_013711150.1</t>
  </si>
  <si>
    <t>priming glycosyl transferase</t>
  </si>
  <si>
    <t>CAR_RS07730</t>
  </si>
  <si>
    <t>WP_013711151.1</t>
  </si>
  <si>
    <t>tyrosine protein kinase</t>
  </si>
  <si>
    <t>CAR_RS07735</t>
  </si>
  <si>
    <t>WP_013711152.1</t>
  </si>
  <si>
    <t>chain-length determining protein</t>
  </si>
  <si>
    <t>CAR_RS07740</t>
  </si>
  <si>
    <t>WP_041556424.1</t>
  </si>
  <si>
    <t>CAR_RS07745</t>
  </si>
  <si>
    <t>WP_041556426.1</t>
  </si>
  <si>
    <t>UDP-glucose 6-dehydrogenase</t>
  </si>
  <si>
    <t>CAR_RS07750</t>
  </si>
  <si>
    <t>WP_052303161.1</t>
  </si>
  <si>
    <t>CAR_RS07755</t>
  </si>
  <si>
    <t>WP_013711156.1</t>
  </si>
  <si>
    <t>CAR_RS07760</t>
  </si>
  <si>
    <t>WP_013711157.1</t>
  </si>
  <si>
    <t>CAR_RS07765</t>
  </si>
  <si>
    <t>WP_013711158.1</t>
  </si>
  <si>
    <t>CAR_RS07770</t>
  </si>
  <si>
    <t>WP_013711159.1</t>
  </si>
  <si>
    <t>CAR_RS07775</t>
  </si>
  <si>
    <t>WP_013711160.1</t>
  </si>
  <si>
    <t>polysaccharide polymerase</t>
  </si>
  <si>
    <t>CAR_RS07780</t>
  </si>
  <si>
    <t>WP_013711161.1</t>
  </si>
  <si>
    <t>CAR_RS07790</t>
  </si>
  <si>
    <t>WP_013711164.1</t>
  </si>
  <si>
    <t>CAR_RS07795</t>
  </si>
  <si>
    <t>WP_013711165.1</t>
  </si>
  <si>
    <t>UDP-phosphate galactose phosphotransferase</t>
  </si>
  <si>
    <t>CAR_RS07800</t>
  </si>
  <si>
    <t>WP_013711166.1</t>
  </si>
  <si>
    <t>CAR_RS07805</t>
  </si>
  <si>
    <t>WP_013711167.1</t>
  </si>
  <si>
    <t>UDP-N-acetylglucosamine 2-epimerase (non-hydrolyzing)</t>
  </si>
  <si>
    <t>CAR_RS07810</t>
  </si>
  <si>
    <t>WP_013711168.1</t>
  </si>
  <si>
    <t>capsule biosynthesis protein CapA</t>
  </si>
  <si>
    <t>CAR_RS07815</t>
  </si>
  <si>
    <t>WP_013711169.1</t>
  </si>
  <si>
    <t>lipopolysaccharide biosynthesis protein</t>
  </si>
  <si>
    <t>CAR_RS07820</t>
  </si>
  <si>
    <t>WP_013711170.1</t>
  </si>
  <si>
    <t>CAR_RS07825</t>
  </si>
  <si>
    <t>WP_013711171.1</t>
  </si>
  <si>
    <t>UDP-glucose 4-epimerase</t>
  </si>
  <si>
    <t>CAR_RS07830</t>
  </si>
  <si>
    <t>WP_013711172.1</t>
  </si>
  <si>
    <t>CAR_RS07835</t>
  </si>
  <si>
    <t>WP_013711173.1</t>
  </si>
  <si>
    <t>CAR_RS07840</t>
  </si>
  <si>
    <t>WP_013711174.1</t>
  </si>
  <si>
    <t>CAR_RS07845</t>
  </si>
  <si>
    <t>WP_013711175.1</t>
  </si>
  <si>
    <t>RNA pseudouridylate synthase</t>
  </si>
  <si>
    <t>CAR_RS07850</t>
  </si>
  <si>
    <t>WP_041556430.1</t>
  </si>
  <si>
    <t>acetylglucosaminyldiphospho-UDP acetyl-beta-D-mannosaminyltransferase</t>
  </si>
  <si>
    <t>CAR_RS07855</t>
  </si>
  <si>
    <t>WP_013711177.1</t>
  </si>
  <si>
    <t>CAR_RS07860</t>
  </si>
  <si>
    <t>WP_013711178.1</t>
  </si>
  <si>
    <t>flavodoxin</t>
  </si>
  <si>
    <t>CAR_RS07865</t>
  </si>
  <si>
    <t>WP_013711179.1</t>
  </si>
  <si>
    <t>CAR_RS07870</t>
  </si>
  <si>
    <t>WP_013711180.1</t>
  </si>
  <si>
    <t>aminopeptidase</t>
  </si>
  <si>
    <t>CAR_RS07875</t>
  </si>
  <si>
    <t>WP_013711181.1</t>
  </si>
  <si>
    <t>CAR_RS07880</t>
  </si>
  <si>
    <t>WP_013711182.1</t>
  </si>
  <si>
    <t>CAR_RS07890</t>
  </si>
  <si>
    <t>WP_013711183.1</t>
  </si>
  <si>
    <t>CAR_RS07895</t>
  </si>
  <si>
    <t>WP_013711184.1</t>
  </si>
  <si>
    <t>CAR_RS07900</t>
  </si>
  <si>
    <t>WP_013711185.1</t>
  </si>
  <si>
    <t>CAR_RS07905</t>
  </si>
  <si>
    <t>WP_041556433.1</t>
  </si>
  <si>
    <t>CAR_RS07910</t>
  </si>
  <si>
    <t>WP_013711187.1</t>
  </si>
  <si>
    <t>CAR_RS07915</t>
  </si>
  <si>
    <t>WP_013711189.1</t>
  </si>
  <si>
    <t>CAR_RS07920</t>
  </si>
  <si>
    <t>WP_013711190.1</t>
  </si>
  <si>
    <t>RNA helicase</t>
  </si>
  <si>
    <t>CAR_RS07925</t>
  </si>
  <si>
    <t>WP_041556903.1</t>
  </si>
  <si>
    <t>CAR_RS07930</t>
  </si>
  <si>
    <t>WP_013711192.1</t>
  </si>
  <si>
    <t>CAR_RS07935</t>
  </si>
  <si>
    <t>WP_013711193.1</t>
  </si>
  <si>
    <t>CAR_RS07940</t>
  </si>
  <si>
    <t>WP_013711194.1</t>
  </si>
  <si>
    <t>metallophosphoesterase</t>
  </si>
  <si>
    <t>CAR_RS07945</t>
  </si>
  <si>
    <t>WP_013711195.1</t>
  </si>
  <si>
    <t>CAR_RS07950</t>
  </si>
  <si>
    <t>WP_013711196.1</t>
  </si>
  <si>
    <t>CAR_RS07955</t>
  </si>
  <si>
    <t>WP_013711197.1</t>
  </si>
  <si>
    <t>CAR_RS07960</t>
  </si>
  <si>
    <t>WP_013711198.1</t>
  </si>
  <si>
    <t>S26 family signal peptidase</t>
  </si>
  <si>
    <t>CAR_RS07965</t>
  </si>
  <si>
    <t>WP_013711199.1</t>
  </si>
  <si>
    <t>CAR_RS07970</t>
  </si>
  <si>
    <t>WP_013711200.1</t>
  </si>
  <si>
    <t>UDP-N-acetylmuramoylalanyl-D-glutamate--2,6-diaminopimelate ligase</t>
  </si>
  <si>
    <t>CAR_RS07975</t>
  </si>
  <si>
    <t>WP_013711202.1</t>
  </si>
  <si>
    <t>CAR_RS07980</t>
  </si>
  <si>
    <t>WP_041556436.1</t>
  </si>
  <si>
    <t>CAR_RS07985</t>
  </si>
  <si>
    <t>WP_013711204.1</t>
  </si>
  <si>
    <t>CAR_RS07990</t>
  </si>
  <si>
    <t>WP_041556907.1</t>
  </si>
  <si>
    <t>MATE family efflux transporter</t>
  </si>
  <si>
    <t>CAR_RS07995</t>
  </si>
  <si>
    <t>WP_013711206.1</t>
  </si>
  <si>
    <t>CAR_RS08000</t>
  </si>
  <si>
    <t>WP_041556437.1</t>
  </si>
  <si>
    <t>CAR_RS08005</t>
  </si>
  <si>
    <t>WP_013711208.1</t>
  </si>
  <si>
    <t>CAR_RS08010</t>
  </si>
  <si>
    <t>WP_041556439.1</t>
  </si>
  <si>
    <t>extradiol dioxygenase</t>
  </si>
  <si>
    <t>CAR_RS08015</t>
  </si>
  <si>
    <t>WP_013711210.1</t>
  </si>
  <si>
    <t>universal stress protein A</t>
  </si>
  <si>
    <t>CAR_RS08020</t>
  </si>
  <si>
    <t>WP_013711211.1</t>
  </si>
  <si>
    <t>CAR_RS08025</t>
  </si>
  <si>
    <t>WP_013711212.1</t>
  </si>
  <si>
    <t>CAR_RS08030</t>
  </si>
  <si>
    <t>WP_013711213.1</t>
  </si>
  <si>
    <t>LD-carboxypeptidase</t>
  </si>
  <si>
    <t>CAR_RS08035</t>
  </si>
  <si>
    <t>WP_013711214.1</t>
  </si>
  <si>
    <t>CAR_RS08040</t>
  </si>
  <si>
    <t>WP_052303140.1</t>
  </si>
  <si>
    <t>CAR_RS08045</t>
  </si>
  <si>
    <t>WP_013711217.1</t>
  </si>
  <si>
    <t>PadR family transcriptional regulator</t>
  </si>
  <si>
    <t>CAR_RS08050</t>
  </si>
  <si>
    <t>WP_041556441.1</t>
  </si>
  <si>
    <t>CAR_RS08055</t>
  </si>
  <si>
    <t>WP_013711219.1</t>
  </si>
  <si>
    <t>CAR_RS08060</t>
  </si>
  <si>
    <t>WP_013711221.1</t>
  </si>
  <si>
    <t>CAR_RS08065</t>
  </si>
  <si>
    <t>WP_013711222.1</t>
  </si>
  <si>
    <t>glucose sorbosone dehydrogenase</t>
  </si>
  <si>
    <t>CAR_RS08070</t>
  </si>
  <si>
    <t>WP_013711223.1</t>
  </si>
  <si>
    <t>DNA alkylation repair protein</t>
  </si>
  <si>
    <t>CAR_RS08075</t>
  </si>
  <si>
    <t>WP_041556443.1</t>
  </si>
  <si>
    <t>CAR_RS08080</t>
  </si>
  <si>
    <t>WP_013711224.1</t>
  </si>
  <si>
    <t>CAR_RS08085</t>
  </si>
  <si>
    <t>WP_013711225.1</t>
  </si>
  <si>
    <t>23S rRNA (uracil-5-)-methyltransferase RumA</t>
  </si>
  <si>
    <t>CAR_RS08090</t>
  </si>
  <si>
    <t>WP_013711226.1</t>
  </si>
  <si>
    <t>CAR_RS08095</t>
  </si>
  <si>
    <t>WP_013711227.1</t>
  </si>
  <si>
    <t>aspartyl/glutamyl-tRNA amidotransferase subunit B</t>
  </si>
  <si>
    <t>gatA</t>
  </si>
  <si>
    <t>CAR_RS08100</t>
  </si>
  <si>
    <t>WP_013711228.1</t>
  </si>
  <si>
    <t>aspartyl/glutamyl-tRNA amidotransferase subunit A</t>
  </si>
  <si>
    <t>CAR_RS08105</t>
  </si>
  <si>
    <t>WP_013711229.1</t>
  </si>
  <si>
    <t>aspartyl/glutamyl-tRNA(Asn/Gln) amidotransferase subunit C</t>
  </si>
  <si>
    <t>CAR_RS08110</t>
  </si>
  <si>
    <t>WP_041556445.1</t>
  </si>
  <si>
    <t>CAR_RS08115</t>
  </si>
  <si>
    <t>WP_041556447.1</t>
  </si>
  <si>
    <t>CAR_RS08120</t>
  </si>
  <si>
    <t>WP_013711232.1</t>
  </si>
  <si>
    <t>acyl-CoA dehydrogenase</t>
  </si>
  <si>
    <t>CAR_RS08125</t>
  </si>
  <si>
    <t>WP_013711233.1</t>
  </si>
  <si>
    <t>CAR_RS08130</t>
  </si>
  <si>
    <t>WP_013711234.1</t>
  </si>
  <si>
    <t>CAR_RS08135</t>
  </si>
  <si>
    <t>WP_013711235.1</t>
  </si>
  <si>
    <t>3-hydroxyacyl-CoA dehydrogenase</t>
  </si>
  <si>
    <t>CAR_RS08140</t>
  </si>
  <si>
    <t>WP_013711236.1</t>
  </si>
  <si>
    <t>4-hydroxybutyrate CoA-transferase</t>
  </si>
  <si>
    <t>CAR_RS08145</t>
  </si>
  <si>
    <t>WP_052303162.1</t>
  </si>
  <si>
    <t>glutaryl-CoA dehydrogenase</t>
  </si>
  <si>
    <t>CAR_RS08150</t>
  </si>
  <si>
    <t>WP_013711238.1</t>
  </si>
  <si>
    <t>long-chain-fatty-acid--CoA ligase</t>
  </si>
  <si>
    <t>CAR_RS08155</t>
  </si>
  <si>
    <t>WP_013711239.1</t>
  </si>
  <si>
    <t>ligA</t>
  </si>
  <si>
    <t>CAR_RS08160</t>
  </si>
  <si>
    <t>WP_041556449.1</t>
  </si>
  <si>
    <t>DNA ligase (NAD(+)) LigA</t>
  </si>
  <si>
    <t>CAR_RS08165</t>
  </si>
  <si>
    <t>WP_013711241.1</t>
  </si>
  <si>
    <t>DNA helicase PcrA</t>
  </si>
  <si>
    <t>CAR_RS08170</t>
  </si>
  <si>
    <t>WP_041556451.1</t>
  </si>
  <si>
    <t>CAR_RS08175</t>
  </si>
  <si>
    <t>WP_013711243.1</t>
  </si>
  <si>
    <t>EamA family transporter</t>
  </si>
  <si>
    <t>CAR_RS08180</t>
  </si>
  <si>
    <t>WP_013711244.1</t>
  </si>
  <si>
    <t>adenylosuccinate lyase</t>
  </si>
  <si>
    <t>CAR_RS08185</t>
  </si>
  <si>
    <t>WP_041556453.1</t>
  </si>
  <si>
    <t>5-(carboxyamino)imidazole ribonucleotide synthase</t>
  </si>
  <si>
    <t>CAR_RS08190</t>
  </si>
  <si>
    <t>WP_013711246.1</t>
  </si>
  <si>
    <t>DUF2179 domain-containing protein</t>
  </si>
  <si>
    <t>CAR_RS08195</t>
  </si>
  <si>
    <t>WP_013711247.1</t>
  </si>
  <si>
    <t>xanthine phosphoribosyltransferase</t>
  </si>
  <si>
    <t>CAR_RS08200</t>
  </si>
  <si>
    <t>WP_013711248.1</t>
  </si>
  <si>
    <t>CAR_RS08205</t>
  </si>
  <si>
    <t>WP_041556455.1</t>
  </si>
  <si>
    <t>hemolysin</t>
  </si>
  <si>
    <t>CAR_RS08210</t>
  </si>
  <si>
    <t>WP_013711250.1</t>
  </si>
  <si>
    <t>CAR_RS08215</t>
  </si>
  <si>
    <t>WP_041556457.1</t>
  </si>
  <si>
    <t>CAR_RS08220</t>
  </si>
  <si>
    <t>WP_013711252.1</t>
  </si>
  <si>
    <t>exoglucosaminidase</t>
  </si>
  <si>
    <t>CAR_RS08225</t>
  </si>
  <si>
    <t>WP_013711253.1</t>
  </si>
  <si>
    <t>D-Ala-D-Ala carboxypeptidase</t>
  </si>
  <si>
    <t>CAR_RS08230</t>
  </si>
  <si>
    <t>WP_013711254.1</t>
  </si>
  <si>
    <t>CAR_RS08235</t>
  </si>
  <si>
    <t>WP_013711255.1</t>
  </si>
  <si>
    <t>CAR_RS08240</t>
  </si>
  <si>
    <t>WP_013711256.1</t>
  </si>
  <si>
    <t>CAR_RS08245</t>
  </si>
  <si>
    <t>WP_013711257.1</t>
  </si>
  <si>
    <t>CAR_RS08250</t>
  </si>
  <si>
    <t>WP_013711259.1</t>
  </si>
  <si>
    <t>CAR_RS08255</t>
  </si>
  <si>
    <t>WP_013711260.1</t>
  </si>
  <si>
    <t>putative glycosyltransferase associated to biofilm formation</t>
  </si>
  <si>
    <t>CAR_RS08260</t>
  </si>
  <si>
    <t>WP_041556459.1</t>
  </si>
  <si>
    <t>CAR_RS12850</t>
  </si>
  <si>
    <t>WP_013711262.1</t>
  </si>
  <si>
    <t>CAR_RS08270</t>
  </si>
  <si>
    <t>WP_041556461.1</t>
  </si>
  <si>
    <t>CAR_RS08275</t>
  </si>
  <si>
    <t>WP_013711264.1</t>
  </si>
  <si>
    <t>CAR_RS08280</t>
  </si>
  <si>
    <t>WP_013711265.1</t>
  </si>
  <si>
    <t>CAR_RS08285</t>
  </si>
  <si>
    <t>WP_013711266.1</t>
  </si>
  <si>
    <t>CAR_RS08290</t>
  </si>
  <si>
    <t>WP_041556918.1</t>
  </si>
  <si>
    <t>branched-chain amino acid ABC transporter permease</t>
  </si>
  <si>
    <t>CAR_RS08295</t>
  </si>
  <si>
    <t>WP_013711268.1</t>
  </si>
  <si>
    <t>CAR_RS08300</t>
  </si>
  <si>
    <t>WP_041556462.1</t>
  </si>
  <si>
    <t>branched-chain amino acid ABC transporter substrate-binding protein</t>
  </si>
  <si>
    <t>CAR_RS08305</t>
  </si>
  <si>
    <t>WP_013711270.1</t>
  </si>
  <si>
    <t>CAR_RS08310</t>
  </si>
  <si>
    <t>WP_013711271.1</t>
  </si>
  <si>
    <t>CAR_RS08315</t>
  </si>
  <si>
    <t>WP_013711272.1</t>
  </si>
  <si>
    <t>CAR_RS08320</t>
  </si>
  <si>
    <t>WP_013711273.1</t>
  </si>
  <si>
    <t>CAR_RS08325</t>
  </si>
  <si>
    <t>WP_041556466.1</t>
  </si>
  <si>
    <t>CAR_RS08330</t>
  </si>
  <si>
    <t>WP_041556468.1</t>
  </si>
  <si>
    <t>glucose transporter GlcU</t>
  </si>
  <si>
    <t>CAR_RS08335</t>
  </si>
  <si>
    <t>WP_041556470.1</t>
  </si>
  <si>
    <t>CAR_RS08340</t>
  </si>
  <si>
    <t>WP_013711277.1</t>
  </si>
  <si>
    <t>5\'-3\'-deoxyribonucleotidase</t>
  </si>
  <si>
    <t>CAR_RS08345</t>
  </si>
  <si>
    <t>WP_013711278.1</t>
  </si>
  <si>
    <t>NAD(P)H-dependent oxidoreductase</t>
  </si>
  <si>
    <t>CAR_RS08350</t>
  </si>
  <si>
    <t>WP_013711279.1</t>
  </si>
  <si>
    <t>luciferase</t>
  </si>
  <si>
    <t>CAR_RS08355</t>
  </si>
  <si>
    <t>WP_013711280.1</t>
  </si>
  <si>
    <t>CAR_RS08360</t>
  </si>
  <si>
    <t>WP_013711281.1</t>
  </si>
  <si>
    <t>aminoacyl-tRNA deacylase</t>
  </si>
  <si>
    <t>CAR_RS08365</t>
  </si>
  <si>
    <t>WP_013711282.1</t>
  </si>
  <si>
    <t>CAR_RS08370</t>
  </si>
  <si>
    <t>WP_041556472.1</t>
  </si>
  <si>
    <t>VanZ family protein</t>
  </si>
  <si>
    <t>CAR_RS08375</t>
  </si>
  <si>
    <t>WP_041556474.1</t>
  </si>
  <si>
    <t>alkaline phosphatase</t>
  </si>
  <si>
    <t>CAR_RS08380</t>
  </si>
  <si>
    <t>WP_052303141.1</t>
  </si>
  <si>
    <t>CAR_RS08385</t>
  </si>
  <si>
    <t>WP_013711286.1</t>
  </si>
  <si>
    <t>CAR_RS08395</t>
  </si>
  <si>
    <t>WP_041556476.1</t>
  </si>
  <si>
    <t>CAR_RS08400</t>
  </si>
  <si>
    <t>WP_013711289.1</t>
  </si>
  <si>
    <t>CAR_RS08405</t>
  </si>
  <si>
    <t>WP_013711290.1</t>
  </si>
  <si>
    <t>CAR_RS08410</t>
  </si>
  <si>
    <t>WP_013711291.1</t>
  </si>
  <si>
    <t>CAR_RS08415</t>
  </si>
  <si>
    <t>WP_013711292.1</t>
  </si>
  <si>
    <t>DNA-directed RNA polymerase subunit beta</t>
  </si>
  <si>
    <t>CAR_RS08420</t>
  </si>
  <si>
    <t>WP_013711293.1</t>
  </si>
  <si>
    <t>CAR_RS08425</t>
  </si>
  <si>
    <t>WP_013711294.1</t>
  </si>
  <si>
    <t>CAR_RS08430</t>
  </si>
  <si>
    <t>WP_041556478.1</t>
  </si>
  <si>
    <t>CAR_RS08435</t>
  </si>
  <si>
    <t>WP_013711295.1</t>
  </si>
  <si>
    <t>F0F1 ATP synthase subunit epsilon</t>
  </si>
  <si>
    <t>CAR_RS08440</t>
  </si>
  <si>
    <t>WP_013711296.1</t>
  </si>
  <si>
    <t>ATP synthase subunit beta</t>
  </si>
  <si>
    <t>CAR_RS08445</t>
  </si>
  <si>
    <t>WP_013711297.1</t>
  </si>
  <si>
    <t>F0F1 ATP synthase subunit gamma</t>
  </si>
  <si>
    <t>CAR_RS08450</t>
  </si>
  <si>
    <t>WP_013711298.1</t>
  </si>
  <si>
    <t>ATP synthase subunit alpha</t>
  </si>
  <si>
    <t>CAR_RS08455</t>
  </si>
  <si>
    <t>WP_013711299.1</t>
  </si>
  <si>
    <t>F0F1 ATP synthase subunit delta</t>
  </si>
  <si>
    <t>CAR_RS08460</t>
  </si>
  <si>
    <t>WP_013711300.1</t>
  </si>
  <si>
    <t>ATP synthase F0 subunit B</t>
  </si>
  <si>
    <t>CAR_RS08465</t>
  </si>
  <si>
    <t>WP_013711301.1</t>
  </si>
  <si>
    <t>MULTISPECIES: F0F1 ATP synthase subunit C</t>
  </si>
  <si>
    <t>CAR_RS08470</t>
  </si>
  <si>
    <t>WP_041556481.1</t>
  </si>
  <si>
    <t>F0F1 ATP synthase subunit A</t>
  </si>
  <si>
    <t>CAR_RS08475</t>
  </si>
  <si>
    <t>WP_013711303.1</t>
  </si>
  <si>
    <t>uracil phosphoribosyltransferase</t>
  </si>
  <si>
    <t>glyA</t>
  </si>
  <si>
    <t>CAR_RS08480</t>
  </si>
  <si>
    <t>WP_041556482.1</t>
  </si>
  <si>
    <t>serine hydroxymethyltransferase</t>
  </si>
  <si>
    <t>CAR_RS08485</t>
  </si>
  <si>
    <t>WP_052303142.1</t>
  </si>
  <si>
    <t>threonylcarbamoyl-AMP synthase</t>
  </si>
  <si>
    <t>CAR_RS08490</t>
  </si>
  <si>
    <t>WP_013711306.1</t>
  </si>
  <si>
    <t>protein-(glutamine-N5) methyltransferase, release factor-specific</t>
  </si>
  <si>
    <t>CAR_RS08495</t>
  </si>
  <si>
    <t>WP_013711307.1</t>
  </si>
  <si>
    <t>peptide chain release factor 1</t>
  </si>
  <si>
    <t>CAR_RS08500</t>
  </si>
  <si>
    <t>WP_013711308.1</t>
  </si>
  <si>
    <t>thymidine kinase</t>
  </si>
  <si>
    <t>CAR_RS08505</t>
  </si>
  <si>
    <t>WP_041556484.1</t>
  </si>
  <si>
    <t>UDP-N-acetylmuramyl peptide synthase</t>
  </si>
  <si>
    <t>CAR_RS08510</t>
  </si>
  <si>
    <t>WP_013711310.1</t>
  </si>
  <si>
    <t>CAR_RS08515</t>
  </si>
  <si>
    <t>WP_041556921.1</t>
  </si>
  <si>
    <t>mannose-6-phosphate isomerase</t>
  </si>
  <si>
    <t>CAR_RS08520</t>
  </si>
  <si>
    <t>WP_013711312.1</t>
  </si>
  <si>
    <t>CAR_RS08525</t>
  </si>
  <si>
    <t>WP_013711313.1</t>
  </si>
  <si>
    <t>CAR_RS08530</t>
  </si>
  <si>
    <t>WP_013711314.1</t>
  </si>
  <si>
    <t>CAR_RS08535</t>
  </si>
  <si>
    <t>WP_013711315.1</t>
  </si>
  <si>
    <t>CAR_RS08540</t>
  </si>
  <si>
    <t>WP_013711316.1</t>
  </si>
  <si>
    <t>CAR_RS08545</t>
  </si>
  <si>
    <t>WP_013711317.1</t>
  </si>
  <si>
    <t>FMN-dependent NADH-azoreductase</t>
  </si>
  <si>
    <t>CAR_RS08550</t>
  </si>
  <si>
    <t>WP_013711318.1</t>
  </si>
  <si>
    <t>CAR_RS08555</t>
  </si>
  <si>
    <t>WP_013711319.1</t>
  </si>
  <si>
    <t>CAR_RS08560</t>
  </si>
  <si>
    <t>WP_041556486.1</t>
  </si>
  <si>
    <t>CDP-glycerol--glycerophosphate glycerophosphotransferase</t>
  </si>
  <si>
    <t>CAR_RS08565</t>
  </si>
  <si>
    <t>WP_013711321.1</t>
  </si>
  <si>
    <t>CAR_RS08570</t>
  </si>
  <si>
    <t>WP_013711322.1</t>
  </si>
  <si>
    <t>ring-cleaving dioxygenase MhqA</t>
  </si>
  <si>
    <t>CAR_RS08575</t>
  </si>
  <si>
    <t>WP_013711323.1</t>
  </si>
  <si>
    <t>CAR_RS08580</t>
  </si>
  <si>
    <t>WP_013711324.1</t>
  </si>
  <si>
    <t>CAR_RS08585</t>
  </si>
  <si>
    <t>WP_013711325.1</t>
  </si>
  <si>
    <t>CAR_RS08590</t>
  </si>
  <si>
    <t>WP_013711326.1</t>
  </si>
  <si>
    <t>CAR_RS08595</t>
  </si>
  <si>
    <t>WP_041556926.1</t>
  </si>
  <si>
    <t>PTS N-acetylglucosamine transporter subunit IIABC</t>
  </si>
  <si>
    <t>CAR_RS08600</t>
  </si>
  <si>
    <t>WP_041556488.1</t>
  </si>
  <si>
    <t>CAR_RS08605</t>
  </si>
  <si>
    <t>WP_013711329.1</t>
  </si>
  <si>
    <t>CAR_RS08610</t>
  </si>
  <si>
    <t>WP_013711330.1</t>
  </si>
  <si>
    <t>undecaprenyl-diphosphatase</t>
  </si>
  <si>
    <t>CAR_RS08615</t>
  </si>
  <si>
    <t>WP_041556489.1</t>
  </si>
  <si>
    <t>CAR_RS08620</t>
  </si>
  <si>
    <t>WP_013711332.1</t>
  </si>
  <si>
    <t>DUF4828 domain-containing protein</t>
  </si>
  <si>
    <t>CAR_RS08625</t>
  </si>
  <si>
    <t>WP_013711333.1</t>
  </si>
  <si>
    <t>CAR_RS08630</t>
  </si>
  <si>
    <t>WP_013711334.1</t>
  </si>
  <si>
    <t>CAR_RS08635</t>
  </si>
  <si>
    <t>WP_013711335.1</t>
  </si>
  <si>
    <t>protein disulfide-isomerase</t>
  </si>
  <si>
    <t>CAR_RS08640</t>
  </si>
  <si>
    <t>WP_013711336.1</t>
  </si>
  <si>
    <t>CAR_RS08645</t>
  </si>
  <si>
    <t>WP_041556928.1</t>
  </si>
  <si>
    <t>NCS2 family permease</t>
  </si>
  <si>
    <t>CAR_RS08655</t>
  </si>
  <si>
    <t>WP_041556491.1</t>
  </si>
  <si>
    <t>glucan phosphorylase</t>
  </si>
  <si>
    <t>CAR_RS08660</t>
  </si>
  <si>
    <t>WP_041556493.1</t>
  </si>
  <si>
    <t>starch synthase</t>
  </si>
  <si>
    <t>CAR_RS08665</t>
  </si>
  <si>
    <t>WP_013711342.1</t>
  </si>
  <si>
    <t>glucose-1-phosphate adenylyltransferase subunit GlgD</t>
  </si>
  <si>
    <t>glgC</t>
  </si>
  <si>
    <t>CAR_RS08670</t>
  </si>
  <si>
    <t>WP_013711343.1</t>
  </si>
  <si>
    <t>glucose-1-phosphate adenylyltransferase</t>
  </si>
  <si>
    <t>CAR_RS08675</t>
  </si>
  <si>
    <t>WP_013711344.1</t>
  </si>
  <si>
    <t>glycogen-branching enzyme</t>
  </si>
  <si>
    <t>CAR_RS08680</t>
  </si>
  <si>
    <t>WP_013711345.1</t>
  </si>
  <si>
    <t>putative integral inner membrane protein</t>
  </si>
  <si>
    <t>CAR_RS08685</t>
  </si>
  <si>
    <t>WP_013711346.1</t>
  </si>
  <si>
    <t>CAR_RS08690</t>
  </si>
  <si>
    <t>WP_013711347.1</t>
  </si>
  <si>
    <t>CAR_RS08695</t>
  </si>
  <si>
    <t>WP_013711348.1</t>
  </si>
  <si>
    <t>CAR_RS08700</t>
  </si>
  <si>
    <t>WP_013711349.1</t>
  </si>
  <si>
    <t>adenylate cyclase</t>
  </si>
  <si>
    <t>CAR_RS08705</t>
  </si>
  <si>
    <t>WP_013711350.1</t>
  </si>
  <si>
    <t>CAR_RS08710</t>
  </si>
  <si>
    <t>WP_013711351.1</t>
  </si>
  <si>
    <t>CAR_RS08715</t>
  </si>
  <si>
    <t>WP_013711352.1</t>
  </si>
  <si>
    <t>CAR_RS08720</t>
  </si>
  <si>
    <t>WP_013711353.1</t>
  </si>
  <si>
    <t>CAR_RS08725</t>
  </si>
  <si>
    <t>WP_013711354.1</t>
  </si>
  <si>
    <t>ATP:cob(I)alamin adenosyltransferase</t>
  </si>
  <si>
    <t>CAR_RS08730</t>
  </si>
  <si>
    <t>WP_013711355.1</t>
  </si>
  <si>
    <t>CAR_RS08735</t>
  </si>
  <si>
    <t>WP_041556497.1</t>
  </si>
  <si>
    <t>CAR_RS08740</t>
  </si>
  <si>
    <t>WP_013711357.1</t>
  </si>
  <si>
    <t>noncanonical pyrimidine nucleotidase, YjjG family</t>
  </si>
  <si>
    <t>CAR_RS08745</t>
  </si>
  <si>
    <t>WP_013711358.1</t>
  </si>
  <si>
    <t>2-hydroxy-acid oxidase</t>
  </si>
  <si>
    <t>CAR_RS08750</t>
  </si>
  <si>
    <t>WP_013711359.1</t>
  </si>
  <si>
    <t>glycine dehydrogenase (aminomethyl-transferring)</t>
  </si>
  <si>
    <t>CAR_RS08755</t>
  </si>
  <si>
    <t>WP_052303163.1</t>
  </si>
  <si>
    <t>CAR_RS08760</t>
  </si>
  <si>
    <t>WP_013711361.1</t>
  </si>
  <si>
    <t>CAR_RS08765</t>
  </si>
  <si>
    <t>WP_013711362.1</t>
  </si>
  <si>
    <t>glycine cleavage system protein T</t>
  </si>
  <si>
    <t>CAR_RS08770</t>
  </si>
  <si>
    <t>WP_013711363.1</t>
  </si>
  <si>
    <t>ArsR family transcriptional regulator</t>
  </si>
  <si>
    <t>CAR_RS08775</t>
  </si>
  <si>
    <t>WP_013711364.1</t>
  </si>
  <si>
    <t>CAR_RS08780</t>
  </si>
  <si>
    <t>WP_013711365.1</t>
  </si>
  <si>
    <t>allantoinase</t>
  </si>
  <si>
    <t>CAR_RS08785</t>
  </si>
  <si>
    <t>WP_013711366.1</t>
  </si>
  <si>
    <t>CAR_RS08790</t>
  </si>
  <si>
    <t>WP_041556499.1</t>
  </si>
  <si>
    <t>CAR_RS08795</t>
  </si>
  <si>
    <t>WP_041556501.1</t>
  </si>
  <si>
    <t>CAR_RS08800</t>
  </si>
  <si>
    <t>WP_013711369.1</t>
  </si>
  <si>
    <t>purine catabolism regulatory protein</t>
  </si>
  <si>
    <t>CAR_RS08805</t>
  </si>
  <si>
    <t>WP_013711370.1</t>
  </si>
  <si>
    <t>carbamate kinase</t>
  </si>
  <si>
    <t>CAR_RS08810</t>
  </si>
  <si>
    <t>WP_013711371.1</t>
  </si>
  <si>
    <t>CAR_RS08815</t>
  </si>
  <si>
    <t>WP_013711372.1</t>
  </si>
  <si>
    <t>CAR_RS08820</t>
  </si>
  <si>
    <t>WP_013711373.1</t>
  </si>
  <si>
    <t>acyl-CoA synthetase FdrA</t>
  </si>
  <si>
    <t>CAR_RS08825</t>
  </si>
  <si>
    <t>WP_041556502.1</t>
  </si>
  <si>
    <t>ureidoglycolate dehydrogenase</t>
  </si>
  <si>
    <t>CAR_RS08830</t>
  </si>
  <si>
    <t>WP_041556503.1</t>
  </si>
  <si>
    <t>(S)-ureidoglycine aminohydrolase</t>
  </si>
  <si>
    <t>CAR_RS08835</t>
  </si>
  <si>
    <t>WP_041556504.1</t>
  </si>
  <si>
    <t>Zn-dependent hydrolase</t>
  </si>
  <si>
    <t>CAR_RS08840</t>
  </si>
  <si>
    <t>WP_013711377.1</t>
  </si>
  <si>
    <t>CAR_RS08845</t>
  </si>
  <si>
    <t>WP_013711378.1</t>
  </si>
  <si>
    <t>CAR_RS08850</t>
  </si>
  <si>
    <t>WP_041556506.1</t>
  </si>
  <si>
    <t>N-acetylmannosamine-6-phosphate 2-epimerase</t>
  </si>
  <si>
    <t>CAR_RS08855</t>
  </si>
  <si>
    <t>WP_013711380.1</t>
  </si>
  <si>
    <t>PTS glucose transporter subunit IIB</t>
  </si>
  <si>
    <t>CAR_RS08865</t>
  </si>
  <si>
    <t>WP_013711382.1</t>
  </si>
  <si>
    <t>CAR_RS08870</t>
  </si>
  <si>
    <t>WP_041556933.1</t>
  </si>
  <si>
    <t>diguanylate cyclase</t>
  </si>
  <si>
    <t>CAR_RS08875</t>
  </si>
  <si>
    <t>WP_041556507.1</t>
  </si>
  <si>
    <t>CAR_RS08880</t>
  </si>
  <si>
    <t>WP_013711385.1</t>
  </si>
  <si>
    <t>alkaline phosphatase family protein</t>
  </si>
  <si>
    <t>CAR_RS08885</t>
  </si>
  <si>
    <t>WP_013711386.1</t>
  </si>
  <si>
    <t>CAR_RS08890</t>
  </si>
  <si>
    <t>WP_013711387.1</t>
  </si>
  <si>
    <t>CAR_RS08895</t>
  </si>
  <si>
    <t>WP_013711388.1</t>
  </si>
  <si>
    <t>CAR_RS08900</t>
  </si>
  <si>
    <t>WP_013711389.1</t>
  </si>
  <si>
    <t>CAR_RS08905</t>
  </si>
  <si>
    <t>WP_013711390.1</t>
  </si>
  <si>
    <t>CAR_RS08910</t>
  </si>
  <si>
    <t>WP_013711391.1</t>
  </si>
  <si>
    <t>DUF4352 domain-containing protein</t>
  </si>
  <si>
    <t>CAR_RS08920</t>
  </si>
  <si>
    <t>WP_013711392.1</t>
  </si>
  <si>
    <t>CAR_RS08925</t>
  </si>
  <si>
    <t>WP_013711393.1</t>
  </si>
  <si>
    <t>CAR_RS08930</t>
  </si>
  <si>
    <t>WP_013711394.1</t>
  </si>
  <si>
    <t>CAR_RS08935</t>
  </si>
  <si>
    <t>WP_013711395.1</t>
  </si>
  <si>
    <t>groEL</t>
  </si>
  <si>
    <t>CAR_RS08940</t>
  </si>
  <si>
    <t>WP_041556508.1</t>
  </si>
  <si>
    <t>molecular chaperone GroEL</t>
  </si>
  <si>
    <t>CAR_RS08945</t>
  </si>
  <si>
    <t>WP_013711397.1</t>
  </si>
  <si>
    <t>co-chaperone GroES</t>
  </si>
  <si>
    <t>CAR_RS08950</t>
  </si>
  <si>
    <t>WP_013711398.1</t>
  </si>
  <si>
    <t>CPBP family intramembrane metalloprotease</t>
  </si>
  <si>
    <t>CAR_RS08955</t>
  </si>
  <si>
    <t>WP_041556509.1</t>
  </si>
  <si>
    <t>CAR_RS08960</t>
  </si>
  <si>
    <t>WP_013711401.1</t>
  </si>
  <si>
    <t>CAR_RS08965</t>
  </si>
  <si>
    <t>WP_013711402.1</t>
  </si>
  <si>
    <t>tRNA (adenosine(37)-N6)-threonylcarbamoyltransferase complex transferase subunit TsaD</t>
  </si>
  <si>
    <t>CAR_RS08970</t>
  </si>
  <si>
    <t>WP_013711403.1</t>
  </si>
  <si>
    <t>ribosomal-protein-alanine N-acetyltransferase RimI</t>
  </si>
  <si>
    <t>CAR_RS08975</t>
  </si>
  <si>
    <t>WP_052303143.1</t>
  </si>
  <si>
    <t>CAR_RS08980</t>
  </si>
  <si>
    <t>WP_013711405.1</t>
  </si>
  <si>
    <t>tRNA (adenosine(37)-N6)-threonylcarbamoyltransferase complex dimerization subunit type 1 TsaB</t>
  </si>
  <si>
    <t>CAR_RS08985</t>
  </si>
  <si>
    <t>WP_013711406.1</t>
  </si>
  <si>
    <t>CsbD family protein</t>
  </si>
  <si>
    <t>CAR_RS08990</t>
  </si>
  <si>
    <t>WP_013711407.1</t>
  </si>
  <si>
    <t>nucleoside-diphosphate sugar epimerase</t>
  </si>
  <si>
    <t>CAR_RS08995</t>
  </si>
  <si>
    <t>WP_013711408.1</t>
  </si>
  <si>
    <t>CAR_RS09000</t>
  </si>
  <si>
    <t>WP_013711409.1</t>
  </si>
  <si>
    <t>CAR_RS09005</t>
  </si>
  <si>
    <t>WP_013711410.1</t>
  </si>
  <si>
    <t>CAR_RS09010</t>
  </si>
  <si>
    <t>WP_013711411.1</t>
  </si>
  <si>
    <t>CAR_RS09015</t>
  </si>
  <si>
    <t>WP_013711412.1</t>
  </si>
  <si>
    <t>glutathione-disulfide reductase</t>
  </si>
  <si>
    <t>CAR_RS09020</t>
  </si>
  <si>
    <t>WP_013711413.1</t>
  </si>
  <si>
    <t>CAR_RS09025</t>
  </si>
  <si>
    <t>WP_013711414.1</t>
  </si>
  <si>
    <t>chromate transporter</t>
  </si>
  <si>
    <t>CAR_RS09030</t>
  </si>
  <si>
    <t>WP_013711415.1</t>
  </si>
  <si>
    <t>CAR_RS09035</t>
  </si>
  <si>
    <t>WP_013711416.1</t>
  </si>
  <si>
    <t>magnesium transporter MgtC</t>
  </si>
  <si>
    <t>CAR_RS09040</t>
  </si>
  <si>
    <t>WP_013711417.1</t>
  </si>
  <si>
    <t>CAR_RS09045</t>
  </si>
  <si>
    <t>WP_041556510.1</t>
  </si>
  <si>
    <t>teichoic acid glycosylation protein</t>
  </si>
  <si>
    <t>CAR_RS09050</t>
  </si>
  <si>
    <t>WP_013711419.1</t>
  </si>
  <si>
    <t>glycosyl hydrolase</t>
  </si>
  <si>
    <t>CAR_RS09055</t>
  </si>
  <si>
    <t>WP_013711420.1</t>
  </si>
  <si>
    <t>glucose-1-dehydrogenase</t>
  </si>
  <si>
    <t>gpmA</t>
  </si>
  <si>
    <t>CAR_RS09060</t>
  </si>
  <si>
    <t>WP_041556512.1</t>
  </si>
  <si>
    <t>phosphoglyceromutase</t>
  </si>
  <si>
    <t>CAR_RS09065</t>
  </si>
  <si>
    <t>WP_013711422.1</t>
  </si>
  <si>
    <t>CAR_RS09070</t>
  </si>
  <si>
    <t>WP_013711423.1</t>
  </si>
  <si>
    <t>nucleoside-diphosphate kinase</t>
  </si>
  <si>
    <t>CAR_RS12855</t>
  </si>
  <si>
    <t>WP_052303164.1</t>
  </si>
  <si>
    <t>CAR_RS09080</t>
  </si>
  <si>
    <t>WP_041556514.1</t>
  </si>
  <si>
    <t>CAR_RS09085</t>
  </si>
  <si>
    <t>WP_013711426.1</t>
  </si>
  <si>
    <t>NADH-dependent flavin oxidoreductase</t>
  </si>
  <si>
    <t>CAR_RS09090</t>
  </si>
  <si>
    <t>WP_013711427.1</t>
  </si>
  <si>
    <t>CAR_RS09095</t>
  </si>
  <si>
    <t>WP_041556515.1</t>
  </si>
  <si>
    <t>galactose mutarotase</t>
  </si>
  <si>
    <t>CAR_RS09100</t>
  </si>
  <si>
    <t>WP_013711429.1</t>
  </si>
  <si>
    <t>CAR_RS09105</t>
  </si>
  <si>
    <t>WP_013711430.1</t>
  </si>
  <si>
    <t>CAR_RS09110</t>
  </si>
  <si>
    <t>WP_013711431.1</t>
  </si>
  <si>
    <t>PTS trehalose transporter subunit IIBC</t>
  </si>
  <si>
    <t>CAR_RS09115</t>
  </si>
  <si>
    <t>WP_013711432.1</t>
  </si>
  <si>
    <t>CAR_RS09120</t>
  </si>
  <si>
    <t>WP_041556517.1</t>
  </si>
  <si>
    <t>CAR_RS09125</t>
  </si>
  <si>
    <t>WP_041556519.1</t>
  </si>
  <si>
    <t>CAR_RS09130</t>
  </si>
  <si>
    <t>WP_041556521.1</t>
  </si>
  <si>
    <t>CAR_RS09135</t>
  </si>
  <si>
    <t>WP_013711436.1</t>
  </si>
  <si>
    <t>CAR_RS12860</t>
  </si>
  <si>
    <t>WP_052303144.1</t>
  </si>
  <si>
    <t>CAR_RS09145</t>
  </si>
  <si>
    <t>WP_013711438.1</t>
  </si>
  <si>
    <t>CAR_RS09150</t>
  </si>
  <si>
    <t>WP_013711439.1</t>
  </si>
  <si>
    <t>GMP synthetase</t>
  </si>
  <si>
    <t>CAR_RS09155</t>
  </si>
  <si>
    <t>WP_013711440.1</t>
  </si>
  <si>
    <t>type I pantothenate kinase</t>
  </si>
  <si>
    <t>CAR_RS09160</t>
  </si>
  <si>
    <t>WP_013711441.1</t>
  </si>
  <si>
    <t>CAR_RS09165</t>
  </si>
  <si>
    <t>WP_013711442.1</t>
  </si>
  <si>
    <t>CAR_RS09170</t>
  </si>
  <si>
    <t>WP_013711443.1</t>
  </si>
  <si>
    <t>mevalonate kinase</t>
  </si>
  <si>
    <t>CAR_RS09175</t>
  </si>
  <si>
    <t>WP_041556522.1</t>
  </si>
  <si>
    <t>diphosphomevalonate decarboxylase</t>
  </si>
  <si>
    <t>CAR_RS09180</t>
  </si>
  <si>
    <t>WP_013711445.1</t>
  </si>
  <si>
    <t>phosphomevalonate kinase</t>
  </si>
  <si>
    <t>CAR_RS09185</t>
  </si>
  <si>
    <t>WP_013711446.1</t>
  </si>
  <si>
    <t>type 2 isopentenyl-diphosphate Delta-isomerase</t>
  </si>
  <si>
    <t>CAR_RS09190</t>
  </si>
  <si>
    <t>WP_013711447.1</t>
  </si>
  <si>
    <t>CAR_RS09195</t>
  </si>
  <si>
    <t>WP_013711448.1</t>
  </si>
  <si>
    <t>CAR_RS09200</t>
  </si>
  <si>
    <t>WP_013711449.1</t>
  </si>
  <si>
    <t>branched-chain amino acid ABC transporter</t>
  </si>
  <si>
    <t>CAR_RS09205</t>
  </si>
  <si>
    <t>WP_013711450.1</t>
  </si>
  <si>
    <t>deoA</t>
  </si>
  <si>
    <t>CAR_RS09210</t>
  </si>
  <si>
    <t>WP_041556524.1</t>
  </si>
  <si>
    <t>pyrimidine-nucleoside phosphorylase</t>
  </si>
  <si>
    <t>CAR_RS09215</t>
  </si>
  <si>
    <t>WP_013711452.1</t>
  </si>
  <si>
    <t>ribose 5-phosphate isomerase A</t>
  </si>
  <si>
    <t>CAR_RS09220</t>
  </si>
  <si>
    <t>WP_013711453.1</t>
  </si>
  <si>
    <t>spermidine/putrescine ABC transporter substrate-binding protein</t>
  </si>
  <si>
    <t>CAR_RS09225</t>
  </si>
  <si>
    <t>WP_013711454.1</t>
  </si>
  <si>
    <t>spermidine/purescine ABC transporter permease</t>
  </si>
  <si>
    <t>CAR_RS09230</t>
  </si>
  <si>
    <t>WP_013711455.1</t>
  </si>
  <si>
    <t>spermidine/putrescine ABC transporter permease</t>
  </si>
  <si>
    <t>CAR_RS09235</t>
  </si>
  <si>
    <t>WP_013711456.1</t>
  </si>
  <si>
    <t>spermidine/putrescine ABC transporter ATP-binding protein</t>
  </si>
  <si>
    <t>CAR_RS09240</t>
  </si>
  <si>
    <t>WP_013711457.1</t>
  </si>
  <si>
    <t>murB</t>
  </si>
  <si>
    <t>CAR_RS09245</t>
  </si>
  <si>
    <t>WP_013711458.1</t>
  </si>
  <si>
    <t>UDP-N-acetylenolpyruvoylglucosamine reductase</t>
  </si>
  <si>
    <t>CAR_RS09250</t>
  </si>
  <si>
    <t>WP_013711459.1</t>
  </si>
  <si>
    <t>CAR_RS09255</t>
  </si>
  <si>
    <t>WP_041556940.1</t>
  </si>
  <si>
    <t>potassium transporter</t>
  </si>
  <si>
    <t>CAR_RS09260</t>
  </si>
  <si>
    <t>WP_052303145.1</t>
  </si>
  <si>
    <t>CAR_RS09265</t>
  </si>
  <si>
    <t>WP_013711462.1</t>
  </si>
  <si>
    <t>exodeoxyribonuclease III</t>
  </si>
  <si>
    <t>CAR_RS09270</t>
  </si>
  <si>
    <t>WP_013711463.1</t>
  </si>
  <si>
    <t>calcium-transporting ATPase</t>
  </si>
  <si>
    <t>CAR_RS09275</t>
  </si>
  <si>
    <t>WP_013711464.1</t>
  </si>
  <si>
    <t>CAR_RS09280</t>
  </si>
  <si>
    <t>WP_013711465.1</t>
  </si>
  <si>
    <t>CAR_RS09285</t>
  </si>
  <si>
    <t>WP_013711466.1</t>
  </si>
  <si>
    <t>CAR_RS09290</t>
  </si>
  <si>
    <t>WP_013711467.1</t>
  </si>
  <si>
    <t>CAR_RS09295</t>
  </si>
  <si>
    <t>WP_013711468.1</t>
  </si>
  <si>
    <t>tRNA (adenosine(37)-N6)-threonylcarbamoyltransferase complex ATPase subunit type 1 TsaE</t>
  </si>
  <si>
    <t>CAR_RS09300</t>
  </si>
  <si>
    <t>WP_013711469.1</t>
  </si>
  <si>
    <t>eutD</t>
  </si>
  <si>
    <t>CAR_RS09305</t>
  </si>
  <si>
    <t>WP_041556526.1</t>
  </si>
  <si>
    <t>phosphate acetyltransferase</t>
  </si>
  <si>
    <t>CAR_RS09310</t>
  </si>
  <si>
    <t>WP_013711471.1</t>
  </si>
  <si>
    <t>CAR_RS09315</t>
  </si>
  <si>
    <t>WP_041556527.1</t>
  </si>
  <si>
    <t>CAR_RS09320</t>
  </si>
  <si>
    <t>WP_013711473.1</t>
  </si>
  <si>
    <t>YvrJ family protein</t>
  </si>
  <si>
    <t>CAR_RS09325</t>
  </si>
  <si>
    <t>WP_013711474.1</t>
  </si>
  <si>
    <t>CAR_RS09330</t>
  </si>
  <si>
    <t>WP_041556529.1</t>
  </si>
  <si>
    <t>CAR_RS09335</t>
  </si>
  <si>
    <t>WP_041556531.1</t>
  </si>
  <si>
    <t>CAR_RS09340</t>
  </si>
  <si>
    <t>WP_013711477.1</t>
  </si>
  <si>
    <t>CAR_RS09345</t>
  </si>
  <si>
    <t>WP_013711478.1</t>
  </si>
  <si>
    <t>methyl-accepting protein</t>
  </si>
  <si>
    <t>CAR_RS09350</t>
  </si>
  <si>
    <t>WP_013711479.1</t>
  </si>
  <si>
    <t>CAR_RS09355</t>
  </si>
  <si>
    <t>WP_013711480.1</t>
  </si>
  <si>
    <t>CAR_RS09360</t>
  </si>
  <si>
    <t>WP_013711481.1</t>
  </si>
  <si>
    <t>CAR_RS09365</t>
  </si>
  <si>
    <t>WP_041556533.1</t>
  </si>
  <si>
    <t>excinuclease ABC subunit C</t>
  </si>
  <si>
    <t>CAR_RS09370</t>
  </si>
  <si>
    <t>WP_041556535.1</t>
  </si>
  <si>
    <t>CAR_RS09375</t>
  </si>
  <si>
    <t>WP_041556942.1</t>
  </si>
  <si>
    <t>peptidoglycan-binding protein LysM</t>
  </si>
  <si>
    <t>CAR_RS09380</t>
  </si>
  <si>
    <t>WP_013711485.1</t>
  </si>
  <si>
    <t>nucleoside 2-deoxyribosyltransferase</t>
  </si>
  <si>
    <t>CAR_RS09385</t>
  </si>
  <si>
    <t>WP_013711486.1</t>
  </si>
  <si>
    <t>branched-chain amino acid transporter II carrier protein</t>
  </si>
  <si>
    <t>CAR_RS09390</t>
  </si>
  <si>
    <t>WP_013711487.1</t>
  </si>
  <si>
    <t>CAR_RS09395</t>
  </si>
  <si>
    <t>WP_041556943.1</t>
  </si>
  <si>
    <t>CAR_RS09400</t>
  </si>
  <si>
    <t>WP_013711489.1</t>
  </si>
  <si>
    <t>hydroxyacid dehydrogenase</t>
  </si>
  <si>
    <t>CAR_RS09405</t>
  </si>
  <si>
    <t>WP_013711490.1</t>
  </si>
  <si>
    <t>CAR_RS09410</t>
  </si>
  <si>
    <t>WP_013711491.1</t>
  </si>
  <si>
    <t>DNA starvation/stationary phase protection protein</t>
  </si>
  <si>
    <t>CAR_RS09415</t>
  </si>
  <si>
    <t>WP_013711492.1</t>
  </si>
  <si>
    <t>ABC-F family ATPase</t>
  </si>
  <si>
    <t>CAR_RS09420</t>
  </si>
  <si>
    <t>WP_041556538.1</t>
  </si>
  <si>
    <t>CAR_RS09425</t>
  </si>
  <si>
    <t>WP_041556945.1</t>
  </si>
  <si>
    <t>CAR_RS09430</t>
  </si>
  <si>
    <t>WP_041556539.1</t>
  </si>
  <si>
    <t>L-asparaginase</t>
  </si>
  <si>
    <t>CAR_RS09435</t>
  </si>
  <si>
    <t>WP_013711496.1</t>
  </si>
  <si>
    <t>acyl-ACP thioesterase</t>
  </si>
  <si>
    <t>CAR_RS09440</t>
  </si>
  <si>
    <t>WP_013711497.1</t>
  </si>
  <si>
    <t>CAR_RS09445</t>
  </si>
  <si>
    <t>WP_013711498.1</t>
  </si>
  <si>
    <t>CAR_RS09450</t>
  </si>
  <si>
    <t>WP_013711499.1</t>
  </si>
  <si>
    <t>CAR_RS09455</t>
  </si>
  <si>
    <t>WP_013711500.1</t>
  </si>
  <si>
    <t>glycosyl transferase family 8</t>
  </si>
  <si>
    <t>CAR_RS09460</t>
  </si>
  <si>
    <t>WP_013711501.1</t>
  </si>
  <si>
    <t>CAR_RS09465</t>
  </si>
  <si>
    <t>WP_013711502.1</t>
  </si>
  <si>
    <t>exonuclease SbcC</t>
  </si>
  <si>
    <t>CAR_RS09470</t>
  </si>
  <si>
    <t>WP_013711503.1</t>
  </si>
  <si>
    <t>exonuclease sbcCD subunit D</t>
  </si>
  <si>
    <t>CAR_RS09475</t>
  </si>
  <si>
    <t>WP_013711504.1</t>
  </si>
  <si>
    <t>acyl-CoA thioester hydrolase</t>
  </si>
  <si>
    <t>CAR_RS09480</t>
  </si>
  <si>
    <t>WP_013711505.1</t>
  </si>
  <si>
    <t>5-formyltetrahydrofolate cyclo-ligase</t>
  </si>
  <si>
    <t>CAR_RS09485</t>
  </si>
  <si>
    <t>WP_013711506.1</t>
  </si>
  <si>
    <t>CAR_RS09490</t>
  </si>
  <si>
    <t>WP_013711507.1</t>
  </si>
  <si>
    <t>formate--tetrahydrofolate ligase</t>
  </si>
  <si>
    <t>CAR_RS09495</t>
  </si>
  <si>
    <t>WP_013711508.1</t>
  </si>
  <si>
    <t>CAR_RS09500</t>
  </si>
  <si>
    <t>WP_013711509.1</t>
  </si>
  <si>
    <t>hemin ABC transporter ATP-binding protein</t>
  </si>
  <si>
    <t>CAR_RS09505</t>
  </si>
  <si>
    <t>WP_041556545.1</t>
  </si>
  <si>
    <t>CAR_RS09510</t>
  </si>
  <si>
    <t>WP_013711511.1</t>
  </si>
  <si>
    <t>CAR_RS09515</t>
  </si>
  <si>
    <t>WP_041556546.1</t>
  </si>
  <si>
    <t>aminopeptidase C</t>
  </si>
  <si>
    <t>CAR_RS09520</t>
  </si>
  <si>
    <t>WP_013711513.1</t>
  </si>
  <si>
    <t>copper-exporting ATPase</t>
  </si>
  <si>
    <t>CAR_RS09525</t>
  </si>
  <si>
    <t>WP_041556947.1</t>
  </si>
  <si>
    <t>copper-translocating P-type ATPase</t>
  </si>
  <si>
    <t>CAR_RS09530</t>
  </si>
  <si>
    <t>WP_013711515.1</t>
  </si>
  <si>
    <t>CAR_RS09535</t>
  </si>
  <si>
    <t>WP_013711516.1</t>
  </si>
  <si>
    <t>chemotaxis protein MotB</t>
  </si>
  <si>
    <t>CAR_RS09540</t>
  </si>
  <si>
    <t>WP_041556549.1</t>
  </si>
  <si>
    <t>motility protein A</t>
  </si>
  <si>
    <t>CAR_RS09545</t>
  </si>
  <si>
    <t>WP_013711518.1</t>
  </si>
  <si>
    <t>CAR_RS09550</t>
  </si>
  <si>
    <t>WP_013711519.1</t>
  </si>
  <si>
    <t>4,5-dihydroxyphthalate decarboxylase</t>
  </si>
  <si>
    <t>CAR_RS09555</t>
  </si>
  <si>
    <t>WP_013711520.1</t>
  </si>
  <si>
    <t>aldehyde dehydrogenase family protein</t>
  </si>
  <si>
    <t>CAR_RS09560</t>
  </si>
  <si>
    <t>WP_013711521.1</t>
  </si>
  <si>
    <t>diapolycopene oxygenase</t>
  </si>
  <si>
    <t>CAR_RS09565</t>
  </si>
  <si>
    <t>WP_041556551.1</t>
  </si>
  <si>
    <t>phytoene synthase</t>
  </si>
  <si>
    <t>CAR_RS09570</t>
  </si>
  <si>
    <t>WP_013711523.1</t>
  </si>
  <si>
    <t>dehydrosqualene desaturase</t>
  </si>
  <si>
    <t>CAR_RS09575</t>
  </si>
  <si>
    <t>WP_013711524.1</t>
  </si>
  <si>
    <t>CAR_RS09580</t>
  </si>
  <si>
    <t>WP_013711525.1</t>
  </si>
  <si>
    <t>CAR_RS09585</t>
  </si>
  <si>
    <t>WP_013711526.1</t>
  </si>
  <si>
    <t>CAR_RS09590</t>
  </si>
  <si>
    <t>WP_013711527.1</t>
  </si>
  <si>
    <t>coenzyme A pyrophosphatase</t>
  </si>
  <si>
    <t>CAR_RS09595</t>
  </si>
  <si>
    <t>WP_013711528.1</t>
  </si>
  <si>
    <t>branched chain amino acid aminotransferase</t>
  </si>
  <si>
    <t>CAR_RS09600</t>
  </si>
  <si>
    <t>WP_013711529.1</t>
  </si>
  <si>
    <t>CAR_RS09605</t>
  </si>
  <si>
    <t>WP_013711530.1</t>
  </si>
  <si>
    <t>CAR_RS09610</t>
  </si>
  <si>
    <t>WP_013711531.1</t>
  </si>
  <si>
    <t>gluconokinase</t>
  </si>
  <si>
    <t>CAR_RS09615</t>
  </si>
  <si>
    <t>WP_013711533.1</t>
  </si>
  <si>
    <t>6-phospho-alpha-glucosidase</t>
  </si>
  <si>
    <t>CAR_RS09620</t>
  </si>
  <si>
    <t>WP_013711534.1</t>
  </si>
  <si>
    <t>PTS glucose transporter subunit IIBC</t>
  </si>
  <si>
    <t>CAR_RS09625</t>
  </si>
  <si>
    <t>WP_013711535.1</t>
  </si>
  <si>
    <t>CAR_RS09630</t>
  </si>
  <si>
    <t>WP_013711536.1</t>
  </si>
  <si>
    <t>CAR_RS09635</t>
  </si>
  <si>
    <t>WP_041556555.1</t>
  </si>
  <si>
    <t>50S ribosomal protein L25</t>
  </si>
  <si>
    <t>CAR_RS09640</t>
  </si>
  <si>
    <t>WP_013711538.1</t>
  </si>
  <si>
    <t>hydroxymethylglutaryl-CoA reductase, degradative</t>
  </si>
  <si>
    <t>CAR_RS09645</t>
  </si>
  <si>
    <t>WP_013711539.1</t>
  </si>
  <si>
    <t>hydroxymethylglutaryl-CoA synthase</t>
  </si>
  <si>
    <t>CAR_RS09650</t>
  </si>
  <si>
    <t>WP_013711540.1</t>
  </si>
  <si>
    <t>CAR_RS09655</t>
  </si>
  <si>
    <t>WP_041556557.1</t>
  </si>
  <si>
    <t>CAR_RS09660</t>
  </si>
  <si>
    <t>WP_013711542.1</t>
  </si>
  <si>
    <t>CAR_RS09665</t>
  </si>
  <si>
    <t>WP_013711543.1</t>
  </si>
  <si>
    <t>CAR_RS09670</t>
  </si>
  <si>
    <t>WP_052303165.1</t>
  </si>
  <si>
    <t>CAR_RS09675</t>
  </si>
  <si>
    <t>WP_013711545.1</t>
  </si>
  <si>
    <t>CAR_RS09680</t>
  </si>
  <si>
    <t>WP_013711546.1</t>
  </si>
  <si>
    <t>CAR_RS09685</t>
  </si>
  <si>
    <t>WP_013711547.1</t>
  </si>
  <si>
    <t>CAR_RS09690</t>
  </si>
  <si>
    <t>WP_013711548.1</t>
  </si>
  <si>
    <t>histidinol-phosphatase</t>
  </si>
  <si>
    <t>CAR_RS09695</t>
  </si>
  <si>
    <t>WP_013711549.1</t>
  </si>
  <si>
    <t>CAR_RS09700</t>
  </si>
  <si>
    <t>WP_013711550.1</t>
  </si>
  <si>
    <t>PTS lactose transporter subunit IIB</t>
  </si>
  <si>
    <t>CAR_RS09705</t>
  </si>
  <si>
    <t>WP_041556559.1</t>
  </si>
  <si>
    <t>CAR_RS09710</t>
  </si>
  <si>
    <t>WP_013711552.1</t>
  </si>
  <si>
    <t>dihydroorotate dehydrogenase</t>
  </si>
  <si>
    <t>CAR_RS09715</t>
  </si>
  <si>
    <t>WP_013711553.1</t>
  </si>
  <si>
    <t>sucrose-6-phosphate hydrolase</t>
  </si>
  <si>
    <t>CAR_RS09720</t>
  </si>
  <si>
    <t>WP_013711554.1</t>
  </si>
  <si>
    <t>PTS sugar transporter subunit IIA</t>
  </si>
  <si>
    <t>CAR_RS09725</t>
  </si>
  <si>
    <t>WP_013711555.1</t>
  </si>
  <si>
    <t>beta-galactosidase</t>
  </si>
  <si>
    <t>CAR_RS09730</t>
  </si>
  <si>
    <t>WP_013711556.1</t>
  </si>
  <si>
    <t>arabinogalactan ABC transporter permease</t>
  </si>
  <si>
    <t>CAR_RS09735</t>
  </si>
  <si>
    <t>WP_041556561.1</t>
  </si>
  <si>
    <t>CAR_RS09740</t>
  </si>
  <si>
    <t>WP_013711558.1</t>
  </si>
  <si>
    <t>cyclodextrin-binding protein</t>
  </si>
  <si>
    <t>CAR_RS09745</t>
  </si>
  <si>
    <t>WP_041556563.1</t>
  </si>
  <si>
    <t>CAR_RS09750</t>
  </si>
  <si>
    <t>WP_013711560.1</t>
  </si>
  <si>
    <t>CAR_RS09755</t>
  </si>
  <si>
    <t>WP_013711561.1</t>
  </si>
  <si>
    <t>fructokinase</t>
  </si>
  <si>
    <t>CAR_RS09760</t>
  </si>
  <si>
    <t>WP_013711562.1</t>
  </si>
  <si>
    <t>Crp/Fnr family transcriptional regulator</t>
  </si>
  <si>
    <t>CAR_RS09765</t>
  </si>
  <si>
    <t>WP_041556956.1</t>
  </si>
  <si>
    <t>CAR_RS09770</t>
  </si>
  <si>
    <t>WP_041556565.1</t>
  </si>
  <si>
    <t>arginine-ornithine antiporter</t>
  </si>
  <si>
    <t>CAR_RS09775</t>
  </si>
  <si>
    <t>WP_013711565.1</t>
  </si>
  <si>
    <t>CAR_RS09780</t>
  </si>
  <si>
    <t>WP_013711566.1</t>
  </si>
  <si>
    <t>arginine deiminase</t>
  </si>
  <si>
    <t>CAR_RS09785</t>
  </si>
  <si>
    <t>WP_013711567.1</t>
  </si>
  <si>
    <t>arginine catabolic regulator</t>
  </si>
  <si>
    <t>CAR_RS09790</t>
  </si>
  <si>
    <t>WP_013711568.1</t>
  </si>
  <si>
    <t>CAR_RS09795</t>
  </si>
  <si>
    <t>WP_041556567.1</t>
  </si>
  <si>
    <t>CAR_RS09800</t>
  </si>
  <si>
    <t>WP_041556959.1</t>
  </si>
  <si>
    <t>CAR_RS09805</t>
  </si>
  <si>
    <t>WP_013711571.1</t>
  </si>
  <si>
    <t>DUF188 domain-containing protein</t>
  </si>
  <si>
    <t>CAR_RS09810</t>
  </si>
  <si>
    <t>WP_013711572.1</t>
  </si>
  <si>
    <t>methyl-accepting chemotaxis protein</t>
  </si>
  <si>
    <t>CAR_RS09815</t>
  </si>
  <si>
    <t>WP_013711573.1</t>
  </si>
  <si>
    <t>CAR_RS09820</t>
  </si>
  <si>
    <t>WP_013711574.1</t>
  </si>
  <si>
    <t>CAR_RS09825</t>
  </si>
  <si>
    <t>WP_013711575.1</t>
  </si>
  <si>
    <t>flagellar basal body rod protein FlgG, partial</t>
  </si>
  <si>
    <t>CAR_RS09830</t>
  </si>
  <si>
    <t>WP_013711576.1</t>
  </si>
  <si>
    <t>flagellar hook-basal body protein</t>
  </si>
  <si>
    <t>CAR_RS09835</t>
  </si>
  <si>
    <t>WP_013711577.1</t>
  </si>
  <si>
    <t>FliA/WhiG family RNA polymerase sigma factor</t>
  </si>
  <si>
    <t>flhA</t>
  </si>
  <si>
    <t>CAR_RS09840</t>
  </si>
  <si>
    <t>WP_013711578.1</t>
  </si>
  <si>
    <t>flagellar biosynthesis protein FlhA</t>
  </si>
  <si>
    <t>CAR_RS09845</t>
  </si>
  <si>
    <t>WP_013711579.1</t>
  </si>
  <si>
    <t>flagellar biosynthesis protein FlhB</t>
  </si>
  <si>
    <t>CAR_RS09850</t>
  </si>
  <si>
    <t>WP_041556570.1</t>
  </si>
  <si>
    <t>flagellar biosynthetic protein FliR</t>
  </si>
  <si>
    <t>CAR_RS09855</t>
  </si>
  <si>
    <t>WP_013711581.1</t>
  </si>
  <si>
    <t>flagellar export apparatus protein FliQ</t>
  </si>
  <si>
    <t>CAR_RS09860</t>
  </si>
  <si>
    <t>WP_041556572.1</t>
  </si>
  <si>
    <t>flagellar biosynthetic protein FliP</t>
  </si>
  <si>
    <t>CAR_RS09865</t>
  </si>
  <si>
    <t>WP_013711583.1</t>
  </si>
  <si>
    <t>flagellar biosynthesis protein FliZ</t>
  </si>
  <si>
    <t>CAR_RS09870</t>
  </si>
  <si>
    <t>WP_013711584.1</t>
  </si>
  <si>
    <t>flagellar basal body protein FliL</t>
  </si>
  <si>
    <t>CAR_RS09875</t>
  </si>
  <si>
    <t>WP_041556575.1</t>
  </si>
  <si>
    <t>CAR_RS09880</t>
  </si>
  <si>
    <t>WP_013711586.1</t>
  </si>
  <si>
    <t>CAR_RS09885</t>
  </si>
  <si>
    <t>WP_013711587.1</t>
  </si>
  <si>
    <t>flagellar protein</t>
  </si>
  <si>
    <t>flgG</t>
  </si>
  <si>
    <t>CAR_RS09890</t>
  </si>
  <si>
    <t>WP_013711588.1</t>
  </si>
  <si>
    <t>flagellar hook protein</t>
  </si>
  <si>
    <t>CAR_RS09895</t>
  </si>
  <si>
    <t>WP_013711589.1</t>
  </si>
  <si>
    <t>flagellar biosynthesis protein</t>
  </si>
  <si>
    <t>CAR_RS09900</t>
  </si>
  <si>
    <t>WP_013711590.1</t>
  </si>
  <si>
    <t>putative flagellar hook assembly protein</t>
  </si>
  <si>
    <t>CAR_RS09905</t>
  </si>
  <si>
    <t>WP_041556577.1</t>
  </si>
  <si>
    <t>flagellar hook-length control protein FliK</t>
  </si>
  <si>
    <t>CAR_RS09910</t>
  </si>
  <si>
    <t>WP_013711592.1</t>
  </si>
  <si>
    <t>flagellar export protein FliJ</t>
  </si>
  <si>
    <t>fliI</t>
  </si>
  <si>
    <t>CAR_RS09915</t>
  </si>
  <si>
    <t>WP_013711593.1</t>
  </si>
  <si>
    <t>flagellum-specific ATP synthase FliI</t>
  </si>
  <si>
    <t>CAR_RS09920</t>
  </si>
  <si>
    <t>WP_013711594.1</t>
  </si>
  <si>
    <t>flagellar assembly protein FliH</t>
  </si>
  <si>
    <t>CAR_RS09925</t>
  </si>
  <si>
    <t>WP_013711595.1</t>
  </si>
  <si>
    <t>flagellar motor switch protein FliG</t>
  </si>
  <si>
    <t>CAR_RS09930</t>
  </si>
  <si>
    <t>WP_013711596.1</t>
  </si>
  <si>
    <t>flagellar M-ring protein FliF</t>
  </si>
  <si>
    <t>CAR_RS09935</t>
  </si>
  <si>
    <t>WP_013711597.1</t>
  </si>
  <si>
    <t>flagellar hook-basal body complex protein FliE</t>
  </si>
  <si>
    <t>CAR_RS09940</t>
  </si>
  <si>
    <t>WP_013711598.1</t>
  </si>
  <si>
    <t>flagellar basal body rod protein FlgC</t>
  </si>
  <si>
    <t>CAR_RS09945</t>
  </si>
  <si>
    <t>WP_013711599.1</t>
  </si>
  <si>
    <t>flagellar basal-body rod protein FlgB</t>
  </si>
  <si>
    <t>CAR_RS09950</t>
  </si>
  <si>
    <t>WP_013711600.1</t>
  </si>
  <si>
    <t>flagellar export chaperone FliS</t>
  </si>
  <si>
    <t>CAR_RS09955</t>
  </si>
  <si>
    <t>WP_013711601.1</t>
  </si>
  <si>
    <t>CAR_RS09960</t>
  </si>
  <si>
    <t>WP_013711602.1</t>
  </si>
  <si>
    <t>CAR_RS09965</t>
  </si>
  <si>
    <t>WP_013711603.1</t>
  </si>
  <si>
    <t>flagellar protein FlaG</t>
  </si>
  <si>
    <t>CAR_RS09970</t>
  </si>
  <si>
    <t>WP_013711604.1</t>
  </si>
  <si>
    <t>flagellin</t>
  </si>
  <si>
    <t>CAR_RS09975</t>
  </si>
  <si>
    <t>WP_041556580.1</t>
  </si>
  <si>
    <t>flagellar hook-associated protein 3</t>
  </si>
  <si>
    <t>CAR_RS09980</t>
  </si>
  <si>
    <t>WP_013711607.1</t>
  </si>
  <si>
    <t>flagellar hook-associated protein FlgK</t>
  </si>
  <si>
    <t>CAR_RS09985</t>
  </si>
  <si>
    <t>WP_013711608.1</t>
  </si>
  <si>
    <t>flagellar motor switch protein</t>
  </si>
  <si>
    <t>CAR_RS09990</t>
  </si>
  <si>
    <t>WP_013711609.1</t>
  </si>
  <si>
    <t>flagellar biosynthesis anti-sigma factor FlgM</t>
  </si>
  <si>
    <t>CAR_RS09995</t>
  </si>
  <si>
    <t>WP_013711610.1</t>
  </si>
  <si>
    <t>flagellar motor switch phosphatase FliY</t>
  </si>
  <si>
    <t>CAR_RS10000</t>
  </si>
  <si>
    <t>WP_013711611.1</t>
  </si>
  <si>
    <t>flagellar motor switch protein FliM</t>
  </si>
  <si>
    <t>CAR_RS10005</t>
  </si>
  <si>
    <t>WP_041556581.1</t>
  </si>
  <si>
    <t>chemotaxis protein CheW</t>
  </si>
  <si>
    <t>CAR_RS10010</t>
  </si>
  <si>
    <t>WP_013711613.1</t>
  </si>
  <si>
    <t>response regulator</t>
  </si>
  <si>
    <t>CAR_RS10015</t>
  </si>
  <si>
    <t>WP_013711614.1</t>
  </si>
  <si>
    <t>chemotaxis protein CheC</t>
  </si>
  <si>
    <t>CAR_RS10020</t>
  </si>
  <si>
    <t>WP_041556582.1</t>
  </si>
  <si>
    <t>chemotaxis protein CheA</t>
  </si>
  <si>
    <t>CAR_RS10025</t>
  </si>
  <si>
    <t>WP_013711616.1</t>
  </si>
  <si>
    <t>chemotaxis protein CheR</t>
  </si>
  <si>
    <t>CAR_RS10030</t>
  </si>
  <si>
    <t>WP_013711617.1</t>
  </si>
  <si>
    <t>chemotaxis response regulator protein-glutamate methylesterase</t>
  </si>
  <si>
    <t>CAR_RS10035</t>
  </si>
  <si>
    <t>WP_013711618.1</t>
  </si>
  <si>
    <t>chemotaxis protein CheD</t>
  </si>
  <si>
    <t>CAR_RS10040</t>
  </si>
  <si>
    <t>WP_013711619.1</t>
  </si>
  <si>
    <t>CAR_RS10045</t>
  </si>
  <si>
    <t>WP_013711620.1</t>
  </si>
  <si>
    <t>CAR_RS10050</t>
  </si>
  <si>
    <t>WP_041556584.1</t>
  </si>
  <si>
    <t>CAR_RS10055</t>
  </si>
  <si>
    <t>WP_013711623.1</t>
  </si>
  <si>
    <t>CAR_RS10060</t>
  </si>
  <si>
    <t>WP_041556969.1</t>
  </si>
  <si>
    <t>purine permease</t>
  </si>
  <si>
    <t>CAR_RS10065</t>
  </si>
  <si>
    <t>WP_013711625.1</t>
  </si>
  <si>
    <t>CAR_RS10070</t>
  </si>
  <si>
    <t>WP_013711626.1</t>
  </si>
  <si>
    <t>heat-shock protein</t>
  </si>
  <si>
    <t>CAR_RS10075</t>
  </si>
  <si>
    <t>WP_013711628.1</t>
  </si>
  <si>
    <t>CAR_RS10080</t>
  </si>
  <si>
    <t>WP_041556586.1</t>
  </si>
  <si>
    <t>CAR_RS10085</t>
  </si>
  <si>
    <t>WP_013711630.1</t>
  </si>
  <si>
    <t>CAR_RS10090</t>
  </si>
  <si>
    <t>WP_013711631.1</t>
  </si>
  <si>
    <t>CAR_RS10095</t>
  </si>
  <si>
    <t>WP_041556587.1</t>
  </si>
  <si>
    <t>CAR_RS10100</t>
  </si>
  <si>
    <t>WP_013711633.1</t>
  </si>
  <si>
    <t>CAR_RS10105</t>
  </si>
  <si>
    <t>WP_013711634.1</t>
  </si>
  <si>
    <t>CAR_RS10110</t>
  </si>
  <si>
    <t>WP_013711635.1</t>
  </si>
  <si>
    <t>CAR_RS10115</t>
  </si>
  <si>
    <t>WP_041556588.1</t>
  </si>
  <si>
    <t>CAR_RS10120</t>
  </si>
  <si>
    <t>WP_013711637.1</t>
  </si>
  <si>
    <t>CAR_RS10125</t>
  </si>
  <si>
    <t>WP_013711638.1</t>
  </si>
  <si>
    <t>manganese catalase</t>
  </si>
  <si>
    <t>CAR_RS10130</t>
  </si>
  <si>
    <t>WP_013711639.1</t>
  </si>
  <si>
    <t>DNA damage-inducible protein</t>
  </si>
  <si>
    <t>CAR_RS10135</t>
  </si>
  <si>
    <t>WP_013711640.1</t>
  </si>
  <si>
    <t>CAR_RS10140</t>
  </si>
  <si>
    <t>WP_013711641.1</t>
  </si>
  <si>
    <t>polyphosphate--nucleotide phosphotransferase</t>
  </si>
  <si>
    <t>CAR_RS10145</t>
  </si>
  <si>
    <t>WP_013711642.1</t>
  </si>
  <si>
    <t>CAR_RS10150</t>
  </si>
  <si>
    <t>WP_013711643.1</t>
  </si>
  <si>
    <t>MULTISPECIES: ArsR family transcriptional regulator</t>
  </si>
  <si>
    <t>CAR_RS10155</t>
  </si>
  <si>
    <t>WP_013711644.1</t>
  </si>
  <si>
    <t>CAR_RS10160</t>
  </si>
  <si>
    <t>WP_013711645.1</t>
  </si>
  <si>
    <t>alcohol acetyltransferase</t>
  </si>
  <si>
    <t>CAR_RS10165</t>
  </si>
  <si>
    <t>WP_041556589.1</t>
  </si>
  <si>
    <t>CAR_RS10170</t>
  </si>
  <si>
    <t>WP_013711647.1</t>
  </si>
  <si>
    <t>CAR_RS10175</t>
  </si>
  <si>
    <t>WP_041556590.1</t>
  </si>
  <si>
    <t>CAR_RS10180</t>
  </si>
  <si>
    <t>WP_013711649.1</t>
  </si>
  <si>
    <t>isochorismatase</t>
  </si>
  <si>
    <t>CAR_RS10185</t>
  </si>
  <si>
    <t>WP_013711650.1</t>
  </si>
  <si>
    <t>CAR_RS10190</t>
  </si>
  <si>
    <t>WP_013711651.1</t>
  </si>
  <si>
    <t>CAR_RS10195</t>
  </si>
  <si>
    <t>WP_013711652.1</t>
  </si>
  <si>
    <t>CAR_RS10200</t>
  </si>
  <si>
    <t>WP_013711653.1</t>
  </si>
  <si>
    <t>CAR_RS10205</t>
  </si>
  <si>
    <t>WP_013711654.1</t>
  </si>
  <si>
    <t>CAR_RS10210</t>
  </si>
  <si>
    <t>WP_013711655.1</t>
  </si>
  <si>
    <t>iron export ABC transporter permease subunit FetB</t>
  </si>
  <si>
    <t>CAR_RS10215</t>
  </si>
  <si>
    <t>WP_013711656.1</t>
  </si>
  <si>
    <t>putrescine/spermidine ABC transporter ATP-binding protein</t>
  </si>
  <si>
    <t>CAR_RS10220</t>
  </si>
  <si>
    <t>WP_013711657.1</t>
  </si>
  <si>
    <t>CAR_RS10225</t>
  </si>
  <si>
    <t>WP_013711658.1</t>
  </si>
  <si>
    <t>alpha-L-glutamate ligase</t>
  </si>
  <si>
    <t>CAR_RS10230</t>
  </si>
  <si>
    <t>WP_013711659.1</t>
  </si>
  <si>
    <t>C4-dicarboxylate transporter DctA</t>
  </si>
  <si>
    <t>CAR_RS10235</t>
  </si>
  <si>
    <t>WP_041556592.1</t>
  </si>
  <si>
    <t>carbohydrate kinase</t>
  </si>
  <si>
    <t>CAR_RS10240</t>
  </si>
  <si>
    <t>WP_041556594.1</t>
  </si>
  <si>
    <t>CAR_RS10245</t>
  </si>
  <si>
    <t>WP_013711662.1</t>
  </si>
  <si>
    <t>CAR_RS10250</t>
  </si>
  <si>
    <t>WP_013711663.1</t>
  </si>
  <si>
    <t>CAR_RS10255</t>
  </si>
  <si>
    <t>WP_013711664.1</t>
  </si>
  <si>
    <t>CAR_RS10260</t>
  </si>
  <si>
    <t>WP_041556596.1</t>
  </si>
  <si>
    <t>CAR_RS10265</t>
  </si>
  <si>
    <t>WP_013711666.1</t>
  </si>
  <si>
    <t>CAR_RS10270</t>
  </si>
  <si>
    <t>WP_013711667.1</t>
  </si>
  <si>
    <t>2\',3\'-cyclic-nucleotide 2\'-phosphodiesterase</t>
  </si>
  <si>
    <t>CAR_RS10275</t>
  </si>
  <si>
    <t>WP_052303166.1</t>
  </si>
  <si>
    <t>CAR_RS10280</t>
  </si>
  <si>
    <t>WP_013711669.1</t>
  </si>
  <si>
    <t>class I fructose-bisphosphate aldolase</t>
  </si>
  <si>
    <t>CAR_RS10285</t>
  </si>
  <si>
    <t>WP_013711670.1</t>
  </si>
  <si>
    <t>CAR_RS10290</t>
  </si>
  <si>
    <t>WP_013711671.1</t>
  </si>
  <si>
    <t>CAR_RS10295</t>
  </si>
  <si>
    <t>WP_013711672.1</t>
  </si>
  <si>
    <t>CAR_RS10300</t>
  </si>
  <si>
    <t>WP_013711673.1</t>
  </si>
  <si>
    <t>CAR_RS10305</t>
  </si>
  <si>
    <t>WP_041556598.1</t>
  </si>
  <si>
    <t>6-phosphogluconate dehydrogenase</t>
  </si>
  <si>
    <t>CAR_RS10310</t>
  </si>
  <si>
    <t>WP_013711675.1</t>
  </si>
  <si>
    <t>CAR_RS10315</t>
  </si>
  <si>
    <t>WP_013711676.1</t>
  </si>
  <si>
    <t>stress response protein</t>
  </si>
  <si>
    <t>CAR_RS10320</t>
  </si>
  <si>
    <t>WP_013711677.1</t>
  </si>
  <si>
    <t>ketoacyl reductase</t>
  </si>
  <si>
    <t>CAR_RS10325</t>
  </si>
  <si>
    <t>WP_013711678.1</t>
  </si>
  <si>
    <t>FAD-dependent pyridine nucleotide-disulfide oxidoreductase</t>
  </si>
  <si>
    <t>CAR_RS10330</t>
  </si>
  <si>
    <t>WP_013711679.1</t>
  </si>
  <si>
    <t>CAR_RS10335</t>
  </si>
  <si>
    <t>WP_013711680.1</t>
  </si>
  <si>
    <t>CAR_RS10340</t>
  </si>
  <si>
    <t>WP_013711681.1</t>
  </si>
  <si>
    <t>CAR_RS10345</t>
  </si>
  <si>
    <t>WP_041556600.1</t>
  </si>
  <si>
    <t>fumarylacetoacetate hydrolase</t>
  </si>
  <si>
    <t>CAR_RS10350</t>
  </si>
  <si>
    <t>WP_013711683.1</t>
  </si>
  <si>
    <t>CAR_RS10355</t>
  </si>
  <si>
    <t>WP_013711684.1</t>
  </si>
  <si>
    <t>CAR_RS10360</t>
  </si>
  <si>
    <t>WP_013711685.1</t>
  </si>
  <si>
    <t>dioxygenase</t>
  </si>
  <si>
    <t>CAR_RS10365</t>
  </si>
  <si>
    <t>WP_013711686.1</t>
  </si>
  <si>
    <t>mannonate dehydratase</t>
  </si>
  <si>
    <t>CAR_RS10370</t>
  </si>
  <si>
    <t>WP_041556602.1</t>
  </si>
  <si>
    <t>uronate isomerase</t>
  </si>
  <si>
    <t>CAR_RS10375</t>
  </si>
  <si>
    <t>WP_013711688.1</t>
  </si>
  <si>
    <t>2-dehydro-3-deoxy-phosphogluconate aldolase</t>
  </si>
  <si>
    <t>CAR_RS10380</t>
  </si>
  <si>
    <t>WP_013711689.1</t>
  </si>
  <si>
    <t>CAR_RS10385</t>
  </si>
  <si>
    <t>WP_013711690.1</t>
  </si>
  <si>
    <t>beta-hexosamidase</t>
  </si>
  <si>
    <t>CAR_RS10390</t>
  </si>
  <si>
    <t>WP_013711691.1</t>
  </si>
  <si>
    <t>CAR_RS10395</t>
  </si>
  <si>
    <t>WP_013711692.1</t>
  </si>
  <si>
    <t>beta-glucuronidase</t>
  </si>
  <si>
    <t>CAR_RS10400</t>
  </si>
  <si>
    <t>WP_013711693.1</t>
  </si>
  <si>
    <t>CAR_RS10405</t>
  </si>
  <si>
    <t>WP_052303146.1</t>
  </si>
  <si>
    <t>CAR_RS10410</t>
  </si>
  <si>
    <t>WP_013711695.1</t>
  </si>
  <si>
    <t>CAR_RS10415</t>
  </si>
  <si>
    <t>WP_013711696.1</t>
  </si>
  <si>
    <t>adenine deaminase</t>
  </si>
  <si>
    <t>CAR_RS10420</t>
  </si>
  <si>
    <t>WP_041556606.1</t>
  </si>
  <si>
    <t>CAR_RS10425</t>
  </si>
  <si>
    <t>WP_013711698.1</t>
  </si>
  <si>
    <t>CAR_RS10430</t>
  </si>
  <si>
    <t>WP_013711699.1</t>
  </si>
  <si>
    <t>CAR_RS10435</t>
  </si>
  <si>
    <t>WP_013711700.1</t>
  </si>
  <si>
    <t>CAR_RS10440</t>
  </si>
  <si>
    <t>WP_041556608.1</t>
  </si>
  <si>
    <t>CAR_RS10445</t>
  </si>
  <si>
    <t>WP_041556610.1</t>
  </si>
  <si>
    <t>CAR_RS10450</t>
  </si>
  <si>
    <t>WP_013711702.1</t>
  </si>
  <si>
    <t>phosphoribulokinase</t>
  </si>
  <si>
    <t>CAR_RS10455</t>
  </si>
  <si>
    <t>WP_013711703.1</t>
  </si>
  <si>
    <t>CAR_RS10460</t>
  </si>
  <si>
    <t>WP_013711704.1</t>
  </si>
  <si>
    <t>CAR_RS10465</t>
  </si>
  <si>
    <t>WP_041556611.1</t>
  </si>
  <si>
    <t>CAR_RS10470</t>
  </si>
  <si>
    <t>WP_013711706.1</t>
  </si>
  <si>
    <t>electron transfer flavoprotein subunit alpha</t>
  </si>
  <si>
    <t>CAR_RS10475</t>
  </si>
  <si>
    <t>WP_041556977.1</t>
  </si>
  <si>
    <t>electron transfer flavoprotein subunit beta</t>
  </si>
  <si>
    <t>CAR_RS10480</t>
  </si>
  <si>
    <t>WP_041556613.1</t>
  </si>
  <si>
    <t>CAR_RS10485</t>
  </si>
  <si>
    <t>WP_013711709.1</t>
  </si>
  <si>
    <t>CAR_RS10490</t>
  </si>
  <si>
    <t>WP_013711710.1</t>
  </si>
  <si>
    <t>heavy metal-chaperone/transporter</t>
  </si>
  <si>
    <t>CAR_RS10495</t>
  </si>
  <si>
    <t>WP_013711711.1</t>
  </si>
  <si>
    <t>CAR_RS10500</t>
  </si>
  <si>
    <t>WP_013711712.1</t>
  </si>
  <si>
    <t>CAR_RS10505</t>
  </si>
  <si>
    <t>WP_013711713.1</t>
  </si>
  <si>
    <t>CAR_RS10510</t>
  </si>
  <si>
    <t>WP_013711714.1</t>
  </si>
  <si>
    <t>CAR_RS10515</t>
  </si>
  <si>
    <t>WP_013711715.1</t>
  </si>
  <si>
    <t>CAR_RS10520</t>
  </si>
  <si>
    <t>WP_013711716.1</t>
  </si>
  <si>
    <t>CAR_RS10525</t>
  </si>
  <si>
    <t>WP_013711717.1</t>
  </si>
  <si>
    <t>maltose O-acetyltransferase</t>
  </si>
  <si>
    <t>CAR_RS10530</t>
  </si>
  <si>
    <t>WP_013711718.1</t>
  </si>
  <si>
    <t>CAR_RS10535</t>
  </si>
  <si>
    <t>WP_013711719.1</t>
  </si>
  <si>
    <t>CAR_RS10540</t>
  </si>
  <si>
    <t>WP_013711720.1</t>
  </si>
  <si>
    <t>CAR_RS10545</t>
  </si>
  <si>
    <t>WP_013711721.1</t>
  </si>
  <si>
    <t>CAR_RS10550</t>
  </si>
  <si>
    <t>WP_052303167.1</t>
  </si>
  <si>
    <t>yibE/F-like family protein</t>
  </si>
  <si>
    <t>CAR_RS10555</t>
  </si>
  <si>
    <t>WP_041556617.1</t>
  </si>
  <si>
    <t>CAR_RS10560</t>
  </si>
  <si>
    <t>WP_013711724.1</t>
  </si>
  <si>
    <t>CAR_RS10565</t>
  </si>
  <si>
    <t>WP_013711725.1</t>
  </si>
  <si>
    <t>CAR_RS10570</t>
  </si>
  <si>
    <t>WP_013711726.1</t>
  </si>
  <si>
    <t>dehydrogenase</t>
  </si>
  <si>
    <t>CAR_RS10575</t>
  </si>
  <si>
    <t>WP_013711727.1</t>
  </si>
  <si>
    <t>CAR_RS10580</t>
  </si>
  <si>
    <t>WP_041556619.1</t>
  </si>
  <si>
    <t>CAR_RS10585</t>
  </si>
  <si>
    <t>WP_013711729.1</t>
  </si>
  <si>
    <t>CAR_RS10590</t>
  </si>
  <si>
    <t>WP_013711730.1</t>
  </si>
  <si>
    <t>CAR_RS10595</t>
  </si>
  <si>
    <t>WP_041556621.1</t>
  </si>
  <si>
    <t>sugar phosphate isomerase</t>
  </si>
  <si>
    <t>CAR_RS10600</t>
  </si>
  <si>
    <t>WP_013711732.1</t>
  </si>
  <si>
    <t>CAR_RS10605</t>
  </si>
  <si>
    <t>WP_013711733.1</t>
  </si>
  <si>
    <t>CAR_RS10610</t>
  </si>
  <si>
    <t>WP_013711734.1</t>
  </si>
  <si>
    <t>CAR_RS10615</t>
  </si>
  <si>
    <t>WP_013711735.1</t>
  </si>
  <si>
    <t>activator of HSP90 ATPase</t>
  </si>
  <si>
    <t>CAR_RS10620</t>
  </si>
  <si>
    <t>WP_013711736.1</t>
  </si>
  <si>
    <t>cupin</t>
  </si>
  <si>
    <t>CAR_RS10625</t>
  </si>
  <si>
    <t>WP_013711737.1</t>
  </si>
  <si>
    <t>CAR_RS10630</t>
  </si>
  <si>
    <t>WP_013711738.1</t>
  </si>
  <si>
    <t>CAR_RS10635</t>
  </si>
  <si>
    <t>WP_041556623.1</t>
  </si>
  <si>
    <t>CAR_RS10640</t>
  </si>
  <si>
    <t>WP_013711739.1</t>
  </si>
  <si>
    <t>phosphoketolase</t>
  </si>
  <si>
    <t>CAR_RS10645</t>
  </si>
  <si>
    <t>WP_013711740.1</t>
  </si>
  <si>
    <t>xylose isomerase</t>
  </si>
  <si>
    <t>CAR_RS10650</t>
  </si>
  <si>
    <t>WP_013711741.1</t>
  </si>
  <si>
    <t>CAR_RS10655</t>
  </si>
  <si>
    <t>WP_013711742.1</t>
  </si>
  <si>
    <t>xylulokinase</t>
  </si>
  <si>
    <t>CAR_RS10660</t>
  </si>
  <si>
    <t>WP_013711743.1</t>
  </si>
  <si>
    <t>CAR_RS10665</t>
  </si>
  <si>
    <t>WP_013711744.1</t>
  </si>
  <si>
    <t>CAR_RS10670</t>
  </si>
  <si>
    <t>WP_013711745.1</t>
  </si>
  <si>
    <t>CAR_RS10675</t>
  </si>
  <si>
    <t>WP_013711746.1</t>
  </si>
  <si>
    <t>CAR_RS10680</t>
  </si>
  <si>
    <t>WP_013711747.1</t>
  </si>
  <si>
    <t>CAR_RS10685</t>
  </si>
  <si>
    <t>WP_013711748.1</t>
  </si>
  <si>
    <t>CAR_RS10690</t>
  </si>
  <si>
    <t>WP_041556625.1</t>
  </si>
  <si>
    <t>CAR_RS10695</t>
  </si>
  <si>
    <t>WP_013711750.1</t>
  </si>
  <si>
    <t>serine--tRNA ligase</t>
  </si>
  <si>
    <t>CAR_RS10700</t>
  </si>
  <si>
    <t>WP_013711751.1</t>
  </si>
  <si>
    <t>CAR_RS10705</t>
  </si>
  <si>
    <t>WP_013711752.1</t>
  </si>
  <si>
    <t>reactive intermediate/imine deaminase</t>
  </si>
  <si>
    <t>CAR_RS10710</t>
  </si>
  <si>
    <t>WP_013711753.1</t>
  </si>
  <si>
    <t>CAR_RS10715</t>
  </si>
  <si>
    <t>WP_013711754.1</t>
  </si>
  <si>
    <t>PTS sugar transporter subunit IIC</t>
  </si>
  <si>
    <t>CAR_RS10720</t>
  </si>
  <si>
    <t>WP_013711755.1</t>
  </si>
  <si>
    <t>CAR_RS10725</t>
  </si>
  <si>
    <t>WP_013711756.1</t>
  </si>
  <si>
    <t>PTS galactitol transporter subunit IIB</t>
  </si>
  <si>
    <t>CAR_RS10730</t>
  </si>
  <si>
    <t>WP_013711757.1</t>
  </si>
  <si>
    <t>CAR_RS10735</t>
  </si>
  <si>
    <t>WP_013711758.1</t>
  </si>
  <si>
    <t>ATP-dependent helicase</t>
  </si>
  <si>
    <t>CAR_RS10740</t>
  </si>
  <si>
    <t>WP_013711759.1</t>
  </si>
  <si>
    <t>biotin carboxylase</t>
  </si>
  <si>
    <t>CAR_RS10745</t>
  </si>
  <si>
    <t>WP_013711760.1</t>
  </si>
  <si>
    <t>CAR_RS10750</t>
  </si>
  <si>
    <t>WP_041556627.1</t>
  </si>
  <si>
    <t>CAR_RS10755</t>
  </si>
  <si>
    <t>WP_013711762.1</t>
  </si>
  <si>
    <t>CAR_RS10760</t>
  </si>
  <si>
    <t>WP_013711763.1</t>
  </si>
  <si>
    <t>zinc-binding protein</t>
  </si>
  <si>
    <t>CAR_RS10765</t>
  </si>
  <si>
    <t>WP_013711764.1</t>
  </si>
  <si>
    <t>CAR_RS10770</t>
  </si>
  <si>
    <t>WP_013711765.1</t>
  </si>
  <si>
    <t>CAR_RS10775</t>
  </si>
  <si>
    <t>WP_041556629.1</t>
  </si>
  <si>
    <t>tagatose-6-phosphate kinase</t>
  </si>
  <si>
    <t>CAR_RS10780</t>
  </si>
  <si>
    <t>WP_013711767.1</t>
  </si>
  <si>
    <t>tagatose-bisphosphate aldolase</t>
  </si>
  <si>
    <t>CAR_RS10785</t>
  </si>
  <si>
    <t>WP_041556631.1</t>
  </si>
  <si>
    <t>agaS</t>
  </si>
  <si>
    <t>CAR_RS10790</t>
  </si>
  <si>
    <t>WP_013711769.1</t>
  </si>
  <si>
    <t>tagatose-6-phosphate ketose</t>
  </si>
  <si>
    <t>CAR_RS10795</t>
  </si>
  <si>
    <t>WP_041556633.1</t>
  </si>
  <si>
    <t>PTS fructose transporter subunit IIA</t>
  </si>
  <si>
    <t>CAR_RS10800</t>
  </si>
  <si>
    <t>WP_013711771.1</t>
  </si>
  <si>
    <t>PTS fructose transporter subunit IID</t>
  </si>
  <si>
    <t>CAR_RS10805</t>
  </si>
  <si>
    <t>WP_013711772.1</t>
  </si>
  <si>
    <t>CAR_RS10810</t>
  </si>
  <si>
    <t>WP_013711773.1</t>
  </si>
  <si>
    <t>PTS mannose transporter subunit IIAB</t>
  </si>
  <si>
    <t>CAR_RS10815</t>
  </si>
  <si>
    <t>WP_013711774.1</t>
  </si>
  <si>
    <t>CAR_RS10820</t>
  </si>
  <si>
    <t>WP_013711775.1</t>
  </si>
  <si>
    <t>CAR_RS10825</t>
  </si>
  <si>
    <t>WP_013711776.1</t>
  </si>
  <si>
    <t>CAR_RS10830</t>
  </si>
  <si>
    <t>WP_013711777.1</t>
  </si>
  <si>
    <t>galactokinase</t>
  </si>
  <si>
    <t>CAR_RS10835</t>
  </si>
  <si>
    <t>WP_013711778.1</t>
  </si>
  <si>
    <t>UDP-glucose 4-epimerase GalE</t>
  </si>
  <si>
    <t>CAR_RS10840</t>
  </si>
  <si>
    <t>WP_013711779.1</t>
  </si>
  <si>
    <t>galactose-1-phosphate uridylyltransferase</t>
  </si>
  <si>
    <t>CAR_RS10845</t>
  </si>
  <si>
    <t>WP_041556635.1</t>
  </si>
  <si>
    <t>CAR_RS10850</t>
  </si>
  <si>
    <t>WP_013711781.1</t>
  </si>
  <si>
    <t>CAR_RS10855</t>
  </si>
  <si>
    <t>WP_052303147.1</t>
  </si>
  <si>
    <t>CAR_RS10860</t>
  </si>
  <si>
    <t>WP_013711783.1</t>
  </si>
  <si>
    <t>crotonase</t>
  </si>
  <si>
    <t>CAR_RS10865</t>
  </si>
  <si>
    <t>WP_013711784.1</t>
  </si>
  <si>
    <t>3-hydroxybutyryl-CoA dehydrogenase</t>
  </si>
  <si>
    <t>CAR_RS10870</t>
  </si>
  <si>
    <t>WP_013711785.1</t>
  </si>
  <si>
    <t>CAR_RS10875</t>
  </si>
  <si>
    <t>WP_013711786.1</t>
  </si>
  <si>
    <t>CAR_RS10880</t>
  </si>
  <si>
    <t>WP_013711787.1</t>
  </si>
  <si>
    <t>CAR_RS10885</t>
  </si>
  <si>
    <t>WP_041556989.1</t>
  </si>
  <si>
    <t>CAR_RS10890</t>
  </si>
  <si>
    <t>WP_013711789.1</t>
  </si>
  <si>
    <t>CAR_RS10895</t>
  </si>
  <si>
    <t>WP_013711790.1</t>
  </si>
  <si>
    <t>2-dehydropantoate 2-reductase</t>
  </si>
  <si>
    <t>CAR_RS10900</t>
  </si>
  <si>
    <t>WP_013711791.1</t>
  </si>
  <si>
    <t>CAR_RS10905</t>
  </si>
  <si>
    <t>WP_052303168.1</t>
  </si>
  <si>
    <t>CAR_RS10910</t>
  </si>
  <si>
    <t>WP_013711793.1</t>
  </si>
  <si>
    <t>carbon starvation-induced membrane protein</t>
  </si>
  <si>
    <t>CAR_RS10915</t>
  </si>
  <si>
    <t>WP_041556639.1</t>
  </si>
  <si>
    <t>CAR_RS10920</t>
  </si>
  <si>
    <t>WP_013711795.1</t>
  </si>
  <si>
    <t>sensor histidine kinase</t>
  </si>
  <si>
    <t>CAR_RS10925</t>
  </si>
  <si>
    <t>WP_013711796.1</t>
  </si>
  <si>
    <t>CAR_RS10930</t>
  </si>
  <si>
    <t>WP_013711797.1</t>
  </si>
  <si>
    <t>CAR_RS10935</t>
  </si>
  <si>
    <t>WP_013711798.1</t>
  </si>
  <si>
    <t>CAR_RS10940</t>
  </si>
  <si>
    <t>WP_041556641.1</t>
  </si>
  <si>
    <t>CAR_RS10945</t>
  </si>
  <si>
    <t>WP_013711800.1</t>
  </si>
  <si>
    <t>CAR_RS10950</t>
  </si>
  <si>
    <t>WP_041556643.1</t>
  </si>
  <si>
    <t>CAR_RS10955</t>
  </si>
  <si>
    <t>WP_013711802.1</t>
  </si>
  <si>
    <t>CAR_RS10960</t>
  </si>
  <si>
    <t>WP_013711803.1</t>
  </si>
  <si>
    <t>CAR_RS10965</t>
  </si>
  <si>
    <t>WP_013711804.1</t>
  </si>
  <si>
    <t>CAR_RS10970</t>
  </si>
  <si>
    <t>WP_013711805.1</t>
  </si>
  <si>
    <t>CAR_RS10975</t>
  </si>
  <si>
    <t>WP_013711806.1</t>
  </si>
  <si>
    <t>xylose ABC transporter ATP-binding protein</t>
  </si>
  <si>
    <t>CAR_RS10980</t>
  </si>
  <si>
    <t>WP_041556994.1</t>
  </si>
  <si>
    <t>CAR_RS10985</t>
  </si>
  <si>
    <t>WP_013711808.1</t>
  </si>
  <si>
    <t>CAR_RS10990</t>
  </si>
  <si>
    <t>WP_013711809.1</t>
  </si>
  <si>
    <t>glucuronide permease</t>
  </si>
  <si>
    <t>CAR_RS10995</t>
  </si>
  <si>
    <t>WP_013711810.1</t>
  </si>
  <si>
    <t>CAR_RS11000</t>
  </si>
  <si>
    <t>WP_013711811.1</t>
  </si>
  <si>
    <t>CAR_RS11005</t>
  </si>
  <si>
    <t>WP_013711812.1</t>
  </si>
  <si>
    <t>CAR_RS11010</t>
  </si>
  <si>
    <t>WP_013711813.1</t>
  </si>
  <si>
    <t>phosphoglycolate phosphatase</t>
  </si>
  <si>
    <t>CAR_RS11015</t>
  </si>
  <si>
    <t>WP_013711814.1</t>
  </si>
  <si>
    <t>CAR_RS11020</t>
  </si>
  <si>
    <t>WP_013711815.1</t>
  </si>
  <si>
    <t>NTP pyrophosphohydrolase</t>
  </si>
  <si>
    <t>CAR_RS11025</t>
  </si>
  <si>
    <t>WP_013711816.1</t>
  </si>
  <si>
    <t>CAR_RS11030</t>
  </si>
  <si>
    <t>WP_041556646.1</t>
  </si>
  <si>
    <t>CAR_RS11035</t>
  </si>
  <si>
    <t>WP_013711817.1</t>
  </si>
  <si>
    <t>CAR_RS12865</t>
  </si>
  <si>
    <t>WP_052303148.1</t>
  </si>
  <si>
    <t>CAR_RS11045</t>
  </si>
  <si>
    <t>WP_013711820.1</t>
  </si>
  <si>
    <t>CAR_RS11050</t>
  </si>
  <si>
    <t>WP_041556996.1</t>
  </si>
  <si>
    <t>CAR_RS11055</t>
  </si>
  <si>
    <t>WP_013711822.1</t>
  </si>
  <si>
    <t>ring-cleaving dioxygenase mhqO</t>
  </si>
  <si>
    <t>CAR_RS11060</t>
  </si>
  <si>
    <t>WP_013711823.1</t>
  </si>
  <si>
    <t>CAR_RS11065</t>
  </si>
  <si>
    <t>WP_013711824.1</t>
  </si>
  <si>
    <t>CAR_RS11070</t>
  </si>
  <si>
    <t>WP_013711825.1</t>
  </si>
  <si>
    <t>CAR_RS11075</t>
  </si>
  <si>
    <t>WP_013711826.1</t>
  </si>
  <si>
    <t>CAR_RS11080</t>
  </si>
  <si>
    <t>WP_013711827.1</t>
  </si>
  <si>
    <t>CAR_RS11085</t>
  </si>
  <si>
    <t>WP_013711828.1</t>
  </si>
  <si>
    <t>CAR_RS11090</t>
  </si>
  <si>
    <t>WP_013711829.1</t>
  </si>
  <si>
    <t>anion permease</t>
  </si>
  <si>
    <t>CAR_RS11095</t>
  </si>
  <si>
    <t>WP_013711830.1</t>
  </si>
  <si>
    <t>Na+(H+)/nucleoside cotransporter</t>
  </si>
  <si>
    <t>CAR_RS11100</t>
  </si>
  <si>
    <t>WP_013711831.1</t>
  </si>
  <si>
    <t>CAR_RS11105</t>
  </si>
  <si>
    <t>WP_013711832.1</t>
  </si>
  <si>
    <t>CAR_RS11110</t>
  </si>
  <si>
    <t>WP_041556648.1</t>
  </si>
  <si>
    <t>CAR_RS11115</t>
  </si>
  <si>
    <t>WP_013711834.1</t>
  </si>
  <si>
    <t>CAR_RS11120</t>
  </si>
  <si>
    <t>WP_013711835.1</t>
  </si>
  <si>
    <t>CAR_RS11125</t>
  </si>
  <si>
    <t>WP_013711836.1</t>
  </si>
  <si>
    <t>CAR_RS11130</t>
  </si>
  <si>
    <t>WP_013711837.1</t>
  </si>
  <si>
    <t>CAR_RS11135</t>
  </si>
  <si>
    <t>WP_013711838.1</t>
  </si>
  <si>
    <t>CAR_RS11140</t>
  </si>
  <si>
    <t>WP_041556998.1</t>
  </si>
  <si>
    <t>CAR_RS11145</t>
  </si>
  <si>
    <t>WP_013711840.1</t>
  </si>
  <si>
    <t>CAR_RS11150</t>
  </si>
  <si>
    <t>WP_013711841.1</t>
  </si>
  <si>
    <t>rhodanese-like domain-containing protein</t>
  </si>
  <si>
    <t>CAR_RS11155</t>
  </si>
  <si>
    <t>WP_013711842.1</t>
  </si>
  <si>
    <t>CAR_RS11160</t>
  </si>
  <si>
    <t>WP_013711843.1</t>
  </si>
  <si>
    <t>CAR_RS11165</t>
  </si>
  <si>
    <t>WP_041556650.1</t>
  </si>
  <si>
    <t>CAR_RS11170</t>
  </si>
  <si>
    <t>WP_013711845.1</t>
  </si>
  <si>
    <t>CAR_RS11175</t>
  </si>
  <si>
    <t>WP_041556651.1</t>
  </si>
  <si>
    <t>ring-cleaving dioxygenase</t>
  </si>
  <si>
    <t>CAR_RS11180</t>
  </si>
  <si>
    <t>WP_013711847.1</t>
  </si>
  <si>
    <t>CAR_RS11185</t>
  </si>
  <si>
    <t>WP_013711848.1</t>
  </si>
  <si>
    <t>ATP/GTP-binding protein</t>
  </si>
  <si>
    <t>CAR_RS11190</t>
  </si>
  <si>
    <t>WP_013711849.1</t>
  </si>
  <si>
    <t>CAR_RS11195</t>
  </si>
  <si>
    <t>WP_052303169.1</t>
  </si>
  <si>
    <t>CAR_RS11200</t>
  </si>
  <si>
    <t>WP_013711851.1</t>
  </si>
  <si>
    <t>CAR_RS11205</t>
  </si>
  <si>
    <t>WP_013711852.1</t>
  </si>
  <si>
    <t>CAR_RS11210</t>
  </si>
  <si>
    <t>WP_041556654.1</t>
  </si>
  <si>
    <t>choloylglycine hydrolase</t>
  </si>
  <si>
    <t>CAR_RS11215</t>
  </si>
  <si>
    <t>WP_013711854.1</t>
  </si>
  <si>
    <t>N(5)-(carboxyethyl)ornithine synthase</t>
  </si>
  <si>
    <t>CAR_RS11220</t>
  </si>
  <si>
    <t>WP_013711855.1</t>
  </si>
  <si>
    <t>CAR_RS11225</t>
  </si>
  <si>
    <t>WP_041556656.1</t>
  </si>
  <si>
    <t>CAR_RS11230</t>
  </si>
  <si>
    <t>WP_013711857.1</t>
  </si>
  <si>
    <t>CAR_RS11235</t>
  </si>
  <si>
    <t>WP_013711858.1</t>
  </si>
  <si>
    <t>CAR_RS11240</t>
  </si>
  <si>
    <t>WP_013711859.1</t>
  </si>
  <si>
    <t>CAR_RS11245</t>
  </si>
  <si>
    <t>WP_013711860.1</t>
  </si>
  <si>
    <t>glyceraldehyde 3-phosphate reductase</t>
  </si>
  <si>
    <t>CAR_RS11250</t>
  </si>
  <si>
    <t>WP_013711861.1</t>
  </si>
  <si>
    <t>ribonucleotide reductase assembly protein NrdI</t>
  </si>
  <si>
    <t>CAR_RS11255</t>
  </si>
  <si>
    <t>WP_041557000.1</t>
  </si>
  <si>
    <t>CAR_RS11260</t>
  </si>
  <si>
    <t>WP_013711863.1</t>
  </si>
  <si>
    <t>ribonucleoside-diphosphate reductase subunit beta</t>
  </si>
  <si>
    <t>CAR_RS11265</t>
  </si>
  <si>
    <t>WP_013711864.1</t>
  </si>
  <si>
    <t>class 1b ribonucleoside-diphosphate reductase subunit beta</t>
  </si>
  <si>
    <t>CAR_RS11270</t>
  </si>
  <si>
    <t>WP_013711865.1</t>
  </si>
  <si>
    <t>CAR_RS11275</t>
  </si>
  <si>
    <t>WP_013711866.1</t>
  </si>
  <si>
    <t>CAR_RS11280</t>
  </si>
  <si>
    <t>WP_013711867.1</t>
  </si>
  <si>
    <t>galactoside ABC transporter permease MglC</t>
  </si>
  <si>
    <t>CAR_RS11285</t>
  </si>
  <si>
    <t>WP_013711868.1</t>
  </si>
  <si>
    <t>galactose/methyl galactoside ABC transporter ATP-binding protein MglA</t>
  </si>
  <si>
    <t>CAR_RS11290</t>
  </si>
  <si>
    <t>WP_041556658.1</t>
  </si>
  <si>
    <t>galactose ABC transporter substrate-binding protein</t>
  </si>
  <si>
    <t>CAR_RS11295</t>
  </si>
  <si>
    <t>WP_041556660.1</t>
  </si>
  <si>
    <t>CAR_RS11300</t>
  </si>
  <si>
    <t>WP_013711870.1</t>
  </si>
  <si>
    <t>CAR_RS11305</t>
  </si>
  <si>
    <t>WP_041556662.1</t>
  </si>
  <si>
    <t>CAR_RS11310</t>
  </si>
  <si>
    <t>WP_041556664.1</t>
  </si>
  <si>
    <t>CAR_RS11315</t>
  </si>
  <si>
    <t>WP_013711873.1</t>
  </si>
  <si>
    <t>CAR_RS11320</t>
  </si>
  <si>
    <t>WP_041556666.1</t>
  </si>
  <si>
    <t>CAR_RS11325</t>
  </si>
  <si>
    <t>WP_013711875.1</t>
  </si>
  <si>
    <t>CAR_RS11330</t>
  </si>
  <si>
    <t>WP_013711876.1</t>
  </si>
  <si>
    <t>CAR_RS11335</t>
  </si>
  <si>
    <t>WP_041557005.1</t>
  </si>
  <si>
    <t>CAR_RS11340</t>
  </si>
  <si>
    <t>WP_013711878.1</t>
  </si>
  <si>
    <t>potassium transporter KtrB</t>
  </si>
  <si>
    <t>CAR_RS11345</t>
  </si>
  <si>
    <t>WP_013711879.1</t>
  </si>
  <si>
    <t>potassium-transporting ATPase subunit B</t>
  </si>
  <si>
    <t>CAR_RS11350</t>
  </si>
  <si>
    <t>WP_041556668.1</t>
  </si>
  <si>
    <t>potassium-transporting ATPase subunit A</t>
  </si>
  <si>
    <t>CAR_RS11355</t>
  </si>
  <si>
    <t>WP_013711881.1</t>
  </si>
  <si>
    <t>CAR_RS11360</t>
  </si>
  <si>
    <t>WP_013711882.1</t>
  </si>
  <si>
    <t>prephenate dehydrogenase</t>
  </si>
  <si>
    <t>CAR_RS11365</t>
  </si>
  <si>
    <t>WP_013711883.1</t>
  </si>
  <si>
    <t>CAR_RS11370</t>
  </si>
  <si>
    <t>WP_041556671.1</t>
  </si>
  <si>
    <t>shikimate kinase</t>
  </si>
  <si>
    <t>CAR_RS11375</t>
  </si>
  <si>
    <t>WP_013711885.1</t>
  </si>
  <si>
    <t>shikimate dehydrogenase</t>
  </si>
  <si>
    <t>CAR_RS11380</t>
  </si>
  <si>
    <t>WP_013711886.1</t>
  </si>
  <si>
    <t>CAR_RS11385</t>
  </si>
  <si>
    <t>WP_013711887.1</t>
  </si>
  <si>
    <t>3-deoxy-7-phosphoheptulonate synthase</t>
  </si>
  <si>
    <t>CAR_RS11390</t>
  </si>
  <si>
    <t>WP_013711888.1</t>
  </si>
  <si>
    <t>3-dehydroquinate synthase</t>
  </si>
  <si>
    <t>CAR_RS11395</t>
  </si>
  <si>
    <t>WP_013711889.1</t>
  </si>
  <si>
    <t>3-phosphoshikimate 1-carboxyvinyltransferase</t>
  </si>
  <si>
    <t>CAR_RS11400</t>
  </si>
  <si>
    <t>WP_013711890.1</t>
  </si>
  <si>
    <t>chorismate synthase</t>
  </si>
  <si>
    <t>CAR_RS11405</t>
  </si>
  <si>
    <t>WP_013711891.1</t>
  </si>
  <si>
    <t>chorismate mutase</t>
  </si>
  <si>
    <t>CAR_RS11410</t>
  </si>
  <si>
    <t>WP_013711892.1</t>
  </si>
  <si>
    <t>CAR_RS11415</t>
  </si>
  <si>
    <t>WP_013711893.1</t>
  </si>
  <si>
    <t>CAR_RS11420</t>
  </si>
  <si>
    <t>WP_007722078.1</t>
  </si>
  <si>
    <t>CAR_RS11425</t>
  </si>
  <si>
    <t>WP_013711894.1</t>
  </si>
  <si>
    <t>CAR_RS11430</t>
  </si>
  <si>
    <t>WP_041556673.1</t>
  </si>
  <si>
    <t>CAR_RS11435</t>
  </si>
  <si>
    <t>WP_013711896.1</t>
  </si>
  <si>
    <t>CoA-disulfide reductase</t>
  </si>
  <si>
    <t>CAR_RS11440</t>
  </si>
  <si>
    <t>WP_013711897.1</t>
  </si>
  <si>
    <t>rhodanese</t>
  </si>
  <si>
    <t>CAR_RS11445</t>
  </si>
  <si>
    <t>WP_013711898.1</t>
  </si>
  <si>
    <t>MULTISPECIES: cupin</t>
  </si>
  <si>
    <t>CAR_RS11450</t>
  </si>
  <si>
    <t>WP_007722090.1</t>
  </si>
  <si>
    <t>MULTISPECIES: putrescine/spermidine ABC transporter ATP-binding protein</t>
  </si>
  <si>
    <t>CAR_RS11455</t>
  </si>
  <si>
    <t>WP_013711899.1</t>
  </si>
  <si>
    <t>MULTISPECIES: iron export ABC transporter permease subunit FetB</t>
  </si>
  <si>
    <t>CAR_RS11460</t>
  </si>
  <si>
    <t>WP_013711900.1</t>
  </si>
  <si>
    <t>MULTISPECIES: heavy metal translocating P-type ATPase</t>
  </si>
  <si>
    <t>CAR_RS11465</t>
  </si>
  <si>
    <t>WP_013711901.1</t>
  </si>
  <si>
    <t>MULTISPECIES: glucanotransferase</t>
  </si>
  <si>
    <t>CAR_RS11470</t>
  </si>
  <si>
    <t>WP_007722097.1</t>
  </si>
  <si>
    <t>MULTISPECIES: glutathione-dependent reductase</t>
  </si>
  <si>
    <t>CAR_RS11475</t>
  </si>
  <si>
    <t>WP_007722100.1</t>
  </si>
  <si>
    <t>MULTISPECIES: envelope protein</t>
  </si>
  <si>
    <t>CAR_RS11480</t>
  </si>
  <si>
    <t>WP_013711902.1</t>
  </si>
  <si>
    <t>CAR_RS11485</t>
  </si>
  <si>
    <t>WP_013711903.1</t>
  </si>
  <si>
    <t>CAR_RS11490</t>
  </si>
  <si>
    <t>WP_007722103.1</t>
  </si>
  <si>
    <t>MULTISPECIES: 2-deoxyribose-5-phosphate aldolase</t>
  </si>
  <si>
    <t>CAR_RS11495</t>
  </si>
  <si>
    <t>WP_013711905.1</t>
  </si>
  <si>
    <t>CAR_RS11500</t>
  </si>
  <si>
    <t>WP_013711906.1</t>
  </si>
  <si>
    <t>CAR_RS11505</t>
  </si>
  <si>
    <t>WP_013711907.1</t>
  </si>
  <si>
    <t>CAR_RS11510</t>
  </si>
  <si>
    <t>WP_013711908.1</t>
  </si>
  <si>
    <t>allulose-6-phosphate 3-epimerase</t>
  </si>
  <si>
    <t>CAR_RS11515</t>
  </si>
  <si>
    <t>WP_013711909.1</t>
  </si>
  <si>
    <t>CAR_RS11520</t>
  </si>
  <si>
    <t>WP_013711910.1</t>
  </si>
  <si>
    <t>CAR_RS11525</t>
  </si>
  <si>
    <t>WP_013711911.1</t>
  </si>
  <si>
    <t>CAR_RS11530</t>
  </si>
  <si>
    <t>WP_013711912.1</t>
  </si>
  <si>
    <t>CAR_RS11535</t>
  </si>
  <si>
    <t>WP_013711913.1</t>
  </si>
  <si>
    <t>CAR_RS11540</t>
  </si>
  <si>
    <t>WP_041556675.1</t>
  </si>
  <si>
    <t>transcription antiterminator</t>
  </si>
  <si>
    <t>CAR_RS11545</t>
  </si>
  <si>
    <t>WP_013711915.1</t>
  </si>
  <si>
    <t>histidinol phosphate phosphatase</t>
  </si>
  <si>
    <t>CAR_RS11550</t>
  </si>
  <si>
    <t>WP_013711916.1</t>
  </si>
  <si>
    <t>CAR_RS11555</t>
  </si>
  <si>
    <t>WP_013711917.1</t>
  </si>
  <si>
    <t>CAR_RS11560</t>
  </si>
  <si>
    <t>WP_013711918.1</t>
  </si>
  <si>
    <t>2-keto-3-deoxygluconate permease</t>
  </si>
  <si>
    <t>CAR_RS11565</t>
  </si>
  <si>
    <t>WP_013711919.1</t>
  </si>
  <si>
    <t>CAR_RS11570</t>
  </si>
  <si>
    <t>WP_013711921.1</t>
  </si>
  <si>
    <t>CAR_RS11575</t>
  </si>
  <si>
    <t>WP_041557006.1</t>
  </si>
  <si>
    <t>CDP-diglyceride synthetase</t>
  </si>
  <si>
    <t>CAR_RS11580</t>
  </si>
  <si>
    <t>WP_013711923.1</t>
  </si>
  <si>
    <t>phosphoenolpyruvate synthase</t>
  </si>
  <si>
    <t>CAR_RS11585</t>
  </si>
  <si>
    <t>WP_013711924.1</t>
  </si>
  <si>
    <t>phosphatidylserine synthase</t>
  </si>
  <si>
    <t>CAR_RS11590</t>
  </si>
  <si>
    <t>WP_013711925.1</t>
  </si>
  <si>
    <t>phosphatidylserine decarboxylase</t>
  </si>
  <si>
    <t>ubiA</t>
  </si>
  <si>
    <t>CAR_RS11595</t>
  </si>
  <si>
    <t>WP_013711926.1</t>
  </si>
  <si>
    <t>prenyltransferase</t>
  </si>
  <si>
    <t>CAR_RS11600</t>
  </si>
  <si>
    <t>WP_013711927.1</t>
  </si>
  <si>
    <t>CAR_RS11605</t>
  </si>
  <si>
    <t>WP_052303149.1</t>
  </si>
  <si>
    <t>CAR_RS11610</t>
  </si>
  <si>
    <t>WP_013711929.1</t>
  </si>
  <si>
    <t>CAR_RS11615</t>
  </si>
  <si>
    <t>WP_013711930.1</t>
  </si>
  <si>
    <t>CAR_RS11620</t>
  </si>
  <si>
    <t>WP_041556679.1</t>
  </si>
  <si>
    <t>CAR_RS11625</t>
  </si>
  <si>
    <t>WP_041556682.1</t>
  </si>
  <si>
    <t>CAR_RS11630</t>
  </si>
  <si>
    <t>WP_013711933.1</t>
  </si>
  <si>
    <t>alpha-mannosidase</t>
  </si>
  <si>
    <t>CAR_RS11635</t>
  </si>
  <si>
    <t>WP_013711934.1</t>
  </si>
  <si>
    <t>PTS lactose transporter subunit IIBC</t>
  </si>
  <si>
    <t>CAR_RS11640</t>
  </si>
  <si>
    <t>WP_013711935.1</t>
  </si>
  <si>
    <t>CAR_RS11645</t>
  </si>
  <si>
    <t>WP_013711936.1</t>
  </si>
  <si>
    <t>CAR_RS11650</t>
  </si>
  <si>
    <t>WP_041556684.1</t>
  </si>
  <si>
    <t>CAR_RS11655</t>
  </si>
  <si>
    <t>WP_013711938.1</t>
  </si>
  <si>
    <t>CAR_RS11660</t>
  </si>
  <si>
    <t>WP_013711939.1</t>
  </si>
  <si>
    <t>CAR_RS11665</t>
  </si>
  <si>
    <t>WP_013711940.1</t>
  </si>
  <si>
    <t>CAR_RS11670</t>
  </si>
  <si>
    <t>WP_052303170.1</t>
  </si>
  <si>
    <t>acetylornithine deacetylase</t>
  </si>
  <si>
    <t>CAR_RS11675</t>
  </si>
  <si>
    <t>WP_041556685.1</t>
  </si>
  <si>
    <t>CAR_RS11680</t>
  </si>
  <si>
    <t>WP_052303171.1</t>
  </si>
  <si>
    <t>CAR_RS11685</t>
  </si>
  <si>
    <t>WP_041556687.1</t>
  </si>
  <si>
    <t>peptide permease BMEII0860</t>
  </si>
  <si>
    <t>CAR_RS11690</t>
  </si>
  <si>
    <t>WP_041557008.1</t>
  </si>
  <si>
    <t>CAR_RS11695</t>
  </si>
  <si>
    <t>WP_013711946.1</t>
  </si>
  <si>
    <t>CAR_RS11700</t>
  </si>
  <si>
    <t>WP_041556688.1</t>
  </si>
  <si>
    <t>CAR_RS11705</t>
  </si>
  <si>
    <t>WP_041557013.1</t>
  </si>
  <si>
    <t>gluconate 5-dehydrogenase</t>
  </si>
  <si>
    <t>CAR_RS11710</t>
  </si>
  <si>
    <t>WP_013711949.1</t>
  </si>
  <si>
    <t>CAR_RS11715</t>
  </si>
  <si>
    <t>WP_013711950.1</t>
  </si>
  <si>
    <t>CAR_RS11720</t>
  </si>
  <si>
    <t>WP_013711951.1</t>
  </si>
  <si>
    <t>CAR_RS11725</t>
  </si>
  <si>
    <t>WP_013711952.1</t>
  </si>
  <si>
    <t>IclR family transcriptional regulator</t>
  </si>
  <si>
    <t>CAR_RS11730</t>
  </si>
  <si>
    <t>WP_013711953.1</t>
  </si>
  <si>
    <t>lactaldehyde reductase</t>
  </si>
  <si>
    <t>CAR_RS11735</t>
  </si>
  <si>
    <t>WP_013711954.1</t>
  </si>
  <si>
    <t>L-rhamnose mutarotase</t>
  </si>
  <si>
    <t>CAR_RS11740</t>
  </si>
  <si>
    <t>WP_013711955.1</t>
  </si>
  <si>
    <t>cytosine permease</t>
  </si>
  <si>
    <t>CAR_RS11745</t>
  </si>
  <si>
    <t>WP_013711956.1</t>
  </si>
  <si>
    <t>rhamnulose-1-phosphate aldolase</t>
  </si>
  <si>
    <t>CAR_RS11750</t>
  </si>
  <si>
    <t>WP_013711957.1</t>
  </si>
  <si>
    <t>L-rhamnose isomerase</t>
  </si>
  <si>
    <t>CAR_RS11755</t>
  </si>
  <si>
    <t>WP_013711958.1</t>
  </si>
  <si>
    <t>rhamnulokinase</t>
  </si>
  <si>
    <t>CAR_RS11760</t>
  </si>
  <si>
    <t>WP_013711959.1</t>
  </si>
  <si>
    <t>CAR_RS11765</t>
  </si>
  <si>
    <t>WP_013711960.1</t>
  </si>
  <si>
    <t>CAR_RS11770</t>
  </si>
  <si>
    <t>WP_041556689.1</t>
  </si>
  <si>
    <t>CAR_RS11775</t>
  </si>
  <si>
    <t>WP_041556691.1</t>
  </si>
  <si>
    <t>CAR_RS11780</t>
  </si>
  <si>
    <t>WP_013711962.1</t>
  </si>
  <si>
    <t>aldehyde-activating protein</t>
  </si>
  <si>
    <t>CAR_RS11785</t>
  </si>
  <si>
    <t>WP_041557015.1</t>
  </si>
  <si>
    <t>CAR_RS11790</t>
  </si>
  <si>
    <t>WP_013711964.1</t>
  </si>
  <si>
    <t>CAR_RS11795</t>
  </si>
  <si>
    <t>WP_013711965.1</t>
  </si>
  <si>
    <t>CAR_RS11800</t>
  </si>
  <si>
    <t>WP_013711966.1</t>
  </si>
  <si>
    <t>CAR_RS11805</t>
  </si>
  <si>
    <t>WP_041556693.1</t>
  </si>
  <si>
    <t>flavocytochrome c</t>
  </si>
  <si>
    <t>CAR_RS11810</t>
  </si>
  <si>
    <t>WP_013711968.1</t>
  </si>
  <si>
    <t>NADH:flavin oxidoreductase</t>
  </si>
  <si>
    <t>CAR_RS11815</t>
  </si>
  <si>
    <t>WP_041556695.1</t>
  </si>
  <si>
    <t>CAR_RS11820</t>
  </si>
  <si>
    <t>WP_013711969.1</t>
  </si>
  <si>
    <t>CAR_RS11825</t>
  </si>
  <si>
    <t>WP_041557017.1</t>
  </si>
  <si>
    <t>thiamine biosynthesis protein ApbE</t>
  </si>
  <si>
    <t>CAR_RS11830</t>
  </si>
  <si>
    <t>WP_013711971.1</t>
  </si>
  <si>
    <t>phosphoribosylamine--glycine ligase</t>
  </si>
  <si>
    <t>purH</t>
  </si>
  <si>
    <t>CAR_RS11835</t>
  </si>
  <si>
    <t>WP_013711972.1</t>
  </si>
  <si>
    <t>bifunctional phosphoribosylaminoimidazolecarboxamide formyltransferase/inosine monophosphate cyclohy...</t>
  </si>
  <si>
    <t>CAR_RS11840</t>
  </si>
  <si>
    <t>WP_013711973.1</t>
  </si>
  <si>
    <t>phosphoribosylglycinamide formyltransferase</t>
  </si>
  <si>
    <t>CAR_RS11845</t>
  </si>
  <si>
    <t>WP_041556697.1</t>
  </si>
  <si>
    <t>phosphoribosylformylglycinamidine cyclo-ligase</t>
  </si>
  <si>
    <t>CAR_RS11850</t>
  </si>
  <si>
    <t>WP_041556699.1</t>
  </si>
  <si>
    <t>CAR_RS11855</t>
  </si>
  <si>
    <t>WP_041556700.1</t>
  </si>
  <si>
    <t>phosphoribosylformylglycinamidine synthase II</t>
  </si>
  <si>
    <t>CAR_RS11860</t>
  </si>
  <si>
    <t>WP_013711977.1</t>
  </si>
  <si>
    <t>phosphoribosylformylglycinamidine synthase I</t>
  </si>
  <si>
    <t>CAR_RS11865</t>
  </si>
  <si>
    <t>WP_013711978.1</t>
  </si>
  <si>
    <t>phosphoribosylformylglycinamidine synthase subunit PurS</t>
  </si>
  <si>
    <t>CAR_RS11870</t>
  </si>
  <si>
    <t>WP_013711979.1</t>
  </si>
  <si>
    <t>phosphoribosylaminoimidazolesuccinocarboxamide synthase</t>
  </si>
  <si>
    <t>CAR_RS11875</t>
  </si>
  <si>
    <t>WP_013711980.1</t>
  </si>
  <si>
    <t>CAR_RS11880</t>
  </si>
  <si>
    <t>WP_013711981.1</t>
  </si>
  <si>
    <t>5-(carboxyamino)imidazole ribonucleotide mutase</t>
  </si>
  <si>
    <t>CAR_RS11885</t>
  </si>
  <si>
    <t>WP_013711982.1</t>
  </si>
  <si>
    <t>membrane integrity integral inner membrane protein</t>
  </si>
  <si>
    <t>CAR_RS11890</t>
  </si>
  <si>
    <t>WP_013711983.1</t>
  </si>
  <si>
    <t>flotillin</t>
  </si>
  <si>
    <t>CAR_RS11895</t>
  </si>
  <si>
    <t>WP_013711984.1</t>
  </si>
  <si>
    <t>DUF1211 domain-containing membrane protein</t>
  </si>
  <si>
    <t>CAR_RS11900</t>
  </si>
  <si>
    <t>WP_013711985.1</t>
  </si>
  <si>
    <t>CAR_RS11905</t>
  </si>
  <si>
    <t>WP_013711986.1</t>
  </si>
  <si>
    <t>TVP38/TMEM64 family protein</t>
  </si>
  <si>
    <t>CAR_RS11910</t>
  </si>
  <si>
    <t>WP_013711987.1</t>
  </si>
  <si>
    <t>CAR_RS11915</t>
  </si>
  <si>
    <t>WP_052303150.1</t>
  </si>
  <si>
    <t>CAR_RS11920</t>
  </si>
  <si>
    <t>WP_041556703.1</t>
  </si>
  <si>
    <t>CAR_RS11925</t>
  </si>
  <si>
    <t>WP_013711992.1</t>
  </si>
  <si>
    <t>CAR_RS11930</t>
  </si>
  <si>
    <t>WP_013711993.1</t>
  </si>
  <si>
    <t>CAR_RS11935</t>
  </si>
  <si>
    <t>WP_013711994.1</t>
  </si>
  <si>
    <t>CAR_RS11940</t>
  </si>
  <si>
    <t>WP_013711995.1</t>
  </si>
  <si>
    <t>CAR_RS11945</t>
  </si>
  <si>
    <t>WP_013711996.1</t>
  </si>
  <si>
    <t>restriction endonuclease</t>
  </si>
  <si>
    <t>CAR_RS11950</t>
  </si>
  <si>
    <t>WP_013711997.1</t>
  </si>
  <si>
    <t>DNA (cytosine-5-)-methyltransferase</t>
  </si>
  <si>
    <t>CAR_RS11955</t>
  </si>
  <si>
    <t>WP_041556705.1</t>
  </si>
  <si>
    <t>CAR_RS11960</t>
  </si>
  <si>
    <t>WP_013711999.1</t>
  </si>
  <si>
    <t>DNA-directed RNA polymerase sigma-70 factor</t>
  </si>
  <si>
    <t>CAR_RS11965</t>
  </si>
  <si>
    <t>WP_013712000.1</t>
  </si>
  <si>
    <t>CAR_RS11970</t>
  </si>
  <si>
    <t>WP_013712002.1</t>
  </si>
  <si>
    <t>CAR_RS11975</t>
  </si>
  <si>
    <t>WP_013712003.1</t>
  </si>
  <si>
    <t>30S ribosomal protein S9</t>
  </si>
  <si>
    <t>CAR_RS11980</t>
  </si>
  <si>
    <t>WP_013712004.1</t>
  </si>
  <si>
    <t>50S ribosomal protein L13</t>
  </si>
  <si>
    <t>CAR_RS11985</t>
  </si>
  <si>
    <t>WP_013712005.1</t>
  </si>
  <si>
    <t>CAR_RS11990</t>
  </si>
  <si>
    <t>WP_013712006.1</t>
  </si>
  <si>
    <t>CAR_RS11995</t>
  </si>
  <si>
    <t>WP_013712007.1</t>
  </si>
  <si>
    <t>cobalt ABC transporter ATP-binding protein</t>
  </si>
  <si>
    <t>CAR_RS12000</t>
  </si>
  <si>
    <t>WP_013712008.1</t>
  </si>
  <si>
    <t>energy-coupling factor transporter ATPase</t>
  </si>
  <si>
    <t>cbiO</t>
  </si>
  <si>
    <t>CAR_RS12005</t>
  </si>
  <si>
    <t>WP_013712009.1</t>
  </si>
  <si>
    <t>CAR_RS12010</t>
  </si>
  <si>
    <t>WP_013712010.1</t>
  </si>
  <si>
    <t>50S ribosomal protein L17</t>
  </si>
  <si>
    <t>CAR_RS12015</t>
  </si>
  <si>
    <t>WP_007722184.1</t>
  </si>
  <si>
    <t>MULTISPECIES: DNA-directed RNA polymerase subunit alpha</t>
  </si>
  <si>
    <t>CAR_RS12020</t>
  </si>
  <si>
    <t>WP_007722186.1</t>
  </si>
  <si>
    <t>MULTISPECIES: 30S ribosomal protein S11</t>
  </si>
  <si>
    <t>CAR_RS12025</t>
  </si>
  <si>
    <t>WP_013712011.1</t>
  </si>
  <si>
    <t>30S ribosomal protein S13</t>
  </si>
  <si>
    <t>rpmJ</t>
  </si>
  <si>
    <t>CAR_RS12030</t>
  </si>
  <si>
    <t>WP_007722194.1</t>
  </si>
  <si>
    <t>MULTISPECIES: 50S ribosomal protein L36</t>
  </si>
  <si>
    <t>infA</t>
  </si>
  <si>
    <t>CAR_RS12035</t>
  </si>
  <si>
    <t>WP_013712012.1</t>
  </si>
  <si>
    <t>MULTISPECIES: translation initiation factor IF-1</t>
  </si>
  <si>
    <t>CAR_RS12040</t>
  </si>
  <si>
    <t>WP_041556707.1</t>
  </si>
  <si>
    <t>adenylate kinase</t>
  </si>
  <si>
    <t>CAR_RS12045</t>
  </si>
  <si>
    <t>WP_013712014.1</t>
  </si>
  <si>
    <t>preprotein translocase subunit SecY</t>
  </si>
  <si>
    <t>CAR_RS12050</t>
  </si>
  <si>
    <t>WP_013712015.1</t>
  </si>
  <si>
    <t>MULTISPECIES: 50S ribosomal protein L15</t>
  </si>
  <si>
    <t>CAR_RS12055</t>
  </si>
  <si>
    <t>WP_013712016.1</t>
  </si>
  <si>
    <t>50S ribosomal protein L30</t>
  </si>
  <si>
    <t>CAR_RS12060</t>
  </si>
  <si>
    <t>WP_013712017.1</t>
  </si>
  <si>
    <t>30S ribosomal protein S5</t>
  </si>
  <si>
    <t>CAR_RS12065</t>
  </si>
  <si>
    <t>WP_041556709.1</t>
  </si>
  <si>
    <t>50S ribosomal protein L18</t>
  </si>
  <si>
    <t>CAR_RS12070</t>
  </si>
  <si>
    <t>WP_013712019.1</t>
  </si>
  <si>
    <t>50S ribosomal protein L6</t>
  </si>
  <si>
    <t>CAR_RS12075</t>
  </si>
  <si>
    <t>WP_013712020.1</t>
  </si>
  <si>
    <t>30S ribosomal protein S8</t>
  </si>
  <si>
    <t>rpsN</t>
  </si>
  <si>
    <t>CAR_RS12080</t>
  </si>
  <si>
    <t>WP_013712021.1</t>
  </si>
  <si>
    <t>MULTISPECIES: 30S ribosomal protein S14</t>
  </si>
  <si>
    <t>CAR_RS12085</t>
  </si>
  <si>
    <t>WP_013712022.1</t>
  </si>
  <si>
    <t>50S ribosomal protein L5</t>
  </si>
  <si>
    <t>CAR_RS12090</t>
  </si>
  <si>
    <t>WP_035020862.1</t>
  </si>
  <si>
    <t>MULTISPECIES: 50S ribosomal protein L24</t>
  </si>
  <si>
    <t>CAR_RS12095</t>
  </si>
  <si>
    <t>WP_013712024.1</t>
  </si>
  <si>
    <t>MULTISPECIES: 50S ribosomal protein L14</t>
  </si>
  <si>
    <t>CAR_RS12100</t>
  </si>
  <si>
    <t>WP_034537976.1</t>
  </si>
  <si>
    <t>MULTISPECIES: 30S ribosomal protein S17</t>
  </si>
  <si>
    <t>CAR_RS12105</t>
  </si>
  <si>
    <t>WP_013712026.1</t>
  </si>
  <si>
    <t>MULTISPECIES: 50S ribosomal protein L29</t>
  </si>
  <si>
    <t>CAR_RS12110</t>
  </si>
  <si>
    <t>WP_013712027.1</t>
  </si>
  <si>
    <t>50S ribosomal protein L16</t>
  </si>
  <si>
    <t>CAR_RS12115</t>
  </si>
  <si>
    <t>WP_013712028.1</t>
  </si>
  <si>
    <t>30S ribosomal protein S3</t>
  </si>
  <si>
    <t>CAR_RS12120</t>
  </si>
  <si>
    <t>WP_013712029.1</t>
  </si>
  <si>
    <t>MULTISPECIES: 50S ribosomal protein L22</t>
  </si>
  <si>
    <t>CAR_RS12125</t>
  </si>
  <si>
    <t>WP_035020868.1</t>
  </si>
  <si>
    <t>MULTISPECIES: 30S ribosomal protein S19</t>
  </si>
  <si>
    <t>rplB</t>
  </si>
  <si>
    <t>CAR_RS12130</t>
  </si>
  <si>
    <t>WP_041556713.1</t>
  </si>
  <si>
    <t>50S ribosomal protein L2</t>
  </si>
  <si>
    <t>CAR_RS12135</t>
  </si>
  <si>
    <t>WP_007725672.1</t>
  </si>
  <si>
    <t>MULTISPECIES: 50S ribosomal protein L23</t>
  </si>
  <si>
    <t>CAR_RS12140</t>
  </si>
  <si>
    <t>WP_013712032.1</t>
  </si>
  <si>
    <t>50S ribosomal protein L4</t>
  </si>
  <si>
    <t>CAR_RS12145</t>
  </si>
  <si>
    <t>WP_013712033.1</t>
  </si>
  <si>
    <t>50S ribosomal protein L3</t>
  </si>
  <si>
    <t>CAR_RS12150</t>
  </si>
  <si>
    <t>WP_013712034.1</t>
  </si>
  <si>
    <t>MULTISPECIES: 30S ribosomal protein S10</t>
  </si>
  <si>
    <t>CAR_RS12155</t>
  </si>
  <si>
    <t>WP_013712035.1</t>
  </si>
  <si>
    <t>CAR_RS12160</t>
  </si>
  <si>
    <t>WP_013712036.1</t>
  </si>
  <si>
    <t>tuf</t>
  </si>
  <si>
    <t>CAR_RS12165</t>
  </si>
  <si>
    <t>WP_013712037.1</t>
  </si>
  <si>
    <t>translation elongation factor Tu</t>
  </si>
  <si>
    <t>fusA</t>
  </si>
  <si>
    <t>CAR_RS12170</t>
  </si>
  <si>
    <t>WP_013712038.1</t>
  </si>
  <si>
    <t>elongation factor G</t>
  </si>
  <si>
    <t>CAR_RS12175</t>
  </si>
  <si>
    <t>WP_013712039.1</t>
  </si>
  <si>
    <t>MULTISPECIES: 30S ribosomal protein S7</t>
  </si>
  <si>
    <t>CAR_RS12180</t>
  </si>
  <si>
    <t>WP_013712040.1</t>
  </si>
  <si>
    <t>MULTISPECIES: 30S ribosomal protein S12</t>
  </si>
  <si>
    <t>CAR_RS12185</t>
  </si>
  <si>
    <t>WP_013712041.1</t>
  </si>
  <si>
    <t>gabD</t>
  </si>
  <si>
    <t>CAR_RS12190</t>
  </si>
  <si>
    <t>WP_041556716.1</t>
  </si>
  <si>
    <t>NAD-dependent succinate-semialdehyde dehydrogenase</t>
  </si>
  <si>
    <t>CAR_RS12195</t>
  </si>
  <si>
    <t>WP_041556718.1</t>
  </si>
  <si>
    <t>DNA-directed RNA polymerase subunit beta\'</t>
  </si>
  <si>
    <t>CAR_RS12200</t>
  </si>
  <si>
    <t>WP_013712044.1</t>
  </si>
  <si>
    <t>CAR_RS12205</t>
  </si>
  <si>
    <t>WP_013712045.1</t>
  </si>
  <si>
    <t>16S RNA G1207 methylase RsmC</t>
  </si>
  <si>
    <t>rplL</t>
  </si>
  <si>
    <t>CAR_RS12210</t>
  </si>
  <si>
    <t>WP_013712046.1</t>
  </si>
  <si>
    <t>50S ribosomal protein L7/L12</t>
  </si>
  <si>
    <t>CAR_RS12215</t>
  </si>
  <si>
    <t>WP_013712047.1</t>
  </si>
  <si>
    <t>50S ribosomal protein L10</t>
  </si>
  <si>
    <t>CAR_RS12220</t>
  </si>
  <si>
    <t>WP_035020893.1</t>
  </si>
  <si>
    <t>MULTISPECIES: 50S ribosomal protein L1</t>
  </si>
  <si>
    <t>CAR_RS12225</t>
  </si>
  <si>
    <t>WP_013712049.1</t>
  </si>
  <si>
    <t>MULTISPECIES: 50S ribosomal protein L11</t>
  </si>
  <si>
    <t>CAR_RS12230</t>
  </si>
  <si>
    <t>WP_013712050.1</t>
  </si>
  <si>
    <t>CAR_RS12235</t>
  </si>
  <si>
    <t>WP_041556720.1</t>
  </si>
  <si>
    <t>CAR_RS12240</t>
  </si>
  <si>
    <t>WP_041556722.1</t>
  </si>
  <si>
    <t>glycine/betaine ABC transporter</t>
  </si>
  <si>
    <t>CAR_RS12245</t>
  </si>
  <si>
    <t>WP_013712053.1</t>
  </si>
  <si>
    <t>transcription termination/antitermination protein NusG</t>
  </si>
  <si>
    <t>CAR_RS12250</t>
  </si>
  <si>
    <t>WP_013712054.1</t>
  </si>
  <si>
    <t>preprotein translocase subunit SecE</t>
  </si>
  <si>
    <t>CAR_RS12255</t>
  </si>
  <si>
    <t>WP_013712055.1</t>
  </si>
  <si>
    <t>CAR_RS12260</t>
  </si>
  <si>
    <t>WP_013712056.1</t>
  </si>
  <si>
    <t>1,4-dihydroxy-2-naphthoate polyprenyltransferase</t>
  </si>
  <si>
    <t>CAR_RS12265</t>
  </si>
  <si>
    <t>WP_041556724.1</t>
  </si>
  <si>
    <t>CAR_RS12270</t>
  </si>
  <si>
    <t>WP_013712058.1</t>
  </si>
  <si>
    <t>pheromone cAD1 lipoprotein</t>
  </si>
  <si>
    <t>CAR_RS12275</t>
  </si>
  <si>
    <t>WP_013712059.1</t>
  </si>
  <si>
    <t>NADH dehydrogenase</t>
  </si>
  <si>
    <t>CAR_RS12280</t>
  </si>
  <si>
    <t>WP_041556725.1</t>
  </si>
  <si>
    <t>heptaprenyl diphosphate synthase</t>
  </si>
  <si>
    <t>CAR_RS12285</t>
  </si>
  <si>
    <t>WP_013712061.1</t>
  </si>
  <si>
    <t>geranylgeranyl pyrophosphate synthase</t>
  </si>
  <si>
    <t>CAR_RS12290</t>
  </si>
  <si>
    <t>WP_013712062.1</t>
  </si>
  <si>
    <t>RNA polymerase subunit sigma-70</t>
  </si>
  <si>
    <t>CAR_RS12295</t>
  </si>
  <si>
    <t>WP_013712063.1</t>
  </si>
  <si>
    <t>CAR_RS12300</t>
  </si>
  <si>
    <t>WP_051923420.1</t>
  </si>
  <si>
    <t>MULTISPECIES: 23S rRNA (guanosine(2251)-2\'-O)-methyltransferase RlmB</t>
  </si>
  <si>
    <t>CAR_RS12305</t>
  </si>
  <si>
    <t>WP_013712065.1</t>
  </si>
  <si>
    <t>ribonuclease for 23S RNA maturation</t>
  </si>
  <si>
    <t>CAR_RS12310</t>
  </si>
  <si>
    <t>WP_013712066.1</t>
  </si>
  <si>
    <t>cysteine--tRNA ligase</t>
  </si>
  <si>
    <t>CAR_RS12315</t>
  </si>
  <si>
    <t>WP_013712067.1</t>
  </si>
  <si>
    <t>serine acetyltransferase</t>
  </si>
  <si>
    <t>CAR_RS12320</t>
  </si>
  <si>
    <t>WP_013712068.1</t>
  </si>
  <si>
    <t>glutamate--tRNA ligase</t>
  </si>
  <si>
    <t>CAR_RS12325</t>
  </si>
  <si>
    <t>WP_013712069.1</t>
  </si>
  <si>
    <t>2-C-methyl-D-erythritol 2,4-cyclodiphosphate synthase</t>
  </si>
  <si>
    <t>CAR_RS12330</t>
  </si>
  <si>
    <t>WP_013712070.1</t>
  </si>
  <si>
    <t>2-C-methyl-D-erythritol 4-phosphate cytidylyltransferase</t>
  </si>
  <si>
    <t>CAR_RS12335</t>
  </si>
  <si>
    <t>WP_013712071.1</t>
  </si>
  <si>
    <t>PIN/TRAM domain-containing protein</t>
  </si>
  <si>
    <t>CAR_RS12340</t>
  </si>
  <si>
    <t>WP_013712072.1</t>
  </si>
  <si>
    <t>DNA repair protein RadA</t>
  </si>
  <si>
    <t>CAR_RS12345</t>
  </si>
  <si>
    <t>WP_013712073.1</t>
  </si>
  <si>
    <t>dUTP diphosphatase</t>
  </si>
  <si>
    <t>CAR_RS12350</t>
  </si>
  <si>
    <t>WP_041556727.1</t>
  </si>
  <si>
    <t>CAR_RS12370</t>
  </si>
  <si>
    <t>WP_013712075.1</t>
  </si>
  <si>
    <t>CAR_RS12375</t>
  </si>
  <si>
    <t>WP_013712076.1</t>
  </si>
  <si>
    <t>CAR_RS12380</t>
  </si>
  <si>
    <t>WP_013712077.1</t>
  </si>
  <si>
    <t>D-alanyl-D-alanine carboxypeptidase</t>
  </si>
  <si>
    <t>CAR_RS12385</t>
  </si>
  <si>
    <t>WP_041556729.1</t>
  </si>
  <si>
    <t>CAR_RS12390</t>
  </si>
  <si>
    <t>WP_013712079.1</t>
  </si>
  <si>
    <t>CAR_RS12395</t>
  </si>
  <si>
    <t>WP_041557025.1</t>
  </si>
  <si>
    <t>IMP dehydrogenase</t>
  </si>
  <si>
    <t>CAR_RS12400</t>
  </si>
  <si>
    <t>WP_013712081.1</t>
  </si>
  <si>
    <t>CAR_RS12405</t>
  </si>
  <si>
    <t>WP_013712082.1</t>
  </si>
  <si>
    <t>GTP-binding protein YchF</t>
  </si>
  <si>
    <t>CAR_RS12410</t>
  </si>
  <si>
    <t>WP_013712083.1</t>
  </si>
  <si>
    <t>CAR_RS12415</t>
  </si>
  <si>
    <t>WP_013712084.1</t>
  </si>
  <si>
    <t>chromosome partitioning protein ParB</t>
  </si>
  <si>
    <t>CAR_RS12420</t>
  </si>
  <si>
    <t>WP_013712085.1</t>
  </si>
  <si>
    <t>MULTISPECIES: sporulation initiation inhibitor Soj</t>
  </si>
  <si>
    <t>CAR_RS12425</t>
  </si>
  <si>
    <t>WP_013712086.1</t>
  </si>
  <si>
    <t>nucleoid occlusion protein</t>
  </si>
  <si>
    <t>CAR_RS12430</t>
  </si>
  <si>
    <t>WP_013712087.1</t>
  </si>
  <si>
    <t>16S rRNA methyltransferase G</t>
  </si>
  <si>
    <t>CAR_RS12435</t>
  </si>
  <si>
    <t>WP_013712088.1</t>
  </si>
  <si>
    <t>CAR_RS12445</t>
  </si>
  <si>
    <t>WP_013712089.1</t>
  </si>
  <si>
    <t>tRNA uridine-5-carboxymethylaminomethyl(34) synthesis enzyme MnmG</t>
  </si>
  <si>
    <t>CAR_RS12450</t>
  </si>
  <si>
    <t>WP_013712090.1</t>
  </si>
  <si>
    <t>tRNA uridine-5-carboxymethylaminomethyl(34) synthesis GTPase MnmE</t>
  </si>
  <si>
    <t>CAR_RS12455</t>
  </si>
  <si>
    <t>WP_013712091.1</t>
  </si>
  <si>
    <t>CAR_RS12460</t>
  </si>
  <si>
    <t>WP_013712092.1</t>
  </si>
  <si>
    <t>CAR_RS12465</t>
  </si>
  <si>
    <t>WP_013712093.1</t>
  </si>
  <si>
    <t>CAR_RS12470</t>
  </si>
  <si>
    <t>WP_013712094.1</t>
  </si>
  <si>
    <t>cell wall-binding protein</t>
  </si>
  <si>
    <t>CAR_RS12475</t>
  </si>
  <si>
    <t>WP_013712095.1</t>
  </si>
  <si>
    <t>CAR_RS12480</t>
  </si>
  <si>
    <t>WP_013712096.1</t>
  </si>
  <si>
    <t>trehalose operon repressor</t>
  </si>
  <si>
    <t>CAR_RS12490</t>
  </si>
  <si>
    <t>WP_013712098.1</t>
  </si>
  <si>
    <t>alpha,alpha-phosphotrehalase</t>
  </si>
  <si>
    <t>CAR_RS12495</t>
  </si>
  <si>
    <t>WP_013712099.1</t>
  </si>
  <si>
    <t>CAR_RS12500</t>
  </si>
  <si>
    <t>WP_013712100.1</t>
  </si>
  <si>
    <t>CAR_RS12505</t>
  </si>
  <si>
    <t>WP_013712101.1</t>
  </si>
  <si>
    <t>CAR_RS12510</t>
  </si>
  <si>
    <t>WP_013712102.1</t>
  </si>
  <si>
    <t>CAR_RS12515</t>
  </si>
  <si>
    <t>WP_041556735.1</t>
  </si>
  <si>
    <t>CAR_RS12520</t>
  </si>
  <si>
    <t>WP_013712104.1</t>
  </si>
  <si>
    <t>RNA-binding protein Jag</t>
  </si>
  <si>
    <t>CAR_RS12525</t>
  </si>
  <si>
    <t>WP_041556736.1</t>
  </si>
  <si>
    <t>CAR_RS12530</t>
  </si>
  <si>
    <t>WP_013712106.1</t>
  </si>
  <si>
    <t>ribonuclease P protein component</t>
  </si>
  <si>
    <t>CAR_RS12535</t>
  </si>
  <si>
    <t>WP_007725519.1</t>
  </si>
  <si>
    <t>MULTISPECIES: 50S ribosomal protein L34</t>
  </si>
  <si>
    <t>pCAR50</t>
  </si>
  <si>
    <t>NC_015390.1</t>
  </si>
  <si>
    <t>CAR_RS12545</t>
  </si>
  <si>
    <t>WP_007723335.1</t>
  </si>
  <si>
    <t>MULTISPECIES: cobyrinic acid a,c-diamide synthase</t>
  </si>
  <si>
    <t>CAR_RS12550</t>
  </si>
  <si>
    <t>WP_013709643.1</t>
  </si>
  <si>
    <t>CAR_RS12555</t>
  </si>
  <si>
    <t>WP_013709644.1</t>
  </si>
  <si>
    <t>cell division protein Fic</t>
  </si>
  <si>
    <t>CAR_RS12560</t>
  </si>
  <si>
    <t>WP_013709645.1</t>
  </si>
  <si>
    <t>resolvase</t>
  </si>
  <si>
    <t>CAR_RS12565</t>
  </si>
  <si>
    <t>WP_013709646.1</t>
  </si>
  <si>
    <t>CAR_RS12570</t>
  </si>
  <si>
    <t>WP_013709647.1</t>
  </si>
  <si>
    <t>CAR_RS12575</t>
  </si>
  <si>
    <t>WP_013709648.1</t>
  </si>
  <si>
    <t>CAR_RS12580</t>
  </si>
  <si>
    <t>WP_013709650.1</t>
  </si>
  <si>
    <t>CAR_RS12585</t>
  </si>
  <si>
    <t>WP_013709651.1</t>
  </si>
  <si>
    <t>cof family hydrolase</t>
  </si>
  <si>
    <t>CAR_RS12590</t>
  </si>
  <si>
    <t>WP_052303172.1</t>
  </si>
  <si>
    <t>CAR_RS12595</t>
  </si>
  <si>
    <t>WP_052303173.1</t>
  </si>
  <si>
    <t>PTS beta-glucoside transporter subunit IIC</t>
  </si>
  <si>
    <t>CAR_RS12600</t>
  </si>
  <si>
    <t>WP_013709654.1</t>
  </si>
  <si>
    <t>CAR_RS12605</t>
  </si>
  <si>
    <t>WP_013709655.1</t>
  </si>
  <si>
    <t>CAR_RS12610</t>
  </si>
  <si>
    <t>WP_013709656.1</t>
  </si>
  <si>
    <t>CAR_RS12615</t>
  </si>
  <si>
    <t>WP_013709657.1</t>
  </si>
  <si>
    <t>PTS ascorbate transporter subunit IIB</t>
  </si>
  <si>
    <t>CAR_RS12620</t>
  </si>
  <si>
    <t>WP_013709658.1</t>
  </si>
  <si>
    <t>CAR_RS12625</t>
  </si>
  <si>
    <t>WP_041557111.1</t>
  </si>
  <si>
    <t>transcriptional antiterminator</t>
  </si>
  <si>
    <t>CAR_RS12630</t>
  </si>
  <si>
    <t>WP_041557113.1</t>
  </si>
  <si>
    <t>prevent-host-death protein</t>
  </si>
  <si>
    <t>CAR_RS12635</t>
  </si>
  <si>
    <t>WP_013709661.1</t>
  </si>
  <si>
    <t>addiction module toxin YoeB</t>
  </si>
  <si>
    <t>CAR_RS12640</t>
  </si>
  <si>
    <t>WP_013709663.1</t>
  </si>
  <si>
    <t>CAR_RS12645</t>
  </si>
  <si>
    <t>WP_013709664.1</t>
  </si>
  <si>
    <t>CAR_RS12650</t>
  </si>
  <si>
    <t>WP_013709665.1</t>
  </si>
  <si>
    <t>CAR_RS12655</t>
  </si>
  <si>
    <t>WP_013709666.1</t>
  </si>
  <si>
    <t>CAR_RS12660</t>
  </si>
  <si>
    <t>WP_013709667.1</t>
  </si>
  <si>
    <t>CAR_RS12665</t>
  </si>
  <si>
    <t>WP_013709668.1</t>
  </si>
  <si>
    <t>CAR_RS12670</t>
  </si>
  <si>
    <t>WP_013709669.1</t>
  </si>
  <si>
    <t>CAR_RS12675</t>
  </si>
  <si>
    <t>WP_041557115.1</t>
  </si>
  <si>
    <t>CAR_RS12680</t>
  </si>
  <si>
    <t>WP_013709671.1</t>
  </si>
  <si>
    <t>CAR_RS12685</t>
  </si>
  <si>
    <t>WP_013709673.1</t>
  </si>
  <si>
    <t>Ktr system potassium transporter B</t>
  </si>
  <si>
    <t>CAR_RS12690</t>
  </si>
  <si>
    <t>WP_013709674.1</t>
  </si>
  <si>
    <t>CAR_RS12695</t>
  </si>
  <si>
    <t>WP_013709675.1</t>
  </si>
  <si>
    <t>DUF421 domain-containing protein</t>
  </si>
  <si>
    <t>CAR_RS12700</t>
  </si>
  <si>
    <t>WP_013709677.1</t>
  </si>
  <si>
    <t>H+/Ca2+ antiporter</t>
  </si>
  <si>
    <t>CAR_RS12705</t>
  </si>
  <si>
    <t>WP_013709678.1</t>
  </si>
  <si>
    <t>CAR_RS12710</t>
  </si>
  <si>
    <t>WP_041557118.1</t>
  </si>
  <si>
    <t>CAR_RS12715</t>
  </si>
  <si>
    <t>WP_041557120.1</t>
  </si>
  <si>
    <t>CAR_RS12720</t>
  </si>
  <si>
    <t>WP_013709680.1</t>
  </si>
  <si>
    <t>CAR_RS12725</t>
  </si>
  <si>
    <t>WP_013709681.1</t>
  </si>
  <si>
    <t>CAR_RS12730</t>
  </si>
  <si>
    <t>WP_013709682.1</t>
  </si>
  <si>
    <t>CAR_RS12735</t>
  </si>
  <si>
    <t>WP_013709683.1</t>
  </si>
  <si>
    <t>CAR_RS12740</t>
  </si>
  <si>
    <t>WP_041557122.1</t>
  </si>
  <si>
    <t>CAR_RS12745</t>
  </si>
  <si>
    <t>WP_013709685.1</t>
  </si>
  <si>
    <t>CAR_RS12750</t>
  </si>
  <si>
    <t>WP_013709686.1</t>
  </si>
  <si>
    <t>CAR_RS12755</t>
  </si>
  <si>
    <t>WP_013709687.1</t>
  </si>
  <si>
    <t>CAR_RS12760</t>
  </si>
  <si>
    <t>WP_013709688.1</t>
  </si>
  <si>
    <t>CAR_RS12765</t>
  </si>
  <si>
    <t>WP_013709689.1</t>
  </si>
  <si>
    <t>CAR_RS12770</t>
  </si>
  <si>
    <t>WP_013709690.1</t>
  </si>
  <si>
    <t>CAR_RS12775</t>
  </si>
  <si>
    <t>WP_041557125.1</t>
  </si>
  <si>
    <t>CAR_RS12780</t>
  </si>
  <si>
    <t>WP_013709692.1</t>
  </si>
  <si>
    <t>CAR_RS12785</t>
  </si>
  <si>
    <t>WP_013709693.1</t>
  </si>
  <si>
    <t>CAR_RS12790</t>
  </si>
  <si>
    <t>WP_013709694.1</t>
  </si>
  <si>
    <t>CAR_RS12795</t>
  </si>
  <si>
    <t>WP_013709695.1</t>
  </si>
  <si>
    <t>GMP synthase</t>
  </si>
  <si>
    <t>прямой цепи ДНК</t>
  </si>
  <si>
    <t>комплементарной цепи ДНК</t>
  </si>
  <si>
    <t>всего</t>
  </si>
  <si>
    <t>генов белков</t>
  </si>
  <si>
    <t>генов РНК</t>
  </si>
  <si>
    <t>https://www.ncbi.nlm.nih.gov/genome/proteins/13677?genome_assembly_id=175230#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</si>
</sst>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Длины</a:t>
            </a:r>
            <a:r>
              <a:rPr lang="ru-RU" baseline="0"/>
              <a:t> генов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val>
            <c:numRef>
              <c:f>Гистограмма!$B$1:$B$2444</c:f>
              <c:numCache>
                <c:formatCode>General</c:formatCode>
                <c:ptCount val="2444"/>
                <c:pt idx="0">
                  <c:v>37</c:v>
                </c:pt>
                <c:pt idx="1">
                  <c:v>41</c:v>
                </c:pt>
                <c:pt idx="2">
                  <c:v>43</c:v>
                </c:pt>
                <c:pt idx="3">
                  <c:v>44</c:v>
                </c:pt>
                <c:pt idx="4">
                  <c:v>49</c:v>
                </c:pt>
                <c:pt idx="5">
                  <c:v>49</c:v>
                </c:pt>
                <c:pt idx="6">
                  <c:v>50</c:v>
                </c:pt>
                <c:pt idx="7">
                  <c:v>53</c:v>
                </c:pt>
                <c:pt idx="8">
                  <c:v>57</c:v>
                </c:pt>
                <c:pt idx="9">
                  <c:v>59</c:v>
                </c:pt>
                <c:pt idx="10">
                  <c:v>59</c:v>
                </c:pt>
                <c:pt idx="11">
                  <c:v>59</c:v>
                </c:pt>
                <c:pt idx="12">
                  <c:v>59</c:v>
                </c:pt>
                <c:pt idx="13">
                  <c:v>59</c:v>
                </c:pt>
                <c:pt idx="14">
                  <c:v>59</c:v>
                </c:pt>
                <c:pt idx="15">
                  <c:v>59</c:v>
                </c:pt>
                <c:pt idx="16">
                  <c:v>59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60</c:v>
                </c:pt>
                <c:pt idx="21">
                  <c:v>61</c:v>
                </c:pt>
                <c:pt idx="22">
                  <c:v>61</c:v>
                </c:pt>
                <c:pt idx="23">
                  <c:v>61</c:v>
                </c:pt>
                <c:pt idx="24">
                  <c:v>61</c:v>
                </c:pt>
                <c:pt idx="25">
                  <c:v>62</c:v>
                </c:pt>
                <c:pt idx="26">
                  <c:v>62</c:v>
                </c:pt>
                <c:pt idx="27">
                  <c:v>62</c:v>
                </c:pt>
                <c:pt idx="28">
                  <c:v>62</c:v>
                </c:pt>
                <c:pt idx="29">
                  <c:v>62</c:v>
                </c:pt>
                <c:pt idx="30">
                  <c:v>63</c:v>
                </c:pt>
                <c:pt idx="31">
                  <c:v>64</c:v>
                </c:pt>
                <c:pt idx="32">
                  <c:v>64</c:v>
                </c:pt>
                <c:pt idx="33">
                  <c:v>64</c:v>
                </c:pt>
                <c:pt idx="34">
                  <c:v>64</c:v>
                </c:pt>
                <c:pt idx="35">
                  <c:v>64</c:v>
                </c:pt>
                <c:pt idx="36">
                  <c:v>64</c:v>
                </c:pt>
                <c:pt idx="37">
                  <c:v>65</c:v>
                </c:pt>
                <c:pt idx="38">
                  <c:v>65</c:v>
                </c:pt>
                <c:pt idx="39">
                  <c:v>65</c:v>
                </c:pt>
                <c:pt idx="40">
                  <c:v>65</c:v>
                </c:pt>
                <c:pt idx="41">
                  <c:v>65</c:v>
                </c:pt>
                <c:pt idx="42">
                  <c:v>65</c:v>
                </c:pt>
                <c:pt idx="43">
                  <c:v>65</c:v>
                </c:pt>
                <c:pt idx="44">
                  <c:v>65</c:v>
                </c:pt>
                <c:pt idx="45">
                  <c:v>65</c:v>
                </c:pt>
                <c:pt idx="46">
                  <c:v>66</c:v>
                </c:pt>
                <c:pt idx="47">
                  <c:v>66</c:v>
                </c:pt>
                <c:pt idx="48">
                  <c:v>66</c:v>
                </c:pt>
                <c:pt idx="49">
                  <c:v>66</c:v>
                </c:pt>
                <c:pt idx="50">
                  <c:v>66</c:v>
                </c:pt>
                <c:pt idx="51">
                  <c:v>67</c:v>
                </c:pt>
                <c:pt idx="52">
                  <c:v>67</c:v>
                </c:pt>
                <c:pt idx="53">
                  <c:v>67</c:v>
                </c:pt>
                <c:pt idx="54">
                  <c:v>67</c:v>
                </c:pt>
                <c:pt idx="55">
                  <c:v>67</c:v>
                </c:pt>
                <c:pt idx="56">
                  <c:v>67</c:v>
                </c:pt>
                <c:pt idx="57">
                  <c:v>68</c:v>
                </c:pt>
                <c:pt idx="58">
                  <c:v>68</c:v>
                </c:pt>
                <c:pt idx="59">
                  <c:v>69</c:v>
                </c:pt>
                <c:pt idx="60">
                  <c:v>69</c:v>
                </c:pt>
                <c:pt idx="61">
                  <c:v>69</c:v>
                </c:pt>
                <c:pt idx="62">
                  <c:v>69</c:v>
                </c:pt>
                <c:pt idx="63">
                  <c:v>69</c:v>
                </c:pt>
                <c:pt idx="64">
                  <c:v>70</c:v>
                </c:pt>
                <c:pt idx="65">
                  <c:v>70</c:v>
                </c:pt>
                <c:pt idx="66">
                  <c:v>70</c:v>
                </c:pt>
                <c:pt idx="67">
                  <c:v>70</c:v>
                </c:pt>
                <c:pt idx="68">
                  <c:v>70</c:v>
                </c:pt>
                <c:pt idx="69">
                  <c:v>70</c:v>
                </c:pt>
                <c:pt idx="70">
                  <c:v>70</c:v>
                </c:pt>
                <c:pt idx="71">
                  <c:v>71</c:v>
                </c:pt>
                <c:pt idx="72">
                  <c:v>71</c:v>
                </c:pt>
                <c:pt idx="73">
                  <c:v>71</c:v>
                </c:pt>
                <c:pt idx="74">
                  <c:v>71</c:v>
                </c:pt>
                <c:pt idx="75">
                  <c:v>71</c:v>
                </c:pt>
                <c:pt idx="76">
                  <c:v>71</c:v>
                </c:pt>
                <c:pt idx="77">
                  <c:v>71</c:v>
                </c:pt>
                <c:pt idx="78">
                  <c:v>72</c:v>
                </c:pt>
                <c:pt idx="79">
                  <c:v>72</c:v>
                </c:pt>
                <c:pt idx="80">
                  <c:v>72</c:v>
                </c:pt>
                <c:pt idx="81">
                  <c:v>72</c:v>
                </c:pt>
                <c:pt idx="82">
                  <c:v>72</c:v>
                </c:pt>
                <c:pt idx="83">
                  <c:v>72</c:v>
                </c:pt>
                <c:pt idx="84">
                  <c:v>72</c:v>
                </c:pt>
                <c:pt idx="85">
                  <c:v>73</c:v>
                </c:pt>
                <c:pt idx="86">
                  <c:v>73</c:v>
                </c:pt>
                <c:pt idx="87">
                  <c:v>73</c:v>
                </c:pt>
                <c:pt idx="88">
                  <c:v>73</c:v>
                </c:pt>
                <c:pt idx="89">
                  <c:v>73</c:v>
                </c:pt>
                <c:pt idx="90">
                  <c:v>74</c:v>
                </c:pt>
                <c:pt idx="91">
                  <c:v>74</c:v>
                </c:pt>
                <c:pt idx="92">
                  <c:v>74</c:v>
                </c:pt>
                <c:pt idx="93">
                  <c:v>74</c:v>
                </c:pt>
                <c:pt idx="94">
                  <c:v>75</c:v>
                </c:pt>
                <c:pt idx="95">
                  <c:v>75</c:v>
                </c:pt>
                <c:pt idx="96">
                  <c:v>75</c:v>
                </c:pt>
                <c:pt idx="97">
                  <c:v>75</c:v>
                </c:pt>
                <c:pt idx="98">
                  <c:v>76</c:v>
                </c:pt>
                <c:pt idx="99">
                  <c:v>76</c:v>
                </c:pt>
                <c:pt idx="100">
                  <c:v>76</c:v>
                </c:pt>
                <c:pt idx="101">
                  <c:v>76</c:v>
                </c:pt>
                <c:pt idx="102">
                  <c:v>76</c:v>
                </c:pt>
                <c:pt idx="103">
                  <c:v>76</c:v>
                </c:pt>
                <c:pt idx="104">
                  <c:v>76</c:v>
                </c:pt>
                <c:pt idx="105">
                  <c:v>76</c:v>
                </c:pt>
                <c:pt idx="106">
                  <c:v>76</c:v>
                </c:pt>
                <c:pt idx="107">
                  <c:v>77</c:v>
                </c:pt>
                <c:pt idx="108">
                  <c:v>77</c:v>
                </c:pt>
                <c:pt idx="109">
                  <c:v>77</c:v>
                </c:pt>
                <c:pt idx="110">
                  <c:v>77</c:v>
                </c:pt>
                <c:pt idx="111">
                  <c:v>77</c:v>
                </c:pt>
                <c:pt idx="112">
                  <c:v>78</c:v>
                </c:pt>
                <c:pt idx="113">
                  <c:v>78</c:v>
                </c:pt>
                <c:pt idx="114">
                  <c:v>78</c:v>
                </c:pt>
                <c:pt idx="115">
                  <c:v>79</c:v>
                </c:pt>
                <c:pt idx="116">
                  <c:v>79</c:v>
                </c:pt>
                <c:pt idx="117">
                  <c:v>79</c:v>
                </c:pt>
                <c:pt idx="118">
                  <c:v>79</c:v>
                </c:pt>
                <c:pt idx="119">
                  <c:v>80</c:v>
                </c:pt>
                <c:pt idx="120">
                  <c:v>80</c:v>
                </c:pt>
                <c:pt idx="121">
                  <c:v>80</c:v>
                </c:pt>
                <c:pt idx="122">
                  <c:v>80</c:v>
                </c:pt>
                <c:pt idx="123">
                  <c:v>80</c:v>
                </c:pt>
                <c:pt idx="124">
                  <c:v>80</c:v>
                </c:pt>
                <c:pt idx="125">
                  <c:v>81</c:v>
                </c:pt>
                <c:pt idx="126">
                  <c:v>81</c:v>
                </c:pt>
                <c:pt idx="127">
                  <c:v>81</c:v>
                </c:pt>
                <c:pt idx="128">
                  <c:v>82</c:v>
                </c:pt>
                <c:pt idx="129">
                  <c:v>82</c:v>
                </c:pt>
                <c:pt idx="130">
                  <c:v>82</c:v>
                </c:pt>
                <c:pt idx="131">
                  <c:v>83</c:v>
                </c:pt>
                <c:pt idx="132">
                  <c:v>83</c:v>
                </c:pt>
                <c:pt idx="133">
                  <c:v>83</c:v>
                </c:pt>
                <c:pt idx="134">
                  <c:v>83</c:v>
                </c:pt>
                <c:pt idx="135">
                  <c:v>83</c:v>
                </c:pt>
                <c:pt idx="136">
                  <c:v>84</c:v>
                </c:pt>
                <c:pt idx="137">
                  <c:v>84</c:v>
                </c:pt>
                <c:pt idx="138">
                  <c:v>85</c:v>
                </c:pt>
                <c:pt idx="139">
                  <c:v>85</c:v>
                </c:pt>
                <c:pt idx="140">
                  <c:v>85</c:v>
                </c:pt>
                <c:pt idx="141">
                  <c:v>85</c:v>
                </c:pt>
                <c:pt idx="142">
                  <c:v>86</c:v>
                </c:pt>
                <c:pt idx="143">
                  <c:v>86</c:v>
                </c:pt>
                <c:pt idx="144">
                  <c:v>86</c:v>
                </c:pt>
                <c:pt idx="145">
                  <c:v>86</c:v>
                </c:pt>
                <c:pt idx="146">
                  <c:v>86</c:v>
                </c:pt>
                <c:pt idx="147">
                  <c:v>86</c:v>
                </c:pt>
                <c:pt idx="148">
                  <c:v>87</c:v>
                </c:pt>
                <c:pt idx="149">
                  <c:v>88</c:v>
                </c:pt>
                <c:pt idx="150">
                  <c:v>88</c:v>
                </c:pt>
                <c:pt idx="151">
                  <c:v>88</c:v>
                </c:pt>
                <c:pt idx="152">
                  <c:v>88</c:v>
                </c:pt>
                <c:pt idx="153">
                  <c:v>89</c:v>
                </c:pt>
                <c:pt idx="154">
                  <c:v>89</c:v>
                </c:pt>
                <c:pt idx="155">
                  <c:v>89</c:v>
                </c:pt>
                <c:pt idx="156">
                  <c:v>89</c:v>
                </c:pt>
                <c:pt idx="157">
                  <c:v>89</c:v>
                </c:pt>
                <c:pt idx="158">
                  <c:v>89</c:v>
                </c:pt>
                <c:pt idx="159">
                  <c:v>90</c:v>
                </c:pt>
                <c:pt idx="160">
                  <c:v>90</c:v>
                </c:pt>
                <c:pt idx="161">
                  <c:v>90</c:v>
                </c:pt>
                <c:pt idx="162">
                  <c:v>91</c:v>
                </c:pt>
                <c:pt idx="163">
                  <c:v>91</c:v>
                </c:pt>
                <c:pt idx="164">
                  <c:v>91</c:v>
                </c:pt>
                <c:pt idx="165">
                  <c:v>91</c:v>
                </c:pt>
                <c:pt idx="166">
                  <c:v>91</c:v>
                </c:pt>
                <c:pt idx="167">
                  <c:v>91</c:v>
                </c:pt>
                <c:pt idx="168">
                  <c:v>91</c:v>
                </c:pt>
                <c:pt idx="169">
                  <c:v>92</c:v>
                </c:pt>
                <c:pt idx="170">
                  <c:v>92</c:v>
                </c:pt>
                <c:pt idx="171">
                  <c:v>92</c:v>
                </c:pt>
                <c:pt idx="172">
                  <c:v>92</c:v>
                </c:pt>
                <c:pt idx="173">
                  <c:v>92</c:v>
                </c:pt>
                <c:pt idx="174">
                  <c:v>93</c:v>
                </c:pt>
                <c:pt idx="175">
                  <c:v>93</c:v>
                </c:pt>
                <c:pt idx="176">
                  <c:v>93</c:v>
                </c:pt>
                <c:pt idx="177">
                  <c:v>93</c:v>
                </c:pt>
                <c:pt idx="178">
                  <c:v>93</c:v>
                </c:pt>
                <c:pt idx="179">
                  <c:v>93</c:v>
                </c:pt>
                <c:pt idx="180">
                  <c:v>93</c:v>
                </c:pt>
                <c:pt idx="181">
                  <c:v>93</c:v>
                </c:pt>
                <c:pt idx="182">
                  <c:v>94</c:v>
                </c:pt>
                <c:pt idx="183">
                  <c:v>94</c:v>
                </c:pt>
                <c:pt idx="184">
                  <c:v>94</c:v>
                </c:pt>
                <c:pt idx="185">
                  <c:v>94</c:v>
                </c:pt>
                <c:pt idx="186">
                  <c:v>94</c:v>
                </c:pt>
                <c:pt idx="187">
                  <c:v>94</c:v>
                </c:pt>
                <c:pt idx="188">
                  <c:v>95</c:v>
                </c:pt>
                <c:pt idx="189">
                  <c:v>95</c:v>
                </c:pt>
                <c:pt idx="190">
                  <c:v>96</c:v>
                </c:pt>
                <c:pt idx="191">
                  <c:v>96</c:v>
                </c:pt>
                <c:pt idx="192">
                  <c:v>96</c:v>
                </c:pt>
                <c:pt idx="193">
                  <c:v>96</c:v>
                </c:pt>
                <c:pt idx="194">
                  <c:v>96</c:v>
                </c:pt>
                <c:pt idx="195">
                  <c:v>97</c:v>
                </c:pt>
                <c:pt idx="196">
                  <c:v>98</c:v>
                </c:pt>
                <c:pt idx="197">
                  <c:v>98</c:v>
                </c:pt>
                <c:pt idx="198">
                  <c:v>98</c:v>
                </c:pt>
                <c:pt idx="199">
                  <c:v>98</c:v>
                </c:pt>
                <c:pt idx="200">
                  <c:v>98</c:v>
                </c:pt>
                <c:pt idx="201">
                  <c:v>99</c:v>
                </c:pt>
                <c:pt idx="202">
                  <c:v>99</c:v>
                </c:pt>
                <c:pt idx="203">
                  <c:v>99</c:v>
                </c:pt>
                <c:pt idx="204">
                  <c:v>99</c:v>
                </c:pt>
                <c:pt idx="205">
                  <c:v>99</c:v>
                </c:pt>
                <c:pt idx="206">
                  <c:v>99</c:v>
                </c:pt>
                <c:pt idx="207">
                  <c:v>100</c:v>
                </c:pt>
                <c:pt idx="208">
                  <c:v>100</c:v>
                </c:pt>
                <c:pt idx="209">
                  <c:v>100</c:v>
                </c:pt>
                <c:pt idx="210">
                  <c:v>100</c:v>
                </c:pt>
                <c:pt idx="211">
                  <c:v>100</c:v>
                </c:pt>
                <c:pt idx="212">
                  <c:v>101</c:v>
                </c:pt>
                <c:pt idx="213">
                  <c:v>101</c:v>
                </c:pt>
                <c:pt idx="214">
                  <c:v>101</c:v>
                </c:pt>
                <c:pt idx="215">
                  <c:v>101</c:v>
                </c:pt>
                <c:pt idx="216">
                  <c:v>101</c:v>
                </c:pt>
                <c:pt idx="217">
                  <c:v>102</c:v>
                </c:pt>
                <c:pt idx="218">
                  <c:v>102</c:v>
                </c:pt>
                <c:pt idx="219">
                  <c:v>102</c:v>
                </c:pt>
                <c:pt idx="220">
                  <c:v>102</c:v>
                </c:pt>
                <c:pt idx="221">
                  <c:v>102</c:v>
                </c:pt>
                <c:pt idx="222">
                  <c:v>103</c:v>
                </c:pt>
                <c:pt idx="223">
                  <c:v>103</c:v>
                </c:pt>
                <c:pt idx="224">
                  <c:v>103</c:v>
                </c:pt>
                <c:pt idx="225">
                  <c:v>103</c:v>
                </c:pt>
                <c:pt idx="226">
                  <c:v>103</c:v>
                </c:pt>
                <c:pt idx="227">
                  <c:v>103</c:v>
                </c:pt>
                <c:pt idx="228">
                  <c:v>103</c:v>
                </c:pt>
                <c:pt idx="229">
                  <c:v>103</c:v>
                </c:pt>
                <c:pt idx="230">
                  <c:v>103</c:v>
                </c:pt>
                <c:pt idx="231">
                  <c:v>103</c:v>
                </c:pt>
                <c:pt idx="232">
                  <c:v>103</c:v>
                </c:pt>
                <c:pt idx="233">
                  <c:v>104</c:v>
                </c:pt>
                <c:pt idx="234">
                  <c:v>104</c:v>
                </c:pt>
                <c:pt idx="235">
                  <c:v>104</c:v>
                </c:pt>
                <c:pt idx="236">
                  <c:v>105</c:v>
                </c:pt>
                <c:pt idx="237">
                  <c:v>105</c:v>
                </c:pt>
                <c:pt idx="238">
                  <c:v>105</c:v>
                </c:pt>
                <c:pt idx="239">
                  <c:v>105</c:v>
                </c:pt>
                <c:pt idx="240">
                  <c:v>105</c:v>
                </c:pt>
                <c:pt idx="241">
                  <c:v>105</c:v>
                </c:pt>
                <c:pt idx="242">
                  <c:v>105</c:v>
                </c:pt>
                <c:pt idx="243">
                  <c:v>106</c:v>
                </c:pt>
                <c:pt idx="244">
                  <c:v>106</c:v>
                </c:pt>
                <c:pt idx="245">
                  <c:v>106</c:v>
                </c:pt>
                <c:pt idx="246">
                  <c:v>106</c:v>
                </c:pt>
                <c:pt idx="247">
                  <c:v>106</c:v>
                </c:pt>
                <c:pt idx="248">
                  <c:v>107</c:v>
                </c:pt>
                <c:pt idx="249">
                  <c:v>107</c:v>
                </c:pt>
                <c:pt idx="250">
                  <c:v>107</c:v>
                </c:pt>
                <c:pt idx="251">
                  <c:v>107</c:v>
                </c:pt>
                <c:pt idx="252">
                  <c:v>107</c:v>
                </c:pt>
                <c:pt idx="253">
                  <c:v>108</c:v>
                </c:pt>
                <c:pt idx="254">
                  <c:v>108</c:v>
                </c:pt>
                <c:pt idx="255">
                  <c:v>108</c:v>
                </c:pt>
                <c:pt idx="256">
                  <c:v>108</c:v>
                </c:pt>
                <c:pt idx="257">
                  <c:v>109</c:v>
                </c:pt>
                <c:pt idx="258">
                  <c:v>109</c:v>
                </c:pt>
                <c:pt idx="259">
                  <c:v>109</c:v>
                </c:pt>
                <c:pt idx="260">
                  <c:v>109</c:v>
                </c:pt>
                <c:pt idx="261">
                  <c:v>109</c:v>
                </c:pt>
                <c:pt idx="262">
                  <c:v>109</c:v>
                </c:pt>
                <c:pt idx="263">
                  <c:v>109</c:v>
                </c:pt>
                <c:pt idx="264">
                  <c:v>110</c:v>
                </c:pt>
                <c:pt idx="265">
                  <c:v>110</c:v>
                </c:pt>
                <c:pt idx="266">
                  <c:v>110</c:v>
                </c:pt>
                <c:pt idx="267">
                  <c:v>110</c:v>
                </c:pt>
                <c:pt idx="268">
                  <c:v>111</c:v>
                </c:pt>
                <c:pt idx="269">
                  <c:v>111</c:v>
                </c:pt>
                <c:pt idx="270">
                  <c:v>111</c:v>
                </c:pt>
                <c:pt idx="271">
                  <c:v>112</c:v>
                </c:pt>
                <c:pt idx="272">
                  <c:v>112</c:v>
                </c:pt>
                <c:pt idx="273">
                  <c:v>112</c:v>
                </c:pt>
                <c:pt idx="274">
                  <c:v>112</c:v>
                </c:pt>
                <c:pt idx="275">
                  <c:v>112</c:v>
                </c:pt>
                <c:pt idx="276">
                  <c:v>112</c:v>
                </c:pt>
                <c:pt idx="277">
                  <c:v>112</c:v>
                </c:pt>
                <c:pt idx="278">
                  <c:v>113</c:v>
                </c:pt>
                <c:pt idx="279">
                  <c:v>113</c:v>
                </c:pt>
                <c:pt idx="280">
                  <c:v>114</c:v>
                </c:pt>
                <c:pt idx="281">
                  <c:v>114</c:v>
                </c:pt>
                <c:pt idx="282">
                  <c:v>114</c:v>
                </c:pt>
                <c:pt idx="283">
                  <c:v>114</c:v>
                </c:pt>
                <c:pt idx="284">
                  <c:v>114</c:v>
                </c:pt>
                <c:pt idx="285">
                  <c:v>114</c:v>
                </c:pt>
                <c:pt idx="286">
                  <c:v>114</c:v>
                </c:pt>
                <c:pt idx="287">
                  <c:v>114</c:v>
                </c:pt>
                <c:pt idx="288">
                  <c:v>115</c:v>
                </c:pt>
                <c:pt idx="289">
                  <c:v>115</c:v>
                </c:pt>
                <c:pt idx="290">
                  <c:v>115</c:v>
                </c:pt>
                <c:pt idx="291">
                  <c:v>115</c:v>
                </c:pt>
                <c:pt idx="292">
                  <c:v>115</c:v>
                </c:pt>
                <c:pt idx="293">
                  <c:v>116</c:v>
                </c:pt>
                <c:pt idx="294">
                  <c:v>116</c:v>
                </c:pt>
                <c:pt idx="295">
                  <c:v>116</c:v>
                </c:pt>
                <c:pt idx="296">
                  <c:v>116</c:v>
                </c:pt>
                <c:pt idx="297">
                  <c:v>116</c:v>
                </c:pt>
                <c:pt idx="298">
                  <c:v>116</c:v>
                </c:pt>
                <c:pt idx="299">
                  <c:v>117</c:v>
                </c:pt>
                <c:pt idx="300">
                  <c:v>117</c:v>
                </c:pt>
                <c:pt idx="301">
                  <c:v>117</c:v>
                </c:pt>
                <c:pt idx="302">
                  <c:v>117</c:v>
                </c:pt>
                <c:pt idx="303">
                  <c:v>118</c:v>
                </c:pt>
                <c:pt idx="304">
                  <c:v>118</c:v>
                </c:pt>
                <c:pt idx="305">
                  <c:v>118</c:v>
                </c:pt>
                <c:pt idx="306">
                  <c:v>118</c:v>
                </c:pt>
                <c:pt idx="307">
                  <c:v>118</c:v>
                </c:pt>
                <c:pt idx="308">
                  <c:v>118</c:v>
                </c:pt>
                <c:pt idx="309">
                  <c:v>118</c:v>
                </c:pt>
                <c:pt idx="310">
                  <c:v>119</c:v>
                </c:pt>
                <c:pt idx="311">
                  <c:v>119</c:v>
                </c:pt>
                <c:pt idx="312">
                  <c:v>119</c:v>
                </c:pt>
                <c:pt idx="313">
                  <c:v>119</c:v>
                </c:pt>
                <c:pt idx="314">
                  <c:v>119</c:v>
                </c:pt>
                <c:pt idx="315">
                  <c:v>119</c:v>
                </c:pt>
                <c:pt idx="316">
                  <c:v>119</c:v>
                </c:pt>
                <c:pt idx="317">
                  <c:v>120</c:v>
                </c:pt>
                <c:pt idx="318">
                  <c:v>120</c:v>
                </c:pt>
                <c:pt idx="319">
                  <c:v>120</c:v>
                </c:pt>
                <c:pt idx="320">
                  <c:v>120</c:v>
                </c:pt>
                <c:pt idx="321">
                  <c:v>121</c:v>
                </c:pt>
                <c:pt idx="322">
                  <c:v>121</c:v>
                </c:pt>
                <c:pt idx="323">
                  <c:v>121</c:v>
                </c:pt>
                <c:pt idx="324">
                  <c:v>121</c:v>
                </c:pt>
                <c:pt idx="325">
                  <c:v>121</c:v>
                </c:pt>
                <c:pt idx="326">
                  <c:v>121</c:v>
                </c:pt>
                <c:pt idx="327">
                  <c:v>121</c:v>
                </c:pt>
                <c:pt idx="328">
                  <c:v>121</c:v>
                </c:pt>
                <c:pt idx="329">
                  <c:v>121</c:v>
                </c:pt>
                <c:pt idx="330">
                  <c:v>122</c:v>
                </c:pt>
                <c:pt idx="331">
                  <c:v>122</c:v>
                </c:pt>
                <c:pt idx="332">
                  <c:v>122</c:v>
                </c:pt>
                <c:pt idx="333">
                  <c:v>123</c:v>
                </c:pt>
                <c:pt idx="334">
                  <c:v>123</c:v>
                </c:pt>
                <c:pt idx="335">
                  <c:v>123</c:v>
                </c:pt>
                <c:pt idx="336">
                  <c:v>123</c:v>
                </c:pt>
                <c:pt idx="337">
                  <c:v>123</c:v>
                </c:pt>
                <c:pt idx="338">
                  <c:v>124</c:v>
                </c:pt>
                <c:pt idx="339">
                  <c:v>124</c:v>
                </c:pt>
                <c:pt idx="340">
                  <c:v>124</c:v>
                </c:pt>
                <c:pt idx="341">
                  <c:v>124</c:v>
                </c:pt>
                <c:pt idx="342">
                  <c:v>124</c:v>
                </c:pt>
                <c:pt idx="343">
                  <c:v>124</c:v>
                </c:pt>
                <c:pt idx="344">
                  <c:v>125</c:v>
                </c:pt>
                <c:pt idx="345">
                  <c:v>125</c:v>
                </c:pt>
                <c:pt idx="346">
                  <c:v>126</c:v>
                </c:pt>
                <c:pt idx="347">
                  <c:v>126</c:v>
                </c:pt>
                <c:pt idx="348">
                  <c:v>126</c:v>
                </c:pt>
                <c:pt idx="349">
                  <c:v>126</c:v>
                </c:pt>
                <c:pt idx="350">
                  <c:v>126</c:v>
                </c:pt>
                <c:pt idx="351">
                  <c:v>126</c:v>
                </c:pt>
                <c:pt idx="352">
                  <c:v>126</c:v>
                </c:pt>
                <c:pt idx="353">
                  <c:v>126</c:v>
                </c:pt>
                <c:pt idx="354">
                  <c:v>126</c:v>
                </c:pt>
                <c:pt idx="355">
                  <c:v>127</c:v>
                </c:pt>
                <c:pt idx="356">
                  <c:v>127</c:v>
                </c:pt>
                <c:pt idx="357">
                  <c:v>127</c:v>
                </c:pt>
                <c:pt idx="358">
                  <c:v>127</c:v>
                </c:pt>
                <c:pt idx="359">
                  <c:v>127</c:v>
                </c:pt>
                <c:pt idx="360">
                  <c:v>128</c:v>
                </c:pt>
                <c:pt idx="361">
                  <c:v>128</c:v>
                </c:pt>
                <c:pt idx="362">
                  <c:v>129</c:v>
                </c:pt>
                <c:pt idx="363">
                  <c:v>129</c:v>
                </c:pt>
                <c:pt idx="364">
                  <c:v>130</c:v>
                </c:pt>
                <c:pt idx="365">
                  <c:v>130</c:v>
                </c:pt>
                <c:pt idx="366">
                  <c:v>130</c:v>
                </c:pt>
                <c:pt idx="367">
                  <c:v>130</c:v>
                </c:pt>
                <c:pt idx="368">
                  <c:v>130</c:v>
                </c:pt>
                <c:pt idx="369">
                  <c:v>131</c:v>
                </c:pt>
                <c:pt idx="370">
                  <c:v>131</c:v>
                </c:pt>
                <c:pt idx="371">
                  <c:v>131</c:v>
                </c:pt>
                <c:pt idx="372">
                  <c:v>131</c:v>
                </c:pt>
                <c:pt idx="373">
                  <c:v>131</c:v>
                </c:pt>
                <c:pt idx="374">
                  <c:v>132</c:v>
                </c:pt>
                <c:pt idx="375">
                  <c:v>132</c:v>
                </c:pt>
                <c:pt idx="376">
                  <c:v>132</c:v>
                </c:pt>
                <c:pt idx="377">
                  <c:v>132</c:v>
                </c:pt>
                <c:pt idx="378">
                  <c:v>132</c:v>
                </c:pt>
                <c:pt idx="379">
                  <c:v>132</c:v>
                </c:pt>
                <c:pt idx="380">
                  <c:v>133</c:v>
                </c:pt>
                <c:pt idx="381">
                  <c:v>133</c:v>
                </c:pt>
                <c:pt idx="382">
                  <c:v>133</c:v>
                </c:pt>
                <c:pt idx="383">
                  <c:v>133</c:v>
                </c:pt>
                <c:pt idx="384">
                  <c:v>134</c:v>
                </c:pt>
                <c:pt idx="385">
                  <c:v>134</c:v>
                </c:pt>
                <c:pt idx="386">
                  <c:v>134</c:v>
                </c:pt>
                <c:pt idx="387">
                  <c:v>134</c:v>
                </c:pt>
                <c:pt idx="388">
                  <c:v>134</c:v>
                </c:pt>
                <c:pt idx="389">
                  <c:v>134</c:v>
                </c:pt>
                <c:pt idx="390">
                  <c:v>134</c:v>
                </c:pt>
                <c:pt idx="391">
                  <c:v>135</c:v>
                </c:pt>
                <c:pt idx="392">
                  <c:v>135</c:v>
                </c:pt>
                <c:pt idx="393">
                  <c:v>135</c:v>
                </c:pt>
                <c:pt idx="394">
                  <c:v>135</c:v>
                </c:pt>
                <c:pt idx="395">
                  <c:v>135</c:v>
                </c:pt>
                <c:pt idx="396">
                  <c:v>135</c:v>
                </c:pt>
                <c:pt idx="397">
                  <c:v>136</c:v>
                </c:pt>
                <c:pt idx="398">
                  <c:v>136</c:v>
                </c:pt>
                <c:pt idx="399">
                  <c:v>136</c:v>
                </c:pt>
                <c:pt idx="400">
                  <c:v>136</c:v>
                </c:pt>
                <c:pt idx="401">
                  <c:v>137</c:v>
                </c:pt>
                <c:pt idx="402">
                  <c:v>137</c:v>
                </c:pt>
                <c:pt idx="403">
                  <c:v>137</c:v>
                </c:pt>
                <c:pt idx="404">
                  <c:v>137</c:v>
                </c:pt>
                <c:pt idx="405">
                  <c:v>137</c:v>
                </c:pt>
                <c:pt idx="406">
                  <c:v>137</c:v>
                </c:pt>
                <c:pt idx="407">
                  <c:v>137</c:v>
                </c:pt>
                <c:pt idx="408">
                  <c:v>137</c:v>
                </c:pt>
                <c:pt idx="409">
                  <c:v>137</c:v>
                </c:pt>
                <c:pt idx="410">
                  <c:v>137</c:v>
                </c:pt>
                <c:pt idx="411">
                  <c:v>138</c:v>
                </c:pt>
                <c:pt idx="412">
                  <c:v>138</c:v>
                </c:pt>
                <c:pt idx="413">
                  <c:v>138</c:v>
                </c:pt>
                <c:pt idx="414">
                  <c:v>139</c:v>
                </c:pt>
                <c:pt idx="415">
                  <c:v>139</c:v>
                </c:pt>
                <c:pt idx="416">
                  <c:v>139</c:v>
                </c:pt>
                <c:pt idx="417">
                  <c:v>139</c:v>
                </c:pt>
                <c:pt idx="418">
                  <c:v>140</c:v>
                </c:pt>
                <c:pt idx="419">
                  <c:v>140</c:v>
                </c:pt>
                <c:pt idx="420">
                  <c:v>140</c:v>
                </c:pt>
                <c:pt idx="421">
                  <c:v>140</c:v>
                </c:pt>
                <c:pt idx="422">
                  <c:v>140</c:v>
                </c:pt>
                <c:pt idx="423">
                  <c:v>140</c:v>
                </c:pt>
                <c:pt idx="424">
                  <c:v>140</c:v>
                </c:pt>
                <c:pt idx="425">
                  <c:v>140</c:v>
                </c:pt>
                <c:pt idx="426">
                  <c:v>140</c:v>
                </c:pt>
                <c:pt idx="427">
                  <c:v>140</c:v>
                </c:pt>
                <c:pt idx="428">
                  <c:v>141</c:v>
                </c:pt>
                <c:pt idx="429">
                  <c:v>141</c:v>
                </c:pt>
                <c:pt idx="430">
                  <c:v>141</c:v>
                </c:pt>
                <c:pt idx="431">
                  <c:v>141</c:v>
                </c:pt>
                <c:pt idx="432">
                  <c:v>141</c:v>
                </c:pt>
                <c:pt idx="433">
                  <c:v>142</c:v>
                </c:pt>
                <c:pt idx="434">
                  <c:v>142</c:v>
                </c:pt>
                <c:pt idx="435">
                  <c:v>142</c:v>
                </c:pt>
                <c:pt idx="436">
                  <c:v>142</c:v>
                </c:pt>
                <c:pt idx="437">
                  <c:v>143</c:v>
                </c:pt>
                <c:pt idx="438">
                  <c:v>143</c:v>
                </c:pt>
                <c:pt idx="439">
                  <c:v>143</c:v>
                </c:pt>
                <c:pt idx="440">
                  <c:v>143</c:v>
                </c:pt>
                <c:pt idx="441">
                  <c:v>143</c:v>
                </c:pt>
                <c:pt idx="442">
                  <c:v>143</c:v>
                </c:pt>
                <c:pt idx="443">
                  <c:v>143</c:v>
                </c:pt>
                <c:pt idx="444">
                  <c:v>143</c:v>
                </c:pt>
                <c:pt idx="445">
                  <c:v>143</c:v>
                </c:pt>
                <c:pt idx="446">
                  <c:v>143</c:v>
                </c:pt>
                <c:pt idx="447">
                  <c:v>143</c:v>
                </c:pt>
                <c:pt idx="448">
                  <c:v>144</c:v>
                </c:pt>
                <c:pt idx="449">
                  <c:v>144</c:v>
                </c:pt>
                <c:pt idx="450">
                  <c:v>144</c:v>
                </c:pt>
                <c:pt idx="451">
                  <c:v>144</c:v>
                </c:pt>
                <c:pt idx="452">
                  <c:v>145</c:v>
                </c:pt>
                <c:pt idx="453">
                  <c:v>145</c:v>
                </c:pt>
                <c:pt idx="454">
                  <c:v>145</c:v>
                </c:pt>
                <c:pt idx="455">
                  <c:v>145</c:v>
                </c:pt>
                <c:pt idx="456">
                  <c:v>145</c:v>
                </c:pt>
                <c:pt idx="457">
                  <c:v>145</c:v>
                </c:pt>
                <c:pt idx="458">
                  <c:v>145</c:v>
                </c:pt>
                <c:pt idx="459">
                  <c:v>145</c:v>
                </c:pt>
                <c:pt idx="460">
                  <c:v>145</c:v>
                </c:pt>
                <c:pt idx="461">
                  <c:v>145</c:v>
                </c:pt>
                <c:pt idx="462">
                  <c:v>145</c:v>
                </c:pt>
                <c:pt idx="463">
                  <c:v>146</c:v>
                </c:pt>
                <c:pt idx="464">
                  <c:v>146</c:v>
                </c:pt>
                <c:pt idx="465">
                  <c:v>146</c:v>
                </c:pt>
                <c:pt idx="466">
                  <c:v>146</c:v>
                </c:pt>
                <c:pt idx="467">
                  <c:v>146</c:v>
                </c:pt>
                <c:pt idx="468">
                  <c:v>146</c:v>
                </c:pt>
                <c:pt idx="469">
                  <c:v>147</c:v>
                </c:pt>
                <c:pt idx="470">
                  <c:v>147</c:v>
                </c:pt>
                <c:pt idx="471">
                  <c:v>147</c:v>
                </c:pt>
                <c:pt idx="472">
                  <c:v>147</c:v>
                </c:pt>
                <c:pt idx="473">
                  <c:v>147</c:v>
                </c:pt>
                <c:pt idx="474">
                  <c:v>147</c:v>
                </c:pt>
                <c:pt idx="475">
                  <c:v>147</c:v>
                </c:pt>
                <c:pt idx="476">
                  <c:v>148</c:v>
                </c:pt>
                <c:pt idx="477">
                  <c:v>148</c:v>
                </c:pt>
                <c:pt idx="478">
                  <c:v>148</c:v>
                </c:pt>
                <c:pt idx="479">
                  <c:v>148</c:v>
                </c:pt>
                <c:pt idx="480">
                  <c:v>148</c:v>
                </c:pt>
                <c:pt idx="481">
                  <c:v>148</c:v>
                </c:pt>
                <c:pt idx="482">
                  <c:v>148</c:v>
                </c:pt>
                <c:pt idx="483">
                  <c:v>149</c:v>
                </c:pt>
                <c:pt idx="484">
                  <c:v>149</c:v>
                </c:pt>
                <c:pt idx="485">
                  <c:v>149</c:v>
                </c:pt>
                <c:pt idx="486">
                  <c:v>149</c:v>
                </c:pt>
                <c:pt idx="487">
                  <c:v>149</c:v>
                </c:pt>
                <c:pt idx="488">
                  <c:v>149</c:v>
                </c:pt>
                <c:pt idx="489">
                  <c:v>150</c:v>
                </c:pt>
                <c:pt idx="490">
                  <c:v>150</c:v>
                </c:pt>
                <c:pt idx="491">
                  <c:v>150</c:v>
                </c:pt>
                <c:pt idx="492">
                  <c:v>150</c:v>
                </c:pt>
                <c:pt idx="493">
                  <c:v>150</c:v>
                </c:pt>
                <c:pt idx="494">
                  <c:v>150</c:v>
                </c:pt>
                <c:pt idx="495">
                  <c:v>150</c:v>
                </c:pt>
                <c:pt idx="496">
                  <c:v>150</c:v>
                </c:pt>
                <c:pt idx="497">
                  <c:v>150</c:v>
                </c:pt>
                <c:pt idx="498">
                  <c:v>150</c:v>
                </c:pt>
                <c:pt idx="499">
                  <c:v>151</c:v>
                </c:pt>
                <c:pt idx="500">
                  <c:v>151</c:v>
                </c:pt>
                <c:pt idx="501">
                  <c:v>151</c:v>
                </c:pt>
                <c:pt idx="502">
                  <c:v>151</c:v>
                </c:pt>
                <c:pt idx="503">
                  <c:v>151</c:v>
                </c:pt>
                <c:pt idx="504">
                  <c:v>151</c:v>
                </c:pt>
                <c:pt idx="505">
                  <c:v>152</c:v>
                </c:pt>
                <c:pt idx="506">
                  <c:v>152</c:v>
                </c:pt>
                <c:pt idx="507">
                  <c:v>152</c:v>
                </c:pt>
                <c:pt idx="508">
                  <c:v>152</c:v>
                </c:pt>
                <c:pt idx="509">
                  <c:v>152</c:v>
                </c:pt>
                <c:pt idx="510">
                  <c:v>153</c:v>
                </c:pt>
                <c:pt idx="511">
                  <c:v>153</c:v>
                </c:pt>
                <c:pt idx="512">
                  <c:v>153</c:v>
                </c:pt>
                <c:pt idx="513">
                  <c:v>154</c:v>
                </c:pt>
                <c:pt idx="514">
                  <c:v>154</c:v>
                </c:pt>
                <c:pt idx="515">
                  <c:v>154</c:v>
                </c:pt>
                <c:pt idx="516">
                  <c:v>154</c:v>
                </c:pt>
                <c:pt idx="517">
                  <c:v>154</c:v>
                </c:pt>
                <c:pt idx="518">
                  <c:v>155</c:v>
                </c:pt>
                <c:pt idx="519">
                  <c:v>155</c:v>
                </c:pt>
                <c:pt idx="520">
                  <c:v>155</c:v>
                </c:pt>
                <c:pt idx="521">
                  <c:v>155</c:v>
                </c:pt>
                <c:pt idx="522">
                  <c:v>155</c:v>
                </c:pt>
                <c:pt idx="523">
                  <c:v>155</c:v>
                </c:pt>
                <c:pt idx="524">
                  <c:v>155</c:v>
                </c:pt>
                <c:pt idx="525">
                  <c:v>156</c:v>
                </c:pt>
                <c:pt idx="526">
                  <c:v>156</c:v>
                </c:pt>
                <c:pt idx="527">
                  <c:v>156</c:v>
                </c:pt>
                <c:pt idx="528">
                  <c:v>156</c:v>
                </c:pt>
                <c:pt idx="529">
                  <c:v>156</c:v>
                </c:pt>
                <c:pt idx="530">
                  <c:v>156</c:v>
                </c:pt>
                <c:pt idx="531">
                  <c:v>156</c:v>
                </c:pt>
                <c:pt idx="532">
                  <c:v>157</c:v>
                </c:pt>
                <c:pt idx="533">
                  <c:v>157</c:v>
                </c:pt>
                <c:pt idx="534">
                  <c:v>157</c:v>
                </c:pt>
                <c:pt idx="535">
                  <c:v>157</c:v>
                </c:pt>
                <c:pt idx="536">
                  <c:v>157</c:v>
                </c:pt>
                <c:pt idx="537">
                  <c:v>157</c:v>
                </c:pt>
                <c:pt idx="538">
                  <c:v>158</c:v>
                </c:pt>
                <c:pt idx="539">
                  <c:v>158</c:v>
                </c:pt>
                <c:pt idx="540">
                  <c:v>158</c:v>
                </c:pt>
                <c:pt idx="541">
                  <c:v>158</c:v>
                </c:pt>
                <c:pt idx="542">
                  <c:v>158</c:v>
                </c:pt>
                <c:pt idx="543">
                  <c:v>159</c:v>
                </c:pt>
                <c:pt idx="544">
                  <c:v>159</c:v>
                </c:pt>
                <c:pt idx="545">
                  <c:v>159</c:v>
                </c:pt>
                <c:pt idx="546">
                  <c:v>159</c:v>
                </c:pt>
                <c:pt idx="547">
                  <c:v>159</c:v>
                </c:pt>
                <c:pt idx="548">
                  <c:v>159</c:v>
                </c:pt>
                <c:pt idx="549">
                  <c:v>159</c:v>
                </c:pt>
                <c:pt idx="550">
                  <c:v>159</c:v>
                </c:pt>
                <c:pt idx="551">
                  <c:v>160</c:v>
                </c:pt>
                <c:pt idx="552">
                  <c:v>160</c:v>
                </c:pt>
                <c:pt idx="553">
                  <c:v>160</c:v>
                </c:pt>
                <c:pt idx="554">
                  <c:v>160</c:v>
                </c:pt>
                <c:pt idx="555">
                  <c:v>160</c:v>
                </c:pt>
                <c:pt idx="556">
                  <c:v>161</c:v>
                </c:pt>
                <c:pt idx="557">
                  <c:v>161</c:v>
                </c:pt>
                <c:pt idx="558">
                  <c:v>161</c:v>
                </c:pt>
                <c:pt idx="559">
                  <c:v>162</c:v>
                </c:pt>
                <c:pt idx="560">
                  <c:v>162</c:v>
                </c:pt>
                <c:pt idx="561">
                  <c:v>162</c:v>
                </c:pt>
                <c:pt idx="562">
                  <c:v>162</c:v>
                </c:pt>
                <c:pt idx="563">
                  <c:v>162</c:v>
                </c:pt>
                <c:pt idx="564">
                  <c:v>162</c:v>
                </c:pt>
                <c:pt idx="565">
                  <c:v>162</c:v>
                </c:pt>
                <c:pt idx="566">
                  <c:v>163</c:v>
                </c:pt>
                <c:pt idx="567">
                  <c:v>163</c:v>
                </c:pt>
                <c:pt idx="568">
                  <c:v>163</c:v>
                </c:pt>
                <c:pt idx="569">
                  <c:v>163</c:v>
                </c:pt>
                <c:pt idx="570">
                  <c:v>163</c:v>
                </c:pt>
                <c:pt idx="571">
                  <c:v>163</c:v>
                </c:pt>
                <c:pt idx="572">
                  <c:v>163</c:v>
                </c:pt>
                <c:pt idx="573">
                  <c:v>164</c:v>
                </c:pt>
                <c:pt idx="574">
                  <c:v>164</c:v>
                </c:pt>
                <c:pt idx="575">
                  <c:v>164</c:v>
                </c:pt>
                <c:pt idx="576">
                  <c:v>164</c:v>
                </c:pt>
                <c:pt idx="577">
                  <c:v>164</c:v>
                </c:pt>
                <c:pt idx="578">
                  <c:v>165</c:v>
                </c:pt>
                <c:pt idx="579">
                  <c:v>165</c:v>
                </c:pt>
                <c:pt idx="580">
                  <c:v>165</c:v>
                </c:pt>
                <c:pt idx="581">
                  <c:v>166</c:v>
                </c:pt>
                <c:pt idx="582">
                  <c:v>166</c:v>
                </c:pt>
                <c:pt idx="583">
                  <c:v>166</c:v>
                </c:pt>
                <c:pt idx="584">
                  <c:v>166</c:v>
                </c:pt>
                <c:pt idx="585">
                  <c:v>166</c:v>
                </c:pt>
                <c:pt idx="586">
                  <c:v>166</c:v>
                </c:pt>
                <c:pt idx="587">
                  <c:v>166</c:v>
                </c:pt>
                <c:pt idx="588">
                  <c:v>166</c:v>
                </c:pt>
                <c:pt idx="589">
                  <c:v>167</c:v>
                </c:pt>
                <c:pt idx="590">
                  <c:v>167</c:v>
                </c:pt>
                <c:pt idx="591">
                  <c:v>167</c:v>
                </c:pt>
                <c:pt idx="592">
                  <c:v>167</c:v>
                </c:pt>
                <c:pt idx="593">
                  <c:v>167</c:v>
                </c:pt>
                <c:pt idx="594">
                  <c:v>167</c:v>
                </c:pt>
                <c:pt idx="595">
                  <c:v>167</c:v>
                </c:pt>
                <c:pt idx="596">
                  <c:v>167</c:v>
                </c:pt>
                <c:pt idx="597">
                  <c:v>167</c:v>
                </c:pt>
                <c:pt idx="598">
                  <c:v>167</c:v>
                </c:pt>
                <c:pt idx="599">
                  <c:v>167</c:v>
                </c:pt>
                <c:pt idx="600">
                  <c:v>168</c:v>
                </c:pt>
                <c:pt idx="601">
                  <c:v>168</c:v>
                </c:pt>
                <c:pt idx="602">
                  <c:v>168</c:v>
                </c:pt>
                <c:pt idx="603">
                  <c:v>168</c:v>
                </c:pt>
                <c:pt idx="604">
                  <c:v>168</c:v>
                </c:pt>
                <c:pt idx="605">
                  <c:v>168</c:v>
                </c:pt>
                <c:pt idx="606">
                  <c:v>169</c:v>
                </c:pt>
                <c:pt idx="607">
                  <c:v>169</c:v>
                </c:pt>
                <c:pt idx="608">
                  <c:v>169</c:v>
                </c:pt>
                <c:pt idx="609">
                  <c:v>169</c:v>
                </c:pt>
                <c:pt idx="610">
                  <c:v>169</c:v>
                </c:pt>
                <c:pt idx="611">
                  <c:v>169</c:v>
                </c:pt>
                <c:pt idx="612">
                  <c:v>170</c:v>
                </c:pt>
                <c:pt idx="613">
                  <c:v>170</c:v>
                </c:pt>
                <c:pt idx="614">
                  <c:v>170</c:v>
                </c:pt>
                <c:pt idx="615">
                  <c:v>170</c:v>
                </c:pt>
                <c:pt idx="616">
                  <c:v>170</c:v>
                </c:pt>
                <c:pt idx="617">
                  <c:v>170</c:v>
                </c:pt>
                <c:pt idx="618">
                  <c:v>171</c:v>
                </c:pt>
                <c:pt idx="619">
                  <c:v>171</c:v>
                </c:pt>
                <c:pt idx="620">
                  <c:v>171</c:v>
                </c:pt>
                <c:pt idx="621">
                  <c:v>171</c:v>
                </c:pt>
                <c:pt idx="622">
                  <c:v>171</c:v>
                </c:pt>
                <c:pt idx="623">
                  <c:v>171</c:v>
                </c:pt>
                <c:pt idx="624">
                  <c:v>171</c:v>
                </c:pt>
                <c:pt idx="625">
                  <c:v>172</c:v>
                </c:pt>
                <c:pt idx="626">
                  <c:v>172</c:v>
                </c:pt>
                <c:pt idx="627">
                  <c:v>172</c:v>
                </c:pt>
                <c:pt idx="628">
                  <c:v>172</c:v>
                </c:pt>
                <c:pt idx="629">
                  <c:v>172</c:v>
                </c:pt>
                <c:pt idx="630">
                  <c:v>172</c:v>
                </c:pt>
                <c:pt idx="631">
                  <c:v>172</c:v>
                </c:pt>
                <c:pt idx="632">
                  <c:v>172</c:v>
                </c:pt>
                <c:pt idx="633">
                  <c:v>172</c:v>
                </c:pt>
                <c:pt idx="634">
                  <c:v>172</c:v>
                </c:pt>
                <c:pt idx="635">
                  <c:v>173</c:v>
                </c:pt>
                <c:pt idx="636">
                  <c:v>173</c:v>
                </c:pt>
                <c:pt idx="637">
                  <c:v>173</c:v>
                </c:pt>
                <c:pt idx="638">
                  <c:v>173</c:v>
                </c:pt>
                <c:pt idx="639">
                  <c:v>173</c:v>
                </c:pt>
                <c:pt idx="640">
                  <c:v>173</c:v>
                </c:pt>
                <c:pt idx="641">
                  <c:v>173</c:v>
                </c:pt>
                <c:pt idx="642">
                  <c:v>174</c:v>
                </c:pt>
                <c:pt idx="643">
                  <c:v>174</c:v>
                </c:pt>
                <c:pt idx="644">
                  <c:v>174</c:v>
                </c:pt>
                <c:pt idx="645">
                  <c:v>174</c:v>
                </c:pt>
                <c:pt idx="646">
                  <c:v>174</c:v>
                </c:pt>
                <c:pt idx="647">
                  <c:v>174</c:v>
                </c:pt>
                <c:pt idx="648">
                  <c:v>174</c:v>
                </c:pt>
                <c:pt idx="649">
                  <c:v>174</c:v>
                </c:pt>
                <c:pt idx="650">
                  <c:v>174</c:v>
                </c:pt>
                <c:pt idx="651">
                  <c:v>174</c:v>
                </c:pt>
                <c:pt idx="652">
                  <c:v>175</c:v>
                </c:pt>
                <c:pt idx="653">
                  <c:v>175</c:v>
                </c:pt>
                <c:pt idx="654">
                  <c:v>175</c:v>
                </c:pt>
                <c:pt idx="655">
                  <c:v>176</c:v>
                </c:pt>
                <c:pt idx="656">
                  <c:v>176</c:v>
                </c:pt>
                <c:pt idx="657">
                  <c:v>176</c:v>
                </c:pt>
                <c:pt idx="658">
                  <c:v>176</c:v>
                </c:pt>
                <c:pt idx="659">
                  <c:v>176</c:v>
                </c:pt>
                <c:pt idx="660">
                  <c:v>176</c:v>
                </c:pt>
                <c:pt idx="661">
                  <c:v>177</c:v>
                </c:pt>
                <c:pt idx="662">
                  <c:v>177</c:v>
                </c:pt>
                <c:pt idx="663">
                  <c:v>177</c:v>
                </c:pt>
                <c:pt idx="664">
                  <c:v>177</c:v>
                </c:pt>
                <c:pt idx="665">
                  <c:v>177</c:v>
                </c:pt>
                <c:pt idx="666">
                  <c:v>177</c:v>
                </c:pt>
                <c:pt idx="667">
                  <c:v>178</c:v>
                </c:pt>
                <c:pt idx="668">
                  <c:v>178</c:v>
                </c:pt>
                <c:pt idx="669">
                  <c:v>178</c:v>
                </c:pt>
                <c:pt idx="670">
                  <c:v>178</c:v>
                </c:pt>
                <c:pt idx="671">
                  <c:v>178</c:v>
                </c:pt>
                <c:pt idx="672">
                  <c:v>178</c:v>
                </c:pt>
                <c:pt idx="673">
                  <c:v>179</c:v>
                </c:pt>
                <c:pt idx="674">
                  <c:v>179</c:v>
                </c:pt>
                <c:pt idx="675">
                  <c:v>179</c:v>
                </c:pt>
                <c:pt idx="676">
                  <c:v>179</c:v>
                </c:pt>
                <c:pt idx="677">
                  <c:v>179</c:v>
                </c:pt>
                <c:pt idx="678">
                  <c:v>180</c:v>
                </c:pt>
                <c:pt idx="679">
                  <c:v>180</c:v>
                </c:pt>
                <c:pt idx="680">
                  <c:v>180</c:v>
                </c:pt>
                <c:pt idx="681">
                  <c:v>180</c:v>
                </c:pt>
                <c:pt idx="682">
                  <c:v>180</c:v>
                </c:pt>
                <c:pt idx="683">
                  <c:v>181</c:v>
                </c:pt>
                <c:pt idx="684">
                  <c:v>181</c:v>
                </c:pt>
                <c:pt idx="685">
                  <c:v>181</c:v>
                </c:pt>
                <c:pt idx="686">
                  <c:v>181</c:v>
                </c:pt>
                <c:pt idx="687">
                  <c:v>182</c:v>
                </c:pt>
                <c:pt idx="688">
                  <c:v>182</c:v>
                </c:pt>
                <c:pt idx="689">
                  <c:v>182</c:v>
                </c:pt>
                <c:pt idx="690">
                  <c:v>182</c:v>
                </c:pt>
                <c:pt idx="691">
                  <c:v>182</c:v>
                </c:pt>
                <c:pt idx="692">
                  <c:v>182</c:v>
                </c:pt>
                <c:pt idx="693">
                  <c:v>183</c:v>
                </c:pt>
                <c:pt idx="694">
                  <c:v>183</c:v>
                </c:pt>
                <c:pt idx="695">
                  <c:v>183</c:v>
                </c:pt>
                <c:pt idx="696">
                  <c:v>183</c:v>
                </c:pt>
                <c:pt idx="697">
                  <c:v>183</c:v>
                </c:pt>
                <c:pt idx="698">
                  <c:v>183</c:v>
                </c:pt>
                <c:pt idx="699">
                  <c:v>183</c:v>
                </c:pt>
                <c:pt idx="700">
                  <c:v>183</c:v>
                </c:pt>
                <c:pt idx="701">
                  <c:v>184</c:v>
                </c:pt>
                <c:pt idx="702">
                  <c:v>184</c:v>
                </c:pt>
                <c:pt idx="703">
                  <c:v>184</c:v>
                </c:pt>
                <c:pt idx="704">
                  <c:v>185</c:v>
                </c:pt>
                <c:pt idx="705">
                  <c:v>185</c:v>
                </c:pt>
                <c:pt idx="706">
                  <c:v>185</c:v>
                </c:pt>
                <c:pt idx="707">
                  <c:v>185</c:v>
                </c:pt>
                <c:pt idx="708">
                  <c:v>185</c:v>
                </c:pt>
                <c:pt idx="709">
                  <c:v>185</c:v>
                </c:pt>
                <c:pt idx="710">
                  <c:v>185</c:v>
                </c:pt>
                <c:pt idx="711">
                  <c:v>186</c:v>
                </c:pt>
                <c:pt idx="712">
                  <c:v>186</c:v>
                </c:pt>
                <c:pt idx="713">
                  <c:v>186</c:v>
                </c:pt>
                <c:pt idx="714">
                  <c:v>186</c:v>
                </c:pt>
                <c:pt idx="715">
                  <c:v>186</c:v>
                </c:pt>
                <c:pt idx="716">
                  <c:v>186</c:v>
                </c:pt>
                <c:pt idx="717">
                  <c:v>187</c:v>
                </c:pt>
                <c:pt idx="718">
                  <c:v>187</c:v>
                </c:pt>
                <c:pt idx="719">
                  <c:v>187</c:v>
                </c:pt>
                <c:pt idx="720">
                  <c:v>187</c:v>
                </c:pt>
                <c:pt idx="721">
                  <c:v>187</c:v>
                </c:pt>
                <c:pt idx="722">
                  <c:v>187</c:v>
                </c:pt>
                <c:pt idx="723">
                  <c:v>188</c:v>
                </c:pt>
                <c:pt idx="724">
                  <c:v>188</c:v>
                </c:pt>
                <c:pt idx="725">
                  <c:v>188</c:v>
                </c:pt>
                <c:pt idx="726">
                  <c:v>188</c:v>
                </c:pt>
                <c:pt idx="727">
                  <c:v>188</c:v>
                </c:pt>
                <c:pt idx="728">
                  <c:v>188</c:v>
                </c:pt>
                <c:pt idx="729">
                  <c:v>188</c:v>
                </c:pt>
                <c:pt idx="730">
                  <c:v>188</c:v>
                </c:pt>
                <c:pt idx="731">
                  <c:v>189</c:v>
                </c:pt>
                <c:pt idx="732">
                  <c:v>189</c:v>
                </c:pt>
                <c:pt idx="733">
                  <c:v>189</c:v>
                </c:pt>
                <c:pt idx="734">
                  <c:v>189</c:v>
                </c:pt>
                <c:pt idx="735">
                  <c:v>190</c:v>
                </c:pt>
                <c:pt idx="736">
                  <c:v>190</c:v>
                </c:pt>
                <c:pt idx="737">
                  <c:v>190</c:v>
                </c:pt>
                <c:pt idx="738">
                  <c:v>191</c:v>
                </c:pt>
                <c:pt idx="739">
                  <c:v>191</c:v>
                </c:pt>
                <c:pt idx="740">
                  <c:v>191</c:v>
                </c:pt>
                <c:pt idx="741">
                  <c:v>191</c:v>
                </c:pt>
                <c:pt idx="742">
                  <c:v>191</c:v>
                </c:pt>
                <c:pt idx="743">
                  <c:v>191</c:v>
                </c:pt>
                <c:pt idx="744">
                  <c:v>191</c:v>
                </c:pt>
                <c:pt idx="745">
                  <c:v>192</c:v>
                </c:pt>
                <c:pt idx="746">
                  <c:v>192</c:v>
                </c:pt>
                <c:pt idx="747">
                  <c:v>192</c:v>
                </c:pt>
                <c:pt idx="748">
                  <c:v>192</c:v>
                </c:pt>
                <c:pt idx="749">
                  <c:v>192</c:v>
                </c:pt>
                <c:pt idx="750">
                  <c:v>193</c:v>
                </c:pt>
                <c:pt idx="751">
                  <c:v>193</c:v>
                </c:pt>
                <c:pt idx="752">
                  <c:v>193</c:v>
                </c:pt>
                <c:pt idx="753">
                  <c:v>193</c:v>
                </c:pt>
                <c:pt idx="754">
                  <c:v>193</c:v>
                </c:pt>
                <c:pt idx="755">
                  <c:v>193</c:v>
                </c:pt>
                <c:pt idx="756">
                  <c:v>193</c:v>
                </c:pt>
                <c:pt idx="757">
                  <c:v>193</c:v>
                </c:pt>
                <c:pt idx="758">
                  <c:v>194</c:v>
                </c:pt>
                <c:pt idx="759">
                  <c:v>194</c:v>
                </c:pt>
                <c:pt idx="760">
                  <c:v>194</c:v>
                </c:pt>
                <c:pt idx="761">
                  <c:v>194</c:v>
                </c:pt>
                <c:pt idx="762">
                  <c:v>194</c:v>
                </c:pt>
                <c:pt idx="763">
                  <c:v>195</c:v>
                </c:pt>
                <c:pt idx="764">
                  <c:v>195</c:v>
                </c:pt>
                <c:pt idx="765">
                  <c:v>195</c:v>
                </c:pt>
                <c:pt idx="766">
                  <c:v>196</c:v>
                </c:pt>
                <c:pt idx="767">
                  <c:v>196</c:v>
                </c:pt>
                <c:pt idx="768">
                  <c:v>196</c:v>
                </c:pt>
                <c:pt idx="769">
                  <c:v>196</c:v>
                </c:pt>
                <c:pt idx="770">
                  <c:v>197</c:v>
                </c:pt>
                <c:pt idx="771">
                  <c:v>197</c:v>
                </c:pt>
                <c:pt idx="772">
                  <c:v>197</c:v>
                </c:pt>
                <c:pt idx="773">
                  <c:v>198</c:v>
                </c:pt>
                <c:pt idx="774">
                  <c:v>198</c:v>
                </c:pt>
                <c:pt idx="775">
                  <c:v>198</c:v>
                </c:pt>
                <c:pt idx="776">
                  <c:v>198</c:v>
                </c:pt>
                <c:pt idx="777">
                  <c:v>199</c:v>
                </c:pt>
                <c:pt idx="778">
                  <c:v>199</c:v>
                </c:pt>
                <c:pt idx="779">
                  <c:v>199</c:v>
                </c:pt>
                <c:pt idx="780">
                  <c:v>199</c:v>
                </c:pt>
                <c:pt idx="781">
                  <c:v>200</c:v>
                </c:pt>
                <c:pt idx="782">
                  <c:v>200</c:v>
                </c:pt>
                <c:pt idx="783">
                  <c:v>200</c:v>
                </c:pt>
                <c:pt idx="784">
                  <c:v>200</c:v>
                </c:pt>
                <c:pt idx="785">
                  <c:v>200</c:v>
                </c:pt>
                <c:pt idx="786">
                  <c:v>200</c:v>
                </c:pt>
                <c:pt idx="787">
                  <c:v>201</c:v>
                </c:pt>
                <c:pt idx="788">
                  <c:v>201</c:v>
                </c:pt>
                <c:pt idx="789">
                  <c:v>202</c:v>
                </c:pt>
                <c:pt idx="790">
                  <c:v>202</c:v>
                </c:pt>
                <c:pt idx="791">
                  <c:v>202</c:v>
                </c:pt>
                <c:pt idx="792">
                  <c:v>202</c:v>
                </c:pt>
                <c:pt idx="793">
                  <c:v>202</c:v>
                </c:pt>
                <c:pt idx="794">
                  <c:v>203</c:v>
                </c:pt>
                <c:pt idx="795">
                  <c:v>203</c:v>
                </c:pt>
                <c:pt idx="796">
                  <c:v>203</c:v>
                </c:pt>
                <c:pt idx="797">
                  <c:v>203</c:v>
                </c:pt>
                <c:pt idx="798">
                  <c:v>204</c:v>
                </c:pt>
                <c:pt idx="799">
                  <c:v>204</c:v>
                </c:pt>
                <c:pt idx="800">
                  <c:v>204</c:v>
                </c:pt>
                <c:pt idx="801">
                  <c:v>204</c:v>
                </c:pt>
                <c:pt idx="802">
                  <c:v>204</c:v>
                </c:pt>
                <c:pt idx="803">
                  <c:v>204</c:v>
                </c:pt>
                <c:pt idx="804">
                  <c:v>204</c:v>
                </c:pt>
                <c:pt idx="805">
                  <c:v>205</c:v>
                </c:pt>
                <c:pt idx="806">
                  <c:v>205</c:v>
                </c:pt>
                <c:pt idx="807">
                  <c:v>205</c:v>
                </c:pt>
                <c:pt idx="808">
                  <c:v>205</c:v>
                </c:pt>
                <c:pt idx="809">
                  <c:v>205</c:v>
                </c:pt>
                <c:pt idx="810">
                  <c:v>205</c:v>
                </c:pt>
                <c:pt idx="811">
                  <c:v>205</c:v>
                </c:pt>
                <c:pt idx="812">
                  <c:v>206</c:v>
                </c:pt>
                <c:pt idx="813">
                  <c:v>206</c:v>
                </c:pt>
                <c:pt idx="814">
                  <c:v>206</c:v>
                </c:pt>
                <c:pt idx="815">
                  <c:v>207</c:v>
                </c:pt>
                <c:pt idx="816">
                  <c:v>207</c:v>
                </c:pt>
                <c:pt idx="817">
                  <c:v>207</c:v>
                </c:pt>
                <c:pt idx="818">
                  <c:v>207</c:v>
                </c:pt>
                <c:pt idx="819">
                  <c:v>207</c:v>
                </c:pt>
                <c:pt idx="820">
                  <c:v>207</c:v>
                </c:pt>
                <c:pt idx="821">
                  <c:v>208</c:v>
                </c:pt>
                <c:pt idx="822">
                  <c:v>208</c:v>
                </c:pt>
                <c:pt idx="823">
                  <c:v>208</c:v>
                </c:pt>
                <c:pt idx="824">
                  <c:v>208</c:v>
                </c:pt>
                <c:pt idx="825">
                  <c:v>209</c:v>
                </c:pt>
                <c:pt idx="826">
                  <c:v>210</c:v>
                </c:pt>
                <c:pt idx="827">
                  <c:v>210</c:v>
                </c:pt>
                <c:pt idx="828">
                  <c:v>210</c:v>
                </c:pt>
                <c:pt idx="829">
                  <c:v>210</c:v>
                </c:pt>
                <c:pt idx="830">
                  <c:v>210</c:v>
                </c:pt>
                <c:pt idx="831">
                  <c:v>211</c:v>
                </c:pt>
                <c:pt idx="832">
                  <c:v>211</c:v>
                </c:pt>
                <c:pt idx="833">
                  <c:v>211</c:v>
                </c:pt>
                <c:pt idx="834">
                  <c:v>211</c:v>
                </c:pt>
                <c:pt idx="835">
                  <c:v>212</c:v>
                </c:pt>
                <c:pt idx="836">
                  <c:v>212</c:v>
                </c:pt>
                <c:pt idx="837">
                  <c:v>212</c:v>
                </c:pt>
                <c:pt idx="838">
                  <c:v>212</c:v>
                </c:pt>
                <c:pt idx="839">
                  <c:v>212</c:v>
                </c:pt>
                <c:pt idx="840">
                  <c:v>212</c:v>
                </c:pt>
                <c:pt idx="841">
                  <c:v>212</c:v>
                </c:pt>
                <c:pt idx="842">
                  <c:v>212</c:v>
                </c:pt>
                <c:pt idx="843">
                  <c:v>212</c:v>
                </c:pt>
                <c:pt idx="844">
                  <c:v>212</c:v>
                </c:pt>
                <c:pt idx="845">
                  <c:v>212</c:v>
                </c:pt>
                <c:pt idx="846">
                  <c:v>212</c:v>
                </c:pt>
                <c:pt idx="847">
                  <c:v>213</c:v>
                </c:pt>
                <c:pt idx="848">
                  <c:v>213</c:v>
                </c:pt>
                <c:pt idx="849">
                  <c:v>213</c:v>
                </c:pt>
                <c:pt idx="850">
                  <c:v>213</c:v>
                </c:pt>
                <c:pt idx="851">
                  <c:v>213</c:v>
                </c:pt>
                <c:pt idx="852">
                  <c:v>213</c:v>
                </c:pt>
                <c:pt idx="853">
                  <c:v>213</c:v>
                </c:pt>
                <c:pt idx="854">
                  <c:v>213</c:v>
                </c:pt>
                <c:pt idx="855">
                  <c:v>214</c:v>
                </c:pt>
                <c:pt idx="856">
                  <c:v>214</c:v>
                </c:pt>
                <c:pt idx="857">
                  <c:v>214</c:v>
                </c:pt>
                <c:pt idx="858">
                  <c:v>214</c:v>
                </c:pt>
                <c:pt idx="859">
                  <c:v>214</c:v>
                </c:pt>
                <c:pt idx="860">
                  <c:v>214</c:v>
                </c:pt>
                <c:pt idx="861">
                  <c:v>215</c:v>
                </c:pt>
                <c:pt idx="862">
                  <c:v>215</c:v>
                </c:pt>
                <c:pt idx="863">
                  <c:v>215</c:v>
                </c:pt>
                <c:pt idx="864">
                  <c:v>215</c:v>
                </c:pt>
                <c:pt idx="865">
                  <c:v>215</c:v>
                </c:pt>
                <c:pt idx="866">
                  <c:v>215</c:v>
                </c:pt>
                <c:pt idx="867">
                  <c:v>215</c:v>
                </c:pt>
                <c:pt idx="868">
                  <c:v>215</c:v>
                </c:pt>
                <c:pt idx="869">
                  <c:v>215</c:v>
                </c:pt>
                <c:pt idx="870">
                  <c:v>215</c:v>
                </c:pt>
                <c:pt idx="871">
                  <c:v>215</c:v>
                </c:pt>
                <c:pt idx="872">
                  <c:v>215</c:v>
                </c:pt>
                <c:pt idx="873">
                  <c:v>215</c:v>
                </c:pt>
                <c:pt idx="874">
                  <c:v>216</c:v>
                </c:pt>
                <c:pt idx="875">
                  <c:v>216</c:v>
                </c:pt>
                <c:pt idx="876">
                  <c:v>216</c:v>
                </c:pt>
                <c:pt idx="877">
                  <c:v>216</c:v>
                </c:pt>
                <c:pt idx="878">
                  <c:v>216</c:v>
                </c:pt>
                <c:pt idx="879">
                  <c:v>216</c:v>
                </c:pt>
                <c:pt idx="880">
                  <c:v>216</c:v>
                </c:pt>
                <c:pt idx="881">
                  <c:v>216</c:v>
                </c:pt>
                <c:pt idx="882">
                  <c:v>216</c:v>
                </c:pt>
                <c:pt idx="883">
                  <c:v>216</c:v>
                </c:pt>
                <c:pt idx="884">
                  <c:v>216</c:v>
                </c:pt>
                <c:pt idx="885">
                  <c:v>217</c:v>
                </c:pt>
                <c:pt idx="886">
                  <c:v>217</c:v>
                </c:pt>
                <c:pt idx="887">
                  <c:v>217</c:v>
                </c:pt>
                <c:pt idx="888">
                  <c:v>217</c:v>
                </c:pt>
                <c:pt idx="889">
                  <c:v>217</c:v>
                </c:pt>
                <c:pt idx="890">
                  <c:v>217</c:v>
                </c:pt>
                <c:pt idx="891">
                  <c:v>217</c:v>
                </c:pt>
                <c:pt idx="892">
                  <c:v>217</c:v>
                </c:pt>
                <c:pt idx="893">
                  <c:v>218</c:v>
                </c:pt>
                <c:pt idx="894">
                  <c:v>218</c:v>
                </c:pt>
                <c:pt idx="895">
                  <c:v>219</c:v>
                </c:pt>
                <c:pt idx="896">
                  <c:v>219</c:v>
                </c:pt>
                <c:pt idx="897">
                  <c:v>219</c:v>
                </c:pt>
                <c:pt idx="898">
                  <c:v>219</c:v>
                </c:pt>
                <c:pt idx="899">
                  <c:v>219</c:v>
                </c:pt>
                <c:pt idx="900">
                  <c:v>219</c:v>
                </c:pt>
                <c:pt idx="901">
                  <c:v>219</c:v>
                </c:pt>
                <c:pt idx="902">
                  <c:v>219</c:v>
                </c:pt>
                <c:pt idx="903">
                  <c:v>219</c:v>
                </c:pt>
                <c:pt idx="904">
                  <c:v>219</c:v>
                </c:pt>
                <c:pt idx="905">
                  <c:v>219</c:v>
                </c:pt>
                <c:pt idx="906">
                  <c:v>219</c:v>
                </c:pt>
                <c:pt idx="907">
                  <c:v>219</c:v>
                </c:pt>
                <c:pt idx="908">
                  <c:v>220</c:v>
                </c:pt>
                <c:pt idx="909">
                  <c:v>221</c:v>
                </c:pt>
                <c:pt idx="910">
                  <c:v>221</c:v>
                </c:pt>
                <c:pt idx="911">
                  <c:v>221</c:v>
                </c:pt>
                <c:pt idx="912">
                  <c:v>221</c:v>
                </c:pt>
                <c:pt idx="913">
                  <c:v>221</c:v>
                </c:pt>
                <c:pt idx="914">
                  <c:v>222</c:v>
                </c:pt>
                <c:pt idx="915">
                  <c:v>222</c:v>
                </c:pt>
                <c:pt idx="916">
                  <c:v>222</c:v>
                </c:pt>
                <c:pt idx="917">
                  <c:v>222</c:v>
                </c:pt>
                <c:pt idx="918">
                  <c:v>223</c:v>
                </c:pt>
                <c:pt idx="919">
                  <c:v>223</c:v>
                </c:pt>
                <c:pt idx="920">
                  <c:v>223</c:v>
                </c:pt>
                <c:pt idx="921">
                  <c:v>223</c:v>
                </c:pt>
                <c:pt idx="922">
                  <c:v>223</c:v>
                </c:pt>
                <c:pt idx="923">
                  <c:v>224</c:v>
                </c:pt>
                <c:pt idx="924">
                  <c:v>224</c:v>
                </c:pt>
                <c:pt idx="925">
                  <c:v>224</c:v>
                </c:pt>
                <c:pt idx="926">
                  <c:v>224</c:v>
                </c:pt>
                <c:pt idx="927">
                  <c:v>225</c:v>
                </c:pt>
                <c:pt idx="928">
                  <c:v>225</c:v>
                </c:pt>
                <c:pt idx="929">
                  <c:v>225</c:v>
                </c:pt>
                <c:pt idx="930">
                  <c:v>225</c:v>
                </c:pt>
                <c:pt idx="931">
                  <c:v>226</c:v>
                </c:pt>
                <c:pt idx="932">
                  <c:v>226</c:v>
                </c:pt>
                <c:pt idx="933">
                  <c:v>226</c:v>
                </c:pt>
                <c:pt idx="934">
                  <c:v>226</c:v>
                </c:pt>
                <c:pt idx="935">
                  <c:v>226</c:v>
                </c:pt>
                <c:pt idx="936">
                  <c:v>226</c:v>
                </c:pt>
                <c:pt idx="937">
                  <c:v>227</c:v>
                </c:pt>
                <c:pt idx="938">
                  <c:v>227</c:v>
                </c:pt>
                <c:pt idx="939">
                  <c:v>227</c:v>
                </c:pt>
                <c:pt idx="940">
                  <c:v>227</c:v>
                </c:pt>
                <c:pt idx="941">
                  <c:v>227</c:v>
                </c:pt>
                <c:pt idx="942">
                  <c:v>228</c:v>
                </c:pt>
                <c:pt idx="943">
                  <c:v>228</c:v>
                </c:pt>
                <c:pt idx="944">
                  <c:v>228</c:v>
                </c:pt>
                <c:pt idx="945">
                  <c:v>228</c:v>
                </c:pt>
                <c:pt idx="946">
                  <c:v>228</c:v>
                </c:pt>
                <c:pt idx="947">
                  <c:v>228</c:v>
                </c:pt>
                <c:pt idx="948">
                  <c:v>228</c:v>
                </c:pt>
                <c:pt idx="949">
                  <c:v>228</c:v>
                </c:pt>
                <c:pt idx="950">
                  <c:v>229</c:v>
                </c:pt>
                <c:pt idx="951">
                  <c:v>229</c:v>
                </c:pt>
                <c:pt idx="952">
                  <c:v>229</c:v>
                </c:pt>
                <c:pt idx="953">
                  <c:v>229</c:v>
                </c:pt>
                <c:pt idx="954">
                  <c:v>229</c:v>
                </c:pt>
                <c:pt idx="955">
                  <c:v>229</c:v>
                </c:pt>
                <c:pt idx="956">
                  <c:v>229</c:v>
                </c:pt>
                <c:pt idx="957">
                  <c:v>229</c:v>
                </c:pt>
                <c:pt idx="958">
                  <c:v>229</c:v>
                </c:pt>
                <c:pt idx="959">
                  <c:v>229</c:v>
                </c:pt>
                <c:pt idx="960">
                  <c:v>229</c:v>
                </c:pt>
                <c:pt idx="961">
                  <c:v>230</c:v>
                </c:pt>
                <c:pt idx="962">
                  <c:v>230</c:v>
                </c:pt>
                <c:pt idx="963">
                  <c:v>230</c:v>
                </c:pt>
                <c:pt idx="964">
                  <c:v>230</c:v>
                </c:pt>
                <c:pt idx="965">
                  <c:v>230</c:v>
                </c:pt>
                <c:pt idx="966">
                  <c:v>230</c:v>
                </c:pt>
                <c:pt idx="967">
                  <c:v>231</c:v>
                </c:pt>
                <c:pt idx="968">
                  <c:v>231</c:v>
                </c:pt>
                <c:pt idx="969">
                  <c:v>231</c:v>
                </c:pt>
                <c:pt idx="970">
                  <c:v>231</c:v>
                </c:pt>
                <c:pt idx="971">
                  <c:v>232</c:v>
                </c:pt>
                <c:pt idx="972">
                  <c:v>232</c:v>
                </c:pt>
                <c:pt idx="973">
                  <c:v>232</c:v>
                </c:pt>
                <c:pt idx="974">
                  <c:v>233</c:v>
                </c:pt>
                <c:pt idx="975">
                  <c:v>233</c:v>
                </c:pt>
                <c:pt idx="976">
                  <c:v>233</c:v>
                </c:pt>
                <c:pt idx="977">
                  <c:v>233</c:v>
                </c:pt>
                <c:pt idx="978">
                  <c:v>233</c:v>
                </c:pt>
                <c:pt idx="979">
                  <c:v>233</c:v>
                </c:pt>
                <c:pt idx="980">
                  <c:v>234</c:v>
                </c:pt>
                <c:pt idx="981">
                  <c:v>234</c:v>
                </c:pt>
                <c:pt idx="982">
                  <c:v>234</c:v>
                </c:pt>
                <c:pt idx="983">
                  <c:v>234</c:v>
                </c:pt>
                <c:pt idx="984">
                  <c:v>234</c:v>
                </c:pt>
                <c:pt idx="985">
                  <c:v>234</c:v>
                </c:pt>
                <c:pt idx="986">
                  <c:v>234</c:v>
                </c:pt>
                <c:pt idx="987">
                  <c:v>234</c:v>
                </c:pt>
                <c:pt idx="988">
                  <c:v>234</c:v>
                </c:pt>
                <c:pt idx="989">
                  <c:v>234</c:v>
                </c:pt>
                <c:pt idx="990">
                  <c:v>234</c:v>
                </c:pt>
                <c:pt idx="991">
                  <c:v>234</c:v>
                </c:pt>
                <c:pt idx="992">
                  <c:v>234</c:v>
                </c:pt>
                <c:pt idx="993">
                  <c:v>234</c:v>
                </c:pt>
                <c:pt idx="994">
                  <c:v>235</c:v>
                </c:pt>
                <c:pt idx="995">
                  <c:v>235</c:v>
                </c:pt>
                <c:pt idx="996">
                  <c:v>235</c:v>
                </c:pt>
                <c:pt idx="997">
                  <c:v>235</c:v>
                </c:pt>
                <c:pt idx="998">
                  <c:v>235</c:v>
                </c:pt>
                <c:pt idx="999">
                  <c:v>235</c:v>
                </c:pt>
                <c:pt idx="1000">
                  <c:v>235</c:v>
                </c:pt>
                <c:pt idx="1001">
                  <c:v>235</c:v>
                </c:pt>
                <c:pt idx="1002">
                  <c:v>236</c:v>
                </c:pt>
                <c:pt idx="1003">
                  <c:v>236</c:v>
                </c:pt>
                <c:pt idx="1004">
                  <c:v>236</c:v>
                </c:pt>
                <c:pt idx="1005">
                  <c:v>236</c:v>
                </c:pt>
                <c:pt idx="1006">
                  <c:v>236</c:v>
                </c:pt>
                <c:pt idx="1007">
                  <c:v>237</c:v>
                </c:pt>
                <c:pt idx="1008">
                  <c:v>237</c:v>
                </c:pt>
                <c:pt idx="1009">
                  <c:v>237</c:v>
                </c:pt>
                <c:pt idx="1010">
                  <c:v>237</c:v>
                </c:pt>
                <c:pt idx="1011">
                  <c:v>237</c:v>
                </c:pt>
                <c:pt idx="1012">
                  <c:v>237</c:v>
                </c:pt>
                <c:pt idx="1013">
                  <c:v>238</c:v>
                </c:pt>
                <c:pt idx="1014">
                  <c:v>238</c:v>
                </c:pt>
                <c:pt idx="1015">
                  <c:v>238</c:v>
                </c:pt>
                <c:pt idx="1016">
                  <c:v>238</c:v>
                </c:pt>
                <c:pt idx="1017">
                  <c:v>238</c:v>
                </c:pt>
                <c:pt idx="1018">
                  <c:v>238</c:v>
                </c:pt>
                <c:pt idx="1019">
                  <c:v>238</c:v>
                </c:pt>
                <c:pt idx="1020">
                  <c:v>238</c:v>
                </c:pt>
                <c:pt idx="1021">
                  <c:v>238</c:v>
                </c:pt>
                <c:pt idx="1022">
                  <c:v>239</c:v>
                </c:pt>
                <c:pt idx="1023">
                  <c:v>239</c:v>
                </c:pt>
                <c:pt idx="1024">
                  <c:v>239</c:v>
                </c:pt>
                <c:pt idx="1025">
                  <c:v>239</c:v>
                </c:pt>
                <c:pt idx="1026">
                  <c:v>239</c:v>
                </c:pt>
                <c:pt idx="1027">
                  <c:v>240</c:v>
                </c:pt>
                <c:pt idx="1028">
                  <c:v>240</c:v>
                </c:pt>
                <c:pt idx="1029">
                  <c:v>240</c:v>
                </c:pt>
                <c:pt idx="1030">
                  <c:v>240</c:v>
                </c:pt>
                <c:pt idx="1031">
                  <c:v>240</c:v>
                </c:pt>
                <c:pt idx="1032">
                  <c:v>240</c:v>
                </c:pt>
                <c:pt idx="1033">
                  <c:v>240</c:v>
                </c:pt>
                <c:pt idx="1034">
                  <c:v>240</c:v>
                </c:pt>
                <c:pt idx="1035">
                  <c:v>241</c:v>
                </c:pt>
                <c:pt idx="1036">
                  <c:v>241</c:v>
                </c:pt>
                <c:pt idx="1037">
                  <c:v>241</c:v>
                </c:pt>
                <c:pt idx="1038">
                  <c:v>241</c:v>
                </c:pt>
                <c:pt idx="1039">
                  <c:v>241</c:v>
                </c:pt>
                <c:pt idx="1040">
                  <c:v>241</c:v>
                </c:pt>
                <c:pt idx="1041">
                  <c:v>241</c:v>
                </c:pt>
                <c:pt idx="1042">
                  <c:v>241</c:v>
                </c:pt>
                <c:pt idx="1043">
                  <c:v>241</c:v>
                </c:pt>
                <c:pt idx="1044">
                  <c:v>242</c:v>
                </c:pt>
                <c:pt idx="1045">
                  <c:v>242</c:v>
                </c:pt>
                <c:pt idx="1046">
                  <c:v>242</c:v>
                </c:pt>
                <c:pt idx="1047">
                  <c:v>243</c:v>
                </c:pt>
                <c:pt idx="1048">
                  <c:v>243</c:v>
                </c:pt>
                <c:pt idx="1049">
                  <c:v>243</c:v>
                </c:pt>
                <c:pt idx="1050">
                  <c:v>243</c:v>
                </c:pt>
                <c:pt idx="1051">
                  <c:v>244</c:v>
                </c:pt>
                <c:pt idx="1052">
                  <c:v>244</c:v>
                </c:pt>
                <c:pt idx="1053">
                  <c:v>244</c:v>
                </c:pt>
                <c:pt idx="1054">
                  <c:v>244</c:v>
                </c:pt>
                <c:pt idx="1055">
                  <c:v>244</c:v>
                </c:pt>
                <c:pt idx="1056">
                  <c:v>244</c:v>
                </c:pt>
                <c:pt idx="1057">
                  <c:v>244</c:v>
                </c:pt>
                <c:pt idx="1058">
                  <c:v>245</c:v>
                </c:pt>
                <c:pt idx="1059">
                  <c:v>245</c:v>
                </c:pt>
                <c:pt idx="1060">
                  <c:v>245</c:v>
                </c:pt>
                <c:pt idx="1061">
                  <c:v>245</c:v>
                </c:pt>
                <c:pt idx="1062">
                  <c:v>245</c:v>
                </c:pt>
                <c:pt idx="1063">
                  <c:v>245</c:v>
                </c:pt>
                <c:pt idx="1064">
                  <c:v>245</c:v>
                </c:pt>
                <c:pt idx="1065">
                  <c:v>246</c:v>
                </c:pt>
                <c:pt idx="1066">
                  <c:v>246</c:v>
                </c:pt>
                <c:pt idx="1067">
                  <c:v>246</c:v>
                </c:pt>
                <c:pt idx="1068">
                  <c:v>246</c:v>
                </c:pt>
                <c:pt idx="1069">
                  <c:v>246</c:v>
                </c:pt>
                <c:pt idx="1070">
                  <c:v>247</c:v>
                </c:pt>
                <c:pt idx="1071">
                  <c:v>247</c:v>
                </c:pt>
                <c:pt idx="1072">
                  <c:v>248</c:v>
                </c:pt>
                <c:pt idx="1073">
                  <c:v>248</c:v>
                </c:pt>
                <c:pt idx="1074">
                  <c:v>248</c:v>
                </c:pt>
                <c:pt idx="1075">
                  <c:v>248</c:v>
                </c:pt>
                <c:pt idx="1076">
                  <c:v>248</c:v>
                </c:pt>
                <c:pt idx="1077">
                  <c:v>249</c:v>
                </c:pt>
                <c:pt idx="1078">
                  <c:v>249</c:v>
                </c:pt>
                <c:pt idx="1079">
                  <c:v>249</c:v>
                </c:pt>
                <c:pt idx="1080">
                  <c:v>249</c:v>
                </c:pt>
                <c:pt idx="1081">
                  <c:v>249</c:v>
                </c:pt>
                <c:pt idx="1082">
                  <c:v>249</c:v>
                </c:pt>
                <c:pt idx="1083">
                  <c:v>250</c:v>
                </c:pt>
                <c:pt idx="1084">
                  <c:v>250</c:v>
                </c:pt>
                <c:pt idx="1085">
                  <c:v>250</c:v>
                </c:pt>
                <c:pt idx="1086">
                  <c:v>250</c:v>
                </c:pt>
                <c:pt idx="1087">
                  <c:v>250</c:v>
                </c:pt>
                <c:pt idx="1088">
                  <c:v>250</c:v>
                </c:pt>
                <c:pt idx="1089">
                  <c:v>250</c:v>
                </c:pt>
                <c:pt idx="1090">
                  <c:v>250</c:v>
                </c:pt>
                <c:pt idx="1091">
                  <c:v>250</c:v>
                </c:pt>
                <c:pt idx="1092">
                  <c:v>251</c:v>
                </c:pt>
                <c:pt idx="1093">
                  <c:v>251</c:v>
                </c:pt>
                <c:pt idx="1094">
                  <c:v>251</c:v>
                </c:pt>
                <c:pt idx="1095">
                  <c:v>252</c:v>
                </c:pt>
                <c:pt idx="1096">
                  <c:v>252</c:v>
                </c:pt>
                <c:pt idx="1097">
                  <c:v>252</c:v>
                </c:pt>
                <c:pt idx="1098">
                  <c:v>252</c:v>
                </c:pt>
                <c:pt idx="1099">
                  <c:v>252</c:v>
                </c:pt>
                <c:pt idx="1100">
                  <c:v>252</c:v>
                </c:pt>
                <c:pt idx="1101">
                  <c:v>252</c:v>
                </c:pt>
                <c:pt idx="1102">
                  <c:v>252</c:v>
                </c:pt>
                <c:pt idx="1103">
                  <c:v>253</c:v>
                </c:pt>
                <c:pt idx="1104">
                  <c:v>253</c:v>
                </c:pt>
                <c:pt idx="1105">
                  <c:v>253</c:v>
                </c:pt>
                <c:pt idx="1106">
                  <c:v>253</c:v>
                </c:pt>
                <c:pt idx="1107">
                  <c:v>253</c:v>
                </c:pt>
                <c:pt idx="1108">
                  <c:v>253</c:v>
                </c:pt>
                <c:pt idx="1109">
                  <c:v>253</c:v>
                </c:pt>
                <c:pt idx="1110">
                  <c:v>253</c:v>
                </c:pt>
                <c:pt idx="1111">
                  <c:v>254</c:v>
                </c:pt>
                <c:pt idx="1112">
                  <c:v>254</c:v>
                </c:pt>
                <c:pt idx="1113">
                  <c:v>254</c:v>
                </c:pt>
                <c:pt idx="1114">
                  <c:v>254</c:v>
                </c:pt>
                <c:pt idx="1115">
                  <c:v>254</c:v>
                </c:pt>
                <c:pt idx="1116">
                  <c:v>254</c:v>
                </c:pt>
                <c:pt idx="1117">
                  <c:v>255</c:v>
                </c:pt>
                <c:pt idx="1118">
                  <c:v>255</c:v>
                </c:pt>
                <c:pt idx="1119">
                  <c:v>255</c:v>
                </c:pt>
                <c:pt idx="1120">
                  <c:v>255</c:v>
                </c:pt>
                <c:pt idx="1121">
                  <c:v>255</c:v>
                </c:pt>
                <c:pt idx="1122">
                  <c:v>255</c:v>
                </c:pt>
                <c:pt idx="1123">
                  <c:v>255</c:v>
                </c:pt>
                <c:pt idx="1124">
                  <c:v>255</c:v>
                </c:pt>
                <c:pt idx="1125">
                  <c:v>256</c:v>
                </c:pt>
                <c:pt idx="1126">
                  <c:v>256</c:v>
                </c:pt>
                <c:pt idx="1127">
                  <c:v>256</c:v>
                </c:pt>
                <c:pt idx="1128">
                  <c:v>256</c:v>
                </c:pt>
                <c:pt idx="1129">
                  <c:v>256</c:v>
                </c:pt>
                <c:pt idx="1130">
                  <c:v>256</c:v>
                </c:pt>
                <c:pt idx="1131">
                  <c:v>256</c:v>
                </c:pt>
                <c:pt idx="1132">
                  <c:v>257</c:v>
                </c:pt>
                <c:pt idx="1133">
                  <c:v>257</c:v>
                </c:pt>
                <c:pt idx="1134">
                  <c:v>257</c:v>
                </c:pt>
                <c:pt idx="1135">
                  <c:v>257</c:v>
                </c:pt>
                <c:pt idx="1136">
                  <c:v>257</c:v>
                </c:pt>
                <c:pt idx="1137">
                  <c:v>258</c:v>
                </c:pt>
                <c:pt idx="1138">
                  <c:v>258</c:v>
                </c:pt>
                <c:pt idx="1139">
                  <c:v>258</c:v>
                </c:pt>
                <c:pt idx="1140">
                  <c:v>259</c:v>
                </c:pt>
                <c:pt idx="1141">
                  <c:v>259</c:v>
                </c:pt>
                <c:pt idx="1142">
                  <c:v>260</c:v>
                </c:pt>
                <c:pt idx="1143">
                  <c:v>260</c:v>
                </c:pt>
                <c:pt idx="1144">
                  <c:v>260</c:v>
                </c:pt>
                <c:pt idx="1145">
                  <c:v>261</c:v>
                </c:pt>
                <c:pt idx="1146">
                  <c:v>261</c:v>
                </c:pt>
                <c:pt idx="1147">
                  <c:v>261</c:v>
                </c:pt>
                <c:pt idx="1148">
                  <c:v>261</c:v>
                </c:pt>
                <c:pt idx="1149">
                  <c:v>261</c:v>
                </c:pt>
                <c:pt idx="1150">
                  <c:v>261</c:v>
                </c:pt>
                <c:pt idx="1151">
                  <c:v>261</c:v>
                </c:pt>
                <c:pt idx="1152">
                  <c:v>261</c:v>
                </c:pt>
                <c:pt idx="1153">
                  <c:v>261</c:v>
                </c:pt>
                <c:pt idx="1154">
                  <c:v>262</c:v>
                </c:pt>
                <c:pt idx="1155">
                  <c:v>262</c:v>
                </c:pt>
                <c:pt idx="1156">
                  <c:v>262</c:v>
                </c:pt>
                <c:pt idx="1157">
                  <c:v>262</c:v>
                </c:pt>
                <c:pt idx="1158">
                  <c:v>262</c:v>
                </c:pt>
                <c:pt idx="1159">
                  <c:v>262</c:v>
                </c:pt>
                <c:pt idx="1160">
                  <c:v>263</c:v>
                </c:pt>
                <c:pt idx="1161">
                  <c:v>263</c:v>
                </c:pt>
                <c:pt idx="1162">
                  <c:v>263</c:v>
                </c:pt>
                <c:pt idx="1163">
                  <c:v>263</c:v>
                </c:pt>
                <c:pt idx="1164">
                  <c:v>263</c:v>
                </c:pt>
                <c:pt idx="1165">
                  <c:v>263</c:v>
                </c:pt>
                <c:pt idx="1166">
                  <c:v>264</c:v>
                </c:pt>
                <c:pt idx="1167">
                  <c:v>264</c:v>
                </c:pt>
                <c:pt idx="1168">
                  <c:v>264</c:v>
                </c:pt>
                <c:pt idx="1169">
                  <c:v>264</c:v>
                </c:pt>
                <c:pt idx="1170">
                  <c:v>264</c:v>
                </c:pt>
                <c:pt idx="1171">
                  <c:v>265</c:v>
                </c:pt>
                <c:pt idx="1172">
                  <c:v>265</c:v>
                </c:pt>
                <c:pt idx="1173">
                  <c:v>265</c:v>
                </c:pt>
                <c:pt idx="1174">
                  <c:v>265</c:v>
                </c:pt>
                <c:pt idx="1175">
                  <c:v>265</c:v>
                </c:pt>
                <c:pt idx="1176">
                  <c:v>266</c:v>
                </c:pt>
                <c:pt idx="1177">
                  <c:v>266</c:v>
                </c:pt>
                <c:pt idx="1178">
                  <c:v>266</c:v>
                </c:pt>
                <c:pt idx="1179">
                  <c:v>266</c:v>
                </c:pt>
                <c:pt idx="1180">
                  <c:v>266</c:v>
                </c:pt>
                <c:pt idx="1181">
                  <c:v>267</c:v>
                </c:pt>
                <c:pt idx="1182">
                  <c:v>267</c:v>
                </c:pt>
                <c:pt idx="1183">
                  <c:v>267</c:v>
                </c:pt>
                <c:pt idx="1184">
                  <c:v>267</c:v>
                </c:pt>
                <c:pt idx="1185">
                  <c:v>267</c:v>
                </c:pt>
                <c:pt idx="1186">
                  <c:v>268</c:v>
                </c:pt>
                <c:pt idx="1187">
                  <c:v>268</c:v>
                </c:pt>
                <c:pt idx="1188">
                  <c:v>268</c:v>
                </c:pt>
                <c:pt idx="1189">
                  <c:v>268</c:v>
                </c:pt>
                <c:pt idx="1190">
                  <c:v>268</c:v>
                </c:pt>
                <c:pt idx="1191">
                  <c:v>269</c:v>
                </c:pt>
                <c:pt idx="1192">
                  <c:v>269</c:v>
                </c:pt>
                <c:pt idx="1193">
                  <c:v>269</c:v>
                </c:pt>
                <c:pt idx="1194">
                  <c:v>269</c:v>
                </c:pt>
                <c:pt idx="1195">
                  <c:v>269</c:v>
                </c:pt>
                <c:pt idx="1196">
                  <c:v>269</c:v>
                </c:pt>
                <c:pt idx="1197">
                  <c:v>269</c:v>
                </c:pt>
                <c:pt idx="1198">
                  <c:v>270</c:v>
                </c:pt>
                <c:pt idx="1199">
                  <c:v>270</c:v>
                </c:pt>
                <c:pt idx="1200">
                  <c:v>270</c:v>
                </c:pt>
                <c:pt idx="1201">
                  <c:v>270</c:v>
                </c:pt>
                <c:pt idx="1202">
                  <c:v>270</c:v>
                </c:pt>
                <c:pt idx="1203">
                  <c:v>270</c:v>
                </c:pt>
                <c:pt idx="1204">
                  <c:v>270</c:v>
                </c:pt>
                <c:pt idx="1205">
                  <c:v>270</c:v>
                </c:pt>
                <c:pt idx="1206">
                  <c:v>270</c:v>
                </c:pt>
                <c:pt idx="1207">
                  <c:v>270</c:v>
                </c:pt>
                <c:pt idx="1208">
                  <c:v>270</c:v>
                </c:pt>
                <c:pt idx="1209">
                  <c:v>271</c:v>
                </c:pt>
                <c:pt idx="1210">
                  <c:v>271</c:v>
                </c:pt>
                <c:pt idx="1211">
                  <c:v>271</c:v>
                </c:pt>
                <c:pt idx="1212">
                  <c:v>271</c:v>
                </c:pt>
                <c:pt idx="1213">
                  <c:v>271</c:v>
                </c:pt>
                <c:pt idx="1214">
                  <c:v>271</c:v>
                </c:pt>
                <c:pt idx="1215">
                  <c:v>271</c:v>
                </c:pt>
                <c:pt idx="1216">
                  <c:v>272</c:v>
                </c:pt>
                <c:pt idx="1217">
                  <c:v>272</c:v>
                </c:pt>
                <c:pt idx="1218">
                  <c:v>272</c:v>
                </c:pt>
                <c:pt idx="1219">
                  <c:v>272</c:v>
                </c:pt>
                <c:pt idx="1220">
                  <c:v>273</c:v>
                </c:pt>
                <c:pt idx="1221">
                  <c:v>273</c:v>
                </c:pt>
                <c:pt idx="1222">
                  <c:v>273</c:v>
                </c:pt>
                <c:pt idx="1223">
                  <c:v>274</c:v>
                </c:pt>
                <c:pt idx="1224">
                  <c:v>274</c:v>
                </c:pt>
                <c:pt idx="1225">
                  <c:v>274</c:v>
                </c:pt>
                <c:pt idx="1226">
                  <c:v>274</c:v>
                </c:pt>
                <c:pt idx="1227">
                  <c:v>274</c:v>
                </c:pt>
                <c:pt idx="1228">
                  <c:v>274</c:v>
                </c:pt>
                <c:pt idx="1229">
                  <c:v>275</c:v>
                </c:pt>
                <c:pt idx="1230">
                  <c:v>275</c:v>
                </c:pt>
                <c:pt idx="1231">
                  <c:v>275</c:v>
                </c:pt>
                <c:pt idx="1232">
                  <c:v>275</c:v>
                </c:pt>
                <c:pt idx="1233">
                  <c:v>276</c:v>
                </c:pt>
                <c:pt idx="1234">
                  <c:v>276</c:v>
                </c:pt>
                <c:pt idx="1235">
                  <c:v>276</c:v>
                </c:pt>
                <c:pt idx="1236">
                  <c:v>276</c:v>
                </c:pt>
                <c:pt idx="1237">
                  <c:v>276</c:v>
                </c:pt>
                <c:pt idx="1238">
                  <c:v>277</c:v>
                </c:pt>
                <c:pt idx="1239">
                  <c:v>277</c:v>
                </c:pt>
                <c:pt idx="1240">
                  <c:v>277</c:v>
                </c:pt>
                <c:pt idx="1241">
                  <c:v>277</c:v>
                </c:pt>
                <c:pt idx="1242">
                  <c:v>277</c:v>
                </c:pt>
                <c:pt idx="1243">
                  <c:v>277</c:v>
                </c:pt>
                <c:pt idx="1244">
                  <c:v>277</c:v>
                </c:pt>
                <c:pt idx="1245">
                  <c:v>278</c:v>
                </c:pt>
                <c:pt idx="1246">
                  <c:v>278</c:v>
                </c:pt>
                <c:pt idx="1247">
                  <c:v>278</c:v>
                </c:pt>
                <c:pt idx="1248">
                  <c:v>278</c:v>
                </c:pt>
                <c:pt idx="1249">
                  <c:v>278</c:v>
                </c:pt>
                <c:pt idx="1250">
                  <c:v>278</c:v>
                </c:pt>
                <c:pt idx="1251">
                  <c:v>278</c:v>
                </c:pt>
                <c:pt idx="1252">
                  <c:v>278</c:v>
                </c:pt>
                <c:pt idx="1253">
                  <c:v>278</c:v>
                </c:pt>
                <c:pt idx="1254">
                  <c:v>278</c:v>
                </c:pt>
                <c:pt idx="1255">
                  <c:v>278</c:v>
                </c:pt>
                <c:pt idx="1256">
                  <c:v>278</c:v>
                </c:pt>
                <c:pt idx="1257">
                  <c:v>279</c:v>
                </c:pt>
                <c:pt idx="1258">
                  <c:v>279</c:v>
                </c:pt>
                <c:pt idx="1259">
                  <c:v>279</c:v>
                </c:pt>
                <c:pt idx="1260">
                  <c:v>279</c:v>
                </c:pt>
                <c:pt idx="1261">
                  <c:v>279</c:v>
                </c:pt>
                <c:pt idx="1262">
                  <c:v>279</c:v>
                </c:pt>
                <c:pt idx="1263">
                  <c:v>279</c:v>
                </c:pt>
                <c:pt idx="1264">
                  <c:v>279</c:v>
                </c:pt>
                <c:pt idx="1265">
                  <c:v>279</c:v>
                </c:pt>
                <c:pt idx="1266">
                  <c:v>279</c:v>
                </c:pt>
                <c:pt idx="1267">
                  <c:v>279</c:v>
                </c:pt>
                <c:pt idx="1268">
                  <c:v>279</c:v>
                </c:pt>
                <c:pt idx="1269">
                  <c:v>279</c:v>
                </c:pt>
                <c:pt idx="1270">
                  <c:v>280</c:v>
                </c:pt>
                <c:pt idx="1271">
                  <c:v>280</c:v>
                </c:pt>
                <c:pt idx="1272">
                  <c:v>280</c:v>
                </c:pt>
                <c:pt idx="1273">
                  <c:v>280</c:v>
                </c:pt>
                <c:pt idx="1274">
                  <c:v>281</c:v>
                </c:pt>
                <c:pt idx="1275">
                  <c:v>281</c:v>
                </c:pt>
                <c:pt idx="1276">
                  <c:v>281</c:v>
                </c:pt>
                <c:pt idx="1277">
                  <c:v>281</c:v>
                </c:pt>
                <c:pt idx="1278">
                  <c:v>281</c:v>
                </c:pt>
                <c:pt idx="1279">
                  <c:v>281</c:v>
                </c:pt>
                <c:pt idx="1280">
                  <c:v>282</c:v>
                </c:pt>
                <c:pt idx="1281">
                  <c:v>282</c:v>
                </c:pt>
                <c:pt idx="1282">
                  <c:v>282</c:v>
                </c:pt>
                <c:pt idx="1283">
                  <c:v>282</c:v>
                </c:pt>
                <c:pt idx="1284">
                  <c:v>282</c:v>
                </c:pt>
                <c:pt idx="1285">
                  <c:v>282</c:v>
                </c:pt>
                <c:pt idx="1286">
                  <c:v>282</c:v>
                </c:pt>
                <c:pt idx="1287">
                  <c:v>282</c:v>
                </c:pt>
                <c:pt idx="1288">
                  <c:v>282</c:v>
                </c:pt>
                <c:pt idx="1289">
                  <c:v>282</c:v>
                </c:pt>
                <c:pt idx="1290">
                  <c:v>283</c:v>
                </c:pt>
                <c:pt idx="1291">
                  <c:v>283</c:v>
                </c:pt>
                <c:pt idx="1292">
                  <c:v>283</c:v>
                </c:pt>
                <c:pt idx="1293">
                  <c:v>283</c:v>
                </c:pt>
                <c:pt idx="1294">
                  <c:v>283</c:v>
                </c:pt>
                <c:pt idx="1295">
                  <c:v>283</c:v>
                </c:pt>
                <c:pt idx="1296">
                  <c:v>284</c:v>
                </c:pt>
                <c:pt idx="1297">
                  <c:v>284</c:v>
                </c:pt>
                <c:pt idx="1298">
                  <c:v>284</c:v>
                </c:pt>
                <c:pt idx="1299">
                  <c:v>284</c:v>
                </c:pt>
                <c:pt idx="1300">
                  <c:v>284</c:v>
                </c:pt>
                <c:pt idx="1301">
                  <c:v>284</c:v>
                </c:pt>
                <c:pt idx="1302">
                  <c:v>284</c:v>
                </c:pt>
                <c:pt idx="1303">
                  <c:v>284</c:v>
                </c:pt>
                <c:pt idx="1304">
                  <c:v>285</c:v>
                </c:pt>
                <c:pt idx="1305">
                  <c:v>285</c:v>
                </c:pt>
                <c:pt idx="1306">
                  <c:v>285</c:v>
                </c:pt>
                <c:pt idx="1307">
                  <c:v>285</c:v>
                </c:pt>
                <c:pt idx="1308">
                  <c:v>285</c:v>
                </c:pt>
                <c:pt idx="1309">
                  <c:v>285</c:v>
                </c:pt>
                <c:pt idx="1310">
                  <c:v>285</c:v>
                </c:pt>
                <c:pt idx="1311">
                  <c:v>285</c:v>
                </c:pt>
                <c:pt idx="1312">
                  <c:v>286</c:v>
                </c:pt>
                <c:pt idx="1313">
                  <c:v>286</c:v>
                </c:pt>
                <c:pt idx="1314">
                  <c:v>286</c:v>
                </c:pt>
                <c:pt idx="1315">
                  <c:v>286</c:v>
                </c:pt>
                <c:pt idx="1316">
                  <c:v>286</c:v>
                </c:pt>
                <c:pt idx="1317">
                  <c:v>286</c:v>
                </c:pt>
                <c:pt idx="1318">
                  <c:v>286</c:v>
                </c:pt>
                <c:pt idx="1319">
                  <c:v>286</c:v>
                </c:pt>
                <c:pt idx="1320">
                  <c:v>286</c:v>
                </c:pt>
                <c:pt idx="1321">
                  <c:v>287</c:v>
                </c:pt>
                <c:pt idx="1322">
                  <c:v>287</c:v>
                </c:pt>
                <c:pt idx="1323">
                  <c:v>287</c:v>
                </c:pt>
                <c:pt idx="1324">
                  <c:v>287</c:v>
                </c:pt>
                <c:pt idx="1325">
                  <c:v>287</c:v>
                </c:pt>
                <c:pt idx="1326">
                  <c:v>287</c:v>
                </c:pt>
                <c:pt idx="1327">
                  <c:v>288</c:v>
                </c:pt>
                <c:pt idx="1328">
                  <c:v>288</c:v>
                </c:pt>
                <c:pt idx="1329">
                  <c:v>288</c:v>
                </c:pt>
                <c:pt idx="1330">
                  <c:v>288</c:v>
                </c:pt>
                <c:pt idx="1331">
                  <c:v>288</c:v>
                </c:pt>
                <c:pt idx="1332">
                  <c:v>288</c:v>
                </c:pt>
                <c:pt idx="1333">
                  <c:v>288</c:v>
                </c:pt>
                <c:pt idx="1334">
                  <c:v>288</c:v>
                </c:pt>
                <c:pt idx="1335">
                  <c:v>288</c:v>
                </c:pt>
                <c:pt idx="1336">
                  <c:v>288</c:v>
                </c:pt>
                <c:pt idx="1337">
                  <c:v>288</c:v>
                </c:pt>
                <c:pt idx="1338">
                  <c:v>288</c:v>
                </c:pt>
                <c:pt idx="1339">
                  <c:v>288</c:v>
                </c:pt>
                <c:pt idx="1340">
                  <c:v>288</c:v>
                </c:pt>
                <c:pt idx="1341">
                  <c:v>289</c:v>
                </c:pt>
                <c:pt idx="1342">
                  <c:v>289</c:v>
                </c:pt>
                <c:pt idx="1343">
                  <c:v>289</c:v>
                </c:pt>
                <c:pt idx="1344">
                  <c:v>289</c:v>
                </c:pt>
                <c:pt idx="1345">
                  <c:v>289</c:v>
                </c:pt>
                <c:pt idx="1346">
                  <c:v>289</c:v>
                </c:pt>
                <c:pt idx="1347">
                  <c:v>289</c:v>
                </c:pt>
                <c:pt idx="1348">
                  <c:v>289</c:v>
                </c:pt>
                <c:pt idx="1349">
                  <c:v>289</c:v>
                </c:pt>
                <c:pt idx="1350">
                  <c:v>290</c:v>
                </c:pt>
                <c:pt idx="1351">
                  <c:v>290</c:v>
                </c:pt>
                <c:pt idx="1352">
                  <c:v>290</c:v>
                </c:pt>
                <c:pt idx="1353">
                  <c:v>290</c:v>
                </c:pt>
                <c:pt idx="1354">
                  <c:v>291</c:v>
                </c:pt>
                <c:pt idx="1355">
                  <c:v>291</c:v>
                </c:pt>
                <c:pt idx="1356">
                  <c:v>291</c:v>
                </c:pt>
                <c:pt idx="1357">
                  <c:v>291</c:v>
                </c:pt>
                <c:pt idx="1358">
                  <c:v>291</c:v>
                </c:pt>
                <c:pt idx="1359">
                  <c:v>292</c:v>
                </c:pt>
                <c:pt idx="1360">
                  <c:v>292</c:v>
                </c:pt>
                <c:pt idx="1361">
                  <c:v>292</c:v>
                </c:pt>
                <c:pt idx="1362">
                  <c:v>293</c:v>
                </c:pt>
                <c:pt idx="1363">
                  <c:v>293</c:v>
                </c:pt>
                <c:pt idx="1364">
                  <c:v>293</c:v>
                </c:pt>
                <c:pt idx="1365">
                  <c:v>293</c:v>
                </c:pt>
                <c:pt idx="1366">
                  <c:v>294</c:v>
                </c:pt>
                <c:pt idx="1367">
                  <c:v>294</c:v>
                </c:pt>
                <c:pt idx="1368">
                  <c:v>294</c:v>
                </c:pt>
                <c:pt idx="1369">
                  <c:v>294</c:v>
                </c:pt>
                <c:pt idx="1370">
                  <c:v>295</c:v>
                </c:pt>
                <c:pt idx="1371">
                  <c:v>295</c:v>
                </c:pt>
                <c:pt idx="1372">
                  <c:v>295</c:v>
                </c:pt>
                <c:pt idx="1373">
                  <c:v>295</c:v>
                </c:pt>
                <c:pt idx="1374">
                  <c:v>295</c:v>
                </c:pt>
                <c:pt idx="1375">
                  <c:v>295</c:v>
                </c:pt>
                <c:pt idx="1376">
                  <c:v>295</c:v>
                </c:pt>
                <c:pt idx="1377">
                  <c:v>295</c:v>
                </c:pt>
                <c:pt idx="1378">
                  <c:v>296</c:v>
                </c:pt>
                <c:pt idx="1379">
                  <c:v>296</c:v>
                </c:pt>
                <c:pt idx="1380">
                  <c:v>296</c:v>
                </c:pt>
                <c:pt idx="1381">
                  <c:v>296</c:v>
                </c:pt>
                <c:pt idx="1382">
                  <c:v>296</c:v>
                </c:pt>
                <c:pt idx="1383">
                  <c:v>296</c:v>
                </c:pt>
                <c:pt idx="1384">
                  <c:v>296</c:v>
                </c:pt>
                <c:pt idx="1385">
                  <c:v>296</c:v>
                </c:pt>
                <c:pt idx="1386">
                  <c:v>296</c:v>
                </c:pt>
                <c:pt idx="1387">
                  <c:v>296</c:v>
                </c:pt>
                <c:pt idx="1388">
                  <c:v>297</c:v>
                </c:pt>
                <c:pt idx="1389">
                  <c:v>297</c:v>
                </c:pt>
                <c:pt idx="1390">
                  <c:v>297</c:v>
                </c:pt>
                <c:pt idx="1391">
                  <c:v>297</c:v>
                </c:pt>
                <c:pt idx="1392">
                  <c:v>298</c:v>
                </c:pt>
                <c:pt idx="1393">
                  <c:v>298</c:v>
                </c:pt>
                <c:pt idx="1394">
                  <c:v>298</c:v>
                </c:pt>
                <c:pt idx="1395">
                  <c:v>299</c:v>
                </c:pt>
                <c:pt idx="1396">
                  <c:v>299</c:v>
                </c:pt>
                <c:pt idx="1397">
                  <c:v>299</c:v>
                </c:pt>
                <c:pt idx="1398">
                  <c:v>299</c:v>
                </c:pt>
                <c:pt idx="1399">
                  <c:v>299</c:v>
                </c:pt>
                <c:pt idx="1400">
                  <c:v>299</c:v>
                </c:pt>
                <c:pt idx="1401">
                  <c:v>299</c:v>
                </c:pt>
                <c:pt idx="1402">
                  <c:v>299</c:v>
                </c:pt>
                <c:pt idx="1403">
                  <c:v>299</c:v>
                </c:pt>
                <c:pt idx="1404">
                  <c:v>300</c:v>
                </c:pt>
                <c:pt idx="1405">
                  <c:v>300</c:v>
                </c:pt>
                <c:pt idx="1406">
                  <c:v>300</c:v>
                </c:pt>
                <c:pt idx="1407">
                  <c:v>300</c:v>
                </c:pt>
                <c:pt idx="1408">
                  <c:v>300</c:v>
                </c:pt>
                <c:pt idx="1409">
                  <c:v>300</c:v>
                </c:pt>
                <c:pt idx="1410">
                  <c:v>300</c:v>
                </c:pt>
                <c:pt idx="1411">
                  <c:v>301</c:v>
                </c:pt>
                <c:pt idx="1412">
                  <c:v>301</c:v>
                </c:pt>
                <c:pt idx="1413">
                  <c:v>301</c:v>
                </c:pt>
                <c:pt idx="1414">
                  <c:v>301</c:v>
                </c:pt>
                <c:pt idx="1415">
                  <c:v>301</c:v>
                </c:pt>
                <c:pt idx="1416">
                  <c:v>301</c:v>
                </c:pt>
                <c:pt idx="1417">
                  <c:v>302</c:v>
                </c:pt>
                <c:pt idx="1418">
                  <c:v>302</c:v>
                </c:pt>
                <c:pt idx="1419">
                  <c:v>302</c:v>
                </c:pt>
                <c:pt idx="1420">
                  <c:v>302</c:v>
                </c:pt>
                <c:pt idx="1421">
                  <c:v>302</c:v>
                </c:pt>
                <c:pt idx="1422">
                  <c:v>302</c:v>
                </c:pt>
                <c:pt idx="1423">
                  <c:v>302</c:v>
                </c:pt>
                <c:pt idx="1424">
                  <c:v>302</c:v>
                </c:pt>
                <c:pt idx="1425">
                  <c:v>303</c:v>
                </c:pt>
                <c:pt idx="1426">
                  <c:v>303</c:v>
                </c:pt>
                <c:pt idx="1427">
                  <c:v>303</c:v>
                </c:pt>
                <c:pt idx="1428">
                  <c:v>303</c:v>
                </c:pt>
                <c:pt idx="1429">
                  <c:v>303</c:v>
                </c:pt>
                <c:pt idx="1430">
                  <c:v>303</c:v>
                </c:pt>
                <c:pt idx="1431">
                  <c:v>304</c:v>
                </c:pt>
                <c:pt idx="1432">
                  <c:v>304</c:v>
                </c:pt>
                <c:pt idx="1433">
                  <c:v>304</c:v>
                </c:pt>
                <c:pt idx="1434">
                  <c:v>304</c:v>
                </c:pt>
                <c:pt idx="1435">
                  <c:v>304</c:v>
                </c:pt>
                <c:pt idx="1436">
                  <c:v>304</c:v>
                </c:pt>
                <c:pt idx="1437">
                  <c:v>304</c:v>
                </c:pt>
                <c:pt idx="1438">
                  <c:v>304</c:v>
                </c:pt>
                <c:pt idx="1439">
                  <c:v>304</c:v>
                </c:pt>
                <c:pt idx="1440">
                  <c:v>305</c:v>
                </c:pt>
                <c:pt idx="1441">
                  <c:v>305</c:v>
                </c:pt>
                <c:pt idx="1442">
                  <c:v>305</c:v>
                </c:pt>
                <c:pt idx="1443">
                  <c:v>305</c:v>
                </c:pt>
                <c:pt idx="1444">
                  <c:v>306</c:v>
                </c:pt>
                <c:pt idx="1445">
                  <c:v>306</c:v>
                </c:pt>
                <c:pt idx="1446">
                  <c:v>306</c:v>
                </c:pt>
                <c:pt idx="1447">
                  <c:v>306</c:v>
                </c:pt>
                <c:pt idx="1448">
                  <c:v>306</c:v>
                </c:pt>
                <c:pt idx="1449">
                  <c:v>307</c:v>
                </c:pt>
                <c:pt idx="1450">
                  <c:v>307</c:v>
                </c:pt>
                <c:pt idx="1451">
                  <c:v>307</c:v>
                </c:pt>
                <c:pt idx="1452">
                  <c:v>307</c:v>
                </c:pt>
                <c:pt idx="1453">
                  <c:v>307</c:v>
                </c:pt>
                <c:pt idx="1454">
                  <c:v>307</c:v>
                </c:pt>
                <c:pt idx="1455">
                  <c:v>307</c:v>
                </c:pt>
                <c:pt idx="1456">
                  <c:v>308</c:v>
                </c:pt>
                <c:pt idx="1457">
                  <c:v>308</c:v>
                </c:pt>
                <c:pt idx="1458">
                  <c:v>308</c:v>
                </c:pt>
                <c:pt idx="1459">
                  <c:v>309</c:v>
                </c:pt>
                <c:pt idx="1460">
                  <c:v>309</c:v>
                </c:pt>
                <c:pt idx="1461">
                  <c:v>309</c:v>
                </c:pt>
                <c:pt idx="1462">
                  <c:v>309</c:v>
                </c:pt>
                <c:pt idx="1463">
                  <c:v>309</c:v>
                </c:pt>
                <c:pt idx="1464">
                  <c:v>309</c:v>
                </c:pt>
                <c:pt idx="1465">
                  <c:v>309</c:v>
                </c:pt>
                <c:pt idx="1466">
                  <c:v>310</c:v>
                </c:pt>
                <c:pt idx="1467">
                  <c:v>310</c:v>
                </c:pt>
                <c:pt idx="1468">
                  <c:v>310</c:v>
                </c:pt>
                <c:pt idx="1469">
                  <c:v>311</c:v>
                </c:pt>
                <c:pt idx="1470">
                  <c:v>311</c:v>
                </c:pt>
                <c:pt idx="1471">
                  <c:v>311</c:v>
                </c:pt>
                <c:pt idx="1472">
                  <c:v>312</c:v>
                </c:pt>
                <c:pt idx="1473">
                  <c:v>312</c:v>
                </c:pt>
                <c:pt idx="1474">
                  <c:v>312</c:v>
                </c:pt>
                <c:pt idx="1475">
                  <c:v>312</c:v>
                </c:pt>
                <c:pt idx="1476">
                  <c:v>312</c:v>
                </c:pt>
                <c:pt idx="1477">
                  <c:v>312</c:v>
                </c:pt>
                <c:pt idx="1478">
                  <c:v>312</c:v>
                </c:pt>
                <c:pt idx="1479">
                  <c:v>313</c:v>
                </c:pt>
                <c:pt idx="1480">
                  <c:v>313</c:v>
                </c:pt>
                <c:pt idx="1481">
                  <c:v>313</c:v>
                </c:pt>
                <c:pt idx="1482">
                  <c:v>313</c:v>
                </c:pt>
                <c:pt idx="1483">
                  <c:v>313</c:v>
                </c:pt>
                <c:pt idx="1484">
                  <c:v>314</c:v>
                </c:pt>
                <c:pt idx="1485">
                  <c:v>314</c:v>
                </c:pt>
                <c:pt idx="1486">
                  <c:v>314</c:v>
                </c:pt>
                <c:pt idx="1487">
                  <c:v>314</c:v>
                </c:pt>
                <c:pt idx="1488">
                  <c:v>314</c:v>
                </c:pt>
                <c:pt idx="1489">
                  <c:v>314</c:v>
                </c:pt>
                <c:pt idx="1490">
                  <c:v>314</c:v>
                </c:pt>
                <c:pt idx="1491">
                  <c:v>314</c:v>
                </c:pt>
                <c:pt idx="1492">
                  <c:v>314</c:v>
                </c:pt>
                <c:pt idx="1493">
                  <c:v>314</c:v>
                </c:pt>
                <c:pt idx="1494">
                  <c:v>315</c:v>
                </c:pt>
                <c:pt idx="1495">
                  <c:v>315</c:v>
                </c:pt>
                <c:pt idx="1496">
                  <c:v>316</c:v>
                </c:pt>
                <c:pt idx="1497">
                  <c:v>316</c:v>
                </c:pt>
                <c:pt idx="1498">
                  <c:v>316</c:v>
                </c:pt>
                <c:pt idx="1499">
                  <c:v>317</c:v>
                </c:pt>
                <c:pt idx="1500">
                  <c:v>317</c:v>
                </c:pt>
                <c:pt idx="1501">
                  <c:v>317</c:v>
                </c:pt>
                <c:pt idx="1502">
                  <c:v>317</c:v>
                </c:pt>
                <c:pt idx="1503">
                  <c:v>317</c:v>
                </c:pt>
                <c:pt idx="1504">
                  <c:v>317</c:v>
                </c:pt>
                <c:pt idx="1505">
                  <c:v>317</c:v>
                </c:pt>
                <c:pt idx="1506">
                  <c:v>318</c:v>
                </c:pt>
                <c:pt idx="1507">
                  <c:v>318</c:v>
                </c:pt>
                <c:pt idx="1508">
                  <c:v>318</c:v>
                </c:pt>
                <c:pt idx="1509">
                  <c:v>318</c:v>
                </c:pt>
                <c:pt idx="1510">
                  <c:v>318</c:v>
                </c:pt>
                <c:pt idx="1511">
                  <c:v>318</c:v>
                </c:pt>
                <c:pt idx="1512">
                  <c:v>319</c:v>
                </c:pt>
                <c:pt idx="1513">
                  <c:v>319</c:v>
                </c:pt>
                <c:pt idx="1514">
                  <c:v>319</c:v>
                </c:pt>
                <c:pt idx="1515">
                  <c:v>319</c:v>
                </c:pt>
                <c:pt idx="1516">
                  <c:v>319</c:v>
                </c:pt>
                <c:pt idx="1517">
                  <c:v>319</c:v>
                </c:pt>
                <c:pt idx="1518">
                  <c:v>319</c:v>
                </c:pt>
                <c:pt idx="1519">
                  <c:v>319</c:v>
                </c:pt>
                <c:pt idx="1520">
                  <c:v>319</c:v>
                </c:pt>
                <c:pt idx="1521">
                  <c:v>320</c:v>
                </c:pt>
                <c:pt idx="1522">
                  <c:v>320</c:v>
                </c:pt>
                <c:pt idx="1523">
                  <c:v>320</c:v>
                </c:pt>
                <c:pt idx="1524">
                  <c:v>321</c:v>
                </c:pt>
                <c:pt idx="1525">
                  <c:v>321</c:v>
                </c:pt>
                <c:pt idx="1526">
                  <c:v>321</c:v>
                </c:pt>
                <c:pt idx="1527">
                  <c:v>321</c:v>
                </c:pt>
                <c:pt idx="1528">
                  <c:v>321</c:v>
                </c:pt>
                <c:pt idx="1529">
                  <c:v>321</c:v>
                </c:pt>
                <c:pt idx="1530">
                  <c:v>322</c:v>
                </c:pt>
                <c:pt idx="1531">
                  <c:v>322</c:v>
                </c:pt>
                <c:pt idx="1532">
                  <c:v>322</c:v>
                </c:pt>
                <c:pt idx="1533">
                  <c:v>322</c:v>
                </c:pt>
                <c:pt idx="1534">
                  <c:v>322</c:v>
                </c:pt>
                <c:pt idx="1535">
                  <c:v>322</c:v>
                </c:pt>
                <c:pt idx="1536">
                  <c:v>323</c:v>
                </c:pt>
                <c:pt idx="1537">
                  <c:v>323</c:v>
                </c:pt>
                <c:pt idx="1538">
                  <c:v>323</c:v>
                </c:pt>
                <c:pt idx="1539">
                  <c:v>323</c:v>
                </c:pt>
                <c:pt idx="1540">
                  <c:v>324</c:v>
                </c:pt>
                <c:pt idx="1541">
                  <c:v>324</c:v>
                </c:pt>
                <c:pt idx="1542">
                  <c:v>324</c:v>
                </c:pt>
                <c:pt idx="1543">
                  <c:v>324</c:v>
                </c:pt>
                <c:pt idx="1544">
                  <c:v>324</c:v>
                </c:pt>
                <c:pt idx="1545">
                  <c:v>324</c:v>
                </c:pt>
                <c:pt idx="1546">
                  <c:v>324</c:v>
                </c:pt>
                <c:pt idx="1547">
                  <c:v>324</c:v>
                </c:pt>
                <c:pt idx="1548">
                  <c:v>325</c:v>
                </c:pt>
                <c:pt idx="1549">
                  <c:v>325</c:v>
                </c:pt>
                <c:pt idx="1550">
                  <c:v>325</c:v>
                </c:pt>
                <c:pt idx="1551">
                  <c:v>325</c:v>
                </c:pt>
                <c:pt idx="1552">
                  <c:v>325</c:v>
                </c:pt>
                <c:pt idx="1553">
                  <c:v>325</c:v>
                </c:pt>
                <c:pt idx="1554">
                  <c:v>325</c:v>
                </c:pt>
                <c:pt idx="1555">
                  <c:v>326</c:v>
                </c:pt>
                <c:pt idx="1556">
                  <c:v>326</c:v>
                </c:pt>
                <c:pt idx="1557">
                  <c:v>326</c:v>
                </c:pt>
                <c:pt idx="1558">
                  <c:v>326</c:v>
                </c:pt>
                <c:pt idx="1559">
                  <c:v>326</c:v>
                </c:pt>
                <c:pt idx="1560">
                  <c:v>326</c:v>
                </c:pt>
                <c:pt idx="1561">
                  <c:v>326</c:v>
                </c:pt>
                <c:pt idx="1562">
                  <c:v>326</c:v>
                </c:pt>
                <c:pt idx="1563">
                  <c:v>326</c:v>
                </c:pt>
                <c:pt idx="1564">
                  <c:v>327</c:v>
                </c:pt>
                <c:pt idx="1565">
                  <c:v>327</c:v>
                </c:pt>
                <c:pt idx="1566">
                  <c:v>327</c:v>
                </c:pt>
                <c:pt idx="1567">
                  <c:v>328</c:v>
                </c:pt>
                <c:pt idx="1568">
                  <c:v>328</c:v>
                </c:pt>
                <c:pt idx="1569">
                  <c:v>328</c:v>
                </c:pt>
                <c:pt idx="1570">
                  <c:v>328</c:v>
                </c:pt>
                <c:pt idx="1571">
                  <c:v>328</c:v>
                </c:pt>
                <c:pt idx="1572">
                  <c:v>329</c:v>
                </c:pt>
                <c:pt idx="1573">
                  <c:v>329</c:v>
                </c:pt>
                <c:pt idx="1574">
                  <c:v>329</c:v>
                </c:pt>
                <c:pt idx="1575">
                  <c:v>329</c:v>
                </c:pt>
                <c:pt idx="1576">
                  <c:v>329</c:v>
                </c:pt>
                <c:pt idx="1577">
                  <c:v>329</c:v>
                </c:pt>
                <c:pt idx="1578">
                  <c:v>329</c:v>
                </c:pt>
                <c:pt idx="1579">
                  <c:v>329</c:v>
                </c:pt>
                <c:pt idx="1580">
                  <c:v>329</c:v>
                </c:pt>
                <c:pt idx="1581">
                  <c:v>330</c:v>
                </c:pt>
                <c:pt idx="1582">
                  <c:v>330</c:v>
                </c:pt>
                <c:pt idx="1583">
                  <c:v>330</c:v>
                </c:pt>
                <c:pt idx="1584">
                  <c:v>330</c:v>
                </c:pt>
                <c:pt idx="1585">
                  <c:v>330</c:v>
                </c:pt>
                <c:pt idx="1586">
                  <c:v>331</c:v>
                </c:pt>
                <c:pt idx="1587">
                  <c:v>331</c:v>
                </c:pt>
                <c:pt idx="1588">
                  <c:v>331</c:v>
                </c:pt>
                <c:pt idx="1589">
                  <c:v>331</c:v>
                </c:pt>
                <c:pt idx="1590">
                  <c:v>331</c:v>
                </c:pt>
                <c:pt idx="1591">
                  <c:v>332</c:v>
                </c:pt>
                <c:pt idx="1592">
                  <c:v>332</c:v>
                </c:pt>
                <c:pt idx="1593">
                  <c:v>332</c:v>
                </c:pt>
                <c:pt idx="1594">
                  <c:v>332</c:v>
                </c:pt>
                <c:pt idx="1595">
                  <c:v>332</c:v>
                </c:pt>
                <c:pt idx="1596">
                  <c:v>333</c:v>
                </c:pt>
                <c:pt idx="1597">
                  <c:v>333</c:v>
                </c:pt>
                <c:pt idx="1598">
                  <c:v>333</c:v>
                </c:pt>
                <c:pt idx="1599">
                  <c:v>333</c:v>
                </c:pt>
                <c:pt idx="1600">
                  <c:v>333</c:v>
                </c:pt>
                <c:pt idx="1601">
                  <c:v>333</c:v>
                </c:pt>
                <c:pt idx="1602">
                  <c:v>334</c:v>
                </c:pt>
                <c:pt idx="1603">
                  <c:v>334</c:v>
                </c:pt>
                <c:pt idx="1604">
                  <c:v>334</c:v>
                </c:pt>
                <c:pt idx="1605">
                  <c:v>334</c:v>
                </c:pt>
                <c:pt idx="1606">
                  <c:v>334</c:v>
                </c:pt>
                <c:pt idx="1607">
                  <c:v>334</c:v>
                </c:pt>
                <c:pt idx="1608">
                  <c:v>334</c:v>
                </c:pt>
                <c:pt idx="1609">
                  <c:v>335</c:v>
                </c:pt>
                <c:pt idx="1610">
                  <c:v>335</c:v>
                </c:pt>
                <c:pt idx="1611">
                  <c:v>335</c:v>
                </c:pt>
                <c:pt idx="1612">
                  <c:v>336</c:v>
                </c:pt>
                <c:pt idx="1613">
                  <c:v>336</c:v>
                </c:pt>
                <c:pt idx="1614">
                  <c:v>336</c:v>
                </c:pt>
                <c:pt idx="1615">
                  <c:v>336</c:v>
                </c:pt>
                <c:pt idx="1616">
                  <c:v>337</c:v>
                </c:pt>
                <c:pt idx="1617">
                  <c:v>337</c:v>
                </c:pt>
                <c:pt idx="1618">
                  <c:v>337</c:v>
                </c:pt>
                <c:pt idx="1619">
                  <c:v>337</c:v>
                </c:pt>
                <c:pt idx="1620">
                  <c:v>337</c:v>
                </c:pt>
                <c:pt idx="1621">
                  <c:v>337</c:v>
                </c:pt>
                <c:pt idx="1622">
                  <c:v>337</c:v>
                </c:pt>
                <c:pt idx="1623">
                  <c:v>337</c:v>
                </c:pt>
                <c:pt idx="1624">
                  <c:v>338</c:v>
                </c:pt>
                <c:pt idx="1625">
                  <c:v>338</c:v>
                </c:pt>
                <c:pt idx="1626">
                  <c:v>338</c:v>
                </c:pt>
                <c:pt idx="1627">
                  <c:v>338</c:v>
                </c:pt>
                <c:pt idx="1628">
                  <c:v>338</c:v>
                </c:pt>
                <c:pt idx="1629">
                  <c:v>339</c:v>
                </c:pt>
                <c:pt idx="1630">
                  <c:v>339</c:v>
                </c:pt>
                <c:pt idx="1631">
                  <c:v>339</c:v>
                </c:pt>
                <c:pt idx="1632">
                  <c:v>340</c:v>
                </c:pt>
                <c:pt idx="1633">
                  <c:v>340</c:v>
                </c:pt>
                <c:pt idx="1634">
                  <c:v>340</c:v>
                </c:pt>
                <c:pt idx="1635">
                  <c:v>341</c:v>
                </c:pt>
                <c:pt idx="1636">
                  <c:v>341</c:v>
                </c:pt>
                <c:pt idx="1637">
                  <c:v>341</c:v>
                </c:pt>
                <c:pt idx="1638">
                  <c:v>342</c:v>
                </c:pt>
                <c:pt idx="1639">
                  <c:v>343</c:v>
                </c:pt>
                <c:pt idx="1640">
                  <c:v>344</c:v>
                </c:pt>
                <c:pt idx="1641">
                  <c:v>344</c:v>
                </c:pt>
                <c:pt idx="1642">
                  <c:v>344</c:v>
                </c:pt>
                <c:pt idx="1643">
                  <c:v>344</c:v>
                </c:pt>
                <c:pt idx="1644">
                  <c:v>344</c:v>
                </c:pt>
                <c:pt idx="1645">
                  <c:v>344</c:v>
                </c:pt>
                <c:pt idx="1646">
                  <c:v>345</c:v>
                </c:pt>
                <c:pt idx="1647">
                  <c:v>345</c:v>
                </c:pt>
                <c:pt idx="1648">
                  <c:v>345</c:v>
                </c:pt>
                <c:pt idx="1649">
                  <c:v>345</c:v>
                </c:pt>
                <c:pt idx="1650">
                  <c:v>346</c:v>
                </c:pt>
                <c:pt idx="1651">
                  <c:v>346</c:v>
                </c:pt>
                <c:pt idx="1652">
                  <c:v>346</c:v>
                </c:pt>
                <c:pt idx="1653">
                  <c:v>346</c:v>
                </c:pt>
                <c:pt idx="1654">
                  <c:v>346</c:v>
                </c:pt>
                <c:pt idx="1655">
                  <c:v>346</c:v>
                </c:pt>
                <c:pt idx="1656">
                  <c:v>347</c:v>
                </c:pt>
                <c:pt idx="1657">
                  <c:v>347</c:v>
                </c:pt>
                <c:pt idx="1658">
                  <c:v>347</c:v>
                </c:pt>
                <c:pt idx="1659">
                  <c:v>347</c:v>
                </c:pt>
                <c:pt idx="1660">
                  <c:v>347</c:v>
                </c:pt>
                <c:pt idx="1661">
                  <c:v>348</c:v>
                </c:pt>
                <c:pt idx="1662">
                  <c:v>348</c:v>
                </c:pt>
                <c:pt idx="1663">
                  <c:v>348</c:v>
                </c:pt>
                <c:pt idx="1664">
                  <c:v>348</c:v>
                </c:pt>
                <c:pt idx="1665">
                  <c:v>348</c:v>
                </c:pt>
                <c:pt idx="1666">
                  <c:v>348</c:v>
                </c:pt>
                <c:pt idx="1667">
                  <c:v>349</c:v>
                </c:pt>
                <c:pt idx="1668">
                  <c:v>349</c:v>
                </c:pt>
                <c:pt idx="1669">
                  <c:v>349</c:v>
                </c:pt>
                <c:pt idx="1670">
                  <c:v>349</c:v>
                </c:pt>
                <c:pt idx="1671">
                  <c:v>349</c:v>
                </c:pt>
                <c:pt idx="1672">
                  <c:v>349</c:v>
                </c:pt>
                <c:pt idx="1673">
                  <c:v>350</c:v>
                </c:pt>
                <c:pt idx="1674">
                  <c:v>350</c:v>
                </c:pt>
                <c:pt idx="1675">
                  <c:v>350</c:v>
                </c:pt>
                <c:pt idx="1676">
                  <c:v>351</c:v>
                </c:pt>
                <c:pt idx="1677">
                  <c:v>351</c:v>
                </c:pt>
                <c:pt idx="1678">
                  <c:v>351</c:v>
                </c:pt>
                <c:pt idx="1679">
                  <c:v>351</c:v>
                </c:pt>
                <c:pt idx="1680">
                  <c:v>352</c:v>
                </c:pt>
                <c:pt idx="1681">
                  <c:v>352</c:v>
                </c:pt>
                <c:pt idx="1682">
                  <c:v>352</c:v>
                </c:pt>
                <c:pt idx="1683">
                  <c:v>352</c:v>
                </c:pt>
                <c:pt idx="1684">
                  <c:v>352</c:v>
                </c:pt>
                <c:pt idx="1685">
                  <c:v>353</c:v>
                </c:pt>
                <c:pt idx="1686">
                  <c:v>353</c:v>
                </c:pt>
                <c:pt idx="1687">
                  <c:v>354</c:v>
                </c:pt>
                <c:pt idx="1688">
                  <c:v>354</c:v>
                </c:pt>
                <c:pt idx="1689">
                  <c:v>355</c:v>
                </c:pt>
                <c:pt idx="1690">
                  <c:v>355</c:v>
                </c:pt>
                <c:pt idx="1691">
                  <c:v>355</c:v>
                </c:pt>
                <c:pt idx="1692">
                  <c:v>355</c:v>
                </c:pt>
                <c:pt idx="1693">
                  <c:v>355</c:v>
                </c:pt>
                <c:pt idx="1694">
                  <c:v>355</c:v>
                </c:pt>
                <c:pt idx="1695">
                  <c:v>356</c:v>
                </c:pt>
                <c:pt idx="1696">
                  <c:v>356</c:v>
                </c:pt>
                <c:pt idx="1697">
                  <c:v>357</c:v>
                </c:pt>
                <c:pt idx="1698">
                  <c:v>357</c:v>
                </c:pt>
                <c:pt idx="1699">
                  <c:v>357</c:v>
                </c:pt>
                <c:pt idx="1700">
                  <c:v>358</c:v>
                </c:pt>
                <c:pt idx="1701">
                  <c:v>358</c:v>
                </c:pt>
                <c:pt idx="1702">
                  <c:v>358</c:v>
                </c:pt>
                <c:pt idx="1703">
                  <c:v>358</c:v>
                </c:pt>
                <c:pt idx="1704">
                  <c:v>359</c:v>
                </c:pt>
                <c:pt idx="1705">
                  <c:v>359</c:v>
                </c:pt>
                <c:pt idx="1706">
                  <c:v>359</c:v>
                </c:pt>
                <c:pt idx="1707">
                  <c:v>359</c:v>
                </c:pt>
                <c:pt idx="1708">
                  <c:v>360</c:v>
                </c:pt>
                <c:pt idx="1709">
                  <c:v>360</c:v>
                </c:pt>
                <c:pt idx="1710">
                  <c:v>360</c:v>
                </c:pt>
                <c:pt idx="1711">
                  <c:v>361</c:v>
                </c:pt>
                <c:pt idx="1712">
                  <c:v>361</c:v>
                </c:pt>
                <c:pt idx="1713">
                  <c:v>361</c:v>
                </c:pt>
                <c:pt idx="1714">
                  <c:v>361</c:v>
                </c:pt>
                <c:pt idx="1715">
                  <c:v>361</c:v>
                </c:pt>
                <c:pt idx="1716">
                  <c:v>361</c:v>
                </c:pt>
                <c:pt idx="1717">
                  <c:v>362</c:v>
                </c:pt>
                <c:pt idx="1718">
                  <c:v>362</c:v>
                </c:pt>
                <c:pt idx="1719">
                  <c:v>362</c:v>
                </c:pt>
                <c:pt idx="1720">
                  <c:v>362</c:v>
                </c:pt>
                <c:pt idx="1721">
                  <c:v>363</c:v>
                </c:pt>
                <c:pt idx="1722">
                  <c:v>363</c:v>
                </c:pt>
                <c:pt idx="1723">
                  <c:v>363</c:v>
                </c:pt>
                <c:pt idx="1724">
                  <c:v>363</c:v>
                </c:pt>
                <c:pt idx="1725">
                  <c:v>364</c:v>
                </c:pt>
                <c:pt idx="1726">
                  <c:v>364</c:v>
                </c:pt>
                <c:pt idx="1727">
                  <c:v>364</c:v>
                </c:pt>
                <c:pt idx="1728">
                  <c:v>364</c:v>
                </c:pt>
                <c:pt idx="1729">
                  <c:v>364</c:v>
                </c:pt>
                <c:pt idx="1730">
                  <c:v>365</c:v>
                </c:pt>
                <c:pt idx="1731">
                  <c:v>365</c:v>
                </c:pt>
                <c:pt idx="1732">
                  <c:v>365</c:v>
                </c:pt>
                <c:pt idx="1733">
                  <c:v>365</c:v>
                </c:pt>
                <c:pt idx="1734">
                  <c:v>366</c:v>
                </c:pt>
                <c:pt idx="1735">
                  <c:v>366</c:v>
                </c:pt>
                <c:pt idx="1736">
                  <c:v>366</c:v>
                </c:pt>
                <c:pt idx="1737">
                  <c:v>367</c:v>
                </c:pt>
                <c:pt idx="1738">
                  <c:v>367</c:v>
                </c:pt>
                <c:pt idx="1739">
                  <c:v>368</c:v>
                </c:pt>
                <c:pt idx="1740">
                  <c:v>368</c:v>
                </c:pt>
                <c:pt idx="1741">
                  <c:v>368</c:v>
                </c:pt>
                <c:pt idx="1742">
                  <c:v>368</c:v>
                </c:pt>
                <c:pt idx="1743">
                  <c:v>369</c:v>
                </c:pt>
                <c:pt idx="1744">
                  <c:v>369</c:v>
                </c:pt>
                <c:pt idx="1745">
                  <c:v>369</c:v>
                </c:pt>
                <c:pt idx="1746">
                  <c:v>369</c:v>
                </c:pt>
                <c:pt idx="1747">
                  <c:v>369</c:v>
                </c:pt>
                <c:pt idx="1748">
                  <c:v>370</c:v>
                </c:pt>
                <c:pt idx="1749">
                  <c:v>370</c:v>
                </c:pt>
                <c:pt idx="1750">
                  <c:v>370</c:v>
                </c:pt>
                <c:pt idx="1751">
                  <c:v>371</c:v>
                </c:pt>
                <c:pt idx="1752">
                  <c:v>371</c:v>
                </c:pt>
                <c:pt idx="1753">
                  <c:v>372</c:v>
                </c:pt>
                <c:pt idx="1754">
                  <c:v>373</c:v>
                </c:pt>
                <c:pt idx="1755">
                  <c:v>373</c:v>
                </c:pt>
                <c:pt idx="1756">
                  <c:v>373</c:v>
                </c:pt>
                <c:pt idx="1757">
                  <c:v>373</c:v>
                </c:pt>
                <c:pt idx="1758">
                  <c:v>373</c:v>
                </c:pt>
                <c:pt idx="1759">
                  <c:v>374</c:v>
                </c:pt>
                <c:pt idx="1760">
                  <c:v>374</c:v>
                </c:pt>
                <c:pt idx="1761">
                  <c:v>374</c:v>
                </c:pt>
                <c:pt idx="1762">
                  <c:v>374</c:v>
                </c:pt>
                <c:pt idx="1763">
                  <c:v>376</c:v>
                </c:pt>
                <c:pt idx="1764">
                  <c:v>376</c:v>
                </c:pt>
                <c:pt idx="1765">
                  <c:v>376</c:v>
                </c:pt>
                <c:pt idx="1766">
                  <c:v>376</c:v>
                </c:pt>
                <c:pt idx="1767">
                  <c:v>376</c:v>
                </c:pt>
                <c:pt idx="1768">
                  <c:v>377</c:v>
                </c:pt>
                <c:pt idx="1769">
                  <c:v>377</c:v>
                </c:pt>
                <c:pt idx="1770">
                  <c:v>378</c:v>
                </c:pt>
                <c:pt idx="1771">
                  <c:v>378</c:v>
                </c:pt>
                <c:pt idx="1772">
                  <c:v>379</c:v>
                </c:pt>
                <c:pt idx="1773">
                  <c:v>379</c:v>
                </c:pt>
                <c:pt idx="1774">
                  <c:v>379</c:v>
                </c:pt>
                <c:pt idx="1775">
                  <c:v>380</c:v>
                </c:pt>
                <c:pt idx="1776">
                  <c:v>380</c:v>
                </c:pt>
                <c:pt idx="1777">
                  <c:v>380</c:v>
                </c:pt>
                <c:pt idx="1778">
                  <c:v>381</c:v>
                </c:pt>
                <c:pt idx="1779">
                  <c:v>381</c:v>
                </c:pt>
                <c:pt idx="1780">
                  <c:v>381</c:v>
                </c:pt>
                <c:pt idx="1781">
                  <c:v>381</c:v>
                </c:pt>
                <c:pt idx="1782">
                  <c:v>382</c:v>
                </c:pt>
                <c:pt idx="1783">
                  <c:v>382</c:v>
                </c:pt>
                <c:pt idx="1784">
                  <c:v>382</c:v>
                </c:pt>
                <c:pt idx="1785">
                  <c:v>382</c:v>
                </c:pt>
                <c:pt idx="1786">
                  <c:v>382</c:v>
                </c:pt>
                <c:pt idx="1787">
                  <c:v>382</c:v>
                </c:pt>
                <c:pt idx="1788">
                  <c:v>383</c:v>
                </c:pt>
                <c:pt idx="1789">
                  <c:v>383</c:v>
                </c:pt>
                <c:pt idx="1790">
                  <c:v>383</c:v>
                </c:pt>
                <c:pt idx="1791">
                  <c:v>383</c:v>
                </c:pt>
                <c:pt idx="1792">
                  <c:v>384</c:v>
                </c:pt>
                <c:pt idx="1793">
                  <c:v>385</c:v>
                </c:pt>
                <c:pt idx="1794">
                  <c:v>385</c:v>
                </c:pt>
                <c:pt idx="1795">
                  <c:v>385</c:v>
                </c:pt>
                <c:pt idx="1796">
                  <c:v>385</c:v>
                </c:pt>
                <c:pt idx="1797">
                  <c:v>386</c:v>
                </c:pt>
                <c:pt idx="1798">
                  <c:v>386</c:v>
                </c:pt>
                <c:pt idx="1799">
                  <c:v>386</c:v>
                </c:pt>
                <c:pt idx="1800">
                  <c:v>386</c:v>
                </c:pt>
                <c:pt idx="1801">
                  <c:v>387</c:v>
                </c:pt>
                <c:pt idx="1802">
                  <c:v>388</c:v>
                </c:pt>
                <c:pt idx="1803">
                  <c:v>388</c:v>
                </c:pt>
                <c:pt idx="1804">
                  <c:v>388</c:v>
                </c:pt>
                <c:pt idx="1805">
                  <c:v>388</c:v>
                </c:pt>
                <c:pt idx="1806">
                  <c:v>389</c:v>
                </c:pt>
                <c:pt idx="1807">
                  <c:v>389</c:v>
                </c:pt>
                <c:pt idx="1808">
                  <c:v>389</c:v>
                </c:pt>
                <c:pt idx="1809">
                  <c:v>389</c:v>
                </c:pt>
                <c:pt idx="1810">
                  <c:v>390</c:v>
                </c:pt>
                <c:pt idx="1811">
                  <c:v>390</c:v>
                </c:pt>
                <c:pt idx="1812">
                  <c:v>390</c:v>
                </c:pt>
                <c:pt idx="1813">
                  <c:v>390</c:v>
                </c:pt>
                <c:pt idx="1814">
                  <c:v>391</c:v>
                </c:pt>
                <c:pt idx="1815">
                  <c:v>391</c:v>
                </c:pt>
                <c:pt idx="1816">
                  <c:v>391</c:v>
                </c:pt>
                <c:pt idx="1817">
                  <c:v>391</c:v>
                </c:pt>
                <c:pt idx="1818">
                  <c:v>392</c:v>
                </c:pt>
                <c:pt idx="1819">
                  <c:v>392</c:v>
                </c:pt>
                <c:pt idx="1820">
                  <c:v>392</c:v>
                </c:pt>
                <c:pt idx="1821">
                  <c:v>392</c:v>
                </c:pt>
                <c:pt idx="1822">
                  <c:v>392</c:v>
                </c:pt>
                <c:pt idx="1823">
                  <c:v>393</c:v>
                </c:pt>
                <c:pt idx="1824">
                  <c:v>393</c:v>
                </c:pt>
                <c:pt idx="1825">
                  <c:v>393</c:v>
                </c:pt>
                <c:pt idx="1826">
                  <c:v>393</c:v>
                </c:pt>
                <c:pt idx="1827">
                  <c:v>393</c:v>
                </c:pt>
                <c:pt idx="1828">
                  <c:v>393</c:v>
                </c:pt>
                <c:pt idx="1829">
                  <c:v>393</c:v>
                </c:pt>
                <c:pt idx="1830">
                  <c:v>394</c:v>
                </c:pt>
                <c:pt idx="1831">
                  <c:v>394</c:v>
                </c:pt>
                <c:pt idx="1832">
                  <c:v>394</c:v>
                </c:pt>
                <c:pt idx="1833">
                  <c:v>394</c:v>
                </c:pt>
                <c:pt idx="1834">
                  <c:v>394</c:v>
                </c:pt>
                <c:pt idx="1835">
                  <c:v>394</c:v>
                </c:pt>
                <c:pt idx="1836">
                  <c:v>394</c:v>
                </c:pt>
                <c:pt idx="1837">
                  <c:v>395</c:v>
                </c:pt>
                <c:pt idx="1838">
                  <c:v>395</c:v>
                </c:pt>
                <c:pt idx="1839">
                  <c:v>395</c:v>
                </c:pt>
                <c:pt idx="1840">
                  <c:v>395</c:v>
                </c:pt>
                <c:pt idx="1841">
                  <c:v>396</c:v>
                </c:pt>
                <c:pt idx="1842">
                  <c:v>396</c:v>
                </c:pt>
                <c:pt idx="1843">
                  <c:v>396</c:v>
                </c:pt>
                <c:pt idx="1844">
                  <c:v>396</c:v>
                </c:pt>
                <c:pt idx="1845">
                  <c:v>396</c:v>
                </c:pt>
                <c:pt idx="1846">
                  <c:v>396</c:v>
                </c:pt>
                <c:pt idx="1847">
                  <c:v>396</c:v>
                </c:pt>
                <c:pt idx="1848">
                  <c:v>397</c:v>
                </c:pt>
                <c:pt idx="1849">
                  <c:v>397</c:v>
                </c:pt>
                <c:pt idx="1850">
                  <c:v>397</c:v>
                </c:pt>
                <c:pt idx="1851">
                  <c:v>398</c:v>
                </c:pt>
                <c:pt idx="1852">
                  <c:v>398</c:v>
                </c:pt>
                <c:pt idx="1853">
                  <c:v>399</c:v>
                </c:pt>
                <c:pt idx="1854">
                  <c:v>399</c:v>
                </c:pt>
                <c:pt idx="1855">
                  <c:v>399</c:v>
                </c:pt>
                <c:pt idx="1856">
                  <c:v>399</c:v>
                </c:pt>
                <c:pt idx="1857">
                  <c:v>401</c:v>
                </c:pt>
                <c:pt idx="1858">
                  <c:v>401</c:v>
                </c:pt>
                <c:pt idx="1859">
                  <c:v>401</c:v>
                </c:pt>
                <c:pt idx="1860">
                  <c:v>401</c:v>
                </c:pt>
                <c:pt idx="1861">
                  <c:v>402</c:v>
                </c:pt>
                <c:pt idx="1862">
                  <c:v>403</c:v>
                </c:pt>
                <c:pt idx="1863">
                  <c:v>403</c:v>
                </c:pt>
                <c:pt idx="1864">
                  <c:v>403</c:v>
                </c:pt>
                <c:pt idx="1865">
                  <c:v>403</c:v>
                </c:pt>
                <c:pt idx="1866">
                  <c:v>404</c:v>
                </c:pt>
                <c:pt idx="1867">
                  <c:v>404</c:v>
                </c:pt>
                <c:pt idx="1868">
                  <c:v>404</c:v>
                </c:pt>
                <c:pt idx="1869">
                  <c:v>404</c:v>
                </c:pt>
                <c:pt idx="1870">
                  <c:v>404</c:v>
                </c:pt>
                <c:pt idx="1871">
                  <c:v>405</c:v>
                </c:pt>
                <c:pt idx="1872">
                  <c:v>405</c:v>
                </c:pt>
                <c:pt idx="1873">
                  <c:v>405</c:v>
                </c:pt>
                <c:pt idx="1874">
                  <c:v>405</c:v>
                </c:pt>
                <c:pt idx="1875">
                  <c:v>405</c:v>
                </c:pt>
                <c:pt idx="1876">
                  <c:v>405</c:v>
                </c:pt>
                <c:pt idx="1877">
                  <c:v>406</c:v>
                </c:pt>
                <c:pt idx="1878">
                  <c:v>406</c:v>
                </c:pt>
                <c:pt idx="1879">
                  <c:v>406</c:v>
                </c:pt>
                <c:pt idx="1880">
                  <c:v>407</c:v>
                </c:pt>
                <c:pt idx="1881">
                  <c:v>407</c:v>
                </c:pt>
                <c:pt idx="1882">
                  <c:v>408</c:v>
                </c:pt>
                <c:pt idx="1883">
                  <c:v>408</c:v>
                </c:pt>
                <c:pt idx="1884">
                  <c:v>408</c:v>
                </c:pt>
                <c:pt idx="1885">
                  <c:v>408</c:v>
                </c:pt>
                <c:pt idx="1886">
                  <c:v>409</c:v>
                </c:pt>
                <c:pt idx="1887">
                  <c:v>409</c:v>
                </c:pt>
                <c:pt idx="1888">
                  <c:v>409</c:v>
                </c:pt>
                <c:pt idx="1889">
                  <c:v>410</c:v>
                </c:pt>
                <c:pt idx="1890">
                  <c:v>411</c:v>
                </c:pt>
                <c:pt idx="1891">
                  <c:v>411</c:v>
                </c:pt>
                <c:pt idx="1892">
                  <c:v>411</c:v>
                </c:pt>
                <c:pt idx="1893">
                  <c:v>411</c:v>
                </c:pt>
                <c:pt idx="1894">
                  <c:v>411</c:v>
                </c:pt>
                <c:pt idx="1895">
                  <c:v>411</c:v>
                </c:pt>
                <c:pt idx="1896">
                  <c:v>412</c:v>
                </c:pt>
                <c:pt idx="1897">
                  <c:v>412</c:v>
                </c:pt>
                <c:pt idx="1898">
                  <c:v>412</c:v>
                </c:pt>
                <c:pt idx="1899">
                  <c:v>413</c:v>
                </c:pt>
                <c:pt idx="1900">
                  <c:v>413</c:v>
                </c:pt>
                <c:pt idx="1901">
                  <c:v>413</c:v>
                </c:pt>
                <c:pt idx="1902">
                  <c:v>414</c:v>
                </c:pt>
                <c:pt idx="1903">
                  <c:v>414</c:v>
                </c:pt>
                <c:pt idx="1904">
                  <c:v>414</c:v>
                </c:pt>
                <c:pt idx="1905">
                  <c:v>415</c:v>
                </c:pt>
                <c:pt idx="1906">
                  <c:v>415</c:v>
                </c:pt>
                <c:pt idx="1907">
                  <c:v>415</c:v>
                </c:pt>
                <c:pt idx="1908">
                  <c:v>416</c:v>
                </c:pt>
                <c:pt idx="1909">
                  <c:v>416</c:v>
                </c:pt>
                <c:pt idx="1910">
                  <c:v>416</c:v>
                </c:pt>
                <c:pt idx="1911">
                  <c:v>416</c:v>
                </c:pt>
                <c:pt idx="1912">
                  <c:v>417</c:v>
                </c:pt>
                <c:pt idx="1913">
                  <c:v>418</c:v>
                </c:pt>
                <c:pt idx="1914">
                  <c:v>418</c:v>
                </c:pt>
                <c:pt idx="1915">
                  <c:v>418</c:v>
                </c:pt>
                <c:pt idx="1916">
                  <c:v>418</c:v>
                </c:pt>
                <c:pt idx="1917">
                  <c:v>418</c:v>
                </c:pt>
                <c:pt idx="1918">
                  <c:v>419</c:v>
                </c:pt>
                <c:pt idx="1919">
                  <c:v>419</c:v>
                </c:pt>
                <c:pt idx="1920">
                  <c:v>419</c:v>
                </c:pt>
                <c:pt idx="1921">
                  <c:v>419</c:v>
                </c:pt>
                <c:pt idx="1922">
                  <c:v>420</c:v>
                </c:pt>
                <c:pt idx="1923">
                  <c:v>420</c:v>
                </c:pt>
                <c:pt idx="1924">
                  <c:v>420</c:v>
                </c:pt>
                <c:pt idx="1925">
                  <c:v>420</c:v>
                </c:pt>
                <c:pt idx="1926">
                  <c:v>420</c:v>
                </c:pt>
                <c:pt idx="1927">
                  <c:v>420</c:v>
                </c:pt>
                <c:pt idx="1928">
                  <c:v>420</c:v>
                </c:pt>
                <c:pt idx="1929">
                  <c:v>421</c:v>
                </c:pt>
                <c:pt idx="1930">
                  <c:v>421</c:v>
                </c:pt>
                <c:pt idx="1931">
                  <c:v>421</c:v>
                </c:pt>
                <c:pt idx="1932">
                  <c:v>421</c:v>
                </c:pt>
                <c:pt idx="1933">
                  <c:v>421</c:v>
                </c:pt>
                <c:pt idx="1934">
                  <c:v>422</c:v>
                </c:pt>
                <c:pt idx="1935">
                  <c:v>423</c:v>
                </c:pt>
                <c:pt idx="1936">
                  <c:v>423</c:v>
                </c:pt>
                <c:pt idx="1937">
                  <c:v>423</c:v>
                </c:pt>
                <c:pt idx="1938">
                  <c:v>423</c:v>
                </c:pt>
                <c:pt idx="1939">
                  <c:v>423</c:v>
                </c:pt>
                <c:pt idx="1940">
                  <c:v>424</c:v>
                </c:pt>
                <c:pt idx="1941">
                  <c:v>424</c:v>
                </c:pt>
                <c:pt idx="1942">
                  <c:v>425</c:v>
                </c:pt>
                <c:pt idx="1943">
                  <c:v>425</c:v>
                </c:pt>
                <c:pt idx="1944">
                  <c:v>425</c:v>
                </c:pt>
                <c:pt idx="1945">
                  <c:v>426</c:v>
                </c:pt>
                <c:pt idx="1946">
                  <c:v>426</c:v>
                </c:pt>
                <c:pt idx="1947">
                  <c:v>427</c:v>
                </c:pt>
                <c:pt idx="1948">
                  <c:v>427</c:v>
                </c:pt>
                <c:pt idx="1949">
                  <c:v>427</c:v>
                </c:pt>
                <c:pt idx="1950">
                  <c:v>427</c:v>
                </c:pt>
                <c:pt idx="1951">
                  <c:v>427</c:v>
                </c:pt>
                <c:pt idx="1952">
                  <c:v>428</c:v>
                </c:pt>
                <c:pt idx="1953">
                  <c:v>428</c:v>
                </c:pt>
                <c:pt idx="1954">
                  <c:v>428</c:v>
                </c:pt>
                <c:pt idx="1955">
                  <c:v>429</c:v>
                </c:pt>
                <c:pt idx="1956">
                  <c:v>430</c:v>
                </c:pt>
                <c:pt idx="1957">
                  <c:v>430</c:v>
                </c:pt>
                <c:pt idx="1958">
                  <c:v>430</c:v>
                </c:pt>
                <c:pt idx="1959">
                  <c:v>430</c:v>
                </c:pt>
                <c:pt idx="1960">
                  <c:v>430</c:v>
                </c:pt>
                <c:pt idx="1961">
                  <c:v>431</c:v>
                </c:pt>
                <c:pt idx="1962">
                  <c:v>431</c:v>
                </c:pt>
                <c:pt idx="1963">
                  <c:v>431</c:v>
                </c:pt>
                <c:pt idx="1964">
                  <c:v>431</c:v>
                </c:pt>
                <c:pt idx="1965">
                  <c:v>431</c:v>
                </c:pt>
                <c:pt idx="1966">
                  <c:v>432</c:v>
                </c:pt>
                <c:pt idx="1967">
                  <c:v>432</c:v>
                </c:pt>
                <c:pt idx="1968">
                  <c:v>432</c:v>
                </c:pt>
                <c:pt idx="1969">
                  <c:v>432</c:v>
                </c:pt>
                <c:pt idx="1970">
                  <c:v>432</c:v>
                </c:pt>
                <c:pt idx="1971">
                  <c:v>432</c:v>
                </c:pt>
                <c:pt idx="1972">
                  <c:v>432</c:v>
                </c:pt>
                <c:pt idx="1973">
                  <c:v>433</c:v>
                </c:pt>
                <c:pt idx="1974">
                  <c:v>433</c:v>
                </c:pt>
                <c:pt idx="1975">
                  <c:v>433</c:v>
                </c:pt>
                <c:pt idx="1976">
                  <c:v>433</c:v>
                </c:pt>
                <c:pt idx="1977">
                  <c:v>435</c:v>
                </c:pt>
                <c:pt idx="1978">
                  <c:v>435</c:v>
                </c:pt>
                <c:pt idx="1979">
                  <c:v>436</c:v>
                </c:pt>
                <c:pt idx="1980">
                  <c:v>436</c:v>
                </c:pt>
                <c:pt idx="1981">
                  <c:v>436</c:v>
                </c:pt>
                <c:pt idx="1982">
                  <c:v>436</c:v>
                </c:pt>
                <c:pt idx="1983">
                  <c:v>436</c:v>
                </c:pt>
                <c:pt idx="1984">
                  <c:v>437</c:v>
                </c:pt>
                <c:pt idx="1985">
                  <c:v>437</c:v>
                </c:pt>
                <c:pt idx="1986">
                  <c:v>437</c:v>
                </c:pt>
                <c:pt idx="1987">
                  <c:v>438</c:v>
                </c:pt>
                <c:pt idx="1988">
                  <c:v>438</c:v>
                </c:pt>
                <c:pt idx="1989">
                  <c:v>438</c:v>
                </c:pt>
                <c:pt idx="1990">
                  <c:v>439</c:v>
                </c:pt>
                <c:pt idx="1991">
                  <c:v>439</c:v>
                </c:pt>
                <c:pt idx="1992">
                  <c:v>439</c:v>
                </c:pt>
                <c:pt idx="1993">
                  <c:v>440</c:v>
                </c:pt>
                <c:pt idx="1994">
                  <c:v>440</c:v>
                </c:pt>
                <c:pt idx="1995">
                  <c:v>440</c:v>
                </c:pt>
                <c:pt idx="1996">
                  <c:v>441</c:v>
                </c:pt>
                <c:pt idx="1997">
                  <c:v>441</c:v>
                </c:pt>
                <c:pt idx="1998">
                  <c:v>442</c:v>
                </c:pt>
                <c:pt idx="1999">
                  <c:v>442</c:v>
                </c:pt>
                <c:pt idx="2000">
                  <c:v>442</c:v>
                </c:pt>
                <c:pt idx="2001">
                  <c:v>442</c:v>
                </c:pt>
                <c:pt idx="2002">
                  <c:v>443</c:v>
                </c:pt>
                <c:pt idx="2003">
                  <c:v>443</c:v>
                </c:pt>
                <c:pt idx="2004">
                  <c:v>443</c:v>
                </c:pt>
                <c:pt idx="2005">
                  <c:v>443</c:v>
                </c:pt>
                <c:pt idx="2006">
                  <c:v>443</c:v>
                </c:pt>
                <c:pt idx="2007">
                  <c:v>444</c:v>
                </c:pt>
                <c:pt idx="2008">
                  <c:v>444</c:v>
                </c:pt>
                <c:pt idx="2009">
                  <c:v>444</c:v>
                </c:pt>
                <c:pt idx="2010">
                  <c:v>445</c:v>
                </c:pt>
                <c:pt idx="2011">
                  <c:v>445</c:v>
                </c:pt>
                <c:pt idx="2012">
                  <c:v>445</c:v>
                </c:pt>
                <c:pt idx="2013">
                  <c:v>445</c:v>
                </c:pt>
                <c:pt idx="2014">
                  <c:v>445</c:v>
                </c:pt>
                <c:pt idx="2015">
                  <c:v>445</c:v>
                </c:pt>
                <c:pt idx="2016">
                  <c:v>446</c:v>
                </c:pt>
                <c:pt idx="2017">
                  <c:v>446</c:v>
                </c:pt>
                <c:pt idx="2018">
                  <c:v>447</c:v>
                </c:pt>
                <c:pt idx="2019">
                  <c:v>447</c:v>
                </c:pt>
                <c:pt idx="2020">
                  <c:v>447</c:v>
                </c:pt>
                <c:pt idx="2021">
                  <c:v>447</c:v>
                </c:pt>
                <c:pt idx="2022">
                  <c:v>448</c:v>
                </c:pt>
                <c:pt idx="2023">
                  <c:v>448</c:v>
                </c:pt>
                <c:pt idx="2024">
                  <c:v>448</c:v>
                </c:pt>
                <c:pt idx="2025">
                  <c:v>449</c:v>
                </c:pt>
                <c:pt idx="2026">
                  <c:v>449</c:v>
                </c:pt>
                <c:pt idx="2027">
                  <c:v>449</c:v>
                </c:pt>
                <c:pt idx="2028">
                  <c:v>449</c:v>
                </c:pt>
                <c:pt idx="2029">
                  <c:v>450</c:v>
                </c:pt>
                <c:pt idx="2030">
                  <c:v>450</c:v>
                </c:pt>
                <c:pt idx="2031">
                  <c:v>450</c:v>
                </c:pt>
                <c:pt idx="2032">
                  <c:v>450</c:v>
                </c:pt>
                <c:pt idx="2033">
                  <c:v>451</c:v>
                </c:pt>
                <c:pt idx="2034">
                  <c:v>451</c:v>
                </c:pt>
                <c:pt idx="2035">
                  <c:v>452</c:v>
                </c:pt>
                <c:pt idx="2036">
                  <c:v>452</c:v>
                </c:pt>
                <c:pt idx="2037">
                  <c:v>452</c:v>
                </c:pt>
                <c:pt idx="2038">
                  <c:v>452</c:v>
                </c:pt>
                <c:pt idx="2039">
                  <c:v>453</c:v>
                </c:pt>
                <c:pt idx="2040">
                  <c:v>454</c:v>
                </c:pt>
                <c:pt idx="2041">
                  <c:v>454</c:v>
                </c:pt>
                <c:pt idx="2042">
                  <c:v>455</c:v>
                </c:pt>
                <c:pt idx="2043">
                  <c:v>455</c:v>
                </c:pt>
                <c:pt idx="2044">
                  <c:v>455</c:v>
                </c:pt>
                <c:pt idx="2045">
                  <c:v>456</c:v>
                </c:pt>
                <c:pt idx="2046">
                  <c:v>456</c:v>
                </c:pt>
                <c:pt idx="2047">
                  <c:v>457</c:v>
                </c:pt>
                <c:pt idx="2048">
                  <c:v>457</c:v>
                </c:pt>
                <c:pt idx="2049">
                  <c:v>458</c:v>
                </c:pt>
                <c:pt idx="2050">
                  <c:v>458</c:v>
                </c:pt>
                <c:pt idx="2051">
                  <c:v>458</c:v>
                </c:pt>
                <c:pt idx="2052">
                  <c:v>458</c:v>
                </c:pt>
                <c:pt idx="2053">
                  <c:v>458</c:v>
                </c:pt>
                <c:pt idx="2054">
                  <c:v>459</c:v>
                </c:pt>
                <c:pt idx="2055">
                  <c:v>459</c:v>
                </c:pt>
                <c:pt idx="2056">
                  <c:v>460</c:v>
                </c:pt>
                <c:pt idx="2057">
                  <c:v>461</c:v>
                </c:pt>
                <c:pt idx="2058">
                  <c:v>461</c:v>
                </c:pt>
                <c:pt idx="2059">
                  <c:v>461</c:v>
                </c:pt>
                <c:pt idx="2060">
                  <c:v>462</c:v>
                </c:pt>
                <c:pt idx="2061">
                  <c:v>462</c:v>
                </c:pt>
                <c:pt idx="2062">
                  <c:v>463</c:v>
                </c:pt>
                <c:pt idx="2063">
                  <c:v>463</c:v>
                </c:pt>
                <c:pt idx="2064">
                  <c:v>463</c:v>
                </c:pt>
                <c:pt idx="2065">
                  <c:v>463</c:v>
                </c:pt>
                <c:pt idx="2066">
                  <c:v>463</c:v>
                </c:pt>
                <c:pt idx="2067">
                  <c:v>463</c:v>
                </c:pt>
                <c:pt idx="2068">
                  <c:v>464</c:v>
                </c:pt>
                <c:pt idx="2069">
                  <c:v>464</c:v>
                </c:pt>
                <c:pt idx="2070">
                  <c:v>464</c:v>
                </c:pt>
                <c:pt idx="2071">
                  <c:v>465</c:v>
                </c:pt>
                <c:pt idx="2072">
                  <c:v>466</c:v>
                </c:pt>
                <c:pt idx="2073">
                  <c:v>467</c:v>
                </c:pt>
                <c:pt idx="2074">
                  <c:v>467</c:v>
                </c:pt>
                <c:pt idx="2075">
                  <c:v>467</c:v>
                </c:pt>
                <c:pt idx="2076">
                  <c:v>467</c:v>
                </c:pt>
                <c:pt idx="2077">
                  <c:v>467</c:v>
                </c:pt>
                <c:pt idx="2078">
                  <c:v>468</c:v>
                </c:pt>
                <c:pt idx="2079">
                  <c:v>468</c:v>
                </c:pt>
                <c:pt idx="2080">
                  <c:v>468</c:v>
                </c:pt>
                <c:pt idx="2081">
                  <c:v>469</c:v>
                </c:pt>
                <c:pt idx="2082">
                  <c:v>469</c:v>
                </c:pt>
                <c:pt idx="2083">
                  <c:v>470</c:v>
                </c:pt>
                <c:pt idx="2084">
                  <c:v>470</c:v>
                </c:pt>
                <c:pt idx="2085">
                  <c:v>470</c:v>
                </c:pt>
                <c:pt idx="2086">
                  <c:v>470</c:v>
                </c:pt>
                <c:pt idx="2087">
                  <c:v>471</c:v>
                </c:pt>
                <c:pt idx="2088">
                  <c:v>471</c:v>
                </c:pt>
                <c:pt idx="2089">
                  <c:v>471</c:v>
                </c:pt>
                <c:pt idx="2090">
                  <c:v>471</c:v>
                </c:pt>
                <c:pt idx="2091">
                  <c:v>472</c:v>
                </c:pt>
                <c:pt idx="2092">
                  <c:v>472</c:v>
                </c:pt>
                <c:pt idx="2093">
                  <c:v>472</c:v>
                </c:pt>
                <c:pt idx="2094">
                  <c:v>472</c:v>
                </c:pt>
                <c:pt idx="2095">
                  <c:v>473</c:v>
                </c:pt>
                <c:pt idx="2096">
                  <c:v>473</c:v>
                </c:pt>
                <c:pt idx="2097">
                  <c:v>473</c:v>
                </c:pt>
                <c:pt idx="2098">
                  <c:v>473</c:v>
                </c:pt>
                <c:pt idx="2099">
                  <c:v>474</c:v>
                </c:pt>
                <c:pt idx="2100">
                  <c:v>474</c:v>
                </c:pt>
                <c:pt idx="2101">
                  <c:v>474</c:v>
                </c:pt>
                <c:pt idx="2102">
                  <c:v>475</c:v>
                </c:pt>
                <c:pt idx="2103">
                  <c:v>475</c:v>
                </c:pt>
                <c:pt idx="2104">
                  <c:v>476</c:v>
                </c:pt>
                <c:pt idx="2105">
                  <c:v>476</c:v>
                </c:pt>
                <c:pt idx="2106">
                  <c:v>476</c:v>
                </c:pt>
                <c:pt idx="2107">
                  <c:v>476</c:v>
                </c:pt>
                <c:pt idx="2108">
                  <c:v>477</c:v>
                </c:pt>
                <c:pt idx="2109">
                  <c:v>477</c:v>
                </c:pt>
                <c:pt idx="2110">
                  <c:v>477</c:v>
                </c:pt>
                <c:pt idx="2111">
                  <c:v>477</c:v>
                </c:pt>
                <c:pt idx="2112">
                  <c:v>478</c:v>
                </c:pt>
                <c:pt idx="2113">
                  <c:v>480</c:v>
                </c:pt>
                <c:pt idx="2114">
                  <c:v>481</c:v>
                </c:pt>
                <c:pt idx="2115">
                  <c:v>482</c:v>
                </c:pt>
                <c:pt idx="2116">
                  <c:v>482</c:v>
                </c:pt>
                <c:pt idx="2117">
                  <c:v>483</c:v>
                </c:pt>
                <c:pt idx="2118">
                  <c:v>483</c:v>
                </c:pt>
                <c:pt idx="2119">
                  <c:v>483</c:v>
                </c:pt>
                <c:pt idx="2120">
                  <c:v>483</c:v>
                </c:pt>
                <c:pt idx="2121">
                  <c:v>484</c:v>
                </c:pt>
                <c:pt idx="2122">
                  <c:v>484</c:v>
                </c:pt>
                <c:pt idx="2123">
                  <c:v>485</c:v>
                </c:pt>
                <c:pt idx="2124">
                  <c:v>486</c:v>
                </c:pt>
                <c:pt idx="2125">
                  <c:v>486</c:v>
                </c:pt>
                <c:pt idx="2126">
                  <c:v>486</c:v>
                </c:pt>
                <c:pt idx="2127">
                  <c:v>486</c:v>
                </c:pt>
                <c:pt idx="2128">
                  <c:v>487</c:v>
                </c:pt>
                <c:pt idx="2129">
                  <c:v>487</c:v>
                </c:pt>
                <c:pt idx="2130">
                  <c:v>487</c:v>
                </c:pt>
                <c:pt idx="2131">
                  <c:v>488</c:v>
                </c:pt>
                <c:pt idx="2132">
                  <c:v>488</c:v>
                </c:pt>
                <c:pt idx="2133">
                  <c:v>489</c:v>
                </c:pt>
                <c:pt idx="2134">
                  <c:v>489</c:v>
                </c:pt>
                <c:pt idx="2135">
                  <c:v>490</c:v>
                </c:pt>
                <c:pt idx="2136">
                  <c:v>491</c:v>
                </c:pt>
                <c:pt idx="2137">
                  <c:v>491</c:v>
                </c:pt>
                <c:pt idx="2138">
                  <c:v>491</c:v>
                </c:pt>
                <c:pt idx="2139">
                  <c:v>492</c:v>
                </c:pt>
                <c:pt idx="2140">
                  <c:v>492</c:v>
                </c:pt>
                <c:pt idx="2141">
                  <c:v>492</c:v>
                </c:pt>
                <c:pt idx="2142">
                  <c:v>493</c:v>
                </c:pt>
                <c:pt idx="2143">
                  <c:v>493</c:v>
                </c:pt>
                <c:pt idx="2144">
                  <c:v>493</c:v>
                </c:pt>
                <c:pt idx="2145">
                  <c:v>495</c:v>
                </c:pt>
                <c:pt idx="2146">
                  <c:v>496</c:v>
                </c:pt>
                <c:pt idx="2147">
                  <c:v>496</c:v>
                </c:pt>
                <c:pt idx="2148">
                  <c:v>497</c:v>
                </c:pt>
                <c:pt idx="2149">
                  <c:v>497</c:v>
                </c:pt>
                <c:pt idx="2150">
                  <c:v>497</c:v>
                </c:pt>
                <c:pt idx="2151">
                  <c:v>497</c:v>
                </c:pt>
                <c:pt idx="2152">
                  <c:v>497</c:v>
                </c:pt>
                <c:pt idx="2153">
                  <c:v>498</c:v>
                </c:pt>
                <c:pt idx="2154">
                  <c:v>498</c:v>
                </c:pt>
                <c:pt idx="2155">
                  <c:v>499</c:v>
                </c:pt>
                <c:pt idx="2156">
                  <c:v>499</c:v>
                </c:pt>
                <c:pt idx="2157">
                  <c:v>499</c:v>
                </c:pt>
                <c:pt idx="2158">
                  <c:v>501</c:v>
                </c:pt>
                <c:pt idx="2159">
                  <c:v>501</c:v>
                </c:pt>
                <c:pt idx="2160">
                  <c:v>501</c:v>
                </c:pt>
                <c:pt idx="2161">
                  <c:v>502</c:v>
                </c:pt>
                <c:pt idx="2162">
                  <c:v>502</c:v>
                </c:pt>
                <c:pt idx="2163">
                  <c:v>503</c:v>
                </c:pt>
                <c:pt idx="2164">
                  <c:v>503</c:v>
                </c:pt>
                <c:pt idx="2165">
                  <c:v>504</c:v>
                </c:pt>
                <c:pt idx="2166">
                  <c:v>504</c:v>
                </c:pt>
                <c:pt idx="2167">
                  <c:v>505</c:v>
                </c:pt>
                <c:pt idx="2168">
                  <c:v>505</c:v>
                </c:pt>
                <c:pt idx="2169">
                  <c:v>505</c:v>
                </c:pt>
                <c:pt idx="2170">
                  <c:v>506</c:v>
                </c:pt>
                <c:pt idx="2171">
                  <c:v>506</c:v>
                </c:pt>
                <c:pt idx="2172">
                  <c:v>506</c:v>
                </c:pt>
                <c:pt idx="2173">
                  <c:v>506</c:v>
                </c:pt>
                <c:pt idx="2174">
                  <c:v>509</c:v>
                </c:pt>
                <c:pt idx="2175">
                  <c:v>509</c:v>
                </c:pt>
                <c:pt idx="2176">
                  <c:v>509</c:v>
                </c:pt>
                <c:pt idx="2177">
                  <c:v>509</c:v>
                </c:pt>
                <c:pt idx="2178">
                  <c:v>511</c:v>
                </c:pt>
                <c:pt idx="2179">
                  <c:v>511</c:v>
                </c:pt>
                <c:pt idx="2180">
                  <c:v>512</c:v>
                </c:pt>
                <c:pt idx="2181">
                  <c:v>512</c:v>
                </c:pt>
                <c:pt idx="2182">
                  <c:v>513</c:v>
                </c:pt>
                <c:pt idx="2183">
                  <c:v>513</c:v>
                </c:pt>
                <c:pt idx="2184">
                  <c:v>514</c:v>
                </c:pt>
                <c:pt idx="2185">
                  <c:v>514</c:v>
                </c:pt>
                <c:pt idx="2186">
                  <c:v>515</c:v>
                </c:pt>
                <c:pt idx="2187">
                  <c:v>516</c:v>
                </c:pt>
                <c:pt idx="2188">
                  <c:v>516</c:v>
                </c:pt>
                <c:pt idx="2189">
                  <c:v>519</c:v>
                </c:pt>
                <c:pt idx="2190">
                  <c:v>524</c:v>
                </c:pt>
                <c:pt idx="2191">
                  <c:v>525</c:v>
                </c:pt>
                <c:pt idx="2192">
                  <c:v>525</c:v>
                </c:pt>
                <c:pt idx="2193">
                  <c:v>527</c:v>
                </c:pt>
                <c:pt idx="2194">
                  <c:v>528</c:v>
                </c:pt>
                <c:pt idx="2195">
                  <c:v>528</c:v>
                </c:pt>
                <c:pt idx="2196">
                  <c:v>528</c:v>
                </c:pt>
                <c:pt idx="2197">
                  <c:v>532</c:v>
                </c:pt>
                <c:pt idx="2198">
                  <c:v>532</c:v>
                </c:pt>
                <c:pt idx="2199">
                  <c:v>532</c:v>
                </c:pt>
                <c:pt idx="2200">
                  <c:v>534</c:v>
                </c:pt>
                <c:pt idx="2201">
                  <c:v>535</c:v>
                </c:pt>
                <c:pt idx="2202">
                  <c:v>535</c:v>
                </c:pt>
                <c:pt idx="2203">
                  <c:v>535</c:v>
                </c:pt>
                <c:pt idx="2204">
                  <c:v>536</c:v>
                </c:pt>
                <c:pt idx="2205">
                  <c:v>539</c:v>
                </c:pt>
                <c:pt idx="2206">
                  <c:v>539</c:v>
                </c:pt>
                <c:pt idx="2207">
                  <c:v>539</c:v>
                </c:pt>
                <c:pt idx="2208">
                  <c:v>541</c:v>
                </c:pt>
                <c:pt idx="2209">
                  <c:v>542</c:v>
                </c:pt>
                <c:pt idx="2210">
                  <c:v>542</c:v>
                </c:pt>
                <c:pt idx="2211">
                  <c:v>545</c:v>
                </c:pt>
                <c:pt idx="2212">
                  <c:v>546</c:v>
                </c:pt>
                <c:pt idx="2213">
                  <c:v>546</c:v>
                </c:pt>
                <c:pt idx="2214">
                  <c:v>547</c:v>
                </c:pt>
                <c:pt idx="2215">
                  <c:v>547</c:v>
                </c:pt>
                <c:pt idx="2216">
                  <c:v>547</c:v>
                </c:pt>
                <c:pt idx="2217">
                  <c:v>548</c:v>
                </c:pt>
                <c:pt idx="2218">
                  <c:v>548</c:v>
                </c:pt>
                <c:pt idx="2219">
                  <c:v>550</c:v>
                </c:pt>
                <c:pt idx="2220">
                  <c:v>551</c:v>
                </c:pt>
                <c:pt idx="2221">
                  <c:v>552</c:v>
                </c:pt>
                <c:pt idx="2222">
                  <c:v>552</c:v>
                </c:pt>
                <c:pt idx="2223">
                  <c:v>553</c:v>
                </c:pt>
                <c:pt idx="2224">
                  <c:v>554</c:v>
                </c:pt>
                <c:pt idx="2225">
                  <c:v>554</c:v>
                </c:pt>
                <c:pt idx="2226">
                  <c:v>556</c:v>
                </c:pt>
                <c:pt idx="2227">
                  <c:v>556</c:v>
                </c:pt>
                <c:pt idx="2228">
                  <c:v>557</c:v>
                </c:pt>
                <c:pt idx="2229">
                  <c:v>557</c:v>
                </c:pt>
                <c:pt idx="2230">
                  <c:v>557</c:v>
                </c:pt>
                <c:pt idx="2231">
                  <c:v>558</c:v>
                </c:pt>
                <c:pt idx="2232">
                  <c:v>558</c:v>
                </c:pt>
                <c:pt idx="2233">
                  <c:v>559</c:v>
                </c:pt>
                <c:pt idx="2234">
                  <c:v>559</c:v>
                </c:pt>
                <c:pt idx="2235">
                  <c:v>561</c:v>
                </c:pt>
                <c:pt idx="2236">
                  <c:v>564</c:v>
                </c:pt>
                <c:pt idx="2237">
                  <c:v>564</c:v>
                </c:pt>
                <c:pt idx="2238">
                  <c:v>568</c:v>
                </c:pt>
                <c:pt idx="2239">
                  <c:v>568</c:v>
                </c:pt>
                <c:pt idx="2240">
                  <c:v>568</c:v>
                </c:pt>
                <c:pt idx="2241">
                  <c:v>569</c:v>
                </c:pt>
                <c:pt idx="2242">
                  <c:v>571</c:v>
                </c:pt>
                <c:pt idx="2243">
                  <c:v>572</c:v>
                </c:pt>
                <c:pt idx="2244">
                  <c:v>573</c:v>
                </c:pt>
                <c:pt idx="2245">
                  <c:v>573</c:v>
                </c:pt>
                <c:pt idx="2246">
                  <c:v>573</c:v>
                </c:pt>
                <c:pt idx="2247">
                  <c:v>573</c:v>
                </c:pt>
                <c:pt idx="2248">
                  <c:v>573</c:v>
                </c:pt>
                <c:pt idx="2249">
                  <c:v>574</c:v>
                </c:pt>
                <c:pt idx="2250">
                  <c:v>575</c:v>
                </c:pt>
                <c:pt idx="2251">
                  <c:v>576</c:v>
                </c:pt>
                <c:pt idx="2252">
                  <c:v>578</c:v>
                </c:pt>
                <c:pt idx="2253">
                  <c:v>580</c:v>
                </c:pt>
                <c:pt idx="2254">
                  <c:v>582</c:v>
                </c:pt>
                <c:pt idx="2255">
                  <c:v>583</c:v>
                </c:pt>
                <c:pt idx="2256">
                  <c:v>584</c:v>
                </c:pt>
                <c:pt idx="2257">
                  <c:v>584</c:v>
                </c:pt>
                <c:pt idx="2258">
                  <c:v>585</c:v>
                </c:pt>
                <c:pt idx="2259">
                  <c:v>585</c:v>
                </c:pt>
                <c:pt idx="2260">
                  <c:v>585</c:v>
                </c:pt>
                <c:pt idx="2261">
                  <c:v>586</c:v>
                </c:pt>
                <c:pt idx="2262">
                  <c:v>586</c:v>
                </c:pt>
                <c:pt idx="2263">
                  <c:v>587</c:v>
                </c:pt>
                <c:pt idx="2264">
                  <c:v>589</c:v>
                </c:pt>
                <c:pt idx="2265">
                  <c:v>589</c:v>
                </c:pt>
                <c:pt idx="2266">
                  <c:v>589</c:v>
                </c:pt>
                <c:pt idx="2267">
                  <c:v>589</c:v>
                </c:pt>
                <c:pt idx="2268">
                  <c:v>589</c:v>
                </c:pt>
                <c:pt idx="2269">
                  <c:v>590</c:v>
                </c:pt>
                <c:pt idx="2270">
                  <c:v>591</c:v>
                </c:pt>
                <c:pt idx="2271">
                  <c:v>591</c:v>
                </c:pt>
                <c:pt idx="2272">
                  <c:v>592</c:v>
                </c:pt>
                <c:pt idx="2273">
                  <c:v>593</c:v>
                </c:pt>
                <c:pt idx="2274">
                  <c:v>593</c:v>
                </c:pt>
                <c:pt idx="2275">
                  <c:v>593</c:v>
                </c:pt>
                <c:pt idx="2276">
                  <c:v>594</c:v>
                </c:pt>
                <c:pt idx="2277">
                  <c:v>594</c:v>
                </c:pt>
                <c:pt idx="2278">
                  <c:v>596</c:v>
                </c:pt>
                <c:pt idx="2279">
                  <c:v>598</c:v>
                </c:pt>
                <c:pt idx="2280">
                  <c:v>599</c:v>
                </c:pt>
                <c:pt idx="2281">
                  <c:v>600</c:v>
                </c:pt>
                <c:pt idx="2282">
                  <c:v>602</c:v>
                </c:pt>
                <c:pt idx="2283">
                  <c:v>602</c:v>
                </c:pt>
                <c:pt idx="2284">
                  <c:v>603</c:v>
                </c:pt>
                <c:pt idx="2285">
                  <c:v>603</c:v>
                </c:pt>
                <c:pt idx="2286">
                  <c:v>604</c:v>
                </c:pt>
                <c:pt idx="2287">
                  <c:v>604</c:v>
                </c:pt>
                <c:pt idx="2288">
                  <c:v>604</c:v>
                </c:pt>
                <c:pt idx="2289">
                  <c:v>604</c:v>
                </c:pt>
                <c:pt idx="2290">
                  <c:v>605</c:v>
                </c:pt>
                <c:pt idx="2291">
                  <c:v>606</c:v>
                </c:pt>
                <c:pt idx="2292">
                  <c:v>607</c:v>
                </c:pt>
                <c:pt idx="2293">
                  <c:v>607</c:v>
                </c:pt>
                <c:pt idx="2294">
                  <c:v>607</c:v>
                </c:pt>
                <c:pt idx="2295">
                  <c:v>609</c:v>
                </c:pt>
                <c:pt idx="2296">
                  <c:v>611</c:v>
                </c:pt>
                <c:pt idx="2297">
                  <c:v>612</c:v>
                </c:pt>
                <c:pt idx="2298">
                  <c:v>612</c:v>
                </c:pt>
                <c:pt idx="2299">
                  <c:v>613</c:v>
                </c:pt>
                <c:pt idx="2300">
                  <c:v>614</c:v>
                </c:pt>
                <c:pt idx="2301">
                  <c:v>617</c:v>
                </c:pt>
                <c:pt idx="2302">
                  <c:v>618</c:v>
                </c:pt>
                <c:pt idx="2303">
                  <c:v>619</c:v>
                </c:pt>
                <c:pt idx="2304">
                  <c:v>620</c:v>
                </c:pt>
                <c:pt idx="2305">
                  <c:v>621</c:v>
                </c:pt>
                <c:pt idx="2306">
                  <c:v>626</c:v>
                </c:pt>
                <c:pt idx="2307">
                  <c:v>628</c:v>
                </c:pt>
                <c:pt idx="2308">
                  <c:v>630</c:v>
                </c:pt>
                <c:pt idx="2309">
                  <c:v>631</c:v>
                </c:pt>
                <c:pt idx="2310">
                  <c:v>631</c:v>
                </c:pt>
                <c:pt idx="2311">
                  <c:v>632</c:v>
                </c:pt>
                <c:pt idx="2312">
                  <c:v>633</c:v>
                </c:pt>
                <c:pt idx="2313">
                  <c:v>633</c:v>
                </c:pt>
                <c:pt idx="2314">
                  <c:v>634</c:v>
                </c:pt>
                <c:pt idx="2315">
                  <c:v>635</c:v>
                </c:pt>
                <c:pt idx="2316">
                  <c:v>635</c:v>
                </c:pt>
                <c:pt idx="2317">
                  <c:v>635</c:v>
                </c:pt>
                <c:pt idx="2318">
                  <c:v>636</c:v>
                </c:pt>
                <c:pt idx="2319">
                  <c:v>640</c:v>
                </c:pt>
                <c:pt idx="2320">
                  <c:v>641</c:v>
                </c:pt>
                <c:pt idx="2321">
                  <c:v>645</c:v>
                </c:pt>
                <c:pt idx="2322">
                  <c:v>645</c:v>
                </c:pt>
                <c:pt idx="2323">
                  <c:v>645</c:v>
                </c:pt>
                <c:pt idx="2324">
                  <c:v>648</c:v>
                </c:pt>
                <c:pt idx="2325">
                  <c:v>652</c:v>
                </c:pt>
                <c:pt idx="2326">
                  <c:v>653</c:v>
                </c:pt>
                <c:pt idx="2327">
                  <c:v>660</c:v>
                </c:pt>
                <c:pt idx="2328">
                  <c:v>663</c:v>
                </c:pt>
                <c:pt idx="2329">
                  <c:v>664</c:v>
                </c:pt>
                <c:pt idx="2330">
                  <c:v>664</c:v>
                </c:pt>
                <c:pt idx="2331">
                  <c:v>664</c:v>
                </c:pt>
                <c:pt idx="2332">
                  <c:v>666</c:v>
                </c:pt>
                <c:pt idx="2333">
                  <c:v>666</c:v>
                </c:pt>
                <c:pt idx="2334">
                  <c:v>669</c:v>
                </c:pt>
                <c:pt idx="2335">
                  <c:v>670</c:v>
                </c:pt>
                <c:pt idx="2336">
                  <c:v>673</c:v>
                </c:pt>
                <c:pt idx="2337">
                  <c:v>674</c:v>
                </c:pt>
                <c:pt idx="2338">
                  <c:v>676</c:v>
                </c:pt>
                <c:pt idx="2339">
                  <c:v>680</c:v>
                </c:pt>
                <c:pt idx="2340">
                  <c:v>681</c:v>
                </c:pt>
                <c:pt idx="2341">
                  <c:v>682</c:v>
                </c:pt>
                <c:pt idx="2342">
                  <c:v>684</c:v>
                </c:pt>
                <c:pt idx="2343">
                  <c:v>687</c:v>
                </c:pt>
                <c:pt idx="2344">
                  <c:v>690</c:v>
                </c:pt>
                <c:pt idx="2345">
                  <c:v>691</c:v>
                </c:pt>
                <c:pt idx="2346">
                  <c:v>693</c:v>
                </c:pt>
                <c:pt idx="2347">
                  <c:v>693</c:v>
                </c:pt>
                <c:pt idx="2348">
                  <c:v>694</c:v>
                </c:pt>
                <c:pt idx="2349">
                  <c:v>695</c:v>
                </c:pt>
                <c:pt idx="2350">
                  <c:v>695</c:v>
                </c:pt>
                <c:pt idx="2351">
                  <c:v>699</c:v>
                </c:pt>
                <c:pt idx="2352">
                  <c:v>701</c:v>
                </c:pt>
                <c:pt idx="2353">
                  <c:v>701</c:v>
                </c:pt>
                <c:pt idx="2354">
                  <c:v>702</c:v>
                </c:pt>
                <c:pt idx="2355">
                  <c:v>706</c:v>
                </c:pt>
                <c:pt idx="2356">
                  <c:v>712</c:v>
                </c:pt>
                <c:pt idx="2357">
                  <c:v>714</c:v>
                </c:pt>
                <c:pt idx="2358">
                  <c:v>714</c:v>
                </c:pt>
                <c:pt idx="2359">
                  <c:v>715</c:v>
                </c:pt>
                <c:pt idx="2360">
                  <c:v>717</c:v>
                </c:pt>
                <c:pt idx="2361">
                  <c:v>718</c:v>
                </c:pt>
                <c:pt idx="2362">
                  <c:v>719</c:v>
                </c:pt>
                <c:pt idx="2363">
                  <c:v>721</c:v>
                </c:pt>
                <c:pt idx="2364">
                  <c:v>725</c:v>
                </c:pt>
                <c:pt idx="2365">
                  <c:v>725</c:v>
                </c:pt>
                <c:pt idx="2366">
                  <c:v>727</c:v>
                </c:pt>
                <c:pt idx="2367">
                  <c:v>730</c:v>
                </c:pt>
                <c:pt idx="2368">
                  <c:v>734</c:v>
                </c:pt>
                <c:pt idx="2369">
                  <c:v>736</c:v>
                </c:pt>
                <c:pt idx="2370">
                  <c:v>738</c:v>
                </c:pt>
                <c:pt idx="2371">
                  <c:v>742</c:v>
                </c:pt>
                <c:pt idx="2372">
                  <c:v>742</c:v>
                </c:pt>
                <c:pt idx="2373">
                  <c:v>743</c:v>
                </c:pt>
                <c:pt idx="2374">
                  <c:v>747</c:v>
                </c:pt>
                <c:pt idx="2375">
                  <c:v>748</c:v>
                </c:pt>
                <c:pt idx="2376">
                  <c:v>752</c:v>
                </c:pt>
                <c:pt idx="2377">
                  <c:v>757</c:v>
                </c:pt>
                <c:pt idx="2378">
                  <c:v>761</c:v>
                </c:pt>
                <c:pt idx="2379">
                  <c:v>763</c:v>
                </c:pt>
                <c:pt idx="2380">
                  <c:v>763</c:v>
                </c:pt>
                <c:pt idx="2381">
                  <c:v>772</c:v>
                </c:pt>
                <c:pt idx="2382">
                  <c:v>779</c:v>
                </c:pt>
                <c:pt idx="2383">
                  <c:v>782</c:v>
                </c:pt>
                <c:pt idx="2384">
                  <c:v>785</c:v>
                </c:pt>
                <c:pt idx="2385">
                  <c:v>787</c:v>
                </c:pt>
                <c:pt idx="2386">
                  <c:v>788</c:v>
                </c:pt>
                <c:pt idx="2387">
                  <c:v>791</c:v>
                </c:pt>
                <c:pt idx="2388">
                  <c:v>793</c:v>
                </c:pt>
                <c:pt idx="2389">
                  <c:v>799</c:v>
                </c:pt>
                <c:pt idx="2390">
                  <c:v>805</c:v>
                </c:pt>
                <c:pt idx="2391">
                  <c:v>805</c:v>
                </c:pt>
                <c:pt idx="2392">
                  <c:v>805</c:v>
                </c:pt>
                <c:pt idx="2393">
                  <c:v>811</c:v>
                </c:pt>
                <c:pt idx="2394">
                  <c:v>827</c:v>
                </c:pt>
                <c:pt idx="2395">
                  <c:v>830</c:v>
                </c:pt>
                <c:pt idx="2396">
                  <c:v>833</c:v>
                </c:pt>
                <c:pt idx="2397">
                  <c:v>842</c:v>
                </c:pt>
                <c:pt idx="2398">
                  <c:v>849</c:v>
                </c:pt>
                <c:pt idx="2399">
                  <c:v>859</c:v>
                </c:pt>
                <c:pt idx="2400">
                  <c:v>862</c:v>
                </c:pt>
                <c:pt idx="2401">
                  <c:v>862</c:v>
                </c:pt>
                <c:pt idx="2402">
                  <c:v>869</c:v>
                </c:pt>
                <c:pt idx="2403">
                  <c:v>870</c:v>
                </c:pt>
                <c:pt idx="2404">
                  <c:v>871</c:v>
                </c:pt>
                <c:pt idx="2405">
                  <c:v>874</c:v>
                </c:pt>
                <c:pt idx="2406">
                  <c:v>874</c:v>
                </c:pt>
                <c:pt idx="2407">
                  <c:v>876</c:v>
                </c:pt>
                <c:pt idx="2408">
                  <c:v>878</c:v>
                </c:pt>
                <c:pt idx="2409">
                  <c:v>880</c:v>
                </c:pt>
                <c:pt idx="2410">
                  <c:v>881</c:v>
                </c:pt>
                <c:pt idx="2411">
                  <c:v>882</c:v>
                </c:pt>
                <c:pt idx="2412">
                  <c:v>884</c:v>
                </c:pt>
                <c:pt idx="2413">
                  <c:v>886</c:v>
                </c:pt>
                <c:pt idx="2414">
                  <c:v>890</c:v>
                </c:pt>
                <c:pt idx="2415">
                  <c:v>915</c:v>
                </c:pt>
                <c:pt idx="2416">
                  <c:v>924</c:v>
                </c:pt>
                <c:pt idx="2417">
                  <c:v>929</c:v>
                </c:pt>
                <c:pt idx="2418">
                  <c:v>937</c:v>
                </c:pt>
                <c:pt idx="2419">
                  <c:v>940</c:v>
                </c:pt>
                <c:pt idx="2420">
                  <c:v>940</c:v>
                </c:pt>
                <c:pt idx="2421">
                  <c:v>946</c:v>
                </c:pt>
                <c:pt idx="2422">
                  <c:v>946</c:v>
                </c:pt>
                <c:pt idx="2423">
                  <c:v>954</c:v>
                </c:pt>
                <c:pt idx="2424">
                  <c:v>964</c:v>
                </c:pt>
                <c:pt idx="2425">
                  <c:v>999</c:v>
                </c:pt>
                <c:pt idx="2426">
                  <c:v>1015</c:v>
                </c:pt>
                <c:pt idx="2427">
                  <c:v>1019</c:v>
                </c:pt>
                <c:pt idx="2428">
                  <c:v>1059</c:v>
                </c:pt>
                <c:pt idx="2429">
                  <c:v>1075</c:v>
                </c:pt>
                <c:pt idx="2430">
                  <c:v>1090</c:v>
                </c:pt>
                <c:pt idx="2431">
                  <c:v>1112</c:v>
                </c:pt>
                <c:pt idx="2432">
                  <c:v>1113</c:v>
                </c:pt>
                <c:pt idx="2433">
                  <c:v>1143</c:v>
                </c:pt>
                <c:pt idx="2434">
                  <c:v>1173</c:v>
                </c:pt>
                <c:pt idx="2435">
                  <c:v>1188</c:v>
                </c:pt>
                <c:pt idx="2436">
                  <c:v>1190</c:v>
                </c:pt>
                <c:pt idx="2437">
                  <c:v>1206</c:v>
                </c:pt>
                <c:pt idx="2438">
                  <c:v>1206</c:v>
                </c:pt>
                <c:pt idx="2439">
                  <c:v>1255</c:v>
                </c:pt>
                <c:pt idx="2440">
                  <c:v>1267</c:v>
                </c:pt>
                <c:pt idx="2441">
                  <c:v>1446</c:v>
                </c:pt>
                <c:pt idx="2442">
                  <c:v>1675</c:v>
                </c:pt>
                <c:pt idx="2443">
                  <c:v>3309</c:v>
                </c:pt>
              </c:numCache>
            </c:numRef>
          </c:val>
        </c:ser>
        <c:dLbls/>
        <c:axId val="93270400"/>
        <c:axId val="93756032"/>
      </c:barChart>
      <c:catAx>
        <c:axId val="93270400"/>
        <c:scaling>
          <c:orientation val="minMax"/>
        </c:scaling>
        <c:delete val="1"/>
        <c:axPos val="b"/>
        <c:majorTickMark val="none"/>
        <c:tickLblPos val="none"/>
        <c:crossAx val="93756032"/>
        <c:crosses val="autoZero"/>
        <c:auto val="1"/>
        <c:lblAlgn val="ctr"/>
        <c:lblOffset val="100"/>
      </c:catAx>
      <c:valAx>
        <c:axId val="93756032"/>
        <c:scaling>
          <c:orientation val="minMax"/>
        </c:scaling>
        <c:axPos val="l"/>
        <c:majorGridlines/>
        <c:numFmt formatCode="General" sourceLinked="1"/>
        <c:tickLblPos val="nextTo"/>
        <c:crossAx val="93270400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Количественное</a:t>
            </a:r>
            <a:r>
              <a:rPr lang="ru-RU" baseline="0"/>
              <a:t> распределение длин генов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val>
            <c:numRef>
              <c:f>Гистограмма!$C$1:$C$14</c:f>
              <c:numCache>
                <c:formatCode>General</c:formatCode>
                <c:ptCount val="14"/>
                <c:pt idx="0">
                  <c:v>208</c:v>
                </c:pt>
                <c:pt idx="1">
                  <c:v>574</c:v>
                </c:pt>
                <c:pt idx="2">
                  <c:v>623</c:v>
                </c:pt>
                <c:pt idx="3">
                  <c:v>453</c:v>
                </c:pt>
                <c:pt idx="4">
                  <c:v>301</c:v>
                </c:pt>
                <c:pt idx="5">
                  <c:v>123</c:v>
                </c:pt>
                <c:pt idx="6">
                  <c:v>70</c:v>
                </c:pt>
                <c:pt idx="7">
                  <c:v>39</c:v>
                </c:pt>
                <c:pt idx="8">
                  <c:v>25</c:v>
                </c:pt>
                <c:pt idx="9">
                  <c:v>11</c:v>
                </c:pt>
                <c:pt idx="10">
                  <c:v>5</c:v>
                </c:pt>
                <c:pt idx="11">
                  <c:v>6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</c:ser>
        <c:dLbls/>
        <c:axId val="68359680"/>
        <c:axId val="68361216"/>
      </c:barChart>
      <c:catAx>
        <c:axId val="683596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Длины генов: 1=ДО 100, 2= ОТ</a:t>
                </a:r>
                <a:r>
                  <a:rPr lang="ru-RU" baseline="0"/>
                  <a:t> 100 ДО 200, 3=ОТ 200 ДО 300, 4=ОТ 300 ДО 400, 5=ОТ 400 ДО 500, 6=ОТ 500 ДО 600, 7=ОТ 600 ДО 700, 8=ОТ 700 ДО 800, 9= ОТ 800 ДО 900, 10=ОТ 900 ДО 1000, 11=ОТ 1000 ДО 1100, 12=ОТ 1100 ДО 1200,  13= ОТ 1200 ДО 1400, 14= ОТ 1400</a:t>
                </a:r>
                <a:endParaRPr lang="en-US"/>
              </a:p>
            </c:rich>
          </c:tx>
          <c:layout/>
        </c:title>
        <c:majorTickMark val="none"/>
        <c:tickLblPos val="nextTo"/>
        <c:crossAx val="68361216"/>
        <c:crosses val="autoZero"/>
        <c:auto val="1"/>
        <c:lblAlgn val="ctr"/>
        <c:lblOffset val="100"/>
      </c:catAx>
      <c:valAx>
        <c:axId val="68361216"/>
        <c:scaling>
          <c:orientation val="minMax"/>
        </c:scaling>
        <c:axPos val="l"/>
        <c:majorGridlines/>
        <c:numFmt formatCode="General" sourceLinked="1"/>
        <c:tickLblPos val="nextTo"/>
        <c:crossAx val="68359680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Длины генов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val>
            <c:numRef>
              <c:f>Гистограмма!$D$1:$D$2444</c:f>
              <c:numCache>
                <c:formatCode>General</c:formatCode>
                <c:ptCount val="2444"/>
                <c:pt idx="0">
                  <c:v>445</c:v>
                </c:pt>
                <c:pt idx="1">
                  <c:v>380</c:v>
                </c:pt>
                <c:pt idx="2">
                  <c:v>83</c:v>
                </c:pt>
                <c:pt idx="3">
                  <c:v>373</c:v>
                </c:pt>
                <c:pt idx="4">
                  <c:v>645</c:v>
                </c:pt>
                <c:pt idx="5">
                  <c:v>859</c:v>
                </c:pt>
                <c:pt idx="6">
                  <c:v>99</c:v>
                </c:pt>
                <c:pt idx="7">
                  <c:v>174</c:v>
                </c:pt>
                <c:pt idx="8">
                  <c:v>79</c:v>
                </c:pt>
                <c:pt idx="9">
                  <c:v>666</c:v>
                </c:pt>
                <c:pt idx="10">
                  <c:v>151</c:v>
                </c:pt>
                <c:pt idx="11">
                  <c:v>461</c:v>
                </c:pt>
                <c:pt idx="12">
                  <c:v>430</c:v>
                </c:pt>
                <c:pt idx="13">
                  <c:v>271</c:v>
                </c:pt>
                <c:pt idx="14">
                  <c:v>71</c:v>
                </c:pt>
                <c:pt idx="15">
                  <c:v>486</c:v>
                </c:pt>
                <c:pt idx="16">
                  <c:v>248</c:v>
                </c:pt>
                <c:pt idx="17">
                  <c:v>273</c:v>
                </c:pt>
                <c:pt idx="18">
                  <c:v>211</c:v>
                </c:pt>
                <c:pt idx="19">
                  <c:v>127</c:v>
                </c:pt>
                <c:pt idx="20">
                  <c:v>151</c:v>
                </c:pt>
                <c:pt idx="21">
                  <c:v>172</c:v>
                </c:pt>
                <c:pt idx="22">
                  <c:v>236</c:v>
                </c:pt>
                <c:pt idx="23">
                  <c:v>614</c:v>
                </c:pt>
                <c:pt idx="24">
                  <c:v>433</c:v>
                </c:pt>
                <c:pt idx="25">
                  <c:v>279</c:v>
                </c:pt>
                <c:pt idx="26">
                  <c:v>270</c:v>
                </c:pt>
                <c:pt idx="27">
                  <c:v>407</c:v>
                </c:pt>
                <c:pt idx="28">
                  <c:v>169</c:v>
                </c:pt>
                <c:pt idx="29">
                  <c:v>60</c:v>
                </c:pt>
                <c:pt idx="30">
                  <c:v>159</c:v>
                </c:pt>
                <c:pt idx="31">
                  <c:v>126</c:v>
                </c:pt>
                <c:pt idx="32">
                  <c:v>249</c:v>
                </c:pt>
                <c:pt idx="33">
                  <c:v>216</c:v>
                </c:pt>
                <c:pt idx="34">
                  <c:v>262</c:v>
                </c:pt>
                <c:pt idx="35">
                  <c:v>247</c:v>
                </c:pt>
                <c:pt idx="36">
                  <c:v>397</c:v>
                </c:pt>
                <c:pt idx="37">
                  <c:v>233</c:v>
                </c:pt>
                <c:pt idx="38">
                  <c:v>235</c:v>
                </c:pt>
                <c:pt idx="39">
                  <c:v>286</c:v>
                </c:pt>
                <c:pt idx="40">
                  <c:v>199</c:v>
                </c:pt>
                <c:pt idx="41">
                  <c:v>117</c:v>
                </c:pt>
                <c:pt idx="42">
                  <c:v>330</c:v>
                </c:pt>
                <c:pt idx="43">
                  <c:v>396</c:v>
                </c:pt>
                <c:pt idx="44">
                  <c:v>186</c:v>
                </c:pt>
                <c:pt idx="45">
                  <c:v>61</c:v>
                </c:pt>
                <c:pt idx="46">
                  <c:v>547</c:v>
                </c:pt>
                <c:pt idx="47">
                  <c:v>409</c:v>
                </c:pt>
                <c:pt idx="48">
                  <c:v>453</c:v>
                </c:pt>
                <c:pt idx="49">
                  <c:v>407</c:v>
                </c:pt>
                <c:pt idx="50">
                  <c:v>432</c:v>
                </c:pt>
                <c:pt idx="51">
                  <c:v>288</c:v>
                </c:pt>
                <c:pt idx="52">
                  <c:v>504</c:v>
                </c:pt>
                <c:pt idx="53">
                  <c:v>186</c:v>
                </c:pt>
                <c:pt idx="54">
                  <c:v>424</c:v>
                </c:pt>
                <c:pt idx="55">
                  <c:v>414</c:v>
                </c:pt>
                <c:pt idx="56">
                  <c:v>174</c:v>
                </c:pt>
                <c:pt idx="57">
                  <c:v>364</c:v>
                </c:pt>
                <c:pt idx="58">
                  <c:v>502</c:v>
                </c:pt>
                <c:pt idx="59">
                  <c:v>415</c:v>
                </c:pt>
                <c:pt idx="60">
                  <c:v>263</c:v>
                </c:pt>
                <c:pt idx="61">
                  <c:v>295</c:v>
                </c:pt>
                <c:pt idx="62">
                  <c:v>557</c:v>
                </c:pt>
                <c:pt idx="63">
                  <c:v>62</c:v>
                </c:pt>
                <c:pt idx="64">
                  <c:v>106</c:v>
                </c:pt>
                <c:pt idx="65">
                  <c:v>300</c:v>
                </c:pt>
                <c:pt idx="66">
                  <c:v>329</c:v>
                </c:pt>
                <c:pt idx="67">
                  <c:v>125</c:v>
                </c:pt>
                <c:pt idx="68">
                  <c:v>233</c:v>
                </c:pt>
                <c:pt idx="69">
                  <c:v>117</c:v>
                </c:pt>
                <c:pt idx="70">
                  <c:v>139</c:v>
                </c:pt>
                <c:pt idx="71">
                  <c:v>72</c:v>
                </c:pt>
                <c:pt idx="72">
                  <c:v>169</c:v>
                </c:pt>
                <c:pt idx="73">
                  <c:v>62</c:v>
                </c:pt>
                <c:pt idx="74">
                  <c:v>169</c:v>
                </c:pt>
                <c:pt idx="75">
                  <c:v>64</c:v>
                </c:pt>
                <c:pt idx="76">
                  <c:v>65</c:v>
                </c:pt>
                <c:pt idx="77">
                  <c:v>147</c:v>
                </c:pt>
                <c:pt idx="78">
                  <c:v>67</c:v>
                </c:pt>
                <c:pt idx="79">
                  <c:v>59</c:v>
                </c:pt>
                <c:pt idx="80">
                  <c:v>183</c:v>
                </c:pt>
                <c:pt idx="81">
                  <c:v>110</c:v>
                </c:pt>
                <c:pt idx="82">
                  <c:v>183</c:v>
                </c:pt>
                <c:pt idx="83">
                  <c:v>100</c:v>
                </c:pt>
                <c:pt idx="84">
                  <c:v>70</c:v>
                </c:pt>
                <c:pt idx="85">
                  <c:v>150</c:v>
                </c:pt>
                <c:pt idx="86">
                  <c:v>288</c:v>
                </c:pt>
                <c:pt idx="87">
                  <c:v>514</c:v>
                </c:pt>
                <c:pt idx="88">
                  <c:v>208</c:v>
                </c:pt>
                <c:pt idx="89">
                  <c:v>175</c:v>
                </c:pt>
                <c:pt idx="90">
                  <c:v>193</c:v>
                </c:pt>
                <c:pt idx="91">
                  <c:v>72</c:v>
                </c:pt>
                <c:pt idx="92">
                  <c:v>179</c:v>
                </c:pt>
                <c:pt idx="93">
                  <c:v>411</c:v>
                </c:pt>
                <c:pt idx="94">
                  <c:v>224</c:v>
                </c:pt>
                <c:pt idx="95">
                  <c:v>401</c:v>
                </c:pt>
                <c:pt idx="96">
                  <c:v>183</c:v>
                </c:pt>
                <c:pt idx="97">
                  <c:v>200</c:v>
                </c:pt>
                <c:pt idx="98">
                  <c:v>74</c:v>
                </c:pt>
                <c:pt idx="99">
                  <c:v>67</c:v>
                </c:pt>
                <c:pt idx="100">
                  <c:v>81</c:v>
                </c:pt>
                <c:pt idx="101">
                  <c:v>66</c:v>
                </c:pt>
                <c:pt idx="102">
                  <c:v>114</c:v>
                </c:pt>
                <c:pt idx="103">
                  <c:v>65</c:v>
                </c:pt>
                <c:pt idx="104">
                  <c:v>71</c:v>
                </c:pt>
                <c:pt idx="105">
                  <c:v>166</c:v>
                </c:pt>
                <c:pt idx="106">
                  <c:v>172</c:v>
                </c:pt>
                <c:pt idx="107">
                  <c:v>611</c:v>
                </c:pt>
                <c:pt idx="108">
                  <c:v>505</c:v>
                </c:pt>
                <c:pt idx="109">
                  <c:v>504</c:v>
                </c:pt>
                <c:pt idx="110">
                  <c:v>554</c:v>
                </c:pt>
                <c:pt idx="111">
                  <c:v>158</c:v>
                </c:pt>
                <c:pt idx="112">
                  <c:v>124</c:v>
                </c:pt>
                <c:pt idx="113">
                  <c:v>195</c:v>
                </c:pt>
                <c:pt idx="114">
                  <c:v>329</c:v>
                </c:pt>
                <c:pt idx="115">
                  <c:v>345</c:v>
                </c:pt>
                <c:pt idx="116">
                  <c:v>230</c:v>
                </c:pt>
                <c:pt idx="117">
                  <c:v>60</c:v>
                </c:pt>
                <c:pt idx="118">
                  <c:v>539</c:v>
                </c:pt>
                <c:pt idx="119">
                  <c:v>782</c:v>
                </c:pt>
                <c:pt idx="120">
                  <c:v>85</c:v>
                </c:pt>
                <c:pt idx="121">
                  <c:v>324</c:v>
                </c:pt>
                <c:pt idx="122">
                  <c:v>215</c:v>
                </c:pt>
                <c:pt idx="123">
                  <c:v>382</c:v>
                </c:pt>
                <c:pt idx="124">
                  <c:v>421</c:v>
                </c:pt>
                <c:pt idx="125">
                  <c:v>185</c:v>
                </c:pt>
                <c:pt idx="126">
                  <c:v>416</c:v>
                </c:pt>
                <c:pt idx="127">
                  <c:v>131</c:v>
                </c:pt>
                <c:pt idx="128">
                  <c:v>167</c:v>
                </c:pt>
                <c:pt idx="129">
                  <c:v>70</c:v>
                </c:pt>
                <c:pt idx="130">
                  <c:v>124</c:v>
                </c:pt>
                <c:pt idx="131">
                  <c:v>251</c:v>
                </c:pt>
                <c:pt idx="132">
                  <c:v>621</c:v>
                </c:pt>
                <c:pt idx="133">
                  <c:v>469</c:v>
                </c:pt>
                <c:pt idx="134">
                  <c:v>85</c:v>
                </c:pt>
                <c:pt idx="135">
                  <c:v>167</c:v>
                </c:pt>
                <c:pt idx="136">
                  <c:v>435</c:v>
                </c:pt>
                <c:pt idx="137">
                  <c:v>135</c:v>
                </c:pt>
                <c:pt idx="138">
                  <c:v>212</c:v>
                </c:pt>
                <c:pt idx="139">
                  <c:v>154</c:v>
                </c:pt>
                <c:pt idx="140">
                  <c:v>71</c:v>
                </c:pt>
                <c:pt idx="141">
                  <c:v>91</c:v>
                </c:pt>
                <c:pt idx="142">
                  <c:v>193</c:v>
                </c:pt>
                <c:pt idx="143">
                  <c:v>229</c:v>
                </c:pt>
                <c:pt idx="144">
                  <c:v>279</c:v>
                </c:pt>
                <c:pt idx="145">
                  <c:v>319</c:v>
                </c:pt>
                <c:pt idx="146">
                  <c:v>140</c:v>
                </c:pt>
                <c:pt idx="147">
                  <c:v>96</c:v>
                </c:pt>
                <c:pt idx="148">
                  <c:v>477</c:v>
                </c:pt>
                <c:pt idx="149">
                  <c:v>108</c:v>
                </c:pt>
                <c:pt idx="150">
                  <c:v>70</c:v>
                </c:pt>
                <c:pt idx="151">
                  <c:v>77</c:v>
                </c:pt>
                <c:pt idx="152">
                  <c:v>535</c:v>
                </c:pt>
                <c:pt idx="153">
                  <c:v>186</c:v>
                </c:pt>
                <c:pt idx="154">
                  <c:v>119</c:v>
                </c:pt>
                <c:pt idx="155">
                  <c:v>240</c:v>
                </c:pt>
                <c:pt idx="156">
                  <c:v>119</c:v>
                </c:pt>
                <c:pt idx="157">
                  <c:v>92</c:v>
                </c:pt>
                <c:pt idx="158">
                  <c:v>371</c:v>
                </c:pt>
                <c:pt idx="159">
                  <c:v>277</c:v>
                </c:pt>
                <c:pt idx="160">
                  <c:v>361</c:v>
                </c:pt>
                <c:pt idx="161">
                  <c:v>168</c:v>
                </c:pt>
                <c:pt idx="162">
                  <c:v>66</c:v>
                </c:pt>
                <c:pt idx="163">
                  <c:v>170</c:v>
                </c:pt>
                <c:pt idx="164">
                  <c:v>64</c:v>
                </c:pt>
                <c:pt idx="165">
                  <c:v>159</c:v>
                </c:pt>
                <c:pt idx="166">
                  <c:v>74</c:v>
                </c:pt>
                <c:pt idx="167">
                  <c:v>430</c:v>
                </c:pt>
                <c:pt idx="168">
                  <c:v>383</c:v>
                </c:pt>
                <c:pt idx="169">
                  <c:v>332</c:v>
                </c:pt>
                <c:pt idx="170">
                  <c:v>143</c:v>
                </c:pt>
                <c:pt idx="171">
                  <c:v>332</c:v>
                </c:pt>
                <c:pt idx="172">
                  <c:v>240</c:v>
                </c:pt>
                <c:pt idx="173">
                  <c:v>274</c:v>
                </c:pt>
                <c:pt idx="174">
                  <c:v>236</c:v>
                </c:pt>
                <c:pt idx="175">
                  <c:v>219</c:v>
                </c:pt>
                <c:pt idx="176">
                  <c:v>284</c:v>
                </c:pt>
                <c:pt idx="177">
                  <c:v>279</c:v>
                </c:pt>
                <c:pt idx="178">
                  <c:v>674</c:v>
                </c:pt>
                <c:pt idx="179">
                  <c:v>255</c:v>
                </c:pt>
                <c:pt idx="180">
                  <c:v>188</c:v>
                </c:pt>
                <c:pt idx="181">
                  <c:v>297</c:v>
                </c:pt>
                <c:pt idx="182">
                  <c:v>85</c:v>
                </c:pt>
                <c:pt idx="183">
                  <c:v>131</c:v>
                </c:pt>
                <c:pt idx="184">
                  <c:v>283</c:v>
                </c:pt>
                <c:pt idx="185">
                  <c:v>317</c:v>
                </c:pt>
                <c:pt idx="186">
                  <c:v>235</c:v>
                </c:pt>
                <c:pt idx="187">
                  <c:v>276</c:v>
                </c:pt>
                <c:pt idx="188">
                  <c:v>272</c:v>
                </c:pt>
                <c:pt idx="189">
                  <c:v>455</c:v>
                </c:pt>
                <c:pt idx="190">
                  <c:v>329</c:v>
                </c:pt>
                <c:pt idx="191">
                  <c:v>143</c:v>
                </c:pt>
                <c:pt idx="192">
                  <c:v>447</c:v>
                </c:pt>
                <c:pt idx="193">
                  <c:v>324</c:v>
                </c:pt>
                <c:pt idx="194">
                  <c:v>191</c:v>
                </c:pt>
                <c:pt idx="195">
                  <c:v>1173</c:v>
                </c:pt>
                <c:pt idx="196">
                  <c:v>528</c:v>
                </c:pt>
                <c:pt idx="197">
                  <c:v>350</c:v>
                </c:pt>
                <c:pt idx="198">
                  <c:v>89</c:v>
                </c:pt>
                <c:pt idx="199">
                  <c:v>137</c:v>
                </c:pt>
                <c:pt idx="200">
                  <c:v>163</c:v>
                </c:pt>
                <c:pt idx="201">
                  <c:v>467</c:v>
                </c:pt>
                <c:pt idx="202">
                  <c:v>180</c:v>
                </c:pt>
                <c:pt idx="203">
                  <c:v>721</c:v>
                </c:pt>
                <c:pt idx="204">
                  <c:v>293</c:v>
                </c:pt>
                <c:pt idx="205">
                  <c:v>309</c:v>
                </c:pt>
                <c:pt idx="206">
                  <c:v>499</c:v>
                </c:pt>
                <c:pt idx="207">
                  <c:v>393</c:v>
                </c:pt>
                <c:pt idx="208">
                  <c:v>278</c:v>
                </c:pt>
                <c:pt idx="209">
                  <c:v>640</c:v>
                </c:pt>
                <c:pt idx="210">
                  <c:v>486</c:v>
                </c:pt>
                <c:pt idx="211">
                  <c:v>475</c:v>
                </c:pt>
                <c:pt idx="212">
                  <c:v>93</c:v>
                </c:pt>
                <c:pt idx="213">
                  <c:v>153</c:v>
                </c:pt>
                <c:pt idx="214">
                  <c:v>830</c:v>
                </c:pt>
                <c:pt idx="215">
                  <c:v>127</c:v>
                </c:pt>
                <c:pt idx="216">
                  <c:v>287</c:v>
                </c:pt>
                <c:pt idx="217">
                  <c:v>174</c:v>
                </c:pt>
                <c:pt idx="218">
                  <c:v>270</c:v>
                </c:pt>
                <c:pt idx="219">
                  <c:v>322</c:v>
                </c:pt>
                <c:pt idx="220">
                  <c:v>178</c:v>
                </c:pt>
                <c:pt idx="221">
                  <c:v>738</c:v>
                </c:pt>
                <c:pt idx="222">
                  <c:v>186</c:v>
                </c:pt>
                <c:pt idx="223">
                  <c:v>69</c:v>
                </c:pt>
                <c:pt idx="224">
                  <c:v>162</c:v>
                </c:pt>
                <c:pt idx="225">
                  <c:v>328</c:v>
                </c:pt>
                <c:pt idx="226">
                  <c:v>652</c:v>
                </c:pt>
                <c:pt idx="227">
                  <c:v>172</c:v>
                </c:pt>
                <c:pt idx="228">
                  <c:v>390</c:v>
                </c:pt>
                <c:pt idx="229">
                  <c:v>90</c:v>
                </c:pt>
                <c:pt idx="230">
                  <c:v>252</c:v>
                </c:pt>
                <c:pt idx="231">
                  <c:v>324</c:v>
                </c:pt>
                <c:pt idx="232">
                  <c:v>245</c:v>
                </c:pt>
                <c:pt idx="233">
                  <c:v>249</c:v>
                </c:pt>
                <c:pt idx="234">
                  <c:v>605</c:v>
                </c:pt>
                <c:pt idx="235">
                  <c:v>103</c:v>
                </c:pt>
                <c:pt idx="236">
                  <c:v>198</c:v>
                </c:pt>
                <c:pt idx="237">
                  <c:v>79</c:v>
                </c:pt>
                <c:pt idx="238">
                  <c:v>476</c:v>
                </c:pt>
                <c:pt idx="239">
                  <c:v>211</c:v>
                </c:pt>
                <c:pt idx="240">
                  <c:v>109</c:v>
                </c:pt>
                <c:pt idx="241">
                  <c:v>328</c:v>
                </c:pt>
                <c:pt idx="242">
                  <c:v>114</c:v>
                </c:pt>
                <c:pt idx="243">
                  <c:v>328</c:v>
                </c:pt>
                <c:pt idx="244">
                  <c:v>258</c:v>
                </c:pt>
                <c:pt idx="245">
                  <c:v>118</c:v>
                </c:pt>
                <c:pt idx="246">
                  <c:v>292</c:v>
                </c:pt>
                <c:pt idx="247">
                  <c:v>135</c:v>
                </c:pt>
                <c:pt idx="248">
                  <c:v>281</c:v>
                </c:pt>
                <c:pt idx="249">
                  <c:v>376</c:v>
                </c:pt>
                <c:pt idx="250">
                  <c:v>473</c:v>
                </c:pt>
                <c:pt idx="251">
                  <c:v>145</c:v>
                </c:pt>
                <c:pt idx="252">
                  <c:v>414</c:v>
                </c:pt>
                <c:pt idx="253">
                  <c:v>270</c:v>
                </c:pt>
                <c:pt idx="254">
                  <c:v>880</c:v>
                </c:pt>
                <c:pt idx="255">
                  <c:v>172</c:v>
                </c:pt>
                <c:pt idx="256">
                  <c:v>142</c:v>
                </c:pt>
                <c:pt idx="257">
                  <c:v>849</c:v>
                </c:pt>
                <c:pt idx="258">
                  <c:v>399</c:v>
                </c:pt>
                <c:pt idx="259">
                  <c:v>274</c:v>
                </c:pt>
                <c:pt idx="260">
                  <c:v>226</c:v>
                </c:pt>
                <c:pt idx="261">
                  <c:v>357</c:v>
                </c:pt>
                <c:pt idx="262">
                  <c:v>171</c:v>
                </c:pt>
                <c:pt idx="263">
                  <c:v>155</c:v>
                </c:pt>
                <c:pt idx="264">
                  <c:v>146</c:v>
                </c:pt>
                <c:pt idx="265">
                  <c:v>59</c:v>
                </c:pt>
                <c:pt idx="266">
                  <c:v>300</c:v>
                </c:pt>
                <c:pt idx="267">
                  <c:v>498</c:v>
                </c:pt>
                <c:pt idx="268">
                  <c:v>418</c:v>
                </c:pt>
                <c:pt idx="269">
                  <c:v>306</c:v>
                </c:pt>
                <c:pt idx="270">
                  <c:v>280</c:v>
                </c:pt>
                <c:pt idx="271">
                  <c:v>134</c:v>
                </c:pt>
                <c:pt idx="272">
                  <c:v>467</c:v>
                </c:pt>
                <c:pt idx="273">
                  <c:v>318</c:v>
                </c:pt>
                <c:pt idx="274">
                  <c:v>482</c:v>
                </c:pt>
                <c:pt idx="275">
                  <c:v>535</c:v>
                </c:pt>
                <c:pt idx="276">
                  <c:v>234</c:v>
                </c:pt>
                <c:pt idx="277">
                  <c:v>474</c:v>
                </c:pt>
                <c:pt idx="278">
                  <c:v>361</c:v>
                </c:pt>
                <c:pt idx="279">
                  <c:v>279</c:v>
                </c:pt>
                <c:pt idx="280">
                  <c:v>464</c:v>
                </c:pt>
                <c:pt idx="281">
                  <c:v>289</c:v>
                </c:pt>
                <c:pt idx="282">
                  <c:v>143</c:v>
                </c:pt>
                <c:pt idx="283">
                  <c:v>205</c:v>
                </c:pt>
                <c:pt idx="284">
                  <c:v>532</c:v>
                </c:pt>
                <c:pt idx="285">
                  <c:v>285</c:v>
                </c:pt>
                <c:pt idx="286">
                  <c:v>422</c:v>
                </c:pt>
                <c:pt idx="287">
                  <c:v>431</c:v>
                </c:pt>
                <c:pt idx="288">
                  <c:v>91</c:v>
                </c:pt>
                <c:pt idx="289">
                  <c:v>255</c:v>
                </c:pt>
                <c:pt idx="290">
                  <c:v>363</c:v>
                </c:pt>
                <c:pt idx="291">
                  <c:v>464</c:v>
                </c:pt>
                <c:pt idx="292">
                  <c:v>236</c:v>
                </c:pt>
                <c:pt idx="293">
                  <c:v>528</c:v>
                </c:pt>
                <c:pt idx="294">
                  <c:v>116</c:v>
                </c:pt>
                <c:pt idx="295">
                  <c:v>82</c:v>
                </c:pt>
                <c:pt idx="296">
                  <c:v>116</c:v>
                </c:pt>
                <c:pt idx="297">
                  <c:v>163</c:v>
                </c:pt>
                <c:pt idx="298">
                  <c:v>213</c:v>
                </c:pt>
                <c:pt idx="299">
                  <c:v>234</c:v>
                </c:pt>
                <c:pt idx="300">
                  <c:v>331</c:v>
                </c:pt>
                <c:pt idx="301">
                  <c:v>92</c:v>
                </c:pt>
                <c:pt idx="302">
                  <c:v>279</c:v>
                </c:pt>
                <c:pt idx="303">
                  <c:v>388</c:v>
                </c:pt>
                <c:pt idx="304">
                  <c:v>452</c:v>
                </c:pt>
                <c:pt idx="305">
                  <c:v>580</c:v>
                </c:pt>
                <c:pt idx="306">
                  <c:v>137</c:v>
                </c:pt>
                <c:pt idx="307">
                  <c:v>229</c:v>
                </c:pt>
                <c:pt idx="308">
                  <c:v>890</c:v>
                </c:pt>
                <c:pt idx="309">
                  <c:v>452</c:v>
                </c:pt>
                <c:pt idx="310">
                  <c:v>463</c:v>
                </c:pt>
                <c:pt idx="311">
                  <c:v>408</c:v>
                </c:pt>
                <c:pt idx="312">
                  <c:v>229</c:v>
                </c:pt>
                <c:pt idx="313">
                  <c:v>287</c:v>
                </c:pt>
                <c:pt idx="314">
                  <c:v>244</c:v>
                </c:pt>
                <c:pt idx="315">
                  <c:v>326</c:v>
                </c:pt>
                <c:pt idx="316">
                  <c:v>505</c:v>
                </c:pt>
                <c:pt idx="317">
                  <c:v>278</c:v>
                </c:pt>
                <c:pt idx="318">
                  <c:v>725</c:v>
                </c:pt>
                <c:pt idx="319">
                  <c:v>151</c:v>
                </c:pt>
                <c:pt idx="320">
                  <c:v>473</c:v>
                </c:pt>
                <c:pt idx="321">
                  <c:v>492</c:v>
                </c:pt>
                <c:pt idx="322">
                  <c:v>275</c:v>
                </c:pt>
                <c:pt idx="323">
                  <c:v>314</c:v>
                </c:pt>
                <c:pt idx="324">
                  <c:v>632</c:v>
                </c:pt>
                <c:pt idx="325">
                  <c:v>376</c:v>
                </c:pt>
                <c:pt idx="326">
                  <c:v>235</c:v>
                </c:pt>
                <c:pt idx="327">
                  <c:v>238</c:v>
                </c:pt>
                <c:pt idx="328">
                  <c:v>362</c:v>
                </c:pt>
                <c:pt idx="329">
                  <c:v>349</c:v>
                </c:pt>
                <c:pt idx="330">
                  <c:v>212</c:v>
                </c:pt>
                <c:pt idx="331">
                  <c:v>283</c:v>
                </c:pt>
                <c:pt idx="332">
                  <c:v>449</c:v>
                </c:pt>
                <c:pt idx="333">
                  <c:v>228</c:v>
                </c:pt>
                <c:pt idx="334">
                  <c:v>180</c:v>
                </c:pt>
                <c:pt idx="335">
                  <c:v>842</c:v>
                </c:pt>
                <c:pt idx="336">
                  <c:v>331</c:v>
                </c:pt>
                <c:pt idx="337">
                  <c:v>228</c:v>
                </c:pt>
                <c:pt idx="338">
                  <c:v>295</c:v>
                </c:pt>
                <c:pt idx="339">
                  <c:v>403</c:v>
                </c:pt>
                <c:pt idx="340">
                  <c:v>394</c:v>
                </c:pt>
                <c:pt idx="341">
                  <c:v>241</c:v>
                </c:pt>
                <c:pt idx="342">
                  <c:v>591</c:v>
                </c:pt>
                <c:pt idx="343">
                  <c:v>300</c:v>
                </c:pt>
                <c:pt idx="344">
                  <c:v>286</c:v>
                </c:pt>
                <c:pt idx="345">
                  <c:v>271</c:v>
                </c:pt>
                <c:pt idx="346">
                  <c:v>250</c:v>
                </c:pt>
                <c:pt idx="347">
                  <c:v>221</c:v>
                </c:pt>
                <c:pt idx="348">
                  <c:v>287</c:v>
                </c:pt>
                <c:pt idx="349">
                  <c:v>306</c:v>
                </c:pt>
                <c:pt idx="350">
                  <c:v>294</c:v>
                </c:pt>
                <c:pt idx="351">
                  <c:v>268</c:v>
                </c:pt>
                <c:pt idx="352">
                  <c:v>254</c:v>
                </c:pt>
                <c:pt idx="353">
                  <c:v>226</c:v>
                </c:pt>
                <c:pt idx="354">
                  <c:v>214</c:v>
                </c:pt>
                <c:pt idx="355">
                  <c:v>954</c:v>
                </c:pt>
                <c:pt idx="356">
                  <c:v>528</c:v>
                </c:pt>
                <c:pt idx="357">
                  <c:v>101</c:v>
                </c:pt>
                <c:pt idx="358">
                  <c:v>116</c:v>
                </c:pt>
                <c:pt idx="359">
                  <c:v>311</c:v>
                </c:pt>
                <c:pt idx="360">
                  <c:v>282</c:v>
                </c:pt>
                <c:pt idx="361">
                  <c:v>334</c:v>
                </c:pt>
                <c:pt idx="362">
                  <c:v>293</c:v>
                </c:pt>
                <c:pt idx="363">
                  <c:v>143</c:v>
                </c:pt>
                <c:pt idx="364">
                  <c:v>321</c:v>
                </c:pt>
                <c:pt idx="365">
                  <c:v>575</c:v>
                </c:pt>
                <c:pt idx="366">
                  <c:v>295</c:v>
                </c:pt>
                <c:pt idx="367">
                  <c:v>338</c:v>
                </c:pt>
                <c:pt idx="368">
                  <c:v>318</c:v>
                </c:pt>
                <c:pt idx="369">
                  <c:v>326</c:v>
                </c:pt>
                <c:pt idx="370">
                  <c:v>197</c:v>
                </c:pt>
                <c:pt idx="371">
                  <c:v>175</c:v>
                </c:pt>
                <c:pt idx="372">
                  <c:v>345</c:v>
                </c:pt>
                <c:pt idx="373">
                  <c:v>334</c:v>
                </c:pt>
                <c:pt idx="374">
                  <c:v>395</c:v>
                </c:pt>
                <c:pt idx="375">
                  <c:v>251</c:v>
                </c:pt>
                <c:pt idx="376">
                  <c:v>509</c:v>
                </c:pt>
                <c:pt idx="377">
                  <c:v>432</c:v>
                </c:pt>
                <c:pt idx="378">
                  <c:v>946</c:v>
                </c:pt>
                <c:pt idx="379">
                  <c:v>165</c:v>
                </c:pt>
                <c:pt idx="380">
                  <c:v>359</c:v>
                </c:pt>
                <c:pt idx="381">
                  <c:v>393</c:v>
                </c:pt>
                <c:pt idx="382">
                  <c:v>415</c:v>
                </c:pt>
                <c:pt idx="383">
                  <c:v>78</c:v>
                </c:pt>
                <c:pt idx="384">
                  <c:v>250</c:v>
                </c:pt>
                <c:pt idx="385">
                  <c:v>787</c:v>
                </c:pt>
                <c:pt idx="386">
                  <c:v>152</c:v>
                </c:pt>
                <c:pt idx="387">
                  <c:v>157</c:v>
                </c:pt>
                <c:pt idx="388">
                  <c:v>664</c:v>
                </c:pt>
                <c:pt idx="389">
                  <c:v>224</c:v>
                </c:pt>
                <c:pt idx="390">
                  <c:v>260</c:v>
                </c:pt>
                <c:pt idx="391">
                  <c:v>344</c:v>
                </c:pt>
                <c:pt idx="392">
                  <c:v>411</c:v>
                </c:pt>
                <c:pt idx="393">
                  <c:v>267</c:v>
                </c:pt>
                <c:pt idx="394">
                  <c:v>396</c:v>
                </c:pt>
                <c:pt idx="395">
                  <c:v>319</c:v>
                </c:pt>
                <c:pt idx="396">
                  <c:v>123</c:v>
                </c:pt>
                <c:pt idx="397">
                  <c:v>371</c:v>
                </c:pt>
                <c:pt idx="398">
                  <c:v>76</c:v>
                </c:pt>
                <c:pt idx="399">
                  <c:v>331</c:v>
                </c:pt>
                <c:pt idx="400">
                  <c:v>391</c:v>
                </c:pt>
                <c:pt idx="401">
                  <c:v>118</c:v>
                </c:pt>
                <c:pt idx="402">
                  <c:v>112</c:v>
                </c:pt>
                <c:pt idx="403">
                  <c:v>346</c:v>
                </c:pt>
                <c:pt idx="404">
                  <c:v>234</c:v>
                </c:pt>
                <c:pt idx="405">
                  <c:v>280</c:v>
                </c:pt>
                <c:pt idx="406">
                  <c:v>323</c:v>
                </c:pt>
                <c:pt idx="407">
                  <c:v>474</c:v>
                </c:pt>
                <c:pt idx="408">
                  <c:v>445</c:v>
                </c:pt>
                <c:pt idx="409">
                  <c:v>160</c:v>
                </c:pt>
                <c:pt idx="410">
                  <c:v>506</c:v>
                </c:pt>
                <c:pt idx="411">
                  <c:v>137</c:v>
                </c:pt>
                <c:pt idx="412">
                  <c:v>242</c:v>
                </c:pt>
                <c:pt idx="413">
                  <c:v>257</c:v>
                </c:pt>
                <c:pt idx="414">
                  <c:v>428</c:v>
                </c:pt>
                <c:pt idx="415">
                  <c:v>412</c:v>
                </c:pt>
                <c:pt idx="416">
                  <c:v>154</c:v>
                </c:pt>
                <c:pt idx="417">
                  <c:v>464</c:v>
                </c:pt>
                <c:pt idx="418">
                  <c:v>505</c:v>
                </c:pt>
                <c:pt idx="419">
                  <c:v>217</c:v>
                </c:pt>
                <c:pt idx="420">
                  <c:v>423</c:v>
                </c:pt>
                <c:pt idx="421">
                  <c:v>346</c:v>
                </c:pt>
                <c:pt idx="422">
                  <c:v>355</c:v>
                </c:pt>
                <c:pt idx="423">
                  <c:v>252</c:v>
                </c:pt>
                <c:pt idx="424">
                  <c:v>132</c:v>
                </c:pt>
                <c:pt idx="425">
                  <c:v>137</c:v>
                </c:pt>
                <c:pt idx="426">
                  <c:v>604</c:v>
                </c:pt>
                <c:pt idx="427">
                  <c:v>585</c:v>
                </c:pt>
                <c:pt idx="428">
                  <c:v>266</c:v>
                </c:pt>
                <c:pt idx="429">
                  <c:v>262</c:v>
                </c:pt>
                <c:pt idx="430">
                  <c:v>362</c:v>
                </c:pt>
                <c:pt idx="431">
                  <c:v>217</c:v>
                </c:pt>
                <c:pt idx="432">
                  <c:v>397</c:v>
                </c:pt>
                <c:pt idx="433">
                  <c:v>153</c:v>
                </c:pt>
                <c:pt idx="434">
                  <c:v>221</c:v>
                </c:pt>
                <c:pt idx="435">
                  <c:v>393</c:v>
                </c:pt>
                <c:pt idx="436">
                  <c:v>403</c:v>
                </c:pt>
                <c:pt idx="437">
                  <c:v>235</c:v>
                </c:pt>
                <c:pt idx="438">
                  <c:v>573</c:v>
                </c:pt>
                <c:pt idx="439">
                  <c:v>295</c:v>
                </c:pt>
                <c:pt idx="440">
                  <c:v>161</c:v>
                </c:pt>
                <c:pt idx="441">
                  <c:v>177</c:v>
                </c:pt>
                <c:pt idx="442">
                  <c:v>254</c:v>
                </c:pt>
                <c:pt idx="443">
                  <c:v>274</c:v>
                </c:pt>
                <c:pt idx="444">
                  <c:v>214</c:v>
                </c:pt>
                <c:pt idx="445">
                  <c:v>255</c:v>
                </c:pt>
                <c:pt idx="446">
                  <c:v>141</c:v>
                </c:pt>
                <c:pt idx="447">
                  <c:v>108</c:v>
                </c:pt>
                <c:pt idx="448">
                  <c:v>351</c:v>
                </c:pt>
                <c:pt idx="449">
                  <c:v>296</c:v>
                </c:pt>
                <c:pt idx="450">
                  <c:v>253</c:v>
                </c:pt>
                <c:pt idx="451">
                  <c:v>442</c:v>
                </c:pt>
                <c:pt idx="452">
                  <c:v>441</c:v>
                </c:pt>
                <c:pt idx="453">
                  <c:v>871</c:v>
                </c:pt>
                <c:pt idx="454">
                  <c:v>539</c:v>
                </c:pt>
                <c:pt idx="455">
                  <c:v>134</c:v>
                </c:pt>
                <c:pt idx="456">
                  <c:v>394</c:v>
                </c:pt>
                <c:pt idx="457">
                  <c:v>304</c:v>
                </c:pt>
                <c:pt idx="458">
                  <c:v>532</c:v>
                </c:pt>
                <c:pt idx="459">
                  <c:v>237</c:v>
                </c:pt>
                <c:pt idx="460">
                  <c:v>140</c:v>
                </c:pt>
                <c:pt idx="461">
                  <c:v>191</c:v>
                </c:pt>
                <c:pt idx="462">
                  <c:v>368</c:v>
                </c:pt>
                <c:pt idx="463">
                  <c:v>289</c:v>
                </c:pt>
                <c:pt idx="464">
                  <c:v>279</c:v>
                </c:pt>
                <c:pt idx="465">
                  <c:v>392</c:v>
                </c:pt>
                <c:pt idx="466">
                  <c:v>207</c:v>
                </c:pt>
                <c:pt idx="467">
                  <c:v>234</c:v>
                </c:pt>
                <c:pt idx="468">
                  <c:v>270</c:v>
                </c:pt>
                <c:pt idx="469">
                  <c:v>352</c:v>
                </c:pt>
                <c:pt idx="470">
                  <c:v>257</c:v>
                </c:pt>
                <c:pt idx="471">
                  <c:v>263</c:v>
                </c:pt>
                <c:pt idx="472">
                  <c:v>290</c:v>
                </c:pt>
                <c:pt idx="473">
                  <c:v>133</c:v>
                </c:pt>
                <c:pt idx="474">
                  <c:v>548</c:v>
                </c:pt>
                <c:pt idx="475">
                  <c:v>60</c:v>
                </c:pt>
                <c:pt idx="476">
                  <c:v>328</c:v>
                </c:pt>
                <c:pt idx="477">
                  <c:v>266</c:v>
                </c:pt>
                <c:pt idx="478">
                  <c:v>303</c:v>
                </c:pt>
                <c:pt idx="479">
                  <c:v>134</c:v>
                </c:pt>
                <c:pt idx="480">
                  <c:v>192</c:v>
                </c:pt>
                <c:pt idx="481">
                  <c:v>548</c:v>
                </c:pt>
                <c:pt idx="482">
                  <c:v>258</c:v>
                </c:pt>
                <c:pt idx="483">
                  <c:v>288</c:v>
                </c:pt>
                <c:pt idx="484">
                  <c:v>189</c:v>
                </c:pt>
                <c:pt idx="485">
                  <c:v>89</c:v>
                </c:pt>
                <c:pt idx="486">
                  <c:v>188</c:v>
                </c:pt>
                <c:pt idx="487">
                  <c:v>269</c:v>
                </c:pt>
                <c:pt idx="488">
                  <c:v>146</c:v>
                </c:pt>
                <c:pt idx="489">
                  <c:v>152</c:v>
                </c:pt>
                <c:pt idx="490">
                  <c:v>110</c:v>
                </c:pt>
                <c:pt idx="491">
                  <c:v>207</c:v>
                </c:pt>
                <c:pt idx="492">
                  <c:v>215</c:v>
                </c:pt>
                <c:pt idx="493">
                  <c:v>266</c:v>
                </c:pt>
                <c:pt idx="494">
                  <c:v>242</c:v>
                </c:pt>
                <c:pt idx="495">
                  <c:v>463</c:v>
                </c:pt>
                <c:pt idx="496">
                  <c:v>274</c:v>
                </c:pt>
                <c:pt idx="497">
                  <c:v>254</c:v>
                </c:pt>
                <c:pt idx="498">
                  <c:v>199</c:v>
                </c:pt>
                <c:pt idx="499">
                  <c:v>168</c:v>
                </c:pt>
                <c:pt idx="500">
                  <c:v>330</c:v>
                </c:pt>
                <c:pt idx="501">
                  <c:v>167</c:v>
                </c:pt>
                <c:pt idx="502">
                  <c:v>196</c:v>
                </c:pt>
                <c:pt idx="503">
                  <c:v>393</c:v>
                </c:pt>
                <c:pt idx="504">
                  <c:v>126</c:v>
                </c:pt>
                <c:pt idx="505">
                  <c:v>127</c:v>
                </c:pt>
                <c:pt idx="506">
                  <c:v>448</c:v>
                </c:pt>
                <c:pt idx="507">
                  <c:v>176</c:v>
                </c:pt>
                <c:pt idx="508">
                  <c:v>278</c:v>
                </c:pt>
                <c:pt idx="509">
                  <c:v>396</c:v>
                </c:pt>
                <c:pt idx="510">
                  <c:v>187</c:v>
                </c:pt>
                <c:pt idx="511">
                  <c:v>219</c:v>
                </c:pt>
                <c:pt idx="512">
                  <c:v>1255</c:v>
                </c:pt>
                <c:pt idx="513">
                  <c:v>805</c:v>
                </c:pt>
                <c:pt idx="514">
                  <c:v>558</c:v>
                </c:pt>
                <c:pt idx="515">
                  <c:v>239</c:v>
                </c:pt>
                <c:pt idx="516">
                  <c:v>203</c:v>
                </c:pt>
                <c:pt idx="517">
                  <c:v>278</c:v>
                </c:pt>
                <c:pt idx="518">
                  <c:v>466</c:v>
                </c:pt>
                <c:pt idx="519">
                  <c:v>234</c:v>
                </c:pt>
                <c:pt idx="520">
                  <c:v>411</c:v>
                </c:pt>
                <c:pt idx="521">
                  <c:v>261</c:v>
                </c:pt>
                <c:pt idx="522">
                  <c:v>335</c:v>
                </c:pt>
                <c:pt idx="523">
                  <c:v>237</c:v>
                </c:pt>
                <c:pt idx="524">
                  <c:v>420</c:v>
                </c:pt>
                <c:pt idx="525">
                  <c:v>188</c:v>
                </c:pt>
                <c:pt idx="526">
                  <c:v>149</c:v>
                </c:pt>
                <c:pt idx="527">
                  <c:v>304</c:v>
                </c:pt>
                <c:pt idx="528">
                  <c:v>385</c:v>
                </c:pt>
                <c:pt idx="529">
                  <c:v>214</c:v>
                </c:pt>
                <c:pt idx="530">
                  <c:v>266</c:v>
                </c:pt>
                <c:pt idx="531">
                  <c:v>599</c:v>
                </c:pt>
                <c:pt idx="532">
                  <c:v>450</c:v>
                </c:pt>
                <c:pt idx="533">
                  <c:v>159</c:v>
                </c:pt>
                <c:pt idx="534">
                  <c:v>300</c:v>
                </c:pt>
                <c:pt idx="535">
                  <c:v>170</c:v>
                </c:pt>
                <c:pt idx="536">
                  <c:v>409</c:v>
                </c:pt>
                <c:pt idx="537">
                  <c:v>271</c:v>
                </c:pt>
                <c:pt idx="538">
                  <c:v>150</c:v>
                </c:pt>
                <c:pt idx="539">
                  <c:v>264</c:v>
                </c:pt>
                <c:pt idx="540">
                  <c:v>285</c:v>
                </c:pt>
                <c:pt idx="541">
                  <c:v>160</c:v>
                </c:pt>
                <c:pt idx="542">
                  <c:v>287</c:v>
                </c:pt>
                <c:pt idx="543">
                  <c:v>394</c:v>
                </c:pt>
                <c:pt idx="544">
                  <c:v>316</c:v>
                </c:pt>
                <c:pt idx="545">
                  <c:v>278</c:v>
                </c:pt>
                <c:pt idx="546">
                  <c:v>447</c:v>
                </c:pt>
                <c:pt idx="547">
                  <c:v>255</c:v>
                </c:pt>
                <c:pt idx="548">
                  <c:v>171</c:v>
                </c:pt>
                <c:pt idx="549">
                  <c:v>381</c:v>
                </c:pt>
                <c:pt idx="550">
                  <c:v>174</c:v>
                </c:pt>
                <c:pt idx="551">
                  <c:v>374</c:v>
                </c:pt>
                <c:pt idx="552">
                  <c:v>119</c:v>
                </c:pt>
                <c:pt idx="553">
                  <c:v>348</c:v>
                </c:pt>
                <c:pt idx="554">
                  <c:v>805</c:v>
                </c:pt>
                <c:pt idx="555">
                  <c:v>443</c:v>
                </c:pt>
                <c:pt idx="556">
                  <c:v>312</c:v>
                </c:pt>
                <c:pt idx="557">
                  <c:v>102</c:v>
                </c:pt>
                <c:pt idx="558">
                  <c:v>182</c:v>
                </c:pt>
                <c:pt idx="559">
                  <c:v>788</c:v>
                </c:pt>
                <c:pt idx="560">
                  <c:v>103</c:v>
                </c:pt>
                <c:pt idx="561">
                  <c:v>302</c:v>
                </c:pt>
                <c:pt idx="562">
                  <c:v>88</c:v>
                </c:pt>
                <c:pt idx="563">
                  <c:v>240</c:v>
                </c:pt>
                <c:pt idx="564">
                  <c:v>215</c:v>
                </c:pt>
                <c:pt idx="565">
                  <c:v>419</c:v>
                </c:pt>
                <c:pt idx="566">
                  <c:v>53</c:v>
                </c:pt>
                <c:pt idx="567">
                  <c:v>194</c:v>
                </c:pt>
                <c:pt idx="568">
                  <c:v>299</c:v>
                </c:pt>
                <c:pt idx="569">
                  <c:v>421</c:v>
                </c:pt>
                <c:pt idx="570">
                  <c:v>200</c:v>
                </c:pt>
                <c:pt idx="571">
                  <c:v>272</c:v>
                </c:pt>
                <c:pt idx="572">
                  <c:v>454</c:v>
                </c:pt>
                <c:pt idx="573">
                  <c:v>173</c:v>
                </c:pt>
                <c:pt idx="574">
                  <c:v>159</c:v>
                </c:pt>
                <c:pt idx="575">
                  <c:v>233</c:v>
                </c:pt>
                <c:pt idx="576">
                  <c:v>379</c:v>
                </c:pt>
                <c:pt idx="577">
                  <c:v>363</c:v>
                </c:pt>
                <c:pt idx="578">
                  <c:v>386</c:v>
                </c:pt>
                <c:pt idx="579">
                  <c:v>305</c:v>
                </c:pt>
                <c:pt idx="580">
                  <c:v>144</c:v>
                </c:pt>
                <c:pt idx="581">
                  <c:v>212</c:v>
                </c:pt>
                <c:pt idx="582">
                  <c:v>364</c:v>
                </c:pt>
                <c:pt idx="583">
                  <c:v>336</c:v>
                </c:pt>
                <c:pt idx="584">
                  <c:v>946</c:v>
                </c:pt>
                <c:pt idx="585">
                  <c:v>326</c:v>
                </c:pt>
                <c:pt idx="586">
                  <c:v>299</c:v>
                </c:pt>
                <c:pt idx="587">
                  <c:v>267</c:v>
                </c:pt>
                <c:pt idx="588">
                  <c:v>321</c:v>
                </c:pt>
                <c:pt idx="589">
                  <c:v>182</c:v>
                </c:pt>
                <c:pt idx="590">
                  <c:v>483</c:v>
                </c:pt>
                <c:pt idx="591">
                  <c:v>302</c:v>
                </c:pt>
                <c:pt idx="592">
                  <c:v>603</c:v>
                </c:pt>
                <c:pt idx="593">
                  <c:v>176</c:v>
                </c:pt>
                <c:pt idx="594">
                  <c:v>241</c:v>
                </c:pt>
                <c:pt idx="595">
                  <c:v>355</c:v>
                </c:pt>
                <c:pt idx="596">
                  <c:v>350</c:v>
                </c:pt>
                <c:pt idx="597">
                  <c:v>107</c:v>
                </c:pt>
                <c:pt idx="598">
                  <c:v>145</c:v>
                </c:pt>
                <c:pt idx="599">
                  <c:v>116</c:v>
                </c:pt>
                <c:pt idx="600">
                  <c:v>168</c:v>
                </c:pt>
                <c:pt idx="601">
                  <c:v>130</c:v>
                </c:pt>
                <c:pt idx="602">
                  <c:v>353</c:v>
                </c:pt>
                <c:pt idx="603">
                  <c:v>185</c:v>
                </c:pt>
                <c:pt idx="604">
                  <c:v>141</c:v>
                </c:pt>
                <c:pt idx="605">
                  <c:v>147</c:v>
                </c:pt>
                <c:pt idx="606">
                  <c:v>288</c:v>
                </c:pt>
                <c:pt idx="607">
                  <c:v>446</c:v>
                </c:pt>
                <c:pt idx="608">
                  <c:v>80</c:v>
                </c:pt>
                <c:pt idx="609">
                  <c:v>299</c:v>
                </c:pt>
                <c:pt idx="610">
                  <c:v>275</c:v>
                </c:pt>
                <c:pt idx="611">
                  <c:v>149</c:v>
                </c:pt>
                <c:pt idx="612">
                  <c:v>572</c:v>
                </c:pt>
                <c:pt idx="613">
                  <c:v>216</c:v>
                </c:pt>
                <c:pt idx="614">
                  <c:v>318</c:v>
                </c:pt>
                <c:pt idx="615">
                  <c:v>477</c:v>
                </c:pt>
                <c:pt idx="616">
                  <c:v>230</c:v>
                </c:pt>
                <c:pt idx="617">
                  <c:v>465</c:v>
                </c:pt>
                <c:pt idx="618">
                  <c:v>291</c:v>
                </c:pt>
                <c:pt idx="619">
                  <c:v>91</c:v>
                </c:pt>
                <c:pt idx="620">
                  <c:v>691</c:v>
                </c:pt>
                <c:pt idx="621">
                  <c:v>779</c:v>
                </c:pt>
                <c:pt idx="622">
                  <c:v>350</c:v>
                </c:pt>
                <c:pt idx="623">
                  <c:v>525</c:v>
                </c:pt>
                <c:pt idx="624">
                  <c:v>355</c:v>
                </c:pt>
                <c:pt idx="625">
                  <c:v>319</c:v>
                </c:pt>
                <c:pt idx="626">
                  <c:v>420</c:v>
                </c:pt>
                <c:pt idx="627">
                  <c:v>433</c:v>
                </c:pt>
                <c:pt idx="628">
                  <c:v>241</c:v>
                </c:pt>
                <c:pt idx="629">
                  <c:v>284</c:v>
                </c:pt>
                <c:pt idx="630">
                  <c:v>193</c:v>
                </c:pt>
                <c:pt idx="631">
                  <c:v>420</c:v>
                </c:pt>
                <c:pt idx="632">
                  <c:v>347</c:v>
                </c:pt>
                <c:pt idx="633">
                  <c:v>519</c:v>
                </c:pt>
                <c:pt idx="634">
                  <c:v>268</c:v>
                </c:pt>
                <c:pt idx="635">
                  <c:v>874</c:v>
                </c:pt>
                <c:pt idx="636">
                  <c:v>660</c:v>
                </c:pt>
                <c:pt idx="637">
                  <c:v>145</c:v>
                </c:pt>
                <c:pt idx="638">
                  <c:v>204</c:v>
                </c:pt>
                <c:pt idx="639">
                  <c:v>337</c:v>
                </c:pt>
                <c:pt idx="640">
                  <c:v>343</c:v>
                </c:pt>
                <c:pt idx="641">
                  <c:v>198</c:v>
                </c:pt>
                <c:pt idx="642">
                  <c:v>381</c:v>
                </c:pt>
                <c:pt idx="643">
                  <c:v>114</c:v>
                </c:pt>
                <c:pt idx="644">
                  <c:v>95</c:v>
                </c:pt>
                <c:pt idx="645">
                  <c:v>876</c:v>
                </c:pt>
                <c:pt idx="646">
                  <c:v>215</c:v>
                </c:pt>
                <c:pt idx="647">
                  <c:v>310</c:v>
                </c:pt>
                <c:pt idx="648">
                  <c:v>256</c:v>
                </c:pt>
                <c:pt idx="649">
                  <c:v>303</c:v>
                </c:pt>
                <c:pt idx="650">
                  <c:v>304</c:v>
                </c:pt>
                <c:pt idx="651">
                  <c:v>377</c:v>
                </c:pt>
                <c:pt idx="652">
                  <c:v>229</c:v>
                </c:pt>
                <c:pt idx="653">
                  <c:v>443</c:v>
                </c:pt>
                <c:pt idx="654">
                  <c:v>317</c:v>
                </c:pt>
                <c:pt idx="655">
                  <c:v>445</c:v>
                </c:pt>
                <c:pt idx="656">
                  <c:v>714</c:v>
                </c:pt>
                <c:pt idx="657">
                  <c:v>114</c:v>
                </c:pt>
                <c:pt idx="658">
                  <c:v>414</c:v>
                </c:pt>
                <c:pt idx="659">
                  <c:v>940</c:v>
                </c:pt>
                <c:pt idx="660">
                  <c:v>322</c:v>
                </c:pt>
                <c:pt idx="661">
                  <c:v>333</c:v>
                </c:pt>
                <c:pt idx="662">
                  <c:v>117</c:v>
                </c:pt>
                <c:pt idx="663">
                  <c:v>143</c:v>
                </c:pt>
                <c:pt idx="664">
                  <c:v>245</c:v>
                </c:pt>
                <c:pt idx="665">
                  <c:v>408</c:v>
                </c:pt>
                <c:pt idx="666">
                  <c:v>286</c:v>
                </c:pt>
                <c:pt idx="667">
                  <c:v>264</c:v>
                </c:pt>
                <c:pt idx="668">
                  <c:v>216</c:v>
                </c:pt>
                <c:pt idx="669">
                  <c:v>112</c:v>
                </c:pt>
                <c:pt idx="670">
                  <c:v>359</c:v>
                </c:pt>
                <c:pt idx="671">
                  <c:v>105</c:v>
                </c:pt>
                <c:pt idx="672">
                  <c:v>171</c:v>
                </c:pt>
                <c:pt idx="673">
                  <c:v>203</c:v>
                </c:pt>
                <c:pt idx="674">
                  <c:v>1015</c:v>
                </c:pt>
                <c:pt idx="675">
                  <c:v>443</c:v>
                </c:pt>
                <c:pt idx="676">
                  <c:v>886</c:v>
                </c:pt>
                <c:pt idx="677">
                  <c:v>278</c:v>
                </c:pt>
                <c:pt idx="678">
                  <c:v>199</c:v>
                </c:pt>
                <c:pt idx="679">
                  <c:v>155</c:v>
                </c:pt>
                <c:pt idx="680">
                  <c:v>482</c:v>
                </c:pt>
                <c:pt idx="681">
                  <c:v>309</c:v>
                </c:pt>
                <c:pt idx="682">
                  <c:v>645</c:v>
                </c:pt>
                <c:pt idx="683">
                  <c:v>173</c:v>
                </c:pt>
                <c:pt idx="684">
                  <c:v>65</c:v>
                </c:pt>
                <c:pt idx="685">
                  <c:v>120</c:v>
                </c:pt>
                <c:pt idx="686">
                  <c:v>559</c:v>
                </c:pt>
                <c:pt idx="687">
                  <c:v>552</c:v>
                </c:pt>
                <c:pt idx="688">
                  <c:v>361</c:v>
                </c:pt>
                <c:pt idx="689">
                  <c:v>467</c:v>
                </c:pt>
                <c:pt idx="690">
                  <c:v>248</c:v>
                </c:pt>
                <c:pt idx="691">
                  <c:v>339</c:v>
                </c:pt>
                <c:pt idx="692">
                  <c:v>334</c:v>
                </c:pt>
                <c:pt idx="693">
                  <c:v>123</c:v>
                </c:pt>
                <c:pt idx="694">
                  <c:v>315</c:v>
                </c:pt>
                <c:pt idx="695">
                  <c:v>349</c:v>
                </c:pt>
                <c:pt idx="696">
                  <c:v>365</c:v>
                </c:pt>
                <c:pt idx="697">
                  <c:v>313</c:v>
                </c:pt>
                <c:pt idx="698">
                  <c:v>132</c:v>
                </c:pt>
                <c:pt idx="699">
                  <c:v>223</c:v>
                </c:pt>
                <c:pt idx="700">
                  <c:v>391</c:v>
                </c:pt>
                <c:pt idx="701">
                  <c:v>604</c:v>
                </c:pt>
                <c:pt idx="702">
                  <c:v>229</c:v>
                </c:pt>
                <c:pt idx="703">
                  <c:v>190</c:v>
                </c:pt>
                <c:pt idx="704">
                  <c:v>219</c:v>
                </c:pt>
                <c:pt idx="705">
                  <c:v>270</c:v>
                </c:pt>
                <c:pt idx="706">
                  <c:v>303</c:v>
                </c:pt>
                <c:pt idx="707">
                  <c:v>449</c:v>
                </c:pt>
                <c:pt idx="708">
                  <c:v>340</c:v>
                </c:pt>
                <c:pt idx="709">
                  <c:v>78</c:v>
                </c:pt>
                <c:pt idx="710">
                  <c:v>145</c:v>
                </c:pt>
                <c:pt idx="711">
                  <c:v>344</c:v>
                </c:pt>
                <c:pt idx="712">
                  <c:v>364</c:v>
                </c:pt>
                <c:pt idx="713">
                  <c:v>451</c:v>
                </c:pt>
                <c:pt idx="714">
                  <c:v>183</c:v>
                </c:pt>
                <c:pt idx="715">
                  <c:v>527</c:v>
                </c:pt>
                <c:pt idx="716">
                  <c:v>93</c:v>
                </c:pt>
                <c:pt idx="717">
                  <c:v>457</c:v>
                </c:pt>
                <c:pt idx="718">
                  <c:v>747</c:v>
                </c:pt>
                <c:pt idx="719">
                  <c:v>61</c:v>
                </c:pt>
                <c:pt idx="720">
                  <c:v>88</c:v>
                </c:pt>
                <c:pt idx="721">
                  <c:v>573</c:v>
                </c:pt>
                <c:pt idx="722">
                  <c:v>293</c:v>
                </c:pt>
                <c:pt idx="723">
                  <c:v>393</c:v>
                </c:pt>
                <c:pt idx="724">
                  <c:v>77</c:v>
                </c:pt>
                <c:pt idx="725">
                  <c:v>429</c:v>
                </c:pt>
                <c:pt idx="726">
                  <c:v>352</c:v>
                </c:pt>
                <c:pt idx="727">
                  <c:v>288</c:v>
                </c:pt>
                <c:pt idx="728">
                  <c:v>213</c:v>
                </c:pt>
                <c:pt idx="729">
                  <c:v>399</c:v>
                </c:pt>
                <c:pt idx="730">
                  <c:v>181</c:v>
                </c:pt>
                <c:pt idx="731">
                  <c:v>377</c:v>
                </c:pt>
                <c:pt idx="732">
                  <c:v>104</c:v>
                </c:pt>
                <c:pt idx="733">
                  <c:v>214</c:v>
                </c:pt>
                <c:pt idx="734">
                  <c:v>198</c:v>
                </c:pt>
                <c:pt idx="735">
                  <c:v>118</c:v>
                </c:pt>
                <c:pt idx="736">
                  <c:v>244</c:v>
                </c:pt>
                <c:pt idx="737">
                  <c:v>589</c:v>
                </c:pt>
                <c:pt idx="738">
                  <c:v>406</c:v>
                </c:pt>
                <c:pt idx="739">
                  <c:v>187</c:v>
                </c:pt>
                <c:pt idx="740">
                  <c:v>59</c:v>
                </c:pt>
                <c:pt idx="741">
                  <c:v>124</c:v>
                </c:pt>
                <c:pt idx="742">
                  <c:v>143</c:v>
                </c:pt>
                <c:pt idx="743">
                  <c:v>318</c:v>
                </c:pt>
                <c:pt idx="744">
                  <c:v>127</c:v>
                </c:pt>
                <c:pt idx="745">
                  <c:v>719</c:v>
                </c:pt>
                <c:pt idx="746">
                  <c:v>492</c:v>
                </c:pt>
                <c:pt idx="747">
                  <c:v>321</c:v>
                </c:pt>
                <c:pt idx="748">
                  <c:v>461</c:v>
                </c:pt>
                <c:pt idx="749">
                  <c:v>367</c:v>
                </c:pt>
                <c:pt idx="750">
                  <c:v>91</c:v>
                </c:pt>
                <c:pt idx="751">
                  <c:v>237</c:v>
                </c:pt>
                <c:pt idx="752">
                  <c:v>443</c:v>
                </c:pt>
                <c:pt idx="753">
                  <c:v>419</c:v>
                </c:pt>
                <c:pt idx="754">
                  <c:v>224</c:v>
                </c:pt>
                <c:pt idx="755">
                  <c:v>161</c:v>
                </c:pt>
                <c:pt idx="756">
                  <c:v>91</c:v>
                </c:pt>
                <c:pt idx="757">
                  <c:v>260</c:v>
                </c:pt>
                <c:pt idx="758">
                  <c:v>212</c:v>
                </c:pt>
                <c:pt idx="759">
                  <c:v>929</c:v>
                </c:pt>
                <c:pt idx="760">
                  <c:v>326</c:v>
                </c:pt>
                <c:pt idx="761">
                  <c:v>66</c:v>
                </c:pt>
                <c:pt idx="762">
                  <c:v>140</c:v>
                </c:pt>
                <c:pt idx="763">
                  <c:v>592</c:v>
                </c:pt>
                <c:pt idx="764">
                  <c:v>600</c:v>
                </c:pt>
                <c:pt idx="765">
                  <c:v>83</c:v>
                </c:pt>
                <c:pt idx="766">
                  <c:v>406</c:v>
                </c:pt>
                <c:pt idx="767">
                  <c:v>234</c:v>
                </c:pt>
                <c:pt idx="768">
                  <c:v>183</c:v>
                </c:pt>
                <c:pt idx="769">
                  <c:v>83</c:v>
                </c:pt>
                <c:pt idx="770">
                  <c:v>230</c:v>
                </c:pt>
                <c:pt idx="771">
                  <c:v>157</c:v>
                </c:pt>
                <c:pt idx="772">
                  <c:v>188</c:v>
                </c:pt>
                <c:pt idx="773">
                  <c:v>146</c:v>
                </c:pt>
                <c:pt idx="774">
                  <c:v>214</c:v>
                </c:pt>
                <c:pt idx="775">
                  <c:v>154</c:v>
                </c:pt>
                <c:pt idx="776">
                  <c:v>201</c:v>
                </c:pt>
                <c:pt idx="777">
                  <c:v>155</c:v>
                </c:pt>
                <c:pt idx="778">
                  <c:v>573</c:v>
                </c:pt>
                <c:pt idx="779">
                  <c:v>379</c:v>
                </c:pt>
                <c:pt idx="780">
                  <c:v>405</c:v>
                </c:pt>
                <c:pt idx="781">
                  <c:v>532</c:v>
                </c:pt>
                <c:pt idx="782">
                  <c:v>222</c:v>
                </c:pt>
                <c:pt idx="783">
                  <c:v>163</c:v>
                </c:pt>
                <c:pt idx="784">
                  <c:v>881</c:v>
                </c:pt>
                <c:pt idx="785">
                  <c:v>435</c:v>
                </c:pt>
                <c:pt idx="786">
                  <c:v>219</c:v>
                </c:pt>
                <c:pt idx="787">
                  <c:v>230</c:v>
                </c:pt>
                <c:pt idx="788">
                  <c:v>66</c:v>
                </c:pt>
                <c:pt idx="789">
                  <c:v>66</c:v>
                </c:pt>
                <c:pt idx="790">
                  <c:v>337</c:v>
                </c:pt>
                <c:pt idx="791">
                  <c:v>283</c:v>
                </c:pt>
                <c:pt idx="792">
                  <c:v>173</c:v>
                </c:pt>
                <c:pt idx="793">
                  <c:v>233</c:v>
                </c:pt>
                <c:pt idx="794">
                  <c:v>264</c:v>
                </c:pt>
                <c:pt idx="795">
                  <c:v>265</c:v>
                </c:pt>
                <c:pt idx="796">
                  <c:v>267</c:v>
                </c:pt>
                <c:pt idx="797">
                  <c:v>211</c:v>
                </c:pt>
                <c:pt idx="798">
                  <c:v>225</c:v>
                </c:pt>
                <c:pt idx="799">
                  <c:v>102</c:v>
                </c:pt>
                <c:pt idx="800">
                  <c:v>111</c:v>
                </c:pt>
                <c:pt idx="801">
                  <c:v>94</c:v>
                </c:pt>
                <c:pt idx="802">
                  <c:v>335</c:v>
                </c:pt>
                <c:pt idx="803">
                  <c:v>396</c:v>
                </c:pt>
                <c:pt idx="804">
                  <c:v>152</c:v>
                </c:pt>
                <c:pt idx="805">
                  <c:v>93</c:v>
                </c:pt>
                <c:pt idx="806">
                  <c:v>428</c:v>
                </c:pt>
                <c:pt idx="807">
                  <c:v>379</c:v>
                </c:pt>
                <c:pt idx="808">
                  <c:v>176</c:v>
                </c:pt>
                <c:pt idx="809">
                  <c:v>763</c:v>
                </c:pt>
                <c:pt idx="810">
                  <c:v>382</c:v>
                </c:pt>
                <c:pt idx="811">
                  <c:v>113</c:v>
                </c:pt>
                <c:pt idx="812">
                  <c:v>374</c:v>
                </c:pt>
                <c:pt idx="813">
                  <c:v>226</c:v>
                </c:pt>
                <c:pt idx="814">
                  <c:v>827</c:v>
                </c:pt>
                <c:pt idx="815">
                  <c:v>316</c:v>
                </c:pt>
                <c:pt idx="816">
                  <c:v>291</c:v>
                </c:pt>
                <c:pt idx="817">
                  <c:v>882</c:v>
                </c:pt>
                <c:pt idx="818">
                  <c:v>88</c:v>
                </c:pt>
                <c:pt idx="819">
                  <c:v>140</c:v>
                </c:pt>
                <c:pt idx="820">
                  <c:v>100</c:v>
                </c:pt>
                <c:pt idx="821">
                  <c:v>383</c:v>
                </c:pt>
                <c:pt idx="822">
                  <c:v>213</c:v>
                </c:pt>
                <c:pt idx="823">
                  <c:v>157</c:v>
                </c:pt>
                <c:pt idx="824">
                  <c:v>244</c:v>
                </c:pt>
                <c:pt idx="825">
                  <c:v>360</c:v>
                </c:pt>
                <c:pt idx="826">
                  <c:v>210</c:v>
                </c:pt>
                <c:pt idx="827">
                  <c:v>219</c:v>
                </c:pt>
                <c:pt idx="828">
                  <c:v>97</c:v>
                </c:pt>
                <c:pt idx="829">
                  <c:v>71</c:v>
                </c:pt>
                <c:pt idx="830">
                  <c:v>576</c:v>
                </c:pt>
                <c:pt idx="831">
                  <c:v>591</c:v>
                </c:pt>
                <c:pt idx="832">
                  <c:v>259</c:v>
                </c:pt>
                <c:pt idx="833">
                  <c:v>382</c:v>
                </c:pt>
                <c:pt idx="834">
                  <c:v>256</c:v>
                </c:pt>
                <c:pt idx="835">
                  <c:v>72</c:v>
                </c:pt>
                <c:pt idx="836">
                  <c:v>89</c:v>
                </c:pt>
                <c:pt idx="837">
                  <c:v>72</c:v>
                </c:pt>
                <c:pt idx="838">
                  <c:v>101</c:v>
                </c:pt>
                <c:pt idx="839">
                  <c:v>252</c:v>
                </c:pt>
                <c:pt idx="840">
                  <c:v>280</c:v>
                </c:pt>
                <c:pt idx="841">
                  <c:v>74</c:v>
                </c:pt>
                <c:pt idx="842">
                  <c:v>176</c:v>
                </c:pt>
                <c:pt idx="843">
                  <c:v>133</c:v>
                </c:pt>
                <c:pt idx="844">
                  <c:v>154</c:v>
                </c:pt>
                <c:pt idx="845">
                  <c:v>119</c:v>
                </c:pt>
                <c:pt idx="846">
                  <c:v>140</c:v>
                </c:pt>
                <c:pt idx="847">
                  <c:v>757</c:v>
                </c:pt>
                <c:pt idx="848">
                  <c:v>86</c:v>
                </c:pt>
                <c:pt idx="849">
                  <c:v>76</c:v>
                </c:pt>
                <c:pt idx="850">
                  <c:v>86</c:v>
                </c:pt>
                <c:pt idx="851">
                  <c:v>103</c:v>
                </c:pt>
                <c:pt idx="852">
                  <c:v>91</c:v>
                </c:pt>
                <c:pt idx="853">
                  <c:v>71</c:v>
                </c:pt>
                <c:pt idx="854">
                  <c:v>162</c:v>
                </c:pt>
                <c:pt idx="855">
                  <c:v>214</c:v>
                </c:pt>
                <c:pt idx="856">
                  <c:v>145</c:v>
                </c:pt>
                <c:pt idx="857">
                  <c:v>177</c:v>
                </c:pt>
                <c:pt idx="858">
                  <c:v>82</c:v>
                </c:pt>
                <c:pt idx="859">
                  <c:v>593</c:v>
                </c:pt>
                <c:pt idx="860">
                  <c:v>131</c:v>
                </c:pt>
                <c:pt idx="861">
                  <c:v>234</c:v>
                </c:pt>
                <c:pt idx="862">
                  <c:v>480</c:v>
                </c:pt>
                <c:pt idx="863">
                  <c:v>187</c:v>
                </c:pt>
                <c:pt idx="864">
                  <c:v>448</c:v>
                </c:pt>
                <c:pt idx="865">
                  <c:v>369</c:v>
                </c:pt>
                <c:pt idx="866">
                  <c:v>325</c:v>
                </c:pt>
                <c:pt idx="867">
                  <c:v>535</c:v>
                </c:pt>
                <c:pt idx="868">
                  <c:v>468</c:v>
                </c:pt>
                <c:pt idx="869">
                  <c:v>312</c:v>
                </c:pt>
                <c:pt idx="870">
                  <c:v>93</c:v>
                </c:pt>
                <c:pt idx="871">
                  <c:v>265</c:v>
                </c:pt>
                <c:pt idx="872">
                  <c:v>613</c:v>
                </c:pt>
                <c:pt idx="873">
                  <c:v>389</c:v>
                </c:pt>
                <c:pt idx="874">
                  <c:v>1143</c:v>
                </c:pt>
                <c:pt idx="875">
                  <c:v>383</c:v>
                </c:pt>
                <c:pt idx="876">
                  <c:v>103</c:v>
                </c:pt>
                <c:pt idx="877">
                  <c:v>190</c:v>
                </c:pt>
                <c:pt idx="878">
                  <c:v>163</c:v>
                </c:pt>
                <c:pt idx="879">
                  <c:v>347</c:v>
                </c:pt>
                <c:pt idx="880">
                  <c:v>248</c:v>
                </c:pt>
                <c:pt idx="881">
                  <c:v>200</c:v>
                </c:pt>
                <c:pt idx="882">
                  <c:v>170</c:v>
                </c:pt>
                <c:pt idx="883">
                  <c:v>730</c:v>
                </c:pt>
                <c:pt idx="884">
                  <c:v>84</c:v>
                </c:pt>
                <c:pt idx="885">
                  <c:v>664</c:v>
                </c:pt>
                <c:pt idx="886">
                  <c:v>89</c:v>
                </c:pt>
                <c:pt idx="887">
                  <c:v>702</c:v>
                </c:pt>
                <c:pt idx="888">
                  <c:v>250</c:v>
                </c:pt>
                <c:pt idx="889">
                  <c:v>349</c:v>
                </c:pt>
                <c:pt idx="890">
                  <c:v>292</c:v>
                </c:pt>
                <c:pt idx="891">
                  <c:v>559</c:v>
                </c:pt>
                <c:pt idx="892">
                  <c:v>295</c:v>
                </c:pt>
                <c:pt idx="893">
                  <c:v>281</c:v>
                </c:pt>
                <c:pt idx="894">
                  <c:v>398</c:v>
                </c:pt>
                <c:pt idx="895">
                  <c:v>221</c:v>
                </c:pt>
                <c:pt idx="896">
                  <c:v>166</c:v>
                </c:pt>
                <c:pt idx="897">
                  <c:v>187</c:v>
                </c:pt>
                <c:pt idx="898">
                  <c:v>483</c:v>
                </c:pt>
                <c:pt idx="899">
                  <c:v>394</c:v>
                </c:pt>
                <c:pt idx="900">
                  <c:v>211</c:v>
                </c:pt>
                <c:pt idx="901">
                  <c:v>314</c:v>
                </c:pt>
                <c:pt idx="902">
                  <c:v>231</c:v>
                </c:pt>
                <c:pt idx="903">
                  <c:v>145</c:v>
                </c:pt>
                <c:pt idx="904">
                  <c:v>289</c:v>
                </c:pt>
                <c:pt idx="905">
                  <c:v>108</c:v>
                </c:pt>
                <c:pt idx="906">
                  <c:v>653</c:v>
                </c:pt>
                <c:pt idx="907">
                  <c:v>158</c:v>
                </c:pt>
                <c:pt idx="908">
                  <c:v>193</c:v>
                </c:pt>
                <c:pt idx="909">
                  <c:v>334</c:v>
                </c:pt>
                <c:pt idx="910">
                  <c:v>103</c:v>
                </c:pt>
                <c:pt idx="911">
                  <c:v>594</c:v>
                </c:pt>
                <c:pt idx="912">
                  <c:v>458</c:v>
                </c:pt>
                <c:pt idx="913">
                  <c:v>208</c:v>
                </c:pt>
                <c:pt idx="914">
                  <c:v>71</c:v>
                </c:pt>
                <c:pt idx="915">
                  <c:v>204</c:v>
                </c:pt>
                <c:pt idx="916">
                  <c:v>71</c:v>
                </c:pt>
                <c:pt idx="917">
                  <c:v>401</c:v>
                </c:pt>
                <c:pt idx="918">
                  <c:v>791</c:v>
                </c:pt>
                <c:pt idx="919">
                  <c:v>164</c:v>
                </c:pt>
                <c:pt idx="920">
                  <c:v>317</c:v>
                </c:pt>
                <c:pt idx="921">
                  <c:v>458</c:v>
                </c:pt>
                <c:pt idx="922">
                  <c:v>253</c:v>
                </c:pt>
                <c:pt idx="923">
                  <c:v>663</c:v>
                </c:pt>
                <c:pt idx="924">
                  <c:v>300</c:v>
                </c:pt>
                <c:pt idx="925">
                  <c:v>216</c:v>
                </c:pt>
                <c:pt idx="926">
                  <c:v>215</c:v>
                </c:pt>
                <c:pt idx="927">
                  <c:v>62</c:v>
                </c:pt>
                <c:pt idx="928">
                  <c:v>120</c:v>
                </c:pt>
                <c:pt idx="929">
                  <c:v>557</c:v>
                </c:pt>
                <c:pt idx="930">
                  <c:v>682</c:v>
                </c:pt>
                <c:pt idx="931">
                  <c:v>336</c:v>
                </c:pt>
                <c:pt idx="932">
                  <c:v>86</c:v>
                </c:pt>
                <c:pt idx="933">
                  <c:v>231</c:v>
                </c:pt>
                <c:pt idx="934">
                  <c:v>1190</c:v>
                </c:pt>
                <c:pt idx="935">
                  <c:v>269</c:v>
                </c:pt>
                <c:pt idx="936">
                  <c:v>332</c:v>
                </c:pt>
                <c:pt idx="937">
                  <c:v>631</c:v>
                </c:pt>
                <c:pt idx="938">
                  <c:v>112</c:v>
                </c:pt>
                <c:pt idx="939">
                  <c:v>475</c:v>
                </c:pt>
                <c:pt idx="940">
                  <c:v>90</c:v>
                </c:pt>
                <c:pt idx="941">
                  <c:v>80</c:v>
                </c:pt>
                <c:pt idx="942">
                  <c:v>171</c:v>
                </c:pt>
                <c:pt idx="943">
                  <c:v>249</c:v>
                </c:pt>
                <c:pt idx="944">
                  <c:v>115</c:v>
                </c:pt>
                <c:pt idx="945">
                  <c:v>143</c:v>
                </c:pt>
                <c:pt idx="946">
                  <c:v>140</c:v>
                </c:pt>
                <c:pt idx="947">
                  <c:v>163</c:v>
                </c:pt>
                <c:pt idx="948">
                  <c:v>298</c:v>
                </c:pt>
                <c:pt idx="949">
                  <c:v>270</c:v>
                </c:pt>
                <c:pt idx="950">
                  <c:v>253</c:v>
                </c:pt>
                <c:pt idx="951">
                  <c:v>109</c:v>
                </c:pt>
                <c:pt idx="952">
                  <c:v>870</c:v>
                </c:pt>
                <c:pt idx="953">
                  <c:v>62</c:v>
                </c:pt>
                <c:pt idx="954">
                  <c:v>1112</c:v>
                </c:pt>
                <c:pt idx="955">
                  <c:v>320</c:v>
                </c:pt>
                <c:pt idx="956">
                  <c:v>585</c:v>
                </c:pt>
                <c:pt idx="957">
                  <c:v>302</c:v>
                </c:pt>
                <c:pt idx="958">
                  <c:v>296</c:v>
                </c:pt>
                <c:pt idx="959">
                  <c:v>389</c:v>
                </c:pt>
                <c:pt idx="960">
                  <c:v>273</c:v>
                </c:pt>
                <c:pt idx="961">
                  <c:v>438</c:v>
                </c:pt>
                <c:pt idx="962">
                  <c:v>135</c:v>
                </c:pt>
                <c:pt idx="963">
                  <c:v>257</c:v>
                </c:pt>
                <c:pt idx="964">
                  <c:v>190</c:v>
                </c:pt>
                <c:pt idx="965">
                  <c:v>245</c:v>
                </c:pt>
                <c:pt idx="966">
                  <c:v>241</c:v>
                </c:pt>
                <c:pt idx="967">
                  <c:v>598</c:v>
                </c:pt>
                <c:pt idx="968">
                  <c:v>193</c:v>
                </c:pt>
                <c:pt idx="969">
                  <c:v>356</c:v>
                </c:pt>
                <c:pt idx="970">
                  <c:v>481</c:v>
                </c:pt>
                <c:pt idx="971">
                  <c:v>205</c:v>
                </c:pt>
                <c:pt idx="972">
                  <c:v>225</c:v>
                </c:pt>
                <c:pt idx="973">
                  <c:v>406</c:v>
                </c:pt>
                <c:pt idx="974">
                  <c:v>437</c:v>
                </c:pt>
                <c:pt idx="975">
                  <c:v>91</c:v>
                </c:pt>
                <c:pt idx="976">
                  <c:v>73</c:v>
                </c:pt>
                <c:pt idx="977">
                  <c:v>325</c:v>
                </c:pt>
                <c:pt idx="978">
                  <c:v>421</c:v>
                </c:pt>
                <c:pt idx="979">
                  <c:v>191</c:v>
                </c:pt>
                <c:pt idx="980">
                  <c:v>296</c:v>
                </c:pt>
                <c:pt idx="981">
                  <c:v>263</c:v>
                </c:pt>
                <c:pt idx="982">
                  <c:v>401</c:v>
                </c:pt>
                <c:pt idx="983">
                  <c:v>200</c:v>
                </c:pt>
                <c:pt idx="984">
                  <c:v>158</c:v>
                </c:pt>
                <c:pt idx="985">
                  <c:v>937</c:v>
                </c:pt>
                <c:pt idx="986">
                  <c:v>172</c:v>
                </c:pt>
                <c:pt idx="987">
                  <c:v>432</c:v>
                </c:pt>
                <c:pt idx="988">
                  <c:v>238</c:v>
                </c:pt>
                <c:pt idx="989">
                  <c:v>212</c:v>
                </c:pt>
                <c:pt idx="990">
                  <c:v>869</c:v>
                </c:pt>
                <c:pt idx="991">
                  <c:v>213</c:v>
                </c:pt>
                <c:pt idx="992">
                  <c:v>180</c:v>
                </c:pt>
                <c:pt idx="993">
                  <c:v>110</c:v>
                </c:pt>
                <c:pt idx="994">
                  <c:v>381</c:v>
                </c:pt>
                <c:pt idx="995">
                  <c:v>135</c:v>
                </c:pt>
                <c:pt idx="996">
                  <c:v>120</c:v>
                </c:pt>
                <c:pt idx="997">
                  <c:v>68</c:v>
                </c:pt>
                <c:pt idx="998">
                  <c:v>213</c:v>
                </c:pt>
                <c:pt idx="999">
                  <c:v>633</c:v>
                </c:pt>
                <c:pt idx="1000">
                  <c:v>315</c:v>
                </c:pt>
                <c:pt idx="1001">
                  <c:v>163</c:v>
                </c:pt>
                <c:pt idx="1002">
                  <c:v>278</c:v>
                </c:pt>
                <c:pt idx="1003">
                  <c:v>202</c:v>
                </c:pt>
                <c:pt idx="1004">
                  <c:v>157</c:v>
                </c:pt>
                <c:pt idx="1005">
                  <c:v>73</c:v>
                </c:pt>
                <c:pt idx="1006">
                  <c:v>236</c:v>
                </c:pt>
                <c:pt idx="1007">
                  <c:v>497</c:v>
                </c:pt>
                <c:pt idx="1008">
                  <c:v>182</c:v>
                </c:pt>
                <c:pt idx="1009">
                  <c:v>219</c:v>
                </c:pt>
                <c:pt idx="1010">
                  <c:v>287</c:v>
                </c:pt>
                <c:pt idx="1011">
                  <c:v>257</c:v>
                </c:pt>
                <c:pt idx="1012">
                  <c:v>207</c:v>
                </c:pt>
                <c:pt idx="1013">
                  <c:v>79</c:v>
                </c:pt>
                <c:pt idx="1014">
                  <c:v>664</c:v>
                </c:pt>
                <c:pt idx="1015">
                  <c:v>78</c:v>
                </c:pt>
                <c:pt idx="1016">
                  <c:v>583</c:v>
                </c:pt>
                <c:pt idx="1017">
                  <c:v>602</c:v>
                </c:pt>
                <c:pt idx="1018">
                  <c:v>206</c:v>
                </c:pt>
                <c:pt idx="1019">
                  <c:v>1075</c:v>
                </c:pt>
                <c:pt idx="1020">
                  <c:v>262</c:v>
                </c:pt>
                <c:pt idx="1021">
                  <c:v>293</c:v>
                </c:pt>
                <c:pt idx="1022">
                  <c:v>240</c:v>
                </c:pt>
                <c:pt idx="1023">
                  <c:v>185</c:v>
                </c:pt>
                <c:pt idx="1024">
                  <c:v>270</c:v>
                </c:pt>
                <c:pt idx="1025">
                  <c:v>261</c:v>
                </c:pt>
                <c:pt idx="1026">
                  <c:v>424</c:v>
                </c:pt>
                <c:pt idx="1027">
                  <c:v>568</c:v>
                </c:pt>
                <c:pt idx="1028">
                  <c:v>1446</c:v>
                </c:pt>
                <c:pt idx="1029">
                  <c:v>157</c:v>
                </c:pt>
                <c:pt idx="1030">
                  <c:v>425</c:v>
                </c:pt>
                <c:pt idx="1031">
                  <c:v>94</c:v>
                </c:pt>
                <c:pt idx="1032">
                  <c:v>100</c:v>
                </c:pt>
                <c:pt idx="1033">
                  <c:v>799</c:v>
                </c:pt>
                <c:pt idx="1034">
                  <c:v>115</c:v>
                </c:pt>
                <c:pt idx="1035">
                  <c:v>394</c:v>
                </c:pt>
                <c:pt idx="1036">
                  <c:v>112</c:v>
                </c:pt>
                <c:pt idx="1037">
                  <c:v>306</c:v>
                </c:pt>
                <c:pt idx="1038">
                  <c:v>325</c:v>
                </c:pt>
                <c:pt idx="1039">
                  <c:v>404</c:v>
                </c:pt>
                <c:pt idx="1040">
                  <c:v>459</c:v>
                </c:pt>
                <c:pt idx="1041">
                  <c:v>348</c:v>
                </c:pt>
                <c:pt idx="1042">
                  <c:v>173</c:v>
                </c:pt>
                <c:pt idx="1043">
                  <c:v>612</c:v>
                </c:pt>
                <c:pt idx="1044">
                  <c:v>385</c:v>
                </c:pt>
                <c:pt idx="1045">
                  <c:v>607</c:v>
                </c:pt>
                <c:pt idx="1046">
                  <c:v>76</c:v>
                </c:pt>
                <c:pt idx="1047">
                  <c:v>76</c:v>
                </c:pt>
                <c:pt idx="1048">
                  <c:v>182</c:v>
                </c:pt>
                <c:pt idx="1049">
                  <c:v>472</c:v>
                </c:pt>
                <c:pt idx="1050">
                  <c:v>194</c:v>
                </c:pt>
                <c:pt idx="1051">
                  <c:v>194</c:v>
                </c:pt>
                <c:pt idx="1052">
                  <c:v>1675</c:v>
                </c:pt>
                <c:pt idx="1053">
                  <c:v>160</c:v>
                </c:pt>
                <c:pt idx="1054">
                  <c:v>109</c:v>
                </c:pt>
                <c:pt idx="1055">
                  <c:v>499</c:v>
                </c:pt>
                <c:pt idx="1056">
                  <c:v>215</c:v>
                </c:pt>
                <c:pt idx="1057">
                  <c:v>344</c:v>
                </c:pt>
                <c:pt idx="1058">
                  <c:v>301</c:v>
                </c:pt>
                <c:pt idx="1059">
                  <c:v>49</c:v>
                </c:pt>
                <c:pt idx="1060">
                  <c:v>301</c:v>
                </c:pt>
                <c:pt idx="1061">
                  <c:v>89</c:v>
                </c:pt>
                <c:pt idx="1062">
                  <c:v>99</c:v>
                </c:pt>
                <c:pt idx="1063">
                  <c:v>215</c:v>
                </c:pt>
                <c:pt idx="1064">
                  <c:v>126</c:v>
                </c:pt>
                <c:pt idx="1065">
                  <c:v>64</c:v>
                </c:pt>
                <c:pt idx="1066">
                  <c:v>159</c:v>
                </c:pt>
                <c:pt idx="1067">
                  <c:v>103</c:v>
                </c:pt>
                <c:pt idx="1068">
                  <c:v>129</c:v>
                </c:pt>
                <c:pt idx="1069">
                  <c:v>432</c:v>
                </c:pt>
                <c:pt idx="1070">
                  <c:v>326</c:v>
                </c:pt>
                <c:pt idx="1071">
                  <c:v>283</c:v>
                </c:pt>
                <c:pt idx="1072">
                  <c:v>148</c:v>
                </c:pt>
                <c:pt idx="1073">
                  <c:v>578</c:v>
                </c:pt>
                <c:pt idx="1074">
                  <c:v>628</c:v>
                </c:pt>
                <c:pt idx="1075">
                  <c:v>309</c:v>
                </c:pt>
                <c:pt idx="1076">
                  <c:v>212</c:v>
                </c:pt>
                <c:pt idx="1077">
                  <c:v>164</c:v>
                </c:pt>
                <c:pt idx="1078">
                  <c:v>317</c:v>
                </c:pt>
                <c:pt idx="1079">
                  <c:v>253</c:v>
                </c:pt>
                <c:pt idx="1080">
                  <c:v>216</c:v>
                </c:pt>
                <c:pt idx="1081">
                  <c:v>736</c:v>
                </c:pt>
                <c:pt idx="1082">
                  <c:v>148</c:v>
                </c:pt>
                <c:pt idx="1083">
                  <c:v>438</c:v>
                </c:pt>
                <c:pt idx="1084">
                  <c:v>441</c:v>
                </c:pt>
                <c:pt idx="1085">
                  <c:v>589</c:v>
                </c:pt>
                <c:pt idx="1086">
                  <c:v>345</c:v>
                </c:pt>
                <c:pt idx="1087">
                  <c:v>181</c:v>
                </c:pt>
                <c:pt idx="1088">
                  <c:v>300</c:v>
                </c:pt>
                <c:pt idx="1089">
                  <c:v>192</c:v>
                </c:pt>
                <c:pt idx="1090">
                  <c:v>276</c:v>
                </c:pt>
                <c:pt idx="1091">
                  <c:v>246</c:v>
                </c:pt>
                <c:pt idx="1092">
                  <c:v>277</c:v>
                </c:pt>
                <c:pt idx="1093">
                  <c:v>137</c:v>
                </c:pt>
                <c:pt idx="1094">
                  <c:v>57</c:v>
                </c:pt>
                <c:pt idx="1095">
                  <c:v>148</c:v>
                </c:pt>
                <c:pt idx="1096">
                  <c:v>336</c:v>
                </c:pt>
                <c:pt idx="1097">
                  <c:v>734</c:v>
                </c:pt>
                <c:pt idx="1098">
                  <c:v>158</c:v>
                </c:pt>
                <c:pt idx="1099">
                  <c:v>131</c:v>
                </c:pt>
                <c:pt idx="1100">
                  <c:v>136</c:v>
                </c:pt>
                <c:pt idx="1101">
                  <c:v>302</c:v>
                </c:pt>
                <c:pt idx="1102">
                  <c:v>269</c:v>
                </c:pt>
                <c:pt idx="1103">
                  <c:v>303</c:v>
                </c:pt>
                <c:pt idx="1104">
                  <c:v>694</c:v>
                </c:pt>
                <c:pt idx="1105">
                  <c:v>124</c:v>
                </c:pt>
                <c:pt idx="1106">
                  <c:v>571</c:v>
                </c:pt>
                <c:pt idx="1107">
                  <c:v>278</c:v>
                </c:pt>
                <c:pt idx="1108">
                  <c:v>172</c:v>
                </c:pt>
                <c:pt idx="1109">
                  <c:v>188</c:v>
                </c:pt>
                <c:pt idx="1110">
                  <c:v>620</c:v>
                </c:pt>
                <c:pt idx="1111">
                  <c:v>373</c:v>
                </c:pt>
                <c:pt idx="1112">
                  <c:v>152</c:v>
                </c:pt>
                <c:pt idx="1113">
                  <c:v>234</c:v>
                </c:pt>
                <c:pt idx="1114">
                  <c:v>374</c:v>
                </c:pt>
                <c:pt idx="1115">
                  <c:v>411</c:v>
                </c:pt>
                <c:pt idx="1116">
                  <c:v>86</c:v>
                </c:pt>
                <c:pt idx="1117">
                  <c:v>1206</c:v>
                </c:pt>
                <c:pt idx="1118">
                  <c:v>1267</c:v>
                </c:pt>
                <c:pt idx="1119">
                  <c:v>134</c:v>
                </c:pt>
                <c:pt idx="1120">
                  <c:v>297</c:v>
                </c:pt>
                <c:pt idx="1121">
                  <c:v>372</c:v>
                </c:pt>
                <c:pt idx="1122">
                  <c:v>514</c:v>
                </c:pt>
                <c:pt idx="1123">
                  <c:v>286</c:v>
                </c:pt>
                <c:pt idx="1124">
                  <c:v>118</c:v>
                </c:pt>
                <c:pt idx="1125">
                  <c:v>106</c:v>
                </c:pt>
                <c:pt idx="1126">
                  <c:v>635</c:v>
                </c:pt>
                <c:pt idx="1127">
                  <c:v>137</c:v>
                </c:pt>
                <c:pt idx="1128">
                  <c:v>300</c:v>
                </c:pt>
                <c:pt idx="1129">
                  <c:v>198</c:v>
                </c:pt>
                <c:pt idx="1130">
                  <c:v>270</c:v>
                </c:pt>
                <c:pt idx="1131">
                  <c:v>99</c:v>
                </c:pt>
                <c:pt idx="1132">
                  <c:v>70</c:v>
                </c:pt>
                <c:pt idx="1133">
                  <c:v>150</c:v>
                </c:pt>
                <c:pt idx="1134">
                  <c:v>108</c:v>
                </c:pt>
                <c:pt idx="1135">
                  <c:v>90</c:v>
                </c:pt>
                <c:pt idx="1136">
                  <c:v>75</c:v>
                </c:pt>
                <c:pt idx="1137">
                  <c:v>76</c:v>
                </c:pt>
                <c:pt idx="1138">
                  <c:v>166</c:v>
                </c:pt>
                <c:pt idx="1139">
                  <c:v>80</c:v>
                </c:pt>
                <c:pt idx="1140">
                  <c:v>72</c:v>
                </c:pt>
                <c:pt idx="1141">
                  <c:v>506</c:v>
                </c:pt>
                <c:pt idx="1142">
                  <c:v>164</c:v>
                </c:pt>
                <c:pt idx="1143">
                  <c:v>184</c:v>
                </c:pt>
                <c:pt idx="1144">
                  <c:v>227</c:v>
                </c:pt>
                <c:pt idx="1145">
                  <c:v>403</c:v>
                </c:pt>
                <c:pt idx="1146">
                  <c:v>288</c:v>
                </c:pt>
                <c:pt idx="1147">
                  <c:v>215</c:v>
                </c:pt>
                <c:pt idx="1148">
                  <c:v>153</c:v>
                </c:pt>
                <c:pt idx="1149">
                  <c:v>301</c:v>
                </c:pt>
                <c:pt idx="1150">
                  <c:v>184</c:v>
                </c:pt>
                <c:pt idx="1151">
                  <c:v>314</c:v>
                </c:pt>
                <c:pt idx="1152">
                  <c:v>430</c:v>
                </c:pt>
                <c:pt idx="1153">
                  <c:v>362</c:v>
                </c:pt>
                <c:pt idx="1154">
                  <c:v>1059</c:v>
                </c:pt>
                <c:pt idx="1155">
                  <c:v>309</c:v>
                </c:pt>
                <c:pt idx="1156">
                  <c:v>241</c:v>
                </c:pt>
                <c:pt idx="1157">
                  <c:v>210</c:v>
                </c:pt>
                <c:pt idx="1158">
                  <c:v>569</c:v>
                </c:pt>
                <c:pt idx="1159">
                  <c:v>232</c:v>
                </c:pt>
                <c:pt idx="1160">
                  <c:v>325</c:v>
                </c:pt>
                <c:pt idx="1161">
                  <c:v>296</c:v>
                </c:pt>
                <c:pt idx="1162">
                  <c:v>272</c:v>
                </c:pt>
                <c:pt idx="1163">
                  <c:v>81</c:v>
                </c:pt>
                <c:pt idx="1164">
                  <c:v>104</c:v>
                </c:pt>
                <c:pt idx="1165">
                  <c:v>172</c:v>
                </c:pt>
                <c:pt idx="1166">
                  <c:v>245</c:v>
                </c:pt>
                <c:pt idx="1167">
                  <c:v>228</c:v>
                </c:pt>
                <c:pt idx="1168">
                  <c:v>285</c:v>
                </c:pt>
                <c:pt idx="1169">
                  <c:v>197</c:v>
                </c:pt>
                <c:pt idx="1170">
                  <c:v>325</c:v>
                </c:pt>
                <c:pt idx="1171">
                  <c:v>221</c:v>
                </c:pt>
                <c:pt idx="1172">
                  <c:v>228</c:v>
                </c:pt>
                <c:pt idx="1173">
                  <c:v>248</c:v>
                </c:pt>
                <c:pt idx="1174">
                  <c:v>964</c:v>
                </c:pt>
                <c:pt idx="1175">
                  <c:v>65</c:v>
                </c:pt>
                <c:pt idx="1176">
                  <c:v>132</c:v>
                </c:pt>
                <c:pt idx="1177">
                  <c:v>309</c:v>
                </c:pt>
                <c:pt idx="1178">
                  <c:v>253</c:v>
                </c:pt>
                <c:pt idx="1179">
                  <c:v>742</c:v>
                </c:pt>
                <c:pt idx="1180">
                  <c:v>666</c:v>
                </c:pt>
                <c:pt idx="1181">
                  <c:v>204</c:v>
                </c:pt>
                <c:pt idx="1182">
                  <c:v>297</c:v>
                </c:pt>
                <c:pt idx="1183">
                  <c:v>269</c:v>
                </c:pt>
                <c:pt idx="1184">
                  <c:v>473</c:v>
                </c:pt>
                <c:pt idx="1185">
                  <c:v>179</c:v>
                </c:pt>
                <c:pt idx="1186">
                  <c:v>289</c:v>
                </c:pt>
                <c:pt idx="1187">
                  <c:v>170</c:v>
                </c:pt>
                <c:pt idx="1188">
                  <c:v>699</c:v>
                </c:pt>
                <c:pt idx="1189">
                  <c:v>107</c:v>
                </c:pt>
                <c:pt idx="1190">
                  <c:v>288</c:v>
                </c:pt>
                <c:pt idx="1191">
                  <c:v>195</c:v>
                </c:pt>
                <c:pt idx="1192">
                  <c:v>143</c:v>
                </c:pt>
                <c:pt idx="1193">
                  <c:v>263</c:v>
                </c:pt>
                <c:pt idx="1194">
                  <c:v>312</c:v>
                </c:pt>
                <c:pt idx="1195">
                  <c:v>438</c:v>
                </c:pt>
                <c:pt idx="1196">
                  <c:v>249</c:v>
                </c:pt>
                <c:pt idx="1197">
                  <c:v>250</c:v>
                </c:pt>
                <c:pt idx="1198">
                  <c:v>305</c:v>
                </c:pt>
                <c:pt idx="1199">
                  <c:v>633</c:v>
                </c:pt>
                <c:pt idx="1200">
                  <c:v>290</c:v>
                </c:pt>
                <c:pt idx="1201">
                  <c:v>241</c:v>
                </c:pt>
                <c:pt idx="1202">
                  <c:v>491</c:v>
                </c:pt>
                <c:pt idx="1203">
                  <c:v>105</c:v>
                </c:pt>
                <c:pt idx="1204">
                  <c:v>431</c:v>
                </c:pt>
                <c:pt idx="1205">
                  <c:v>470</c:v>
                </c:pt>
                <c:pt idx="1206">
                  <c:v>195</c:v>
                </c:pt>
                <c:pt idx="1207">
                  <c:v>415</c:v>
                </c:pt>
                <c:pt idx="1208">
                  <c:v>426</c:v>
                </c:pt>
                <c:pt idx="1209">
                  <c:v>319</c:v>
                </c:pt>
                <c:pt idx="1210">
                  <c:v>102</c:v>
                </c:pt>
                <c:pt idx="1211">
                  <c:v>256</c:v>
                </c:pt>
                <c:pt idx="1212">
                  <c:v>282</c:v>
                </c:pt>
                <c:pt idx="1213">
                  <c:v>455</c:v>
                </c:pt>
                <c:pt idx="1214">
                  <c:v>143</c:v>
                </c:pt>
                <c:pt idx="1215">
                  <c:v>162</c:v>
                </c:pt>
                <c:pt idx="1216">
                  <c:v>413</c:v>
                </c:pt>
                <c:pt idx="1217">
                  <c:v>245</c:v>
                </c:pt>
                <c:pt idx="1218">
                  <c:v>314</c:v>
                </c:pt>
                <c:pt idx="1219">
                  <c:v>319</c:v>
                </c:pt>
                <c:pt idx="1220">
                  <c:v>76</c:v>
                </c:pt>
                <c:pt idx="1221">
                  <c:v>324</c:v>
                </c:pt>
                <c:pt idx="1222">
                  <c:v>149</c:v>
                </c:pt>
                <c:pt idx="1223">
                  <c:v>114</c:v>
                </c:pt>
                <c:pt idx="1224">
                  <c:v>145</c:v>
                </c:pt>
                <c:pt idx="1225">
                  <c:v>188</c:v>
                </c:pt>
                <c:pt idx="1226">
                  <c:v>185</c:v>
                </c:pt>
                <c:pt idx="1227">
                  <c:v>225</c:v>
                </c:pt>
                <c:pt idx="1228">
                  <c:v>185</c:v>
                </c:pt>
                <c:pt idx="1229">
                  <c:v>228</c:v>
                </c:pt>
                <c:pt idx="1230">
                  <c:v>84</c:v>
                </c:pt>
                <c:pt idx="1231">
                  <c:v>302</c:v>
                </c:pt>
                <c:pt idx="1232">
                  <c:v>320</c:v>
                </c:pt>
                <c:pt idx="1233">
                  <c:v>727</c:v>
                </c:pt>
                <c:pt idx="1234">
                  <c:v>121</c:v>
                </c:pt>
                <c:pt idx="1235">
                  <c:v>77</c:v>
                </c:pt>
                <c:pt idx="1236">
                  <c:v>125</c:v>
                </c:pt>
                <c:pt idx="1237">
                  <c:v>446</c:v>
                </c:pt>
                <c:pt idx="1238">
                  <c:v>130</c:v>
                </c:pt>
                <c:pt idx="1239">
                  <c:v>444</c:v>
                </c:pt>
                <c:pt idx="1240">
                  <c:v>121</c:v>
                </c:pt>
                <c:pt idx="1241">
                  <c:v>418</c:v>
                </c:pt>
                <c:pt idx="1242">
                  <c:v>420</c:v>
                </c:pt>
                <c:pt idx="1243">
                  <c:v>317</c:v>
                </c:pt>
                <c:pt idx="1244">
                  <c:v>243</c:v>
                </c:pt>
                <c:pt idx="1245">
                  <c:v>76</c:v>
                </c:pt>
                <c:pt idx="1246">
                  <c:v>126</c:v>
                </c:pt>
                <c:pt idx="1247">
                  <c:v>369</c:v>
                </c:pt>
                <c:pt idx="1248">
                  <c:v>324</c:v>
                </c:pt>
                <c:pt idx="1249">
                  <c:v>68</c:v>
                </c:pt>
                <c:pt idx="1250">
                  <c:v>229</c:v>
                </c:pt>
                <c:pt idx="1251">
                  <c:v>96</c:v>
                </c:pt>
                <c:pt idx="1252">
                  <c:v>49</c:v>
                </c:pt>
                <c:pt idx="1253">
                  <c:v>170</c:v>
                </c:pt>
                <c:pt idx="1254">
                  <c:v>116</c:v>
                </c:pt>
                <c:pt idx="1255">
                  <c:v>706</c:v>
                </c:pt>
                <c:pt idx="1256">
                  <c:v>924</c:v>
                </c:pt>
                <c:pt idx="1257">
                  <c:v>212</c:v>
                </c:pt>
                <c:pt idx="1258">
                  <c:v>176</c:v>
                </c:pt>
                <c:pt idx="1259">
                  <c:v>202</c:v>
                </c:pt>
                <c:pt idx="1260">
                  <c:v>145</c:v>
                </c:pt>
                <c:pt idx="1261">
                  <c:v>451</c:v>
                </c:pt>
                <c:pt idx="1262">
                  <c:v>670</c:v>
                </c:pt>
                <c:pt idx="1263">
                  <c:v>495</c:v>
                </c:pt>
                <c:pt idx="1264">
                  <c:v>286</c:v>
                </c:pt>
                <c:pt idx="1265">
                  <c:v>509</c:v>
                </c:pt>
                <c:pt idx="1266">
                  <c:v>151</c:v>
                </c:pt>
                <c:pt idx="1267">
                  <c:v>564</c:v>
                </c:pt>
                <c:pt idx="1268">
                  <c:v>177</c:v>
                </c:pt>
                <c:pt idx="1269">
                  <c:v>416</c:v>
                </c:pt>
                <c:pt idx="1270">
                  <c:v>169</c:v>
                </c:pt>
                <c:pt idx="1271">
                  <c:v>389</c:v>
                </c:pt>
                <c:pt idx="1272">
                  <c:v>282</c:v>
                </c:pt>
                <c:pt idx="1273">
                  <c:v>144</c:v>
                </c:pt>
                <c:pt idx="1274">
                  <c:v>169</c:v>
                </c:pt>
                <c:pt idx="1275">
                  <c:v>419</c:v>
                </c:pt>
                <c:pt idx="1276">
                  <c:v>373</c:v>
                </c:pt>
                <c:pt idx="1277">
                  <c:v>116</c:v>
                </c:pt>
                <c:pt idx="1278">
                  <c:v>98</c:v>
                </c:pt>
                <c:pt idx="1279">
                  <c:v>471</c:v>
                </c:pt>
                <c:pt idx="1280">
                  <c:v>546</c:v>
                </c:pt>
                <c:pt idx="1281">
                  <c:v>239</c:v>
                </c:pt>
                <c:pt idx="1282">
                  <c:v>430</c:v>
                </c:pt>
                <c:pt idx="1283">
                  <c:v>299</c:v>
                </c:pt>
                <c:pt idx="1284">
                  <c:v>395</c:v>
                </c:pt>
                <c:pt idx="1285">
                  <c:v>546</c:v>
                </c:pt>
                <c:pt idx="1286">
                  <c:v>219</c:v>
                </c:pt>
                <c:pt idx="1287">
                  <c:v>763</c:v>
                </c:pt>
                <c:pt idx="1288">
                  <c:v>286</c:v>
                </c:pt>
                <c:pt idx="1289">
                  <c:v>283</c:v>
                </c:pt>
                <c:pt idx="1290">
                  <c:v>436</c:v>
                </c:pt>
                <c:pt idx="1291">
                  <c:v>427</c:v>
                </c:pt>
                <c:pt idx="1292">
                  <c:v>425</c:v>
                </c:pt>
                <c:pt idx="1293">
                  <c:v>593</c:v>
                </c:pt>
                <c:pt idx="1294">
                  <c:v>561</c:v>
                </c:pt>
                <c:pt idx="1295">
                  <c:v>458</c:v>
                </c:pt>
                <c:pt idx="1296">
                  <c:v>299</c:v>
                </c:pt>
                <c:pt idx="1297">
                  <c:v>323</c:v>
                </c:pt>
                <c:pt idx="1298">
                  <c:v>150</c:v>
                </c:pt>
                <c:pt idx="1299">
                  <c:v>430</c:v>
                </c:pt>
                <c:pt idx="1300">
                  <c:v>365</c:v>
                </c:pt>
                <c:pt idx="1301">
                  <c:v>307</c:v>
                </c:pt>
                <c:pt idx="1302">
                  <c:v>178</c:v>
                </c:pt>
                <c:pt idx="1303">
                  <c:v>404</c:v>
                </c:pt>
                <c:pt idx="1304">
                  <c:v>284</c:v>
                </c:pt>
                <c:pt idx="1305">
                  <c:v>305</c:v>
                </c:pt>
                <c:pt idx="1306">
                  <c:v>289</c:v>
                </c:pt>
                <c:pt idx="1307">
                  <c:v>304</c:v>
                </c:pt>
                <c:pt idx="1308">
                  <c:v>243</c:v>
                </c:pt>
                <c:pt idx="1309">
                  <c:v>67</c:v>
                </c:pt>
                <c:pt idx="1310">
                  <c:v>76</c:v>
                </c:pt>
                <c:pt idx="1311">
                  <c:v>367</c:v>
                </c:pt>
                <c:pt idx="1312">
                  <c:v>222</c:v>
                </c:pt>
                <c:pt idx="1313">
                  <c:v>382</c:v>
                </c:pt>
                <c:pt idx="1314">
                  <c:v>146</c:v>
                </c:pt>
                <c:pt idx="1315">
                  <c:v>695</c:v>
                </c:pt>
                <c:pt idx="1316">
                  <c:v>483</c:v>
                </c:pt>
                <c:pt idx="1317">
                  <c:v>602</c:v>
                </c:pt>
                <c:pt idx="1318">
                  <c:v>181</c:v>
                </c:pt>
                <c:pt idx="1319">
                  <c:v>463</c:v>
                </c:pt>
                <c:pt idx="1320">
                  <c:v>326</c:v>
                </c:pt>
                <c:pt idx="1321">
                  <c:v>606</c:v>
                </c:pt>
                <c:pt idx="1322">
                  <c:v>241</c:v>
                </c:pt>
                <c:pt idx="1323">
                  <c:v>245</c:v>
                </c:pt>
                <c:pt idx="1324">
                  <c:v>486</c:v>
                </c:pt>
                <c:pt idx="1325">
                  <c:v>353</c:v>
                </c:pt>
                <c:pt idx="1326">
                  <c:v>276</c:v>
                </c:pt>
                <c:pt idx="1327">
                  <c:v>405</c:v>
                </c:pt>
                <c:pt idx="1328">
                  <c:v>405</c:v>
                </c:pt>
                <c:pt idx="1329">
                  <c:v>402</c:v>
                </c:pt>
                <c:pt idx="1330">
                  <c:v>240</c:v>
                </c:pt>
                <c:pt idx="1331">
                  <c:v>268</c:v>
                </c:pt>
                <c:pt idx="1332">
                  <c:v>322</c:v>
                </c:pt>
                <c:pt idx="1333">
                  <c:v>107</c:v>
                </c:pt>
                <c:pt idx="1334">
                  <c:v>219</c:v>
                </c:pt>
                <c:pt idx="1335">
                  <c:v>121</c:v>
                </c:pt>
                <c:pt idx="1336">
                  <c:v>334</c:v>
                </c:pt>
                <c:pt idx="1337">
                  <c:v>184</c:v>
                </c:pt>
                <c:pt idx="1338">
                  <c:v>155</c:v>
                </c:pt>
                <c:pt idx="1339">
                  <c:v>626</c:v>
                </c:pt>
                <c:pt idx="1340">
                  <c:v>266</c:v>
                </c:pt>
                <c:pt idx="1341">
                  <c:v>278</c:v>
                </c:pt>
                <c:pt idx="1342">
                  <c:v>103</c:v>
                </c:pt>
                <c:pt idx="1343">
                  <c:v>285</c:v>
                </c:pt>
                <c:pt idx="1344">
                  <c:v>498</c:v>
                </c:pt>
                <c:pt idx="1345">
                  <c:v>296</c:v>
                </c:pt>
                <c:pt idx="1346">
                  <c:v>358</c:v>
                </c:pt>
                <c:pt idx="1347">
                  <c:v>197</c:v>
                </c:pt>
                <c:pt idx="1348">
                  <c:v>210</c:v>
                </c:pt>
                <c:pt idx="1349">
                  <c:v>252</c:v>
                </c:pt>
                <c:pt idx="1350">
                  <c:v>317</c:v>
                </c:pt>
                <c:pt idx="1351">
                  <c:v>1113</c:v>
                </c:pt>
                <c:pt idx="1352">
                  <c:v>714</c:v>
                </c:pt>
                <c:pt idx="1353">
                  <c:v>276</c:v>
                </c:pt>
                <c:pt idx="1354">
                  <c:v>298</c:v>
                </c:pt>
                <c:pt idx="1355">
                  <c:v>416</c:v>
                </c:pt>
                <c:pt idx="1356">
                  <c:v>511</c:v>
                </c:pt>
                <c:pt idx="1357">
                  <c:v>311</c:v>
                </c:pt>
                <c:pt idx="1358">
                  <c:v>323</c:v>
                </c:pt>
                <c:pt idx="1359">
                  <c:v>493</c:v>
                </c:pt>
                <c:pt idx="1360">
                  <c:v>132</c:v>
                </c:pt>
                <c:pt idx="1361">
                  <c:v>304</c:v>
                </c:pt>
                <c:pt idx="1362">
                  <c:v>327</c:v>
                </c:pt>
                <c:pt idx="1363">
                  <c:v>173</c:v>
                </c:pt>
                <c:pt idx="1364">
                  <c:v>294</c:v>
                </c:pt>
                <c:pt idx="1365">
                  <c:v>65</c:v>
                </c:pt>
                <c:pt idx="1366">
                  <c:v>274</c:v>
                </c:pt>
                <c:pt idx="1367">
                  <c:v>365</c:v>
                </c:pt>
                <c:pt idx="1368">
                  <c:v>310</c:v>
                </c:pt>
                <c:pt idx="1369">
                  <c:v>181</c:v>
                </c:pt>
                <c:pt idx="1370">
                  <c:v>471</c:v>
                </c:pt>
                <c:pt idx="1371">
                  <c:v>307</c:v>
                </c:pt>
                <c:pt idx="1372">
                  <c:v>309</c:v>
                </c:pt>
                <c:pt idx="1373">
                  <c:v>222</c:v>
                </c:pt>
                <c:pt idx="1374">
                  <c:v>368</c:v>
                </c:pt>
                <c:pt idx="1375">
                  <c:v>390</c:v>
                </c:pt>
                <c:pt idx="1376">
                  <c:v>155</c:v>
                </c:pt>
                <c:pt idx="1377">
                  <c:v>215</c:v>
                </c:pt>
                <c:pt idx="1378">
                  <c:v>307</c:v>
                </c:pt>
                <c:pt idx="1379">
                  <c:v>234</c:v>
                </c:pt>
                <c:pt idx="1380">
                  <c:v>96</c:v>
                </c:pt>
                <c:pt idx="1381">
                  <c:v>223</c:v>
                </c:pt>
                <c:pt idx="1382">
                  <c:v>245</c:v>
                </c:pt>
                <c:pt idx="1383">
                  <c:v>458</c:v>
                </c:pt>
                <c:pt idx="1384">
                  <c:v>310</c:v>
                </c:pt>
                <c:pt idx="1385">
                  <c:v>150</c:v>
                </c:pt>
                <c:pt idx="1386">
                  <c:v>219</c:v>
                </c:pt>
                <c:pt idx="1387">
                  <c:v>337</c:v>
                </c:pt>
                <c:pt idx="1388">
                  <c:v>182</c:v>
                </c:pt>
                <c:pt idx="1389">
                  <c:v>102</c:v>
                </c:pt>
                <c:pt idx="1390">
                  <c:v>337</c:v>
                </c:pt>
                <c:pt idx="1391">
                  <c:v>216</c:v>
                </c:pt>
                <c:pt idx="1392">
                  <c:v>609</c:v>
                </c:pt>
                <c:pt idx="1393">
                  <c:v>399</c:v>
                </c:pt>
                <c:pt idx="1394">
                  <c:v>236</c:v>
                </c:pt>
                <c:pt idx="1395">
                  <c:v>283</c:v>
                </c:pt>
                <c:pt idx="1396">
                  <c:v>378</c:v>
                </c:pt>
                <c:pt idx="1397">
                  <c:v>106</c:v>
                </c:pt>
                <c:pt idx="1398">
                  <c:v>364</c:v>
                </c:pt>
                <c:pt idx="1399">
                  <c:v>392</c:v>
                </c:pt>
                <c:pt idx="1400">
                  <c:v>99</c:v>
                </c:pt>
                <c:pt idx="1401">
                  <c:v>440</c:v>
                </c:pt>
                <c:pt idx="1402">
                  <c:v>101</c:v>
                </c:pt>
                <c:pt idx="1403">
                  <c:v>304</c:v>
                </c:pt>
                <c:pt idx="1404">
                  <c:v>271</c:v>
                </c:pt>
                <c:pt idx="1405">
                  <c:v>255</c:v>
                </c:pt>
                <c:pt idx="1406">
                  <c:v>238</c:v>
                </c:pt>
                <c:pt idx="1407">
                  <c:v>612</c:v>
                </c:pt>
                <c:pt idx="1408">
                  <c:v>501</c:v>
                </c:pt>
                <c:pt idx="1409">
                  <c:v>231</c:v>
                </c:pt>
                <c:pt idx="1410">
                  <c:v>3309</c:v>
                </c:pt>
                <c:pt idx="1411">
                  <c:v>497</c:v>
                </c:pt>
                <c:pt idx="1412">
                  <c:v>489</c:v>
                </c:pt>
                <c:pt idx="1413">
                  <c:v>444</c:v>
                </c:pt>
                <c:pt idx="1414">
                  <c:v>239</c:v>
                </c:pt>
                <c:pt idx="1415">
                  <c:v>456</c:v>
                </c:pt>
                <c:pt idx="1416">
                  <c:v>99</c:v>
                </c:pt>
                <c:pt idx="1417">
                  <c:v>635</c:v>
                </c:pt>
                <c:pt idx="1418">
                  <c:v>80</c:v>
                </c:pt>
                <c:pt idx="1419">
                  <c:v>98</c:v>
                </c:pt>
                <c:pt idx="1420">
                  <c:v>403</c:v>
                </c:pt>
                <c:pt idx="1421">
                  <c:v>385</c:v>
                </c:pt>
                <c:pt idx="1422">
                  <c:v>115</c:v>
                </c:pt>
                <c:pt idx="1423">
                  <c:v>307</c:v>
                </c:pt>
                <c:pt idx="1424">
                  <c:v>368</c:v>
                </c:pt>
                <c:pt idx="1425">
                  <c:v>291</c:v>
                </c:pt>
                <c:pt idx="1426">
                  <c:v>433</c:v>
                </c:pt>
                <c:pt idx="1427">
                  <c:v>121</c:v>
                </c:pt>
                <c:pt idx="1428">
                  <c:v>348</c:v>
                </c:pt>
                <c:pt idx="1429">
                  <c:v>41</c:v>
                </c:pt>
                <c:pt idx="1430">
                  <c:v>278</c:v>
                </c:pt>
                <c:pt idx="1431">
                  <c:v>342</c:v>
                </c:pt>
                <c:pt idx="1432">
                  <c:v>216</c:v>
                </c:pt>
                <c:pt idx="1433">
                  <c:v>290</c:v>
                </c:pt>
                <c:pt idx="1434">
                  <c:v>473</c:v>
                </c:pt>
                <c:pt idx="1435">
                  <c:v>388</c:v>
                </c:pt>
                <c:pt idx="1436">
                  <c:v>376</c:v>
                </c:pt>
                <c:pt idx="1437">
                  <c:v>215</c:v>
                </c:pt>
                <c:pt idx="1438">
                  <c:v>389</c:v>
                </c:pt>
                <c:pt idx="1439">
                  <c:v>404</c:v>
                </c:pt>
                <c:pt idx="1440">
                  <c:v>312</c:v>
                </c:pt>
                <c:pt idx="1441">
                  <c:v>471</c:v>
                </c:pt>
                <c:pt idx="1442">
                  <c:v>234</c:v>
                </c:pt>
                <c:pt idx="1443">
                  <c:v>246</c:v>
                </c:pt>
                <c:pt idx="1444">
                  <c:v>294</c:v>
                </c:pt>
                <c:pt idx="1445">
                  <c:v>388</c:v>
                </c:pt>
                <c:pt idx="1446">
                  <c:v>314</c:v>
                </c:pt>
                <c:pt idx="1447">
                  <c:v>999</c:v>
                </c:pt>
                <c:pt idx="1448">
                  <c:v>337</c:v>
                </c:pt>
                <c:pt idx="1449">
                  <c:v>391</c:v>
                </c:pt>
                <c:pt idx="1450">
                  <c:v>312</c:v>
                </c:pt>
                <c:pt idx="1451">
                  <c:v>354</c:v>
                </c:pt>
                <c:pt idx="1452">
                  <c:v>390</c:v>
                </c:pt>
                <c:pt idx="1453">
                  <c:v>347</c:v>
                </c:pt>
                <c:pt idx="1454">
                  <c:v>460</c:v>
                </c:pt>
                <c:pt idx="1455">
                  <c:v>413</c:v>
                </c:pt>
                <c:pt idx="1456">
                  <c:v>383</c:v>
                </c:pt>
                <c:pt idx="1457">
                  <c:v>309</c:v>
                </c:pt>
                <c:pt idx="1458">
                  <c:v>476</c:v>
                </c:pt>
                <c:pt idx="1459">
                  <c:v>352</c:v>
                </c:pt>
                <c:pt idx="1460">
                  <c:v>344</c:v>
                </c:pt>
                <c:pt idx="1461">
                  <c:v>319</c:v>
                </c:pt>
                <c:pt idx="1462">
                  <c:v>346</c:v>
                </c:pt>
                <c:pt idx="1463">
                  <c:v>251</c:v>
                </c:pt>
                <c:pt idx="1464">
                  <c:v>302</c:v>
                </c:pt>
                <c:pt idx="1465">
                  <c:v>246</c:v>
                </c:pt>
                <c:pt idx="1466">
                  <c:v>362</c:v>
                </c:pt>
                <c:pt idx="1467">
                  <c:v>151</c:v>
                </c:pt>
                <c:pt idx="1468">
                  <c:v>185</c:v>
                </c:pt>
                <c:pt idx="1469">
                  <c:v>412</c:v>
                </c:pt>
                <c:pt idx="1470">
                  <c:v>270</c:v>
                </c:pt>
                <c:pt idx="1471">
                  <c:v>204</c:v>
                </c:pt>
                <c:pt idx="1472">
                  <c:v>418</c:v>
                </c:pt>
                <c:pt idx="1473">
                  <c:v>277</c:v>
                </c:pt>
                <c:pt idx="1474">
                  <c:v>229</c:v>
                </c:pt>
                <c:pt idx="1475">
                  <c:v>126</c:v>
                </c:pt>
                <c:pt idx="1476">
                  <c:v>156</c:v>
                </c:pt>
                <c:pt idx="1477">
                  <c:v>196</c:v>
                </c:pt>
                <c:pt idx="1478">
                  <c:v>436</c:v>
                </c:pt>
                <c:pt idx="1479">
                  <c:v>333</c:v>
                </c:pt>
                <c:pt idx="1480">
                  <c:v>497</c:v>
                </c:pt>
                <c:pt idx="1481">
                  <c:v>295</c:v>
                </c:pt>
                <c:pt idx="1482">
                  <c:v>281</c:v>
                </c:pt>
                <c:pt idx="1483">
                  <c:v>167</c:v>
                </c:pt>
                <c:pt idx="1484">
                  <c:v>594</c:v>
                </c:pt>
                <c:pt idx="1485">
                  <c:v>219</c:v>
                </c:pt>
                <c:pt idx="1486">
                  <c:v>166</c:v>
                </c:pt>
                <c:pt idx="1487">
                  <c:v>395</c:v>
                </c:pt>
                <c:pt idx="1488">
                  <c:v>513</c:v>
                </c:pt>
                <c:pt idx="1489">
                  <c:v>222</c:v>
                </c:pt>
                <c:pt idx="1490">
                  <c:v>496</c:v>
                </c:pt>
                <c:pt idx="1491">
                  <c:v>420</c:v>
                </c:pt>
                <c:pt idx="1492">
                  <c:v>447</c:v>
                </c:pt>
                <c:pt idx="1493">
                  <c:v>291</c:v>
                </c:pt>
                <c:pt idx="1494">
                  <c:v>142</c:v>
                </c:pt>
                <c:pt idx="1495">
                  <c:v>191</c:v>
                </c:pt>
                <c:pt idx="1496">
                  <c:v>140</c:v>
                </c:pt>
                <c:pt idx="1497">
                  <c:v>279</c:v>
                </c:pt>
                <c:pt idx="1498">
                  <c:v>93</c:v>
                </c:pt>
                <c:pt idx="1499">
                  <c:v>239</c:v>
                </c:pt>
                <c:pt idx="1500">
                  <c:v>359</c:v>
                </c:pt>
                <c:pt idx="1501">
                  <c:v>396</c:v>
                </c:pt>
                <c:pt idx="1502">
                  <c:v>203</c:v>
                </c:pt>
                <c:pt idx="1503">
                  <c:v>98</c:v>
                </c:pt>
                <c:pt idx="1504">
                  <c:v>79</c:v>
                </c:pt>
                <c:pt idx="1505">
                  <c:v>80</c:v>
                </c:pt>
                <c:pt idx="1506">
                  <c:v>131</c:v>
                </c:pt>
                <c:pt idx="1507">
                  <c:v>411</c:v>
                </c:pt>
                <c:pt idx="1508">
                  <c:v>219</c:v>
                </c:pt>
                <c:pt idx="1509">
                  <c:v>75</c:v>
                </c:pt>
                <c:pt idx="1510">
                  <c:v>170</c:v>
                </c:pt>
                <c:pt idx="1511">
                  <c:v>458</c:v>
                </c:pt>
                <c:pt idx="1512">
                  <c:v>351</c:v>
                </c:pt>
                <c:pt idx="1513">
                  <c:v>476</c:v>
                </c:pt>
                <c:pt idx="1514">
                  <c:v>484</c:v>
                </c:pt>
                <c:pt idx="1515">
                  <c:v>101</c:v>
                </c:pt>
                <c:pt idx="1516">
                  <c:v>246</c:v>
                </c:pt>
                <c:pt idx="1517">
                  <c:v>141</c:v>
                </c:pt>
                <c:pt idx="1518">
                  <c:v>380</c:v>
                </c:pt>
                <c:pt idx="1519">
                  <c:v>303</c:v>
                </c:pt>
                <c:pt idx="1520">
                  <c:v>395</c:v>
                </c:pt>
                <c:pt idx="1521">
                  <c:v>752</c:v>
                </c:pt>
                <c:pt idx="1522">
                  <c:v>431</c:v>
                </c:pt>
                <c:pt idx="1523">
                  <c:v>410</c:v>
                </c:pt>
                <c:pt idx="1524">
                  <c:v>503</c:v>
                </c:pt>
                <c:pt idx="1525">
                  <c:v>369</c:v>
                </c:pt>
                <c:pt idx="1526">
                  <c:v>673</c:v>
                </c:pt>
                <c:pt idx="1527">
                  <c:v>748</c:v>
                </c:pt>
                <c:pt idx="1528">
                  <c:v>216</c:v>
                </c:pt>
                <c:pt idx="1529">
                  <c:v>299</c:v>
                </c:pt>
                <c:pt idx="1530">
                  <c:v>432</c:v>
                </c:pt>
                <c:pt idx="1531">
                  <c:v>373</c:v>
                </c:pt>
                <c:pt idx="1532">
                  <c:v>185</c:v>
                </c:pt>
                <c:pt idx="1533">
                  <c:v>191</c:v>
                </c:pt>
                <c:pt idx="1534">
                  <c:v>224</c:v>
                </c:pt>
                <c:pt idx="1535">
                  <c:v>447</c:v>
                </c:pt>
                <c:pt idx="1536">
                  <c:v>681</c:v>
                </c:pt>
                <c:pt idx="1537">
                  <c:v>237</c:v>
                </c:pt>
                <c:pt idx="1538">
                  <c:v>212</c:v>
                </c:pt>
                <c:pt idx="1539">
                  <c:v>263</c:v>
                </c:pt>
                <c:pt idx="1540">
                  <c:v>337</c:v>
                </c:pt>
                <c:pt idx="1541">
                  <c:v>151</c:v>
                </c:pt>
                <c:pt idx="1542">
                  <c:v>172</c:v>
                </c:pt>
                <c:pt idx="1543">
                  <c:v>322</c:v>
                </c:pt>
                <c:pt idx="1544">
                  <c:v>330</c:v>
                </c:pt>
                <c:pt idx="1545">
                  <c:v>467</c:v>
                </c:pt>
                <c:pt idx="1546">
                  <c:v>346</c:v>
                </c:pt>
                <c:pt idx="1547">
                  <c:v>604</c:v>
                </c:pt>
                <c:pt idx="1548">
                  <c:v>715</c:v>
                </c:pt>
                <c:pt idx="1549">
                  <c:v>219</c:v>
                </c:pt>
                <c:pt idx="1550">
                  <c:v>234</c:v>
                </c:pt>
                <c:pt idx="1551">
                  <c:v>257</c:v>
                </c:pt>
                <c:pt idx="1552">
                  <c:v>321</c:v>
                </c:pt>
                <c:pt idx="1553">
                  <c:v>292</c:v>
                </c:pt>
                <c:pt idx="1554">
                  <c:v>381</c:v>
                </c:pt>
                <c:pt idx="1555">
                  <c:v>319</c:v>
                </c:pt>
                <c:pt idx="1556">
                  <c:v>167</c:v>
                </c:pt>
                <c:pt idx="1557">
                  <c:v>1090</c:v>
                </c:pt>
                <c:pt idx="1558">
                  <c:v>233</c:v>
                </c:pt>
                <c:pt idx="1559">
                  <c:v>459</c:v>
                </c:pt>
                <c:pt idx="1560">
                  <c:v>285</c:v>
                </c:pt>
                <c:pt idx="1561">
                  <c:v>423</c:v>
                </c:pt>
                <c:pt idx="1562">
                  <c:v>179</c:v>
                </c:pt>
                <c:pt idx="1563">
                  <c:v>188</c:v>
                </c:pt>
                <c:pt idx="1564">
                  <c:v>351</c:v>
                </c:pt>
                <c:pt idx="1565">
                  <c:v>147</c:v>
                </c:pt>
                <c:pt idx="1566">
                  <c:v>162</c:v>
                </c:pt>
                <c:pt idx="1567">
                  <c:v>393</c:v>
                </c:pt>
                <c:pt idx="1568">
                  <c:v>212</c:v>
                </c:pt>
                <c:pt idx="1569">
                  <c:v>717</c:v>
                </c:pt>
                <c:pt idx="1570">
                  <c:v>250</c:v>
                </c:pt>
                <c:pt idx="1571">
                  <c:v>188</c:v>
                </c:pt>
                <c:pt idx="1572">
                  <c:v>238</c:v>
                </c:pt>
                <c:pt idx="1573">
                  <c:v>286</c:v>
                </c:pt>
                <c:pt idx="1574">
                  <c:v>111</c:v>
                </c:pt>
                <c:pt idx="1575">
                  <c:v>130</c:v>
                </c:pt>
                <c:pt idx="1576">
                  <c:v>67</c:v>
                </c:pt>
                <c:pt idx="1577">
                  <c:v>330</c:v>
                </c:pt>
                <c:pt idx="1578">
                  <c:v>436</c:v>
                </c:pt>
                <c:pt idx="1579">
                  <c:v>77</c:v>
                </c:pt>
                <c:pt idx="1580">
                  <c:v>140</c:v>
                </c:pt>
                <c:pt idx="1581">
                  <c:v>468</c:v>
                </c:pt>
                <c:pt idx="1582">
                  <c:v>304</c:v>
                </c:pt>
                <c:pt idx="1583">
                  <c:v>515</c:v>
                </c:pt>
                <c:pt idx="1584">
                  <c:v>174</c:v>
                </c:pt>
                <c:pt idx="1585">
                  <c:v>171</c:v>
                </c:pt>
                <c:pt idx="1586">
                  <c:v>70</c:v>
                </c:pt>
                <c:pt idx="1587">
                  <c:v>247</c:v>
                </c:pt>
                <c:pt idx="1588">
                  <c:v>209</c:v>
                </c:pt>
                <c:pt idx="1589">
                  <c:v>413</c:v>
                </c:pt>
                <c:pt idx="1590">
                  <c:v>345</c:v>
                </c:pt>
                <c:pt idx="1591">
                  <c:v>282</c:v>
                </c:pt>
                <c:pt idx="1592">
                  <c:v>358</c:v>
                </c:pt>
                <c:pt idx="1593">
                  <c:v>193</c:v>
                </c:pt>
                <c:pt idx="1594">
                  <c:v>449</c:v>
                </c:pt>
                <c:pt idx="1595">
                  <c:v>225</c:v>
                </c:pt>
                <c:pt idx="1596">
                  <c:v>314</c:v>
                </c:pt>
                <c:pt idx="1597">
                  <c:v>340</c:v>
                </c:pt>
                <c:pt idx="1598">
                  <c:v>284</c:v>
                </c:pt>
                <c:pt idx="1599">
                  <c:v>207</c:v>
                </c:pt>
                <c:pt idx="1600">
                  <c:v>619</c:v>
                </c:pt>
                <c:pt idx="1601">
                  <c:v>573</c:v>
                </c:pt>
                <c:pt idx="1602">
                  <c:v>207</c:v>
                </c:pt>
                <c:pt idx="1603">
                  <c:v>401</c:v>
                </c:pt>
                <c:pt idx="1604">
                  <c:v>119</c:v>
                </c:pt>
                <c:pt idx="1605">
                  <c:v>701</c:v>
                </c:pt>
                <c:pt idx="1606">
                  <c:v>352</c:v>
                </c:pt>
                <c:pt idx="1607">
                  <c:v>301</c:v>
                </c:pt>
                <c:pt idx="1608">
                  <c:v>329</c:v>
                </c:pt>
                <c:pt idx="1609">
                  <c:v>206</c:v>
                </c:pt>
                <c:pt idx="1610">
                  <c:v>551</c:v>
                </c:pt>
                <c:pt idx="1611">
                  <c:v>240</c:v>
                </c:pt>
                <c:pt idx="1612">
                  <c:v>167</c:v>
                </c:pt>
                <c:pt idx="1613">
                  <c:v>718</c:v>
                </c:pt>
                <c:pt idx="1614">
                  <c:v>327</c:v>
                </c:pt>
                <c:pt idx="1615">
                  <c:v>274</c:v>
                </c:pt>
                <c:pt idx="1616">
                  <c:v>450</c:v>
                </c:pt>
                <c:pt idx="1617">
                  <c:v>129</c:v>
                </c:pt>
                <c:pt idx="1618">
                  <c:v>118</c:v>
                </c:pt>
                <c:pt idx="1619">
                  <c:v>557</c:v>
                </c:pt>
                <c:pt idx="1620">
                  <c:v>208</c:v>
                </c:pt>
                <c:pt idx="1621">
                  <c:v>244</c:v>
                </c:pt>
                <c:pt idx="1622">
                  <c:v>432</c:v>
                </c:pt>
                <c:pt idx="1623">
                  <c:v>811</c:v>
                </c:pt>
                <c:pt idx="1624">
                  <c:v>478</c:v>
                </c:pt>
                <c:pt idx="1625">
                  <c:v>370</c:v>
                </c:pt>
                <c:pt idx="1626">
                  <c:v>382</c:v>
                </c:pt>
                <c:pt idx="1627">
                  <c:v>636</c:v>
                </c:pt>
                <c:pt idx="1628">
                  <c:v>336</c:v>
                </c:pt>
                <c:pt idx="1629">
                  <c:v>201</c:v>
                </c:pt>
                <c:pt idx="1630">
                  <c:v>333</c:v>
                </c:pt>
                <c:pt idx="1631">
                  <c:v>205</c:v>
                </c:pt>
                <c:pt idx="1632">
                  <c:v>589</c:v>
                </c:pt>
                <c:pt idx="1633">
                  <c:v>299</c:v>
                </c:pt>
                <c:pt idx="1634">
                  <c:v>501</c:v>
                </c:pt>
                <c:pt idx="1635">
                  <c:v>183</c:v>
                </c:pt>
                <c:pt idx="1636">
                  <c:v>139</c:v>
                </c:pt>
                <c:pt idx="1637">
                  <c:v>194</c:v>
                </c:pt>
                <c:pt idx="1638">
                  <c:v>215</c:v>
                </c:pt>
                <c:pt idx="1639">
                  <c:v>109</c:v>
                </c:pt>
                <c:pt idx="1640">
                  <c:v>244</c:v>
                </c:pt>
                <c:pt idx="1641">
                  <c:v>454</c:v>
                </c:pt>
                <c:pt idx="1642">
                  <c:v>486</c:v>
                </c:pt>
                <c:pt idx="1643">
                  <c:v>432</c:v>
                </c:pt>
                <c:pt idx="1644">
                  <c:v>132</c:v>
                </c:pt>
                <c:pt idx="1645">
                  <c:v>370</c:v>
                </c:pt>
                <c:pt idx="1646">
                  <c:v>134</c:v>
                </c:pt>
                <c:pt idx="1647">
                  <c:v>440</c:v>
                </c:pt>
                <c:pt idx="1648">
                  <c:v>457</c:v>
                </c:pt>
                <c:pt idx="1649">
                  <c:v>411</c:v>
                </c:pt>
                <c:pt idx="1650">
                  <c:v>420</c:v>
                </c:pt>
                <c:pt idx="1651">
                  <c:v>404</c:v>
                </c:pt>
                <c:pt idx="1652">
                  <c:v>542</c:v>
                </c:pt>
                <c:pt idx="1653">
                  <c:v>314</c:v>
                </c:pt>
                <c:pt idx="1654">
                  <c:v>285</c:v>
                </c:pt>
                <c:pt idx="1655">
                  <c:v>421</c:v>
                </c:pt>
                <c:pt idx="1656">
                  <c:v>587</c:v>
                </c:pt>
                <c:pt idx="1657">
                  <c:v>354</c:v>
                </c:pt>
                <c:pt idx="1658">
                  <c:v>261</c:v>
                </c:pt>
                <c:pt idx="1659">
                  <c:v>408</c:v>
                </c:pt>
                <c:pt idx="1660">
                  <c:v>289</c:v>
                </c:pt>
                <c:pt idx="1661">
                  <c:v>268</c:v>
                </c:pt>
                <c:pt idx="1662">
                  <c:v>230</c:v>
                </c:pt>
                <c:pt idx="1663">
                  <c:v>512</c:v>
                </c:pt>
                <c:pt idx="1664">
                  <c:v>552</c:v>
                </c:pt>
                <c:pt idx="1665">
                  <c:v>306</c:v>
                </c:pt>
                <c:pt idx="1666">
                  <c:v>427</c:v>
                </c:pt>
                <c:pt idx="1667">
                  <c:v>425</c:v>
                </c:pt>
                <c:pt idx="1668">
                  <c:v>141</c:v>
                </c:pt>
                <c:pt idx="1669">
                  <c:v>126</c:v>
                </c:pt>
                <c:pt idx="1670">
                  <c:v>126</c:v>
                </c:pt>
                <c:pt idx="1671">
                  <c:v>178</c:v>
                </c:pt>
                <c:pt idx="1672">
                  <c:v>307</c:v>
                </c:pt>
                <c:pt idx="1673">
                  <c:v>217</c:v>
                </c:pt>
                <c:pt idx="1674">
                  <c:v>162</c:v>
                </c:pt>
                <c:pt idx="1675">
                  <c:v>121</c:v>
                </c:pt>
                <c:pt idx="1676">
                  <c:v>63</c:v>
                </c:pt>
                <c:pt idx="1677">
                  <c:v>103</c:v>
                </c:pt>
                <c:pt idx="1678">
                  <c:v>541</c:v>
                </c:pt>
                <c:pt idx="1679">
                  <c:v>94</c:v>
                </c:pt>
                <c:pt idx="1680">
                  <c:v>216</c:v>
                </c:pt>
                <c:pt idx="1681">
                  <c:v>213</c:v>
                </c:pt>
                <c:pt idx="1682">
                  <c:v>648</c:v>
                </c:pt>
                <c:pt idx="1683">
                  <c:v>339</c:v>
                </c:pt>
                <c:pt idx="1684">
                  <c:v>156</c:v>
                </c:pt>
                <c:pt idx="1685">
                  <c:v>192</c:v>
                </c:pt>
                <c:pt idx="1686">
                  <c:v>240</c:v>
                </c:pt>
                <c:pt idx="1687">
                  <c:v>65</c:v>
                </c:pt>
                <c:pt idx="1688">
                  <c:v>250</c:v>
                </c:pt>
                <c:pt idx="1689">
                  <c:v>166</c:v>
                </c:pt>
                <c:pt idx="1690">
                  <c:v>487</c:v>
                </c:pt>
                <c:pt idx="1691">
                  <c:v>75</c:v>
                </c:pt>
                <c:pt idx="1692">
                  <c:v>75</c:v>
                </c:pt>
                <c:pt idx="1693">
                  <c:v>450</c:v>
                </c:pt>
                <c:pt idx="1694">
                  <c:v>284</c:v>
                </c:pt>
                <c:pt idx="1695">
                  <c:v>192</c:v>
                </c:pt>
                <c:pt idx="1696">
                  <c:v>189</c:v>
                </c:pt>
                <c:pt idx="1697">
                  <c:v>235</c:v>
                </c:pt>
                <c:pt idx="1698">
                  <c:v>915</c:v>
                </c:pt>
                <c:pt idx="1699">
                  <c:v>138</c:v>
                </c:pt>
                <c:pt idx="1700">
                  <c:v>326</c:v>
                </c:pt>
                <c:pt idx="1701">
                  <c:v>261</c:v>
                </c:pt>
                <c:pt idx="1702">
                  <c:v>228</c:v>
                </c:pt>
                <c:pt idx="1703">
                  <c:v>150</c:v>
                </c:pt>
                <c:pt idx="1704">
                  <c:v>133</c:v>
                </c:pt>
                <c:pt idx="1705">
                  <c:v>202</c:v>
                </c:pt>
                <c:pt idx="1706">
                  <c:v>124</c:v>
                </c:pt>
                <c:pt idx="1707">
                  <c:v>396</c:v>
                </c:pt>
                <c:pt idx="1708">
                  <c:v>341</c:v>
                </c:pt>
                <c:pt idx="1709">
                  <c:v>333</c:v>
                </c:pt>
                <c:pt idx="1710">
                  <c:v>223</c:v>
                </c:pt>
                <c:pt idx="1711">
                  <c:v>761</c:v>
                </c:pt>
                <c:pt idx="1712">
                  <c:v>553</c:v>
                </c:pt>
                <c:pt idx="1713">
                  <c:v>278</c:v>
                </c:pt>
                <c:pt idx="1714">
                  <c:v>80</c:v>
                </c:pt>
                <c:pt idx="1715">
                  <c:v>106</c:v>
                </c:pt>
                <c:pt idx="1716">
                  <c:v>512</c:v>
                </c:pt>
                <c:pt idx="1717">
                  <c:v>265</c:v>
                </c:pt>
                <c:pt idx="1718">
                  <c:v>317</c:v>
                </c:pt>
                <c:pt idx="1719">
                  <c:v>334</c:v>
                </c:pt>
                <c:pt idx="1720">
                  <c:v>516</c:v>
                </c:pt>
                <c:pt idx="1721">
                  <c:v>307</c:v>
                </c:pt>
                <c:pt idx="1722">
                  <c:v>81</c:v>
                </c:pt>
                <c:pt idx="1723">
                  <c:v>452</c:v>
                </c:pt>
                <c:pt idx="1724">
                  <c:v>314</c:v>
                </c:pt>
                <c:pt idx="1725">
                  <c:v>325</c:v>
                </c:pt>
                <c:pt idx="1726">
                  <c:v>358</c:v>
                </c:pt>
                <c:pt idx="1727">
                  <c:v>356</c:v>
                </c:pt>
                <c:pt idx="1728">
                  <c:v>261</c:v>
                </c:pt>
                <c:pt idx="1729">
                  <c:v>107</c:v>
                </c:pt>
                <c:pt idx="1730">
                  <c:v>239</c:v>
                </c:pt>
                <c:pt idx="1731">
                  <c:v>69</c:v>
                </c:pt>
                <c:pt idx="1732">
                  <c:v>433</c:v>
                </c:pt>
                <c:pt idx="1733">
                  <c:v>223</c:v>
                </c:pt>
                <c:pt idx="1734">
                  <c:v>357</c:v>
                </c:pt>
                <c:pt idx="1735">
                  <c:v>277</c:v>
                </c:pt>
                <c:pt idx="1736">
                  <c:v>271</c:v>
                </c:pt>
                <c:pt idx="1737">
                  <c:v>364</c:v>
                </c:pt>
                <c:pt idx="1738">
                  <c:v>180</c:v>
                </c:pt>
                <c:pt idx="1739">
                  <c:v>312</c:v>
                </c:pt>
                <c:pt idx="1740">
                  <c:v>223</c:v>
                </c:pt>
                <c:pt idx="1741">
                  <c:v>443</c:v>
                </c:pt>
                <c:pt idx="1742">
                  <c:v>304</c:v>
                </c:pt>
                <c:pt idx="1743">
                  <c:v>253</c:v>
                </c:pt>
                <c:pt idx="1744">
                  <c:v>878</c:v>
                </c:pt>
                <c:pt idx="1745">
                  <c:v>177</c:v>
                </c:pt>
                <c:pt idx="1746">
                  <c:v>485</c:v>
                </c:pt>
                <c:pt idx="1747">
                  <c:v>243</c:v>
                </c:pt>
                <c:pt idx="1748">
                  <c:v>174</c:v>
                </c:pt>
                <c:pt idx="1749">
                  <c:v>159</c:v>
                </c:pt>
                <c:pt idx="1750">
                  <c:v>212</c:v>
                </c:pt>
                <c:pt idx="1751">
                  <c:v>326</c:v>
                </c:pt>
                <c:pt idx="1752">
                  <c:v>227</c:v>
                </c:pt>
                <c:pt idx="1753">
                  <c:v>302</c:v>
                </c:pt>
                <c:pt idx="1754">
                  <c:v>60</c:v>
                </c:pt>
                <c:pt idx="1755">
                  <c:v>172</c:v>
                </c:pt>
                <c:pt idx="1756">
                  <c:v>186</c:v>
                </c:pt>
                <c:pt idx="1757">
                  <c:v>484</c:v>
                </c:pt>
                <c:pt idx="1758">
                  <c:v>243</c:v>
                </c:pt>
                <c:pt idx="1759">
                  <c:v>940</c:v>
                </c:pt>
                <c:pt idx="1760">
                  <c:v>156</c:v>
                </c:pt>
                <c:pt idx="1761">
                  <c:v>114</c:v>
                </c:pt>
                <c:pt idx="1762">
                  <c:v>115</c:v>
                </c:pt>
                <c:pt idx="1763">
                  <c:v>590</c:v>
                </c:pt>
                <c:pt idx="1764">
                  <c:v>86</c:v>
                </c:pt>
                <c:pt idx="1765">
                  <c:v>382</c:v>
                </c:pt>
                <c:pt idx="1766">
                  <c:v>159</c:v>
                </c:pt>
                <c:pt idx="1767">
                  <c:v>452</c:v>
                </c:pt>
                <c:pt idx="1768">
                  <c:v>226</c:v>
                </c:pt>
                <c:pt idx="1769">
                  <c:v>288</c:v>
                </c:pt>
                <c:pt idx="1770">
                  <c:v>320</c:v>
                </c:pt>
                <c:pt idx="1771">
                  <c:v>358</c:v>
                </c:pt>
                <c:pt idx="1772">
                  <c:v>155</c:v>
                </c:pt>
                <c:pt idx="1773">
                  <c:v>542</c:v>
                </c:pt>
                <c:pt idx="1774">
                  <c:v>366</c:v>
                </c:pt>
                <c:pt idx="1775">
                  <c:v>483</c:v>
                </c:pt>
                <c:pt idx="1776">
                  <c:v>321</c:v>
                </c:pt>
                <c:pt idx="1777">
                  <c:v>250</c:v>
                </c:pt>
                <c:pt idx="1778">
                  <c:v>593</c:v>
                </c:pt>
                <c:pt idx="1779">
                  <c:v>586</c:v>
                </c:pt>
                <c:pt idx="1780">
                  <c:v>282</c:v>
                </c:pt>
                <c:pt idx="1781">
                  <c:v>288</c:v>
                </c:pt>
                <c:pt idx="1782">
                  <c:v>180</c:v>
                </c:pt>
                <c:pt idx="1783">
                  <c:v>1019</c:v>
                </c:pt>
                <c:pt idx="1784">
                  <c:v>376</c:v>
                </c:pt>
                <c:pt idx="1785">
                  <c:v>145</c:v>
                </c:pt>
                <c:pt idx="1786">
                  <c:v>187</c:v>
                </c:pt>
                <c:pt idx="1787">
                  <c:v>212</c:v>
                </c:pt>
                <c:pt idx="1788">
                  <c:v>568</c:v>
                </c:pt>
                <c:pt idx="1789">
                  <c:v>399</c:v>
                </c:pt>
                <c:pt idx="1790">
                  <c:v>227</c:v>
                </c:pt>
                <c:pt idx="1791">
                  <c:v>374</c:v>
                </c:pt>
                <c:pt idx="1792">
                  <c:v>193</c:v>
                </c:pt>
                <c:pt idx="1793">
                  <c:v>445</c:v>
                </c:pt>
                <c:pt idx="1794">
                  <c:v>69</c:v>
                </c:pt>
                <c:pt idx="1795">
                  <c:v>805</c:v>
                </c:pt>
                <c:pt idx="1796">
                  <c:v>148</c:v>
                </c:pt>
                <c:pt idx="1797">
                  <c:v>249</c:v>
                </c:pt>
                <c:pt idx="1798">
                  <c:v>270</c:v>
                </c:pt>
                <c:pt idx="1799">
                  <c:v>156</c:v>
                </c:pt>
                <c:pt idx="1800">
                  <c:v>380</c:v>
                </c:pt>
                <c:pt idx="1801">
                  <c:v>470</c:v>
                </c:pt>
                <c:pt idx="1802">
                  <c:v>501</c:v>
                </c:pt>
                <c:pt idx="1803">
                  <c:v>286</c:v>
                </c:pt>
                <c:pt idx="1804">
                  <c:v>503</c:v>
                </c:pt>
                <c:pt idx="1805">
                  <c:v>150</c:v>
                </c:pt>
                <c:pt idx="1806">
                  <c:v>226</c:v>
                </c:pt>
                <c:pt idx="1807">
                  <c:v>363</c:v>
                </c:pt>
                <c:pt idx="1808">
                  <c:v>231</c:v>
                </c:pt>
                <c:pt idx="1809">
                  <c:v>275</c:v>
                </c:pt>
                <c:pt idx="1810">
                  <c:v>147</c:v>
                </c:pt>
                <c:pt idx="1811">
                  <c:v>254</c:v>
                </c:pt>
                <c:pt idx="1812">
                  <c:v>516</c:v>
                </c:pt>
                <c:pt idx="1813">
                  <c:v>442</c:v>
                </c:pt>
                <c:pt idx="1814">
                  <c:v>534</c:v>
                </c:pt>
                <c:pt idx="1815">
                  <c:v>256</c:v>
                </c:pt>
                <c:pt idx="1816">
                  <c:v>212</c:v>
                </c:pt>
                <c:pt idx="1817">
                  <c:v>203</c:v>
                </c:pt>
                <c:pt idx="1818">
                  <c:v>428</c:v>
                </c:pt>
                <c:pt idx="1819">
                  <c:v>390</c:v>
                </c:pt>
                <c:pt idx="1820">
                  <c:v>253</c:v>
                </c:pt>
                <c:pt idx="1821">
                  <c:v>472</c:v>
                </c:pt>
                <c:pt idx="1822">
                  <c:v>109</c:v>
                </c:pt>
                <c:pt idx="1823">
                  <c:v>105</c:v>
                </c:pt>
                <c:pt idx="1824">
                  <c:v>884</c:v>
                </c:pt>
                <c:pt idx="1825">
                  <c:v>238</c:v>
                </c:pt>
                <c:pt idx="1826">
                  <c:v>426</c:v>
                </c:pt>
                <c:pt idx="1827">
                  <c:v>463</c:v>
                </c:pt>
                <c:pt idx="1828">
                  <c:v>264</c:v>
                </c:pt>
                <c:pt idx="1829">
                  <c:v>450</c:v>
                </c:pt>
                <c:pt idx="1830">
                  <c:v>93</c:v>
                </c:pt>
                <c:pt idx="1831">
                  <c:v>680</c:v>
                </c:pt>
                <c:pt idx="1832">
                  <c:v>219</c:v>
                </c:pt>
                <c:pt idx="1833">
                  <c:v>469</c:v>
                </c:pt>
                <c:pt idx="1834">
                  <c:v>467</c:v>
                </c:pt>
                <c:pt idx="1835">
                  <c:v>687</c:v>
                </c:pt>
                <c:pt idx="1836">
                  <c:v>282</c:v>
                </c:pt>
                <c:pt idx="1837">
                  <c:v>418</c:v>
                </c:pt>
                <c:pt idx="1838">
                  <c:v>427</c:v>
                </c:pt>
                <c:pt idx="1839">
                  <c:v>329</c:v>
                </c:pt>
                <c:pt idx="1840">
                  <c:v>331</c:v>
                </c:pt>
                <c:pt idx="1841">
                  <c:v>285</c:v>
                </c:pt>
                <c:pt idx="1842">
                  <c:v>234</c:v>
                </c:pt>
                <c:pt idx="1843">
                  <c:v>313</c:v>
                </c:pt>
                <c:pt idx="1844">
                  <c:v>476</c:v>
                </c:pt>
                <c:pt idx="1845">
                  <c:v>338</c:v>
                </c:pt>
                <c:pt idx="1846">
                  <c:v>412</c:v>
                </c:pt>
                <c:pt idx="1847">
                  <c:v>167</c:v>
                </c:pt>
                <c:pt idx="1848">
                  <c:v>143</c:v>
                </c:pt>
                <c:pt idx="1849">
                  <c:v>147</c:v>
                </c:pt>
                <c:pt idx="1850">
                  <c:v>135</c:v>
                </c:pt>
                <c:pt idx="1851">
                  <c:v>147</c:v>
                </c:pt>
                <c:pt idx="1852">
                  <c:v>564</c:v>
                </c:pt>
                <c:pt idx="1853">
                  <c:v>589</c:v>
                </c:pt>
                <c:pt idx="1854">
                  <c:v>238</c:v>
                </c:pt>
                <c:pt idx="1855">
                  <c:v>240</c:v>
                </c:pt>
                <c:pt idx="1856">
                  <c:v>252</c:v>
                </c:pt>
                <c:pt idx="1857">
                  <c:v>238</c:v>
                </c:pt>
                <c:pt idx="1858">
                  <c:v>693</c:v>
                </c:pt>
                <c:pt idx="1859">
                  <c:v>355</c:v>
                </c:pt>
                <c:pt idx="1860">
                  <c:v>250</c:v>
                </c:pt>
                <c:pt idx="1861">
                  <c:v>87</c:v>
                </c:pt>
                <c:pt idx="1862">
                  <c:v>256</c:v>
                </c:pt>
                <c:pt idx="1863">
                  <c:v>123</c:v>
                </c:pt>
                <c:pt idx="1864">
                  <c:v>155</c:v>
                </c:pt>
                <c:pt idx="1865">
                  <c:v>244</c:v>
                </c:pt>
                <c:pt idx="1866">
                  <c:v>269</c:v>
                </c:pt>
                <c:pt idx="1867">
                  <c:v>67</c:v>
                </c:pt>
                <c:pt idx="1868">
                  <c:v>289</c:v>
                </c:pt>
                <c:pt idx="1869">
                  <c:v>126</c:v>
                </c:pt>
                <c:pt idx="1870">
                  <c:v>142</c:v>
                </c:pt>
                <c:pt idx="1871">
                  <c:v>488</c:v>
                </c:pt>
                <c:pt idx="1872">
                  <c:v>137</c:v>
                </c:pt>
                <c:pt idx="1873">
                  <c:v>442</c:v>
                </c:pt>
                <c:pt idx="1874">
                  <c:v>252</c:v>
                </c:pt>
                <c:pt idx="1875">
                  <c:v>334</c:v>
                </c:pt>
                <c:pt idx="1876">
                  <c:v>524</c:v>
                </c:pt>
                <c:pt idx="1877">
                  <c:v>106</c:v>
                </c:pt>
                <c:pt idx="1878">
                  <c:v>145</c:v>
                </c:pt>
                <c:pt idx="1879">
                  <c:v>142</c:v>
                </c:pt>
                <c:pt idx="1880">
                  <c:v>122</c:v>
                </c:pt>
                <c:pt idx="1881">
                  <c:v>168</c:v>
                </c:pt>
                <c:pt idx="1882">
                  <c:v>496</c:v>
                </c:pt>
                <c:pt idx="1883">
                  <c:v>128</c:v>
                </c:pt>
                <c:pt idx="1884">
                  <c:v>386</c:v>
                </c:pt>
                <c:pt idx="1885">
                  <c:v>306</c:v>
                </c:pt>
                <c:pt idx="1886">
                  <c:v>472</c:v>
                </c:pt>
                <c:pt idx="1887">
                  <c:v>122</c:v>
                </c:pt>
                <c:pt idx="1888">
                  <c:v>100</c:v>
                </c:pt>
                <c:pt idx="1889">
                  <c:v>359</c:v>
                </c:pt>
                <c:pt idx="1890">
                  <c:v>331</c:v>
                </c:pt>
                <c:pt idx="1891">
                  <c:v>133</c:v>
                </c:pt>
                <c:pt idx="1892">
                  <c:v>120</c:v>
                </c:pt>
                <c:pt idx="1893">
                  <c:v>191</c:v>
                </c:pt>
                <c:pt idx="1894">
                  <c:v>684</c:v>
                </c:pt>
                <c:pt idx="1895">
                  <c:v>256</c:v>
                </c:pt>
                <c:pt idx="1896">
                  <c:v>340</c:v>
                </c:pt>
                <c:pt idx="1897">
                  <c:v>160</c:v>
                </c:pt>
                <c:pt idx="1898">
                  <c:v>149</c:v>
                </c:pt>
                <c:pt idx="1899">
                  <c:v>669</c:v>
                </c:pt>
                <c:pt idx="1900">
                  <c:v>303</c:v>
                </c:pt>
                <c:pt idx="1901">
                  <c:v>255</c:v>
                </c:pt>
                <c:pt idx="1902">
                  <c:v>437</c:v>
                </c:pt>
                <c:pt idx="1903">
                  <c:v>373</c:v>
                </c:pt>
                <c:pt idx="1904">
                  <c:v>139</c:v>
                </c:pt>
                <c:pt idx="1905">
                  <c:v>137</c:v>
                </c:pt>
                <c:pt idx="1906">
                  <c:v>115</c:v>
                </c:pt>
                <c:pt idx="1907">
                  <c:v>270</c:v>
                </c:pt>
                <c:pt idx="1908">
                  <c:v>114</c:v>
                </c:pt>
                <c:pt idx="1909">
                  <c:v>109</c:v>
                </c:pt>
                <c:pt idx="1910">
                  <c:v>327</c:v>
                </c:pt>
                <c:pt idx="1911">
                  <c:v>92</c:v>
                </c:pt>
                <c:pt idx="1912">
                  <c:v>603</c:v>
                </c:pt>
                <c:pt idx="1913">
                  <c:v>409</c:v>
                </c:pt>
                <c:pt idx="1914">
                  <c:v>556</c:v>
                </c:pt>
                <c:pt idx="1915">
                  <c:v>289</c:v>
                </c:pt>
                <c:pt idx="1916">
                  <c:v>742</c:v>
                </c:pt>
                <c:pt idx="1917">
                  <c:v>139</c:v>
                </c:pt>
                <c:pt idx="1918">
                  <c:v>287</c:v>
                </c:pt>
                <c:pt idx="1919">
                  <c:v>215</c:v>
                </c:pt>
                <c:pt idx="1920">
                  <c:v>134</c:v>
                </c:pt>
                <c:pt idx="1921">
                  <c:v>221</c:v>
                </c:pt>
                <c:pt idx="1922">
                  <c:v>471</c:v>
                </c:pt>
                <c:pt idx="1923">
                  <c:v>305</c:v>
                </c:pt>
                <c:pt idx="1924">
                  <c:v>121</c:v>
                </c:pt>
                <c:pt idx="1925">
                  <c:v>113</c:v>
                </c:pt>
                <c:pt idx="1926">
                  <c:v>168</c:v>
                </c:pt>
                <c:pt idx="1927">
                  <c:v>167</c:v>
                </c:pt>
                <c:pt idx="1928">
                  <c:v>545</c:v>
                </c:pt>
                <c:pt idx="1929">
                  <c:v>281</c:v>
                </c:pt>
                <c:pt idx="1930">
                  <c:v>144</c:v>
                </c:pt>
                <c:pt idx="1931">
                  <c:v>463</c:v>
                </c:pt>
                <c:pt idx="1932">
                  <c:v>252</c:v>
                </c:pt>
                <c:pt idx="1933">
                  <c:v>217</c:v>
                </c:pt>
                <c:pt idx="1934">
                  <c:v>205</c:v>
                </c:pt>
                <c:pt idx="1935">
                  <c:v>304</c:v>
                </c:pt>
                <c:pt idx="1936">
                  <c:v>420</c:v>
                </c:pt>
                <c:pt idx="1937">
                  <c:v>307</c:v>
                </c:pt>
                <c:pt idx="1938">
                  <c:v>204</c:v>
                </c:pt>
                <c:pt idx="1939">
                  <c:v>690</c:v>
                </c:pt>
                <c:pt idx="1940">
                  <c:v>352</c:v>
                </c:pt>
                <c:pt idx="1941">
                  <c:v>261</c:v>
                </c:pt>
                <c:pt idx="1942">
                  <c:v>273</c:v>
                </c:pt>
                <c:pt idx="1943">
                  <c:v>269</c:v>
                </c:pt>
                <c:pt idx="1944">
                  <c:v>525</c:v>
                </c:pt>
                <c:pt idx="1945">
                  <c:v>477</c:v>
                </c:pt>
                <c:pt idx="1946">
                  <c:v>295</c:v>
                </c:pt>
                <c:pt idx="1947">
                  <c:v>308</c:v>
                </c:pt>
                <c:pt idx="1948">
                  <c:v>147</c:v>
                </c:pt>
                <c:pt idx="1949">
                  <c:v>701</c:v>
                </c:pt>
                <c:pt idx="1950">
                  <c:v>488</c:v>
                </c:pt>
                <c:pt idx="1951">
                  <c:v>298</c:v>
                </c:pt>
                <c:pt idx="1952">
                  <c:v>282</c:v>
                </c:pt>
                <c:pt idx="1953">
                  <c:v>308</c:v>
                </c:pt>
                <c:pt idx="1954">
                  <c:v>265</c:v>
                </c:pt>
                <c:pt idx="1955">
                  <c:v>408</c:v>
                </c:pt>
                <c:pt idx="1956">
                  <c:v>112</c:v>
                </c:pt>
                <c:pt idx="1957">
                  <c:v>183</c:v>
                </c:pt>
                <c:pt idx="1958">
                  <c:v>321</c:v>
                </c:pt>
                <c:pt idx="1959">
                  <c:v>254</c:v>
                </c:pt>
                <c:pt idx="1960">
                  <c:v>169</c:v>
                </c:pt>
                <c:pt idx="1961">
                  <c:v>279</c:v>
                </c:pt>
                <c:pt idx="1962">
                  <c:v>281</c:v>
                </c:pt>
                <c:pt idx="1963">
                  <c:v>349</c:v>
                </c:pt>
                <c:pt idx="1964">
                  <c:v>470</c:v>
                </c:pt>
                <c:pt idx="1965">
                  <c:v>216</c:v>
                </c:pt>
                <c:pt idx="1966">
                  <c:v>254</c:v>
                </c:pt>
                <c:pt idx="1967">
                  <c:v>586</c:v>
                </c:pt>
                <c:pt idx="1968">
                  <c:v>319</c:v>
                </c:pt>
                <c:pt idx="1969">
                  <c:v>604</c:v>
                </c:pt>
                <c:pt idx="1970">
                  <c:v>391</c:v>
                </c:pt>
                <c:pt idx="1971">
                  <c:v>93</c:v>
                </c:pt>
                <c:pt idx="1972">
                  <c:v>439</c:v>
                </c:pt>
                <c:pt idx="1973">
                  <c:v>568</c:v>
                </c:pt>
                <c:pt idx="1974">
                  <c:v>348</c:v>
                </c:pt>
                <c:pt idx="1975">
                  <c:v>346</c:v>
                </c:pt>
                <c:pt idx="1976">
                  <c:v>259</c:v>
                </c:pt>
                <c:pt idx="1977">
                  <c:v>277</c:v>
                </c:pt>
                <c:pt idx="1978">
                  <c:v>235</c:v>
                </c:pt>
                <c:pt idx="1979">
                  <c:v>95</c:v>
                </c:pt>
                <c:pt idx="1980">
                  <c:v>217</c:v>
                </c:pt>
                <c:pt idx="1981">
                  <c:v>296</c:v>
                </c:pt>
                <c:pt idx="1982">
                  <c:v>140</c:v>
                </c:pt>
                <c:pt idx="1983">
                  <c:v>65</c:v>
                </c:pt>
                <c:pt idx="1984">
                  <c:v>322</c:v>
                </c:pt>
                <c:pt idx="1985">
                  <c:v>262</c:v>
                </c:pt>
                <c:pt idx="1986">
                  <c:v>376</c:v>
                </c:pt>
                <c:pt idx="1987">
                  <c:v>232</c:v>
                </c:pt>
                <c:pt idx="1988">
                  <c:v>73</c:v>
                </c:pt>
                <c:pt idx="1989">
                  <c:v>73</c:v>
                </c:pt>
                <c:pt idx="1990">
                  <c:v>634</c:v>
                </c:pt>
                <c:pt idx="1991">
                  <c:v>234</c:v>
                </c:pt>
                <c:pt idx="1992">
                  <c:v>573</c:v>
                </c:pt>
                <c:pt idx="1993">
                  <c:v>404</c:v>
                </c:pt>
                <c:pt idx="1994">
                  <c:v>127</c:v>
                </c:pt>
                <c:pt idx="1995">
                  <c:v>216</c:v>
                </c:pt>
                <c:pt idx="1996">
                  <c:v>477</c:v>
                </c:pt>
                <c:pt idx="1997">
                  <c:v>463</c:v>
                </c:pt>
                <c:pt idx="1998">
                  <c:v>398</c:v>
                </c:pt>
                <c:pt idx="1999">
                  <c:v>772</c:v>
                </c:pt>
                <c:pt idx="2000">
                  <c:v>347</c:v>
                </c:pt>
                <c:pt idx="2001">
                  <c:v>260</c:v>
                </c:pt>
                <c:pt idx="2002">
                  <c:v>596</c:v>
                </c:pt>
                <c:pt idx="2003">
                  <c:v>584</c:v>
                </c:pt>
                <c:pt idx="2004">
                  <c:v>554</c:v>
                </c:pt>
                <c:pt idx="2005">
                  <c:v>100</c:v>
                </c:pt>
                <c:pt idx="2006">
                  <c:v>712</c:v>
                </c:pt>
                <c:pt idx="2007">
                  <c:v>261</c:v>
                </c:pt>
                <c:pt idx="2008">
                  <c:v>360</c:v>
                </c:pt>
                <c:pt idx="2009">
                  <c:v>288</c:v>
                </c:pt>
                <c:pt idx="2010">
                  <c:v>357</c:v>
                </c:pt>
                <c:pt idx="2011">
                  <c:v>397</c:v>
                </c:pt>
                <c:pt idx="2012">
                  <c:v>302</c:v>
                </c:pt>
                <c:pt idx="2013">
                  <c:v>137</c:v>
                </c:pt>
                <c:pt idx="2014">
                  <c:v>167</c:v>
                </c:pt>
                <c:pt idx="2015">
                  <c:v>282</c:v>
                </c:pt>
                <c:pt idx="2016">
                  <c:v>470</c:v>
                </c:pt>
                <c:pt idx="2017">
                  <c:v>69</c:v>
                </c:pt>
                <c:pt idx="2018">
                  <c:v>785</c:v>
                </c:pt>
                <c:pt idx="2019">
                  <c:v>436</c:v>
                </c:pt>
                <c:pt idx="2020">
                  <c:v>344</c:v>
                </c:pt>
                <c:pt idx="2021">
                  <c:v>492</c:v>
                </c:pt>
                <c:pt idx="2022">
                  <c:v>539</c:v>
                </c:pt>
                <c:pt idx="2023">
                  <c:v>436</c:v>
                </c:pt>
                <c:pt idx="2024">
                  <c:v>280</c:v>
                </c:pt>
                <c:pt idx="2025">
                  <c:v>313</c:v>
                </c:pt>
                <c:pt idx="2026">
                  <c:v>437</c:v>
                </c:pt>
                <c:pt idx="2027">
                  <c:v>386</c:v>
                </c:pt>
                <c:pt idx="2028">
                  <c:v>455</c:v>
                </c:pt>
                <c:pt idx="2029">
                  <c:v>423</c:v>
                </c:pt>
                <c:pt idx="2030">
                  <c:v>355</c:v>
                </c:pt>
                <c:pt idx="2031">
                  <c:v>119</c:v>
                </c:pt>
                <c:pt idx="2032">
                  <c:v>234</c:v>
                </c:pt>
                <c:pt idx="2033">
                  <c:v>444</c:v>
                </c:pt>
                <c:pt idx="2034">
                  <c:v>149</c:v>
                </c:pt>
                <c:pt idx="2035">
                  <c:v>94</c:v>
                </c:pt>
                <c:pt idx="2036">
                  <c:v>641</c:v>
                </c:pt>
                <c:pt idx="2037">
                  <c:v>693</c:v>
                </c:pt>
                <c:pt idx="2038">
                  <c:v>442</c:v>
                </c:pt>
                <c:pt idx="2039">
                  <c:v>607</c:v>
                </c:pt>
                <c:pt idx="2040">
                  <c:v>284</c:v>
                </c:pt>
                <c:pt idx="2041">
                  <c:v>322</c:v>
                </c:pt>
                <c:pt idx="2042">
                  <c:v>418</c:v>
                </c:pt>
                <c:pt idx="2043">
                  <c:v>268</c:v>
                </c:pt>
                <c:pt idx="2044">
                  <c:v>208</c:v>
                </c:pt>
                <c:pt idx="2045">
                  <c:v>312</c:v>
                </c:pt>
                <c:pt idx="2046">
                  <c:v>329</c:v>
                </c:pt>
                <c:pt idx="2047">
                  <c:v>386</c:v>
                </c:pt>
                <c:pt idx="2048">
                  <c:v>393</c:v>
                </c:pt>
                <c:pt idx="2049">
                  <c:v>135</c:v>
                </c:pt>
                <c:pt idx="2050">
                  <c:v>269</c:v>
                </c:pt>
                <c:pt idx="2051">
                  <c:v>295</c:v>
                </c:pt>
                <c:pt idx="2052">
                  <c:v>161</c:v>
                </c:pt>
                <c:pt idx="2053">
                  <c:v>589</c:v>
                </c:pt>
                <c:pt idx="2054">
                  <c:v>237</c:v>
                </c:pt>
                <c:pt idx="2055">
                  <c:v>177</c:v>
                </c:pt>
                <c:pt idx="2056">
                  <c:v>392</c:v>
                </c:pt>
                <c:pt idx="2057">
                  <c:v>332</c:v>
                </c:pt>
                <c:pt idx="2058">
                  <c:v>506</c:v>
                </c:pt>
                <c:pt idx="2059">
                  <c:v>349</c:v>
                </c:pt>
                <c:pt idx="2060">
                  <c:v>333</c:v>
                </c:pt>
                <c:pt idx="2061">
                  <c:v>445</c:v>
                </c:pt>
                <c:pt idx="2062">
                  <c:v>261</c:v>
                </c:pt>
                <c:pt idx="2063">
                  <c:v>284</c:v>
                </c:pt>
                <c:pt idx="2064">
                  <c:v>385</c:v>
                </c:pt>
                <c:pt idx="2065">
                  <c:v>392</c:v>
                </c:pt>
                <c:pt idx="2066">
                  <c:v>296</c:v>
                </c:pt>
                <c:pt idx="2067">
                  <c:v>405</c:v>
                </c:pt>
                <c:pt idx="2068">
                  <c:v>288</c:v>
                </c:pt>
                <c:pt idx="2069">
                  <c:v>308</c:v>
                </c:pt>
                <c:pt idx="2070">
                  <c:v>348</c:v>
                </c:pt>
                <c:pt idx="2071">
                  <c:v>111</c:v>
                </c:pt>
                <c:pt idx="2072">
                  <c:v>493</c:v>
                </c:pt>
                <c:pt idx="2073">
                  <c:v>241</c:v>
                </c:pt>
                <c:pt idx="2074">
                  <c:v>582</c:v>
                </c:pt>
                <c:pt idx="2075">
                  <c:v>70</c:v>
                </c:pt>
                <c:pt idx="2076">
                  <c:v>158</c:v>
                </c:pt>
                <c:pt idx="2077">
                  <c:v>123</c:v>
                </c:pt>
                <c:pt idx="2078">
                  <c:v>171</c:v>
                </c:pt>
                <c:pt idx="2079">
                  <c:v>159</c:v>
                </c:pt>
                <c:pt idx="2080">
                  <c:v>59</c:v>
                </c:pt>
                <c:pt idx="2081">
                  <c:v>77</c:v>
                </c:pt>
                <c:pt idx="2082">
                  <c:v>363</c:v>
                </c:pt>
                <c:pt idx="2083">
                  <c:v>105</c:v>
                </c:pt>
                <c:pt idx="2084">
                  <c:v>405</c:v>
                </c:pt>
                <c:pt idx="2085">
                  <c:v>509</c:v>
                </c:pt>
                <c:pt idx="2086">
                  <c:v>360</c:v>
                </c:pt>
                <c:pt idx="2087">
                  <c:v>262</c:v>
                </c:pt>
                <c:pt idx="2088">
                  <c:v>509</c:v>
                </c:pt>
                <c:pt idx="2089">
                  <c:v>296</c:v>
                </c:pt>
                <c:pt idx="2090">
                  <c:v>279</c:v>
                </c:pt>
                <c:pt idx="2091">
                  <c:v>294</c:v>
                </c:pt>
                <c:pt idx="2092">
                  <c:v>204</c:v>
                </c:pt>
                <c:pt idx="2093">
                  <c:v>138</c:v>
                </c:pt>
                <c:pt idx="2094">
                  <c:v>152</c:v>
                </c:pt>
                <c:pt idx="2095">
                  <c:v>206</c:v>
                </c:pt>
                <c:pt idx="2096">
                  <c:v>76</c:v>
                </c:pt>
                <c:pt idx="2097">
                  <c:v>258</c:v>
                </c:pt>
                <c:pt idx="2098">
                  <c:v>105</c:v>
                </c:pt>
                <c:pt idx="2099">
                  <c:v>119</c:v>
                </c:pt>
                <c:pt idx="2100">
                  <c:v>186</c:v>
                </c:pt>
                <c:pt idx="2101">
                  <c:v>311</c:v>
                </c:pt>
                <c:pt idx="2102">
                  <c:v>330</c:v>
                </c:pt>
                <c:pt idx="2103">
                  <c:v>202</c:v>
                </c:pt>
                <c:pt idx="2104">
                  <c:v>94</c:v>
                </c:pt>
                <c:pt idx="2105">
                  <c:v>136</c:v>
                </c:pt>
                <c:pt idx="2106">
                  <c:v>85</c:v>
                </c:pt>
                <c:pt idx="2107">
                  <c:v>124</c:v>
                </c:pt>
                <c:pt idx="2108">
                  <c:v>249</c:v>
                </c:pt>
                <c:pt idx="2109">
                  <c:v>392</c:v>
                </c:pt>
                <c:pt idx="2110">
                  <c:v>220</c:v>
                </c:pt>
                <c:pt idx="2111">
                  <c:v>213</c:v>
                </c:pt>
                <c:pt idx="2112">
                  <c:v>337</c:v>
                </c:pt>
                <c:pt idx="2113">
                  <c:v>324</c:v>
                </c:pt>
                <c:pt idx="2114">
                  <c:v>74</c:v>
                </c:pt>
                <c:pt idx="2115">
                  <c:v>439</c:v>
                </c:pt>
                <c:pt idx="2116">
                  <c:v>205</c:v>
                </c:pt>
                <c:pt idx="2117">
                  <c:v>297</c:v>
                </c:pt>
                <c:pt idx="2118">
                  <c:v>205</c:v>
                </c:pt>
                <c:pt idx="2119">
                  <c:v>324</c:v>
                </c:pt>
                <c:pt idx="2120">
                  <c:v>99</c:v>
                </c:pt>
                <c:pt idx="2121">
                  <c:v>261</c:v>
                </c:pt>
                <c:pt idx="2122">
                  <c:v>461</c:v>
                </c:pt>
                <c:pt idx="2123">
                  <c:v>114</c:v>
                </c:pt>
                <c:pt idx="2124">
                  <c:v>191</c:v>
                </c:pt>
                <c:pt idx="2125">
                  <c:v>316</c:v>
                </c:pt>
                <c:pt idx="2126">
                  <c:v>148</c:v>
                </c:pt>
                <c:pt idx="2127">
                  <c:v>162</c:v>
                </c:pt>
                <c:pt idx="2128">
                  <c:v>387</c:v>
                </c:pt>
                <c:pt idx="2129">
                  <c:v>267</c:v>
                </c:pt>
                <c:pt idx="2130">
                  <c:v>369</c:v>
                </c:pt>
                <c:pt idx="2131">
                  <c:v>174</c:v>
                </c:pt>
                <c:pt idx="2132">
                  <c:v>324</c:v>
                </c:pt>
                <c:pt idx="2133">
                  <c:v>338</c:v>
                </c:pt>
                <c:pt idx="2134">
                  <c:v>89</c:v>
                </c:pt>
                <c:pt idx="2135">
                  <c:v>107</c:v>
                </c:pt>
                <c:pt idx="2136">
                  <c:v>440</c:v>
                </c:pt>
                <c:pt idx="2137">
                  <c:v>237</c:v>
                </c:pt>
                <c:pt idx="2138">
                  <c:v>472</c:v>
                </c:pt>
                <c:pt idx="2139">
                  <c:v>329</c:v>
                </c:pt>
                <c:pt idx="2140">
                  <c:v>154</c:v>
                </c:pt>
                <c:pt idx="2141">
                  <c:v>725</c:v>
                </c:pt>
                <c:pt idx="2142">
                  <c:v>328</c:v>
                </c:pt>
                <c:pt idx="2143">
                  <c:v>318</c:v>
                </c:pt>
                <c:pt idx="2144">
                  <c:v>329</c:v>
                </c:pt>
                <c:pt idx="2145">
                  <c:v>59</c:v>
                </c:pt>
                <c:pt idx="2146">
                  <c:v>339</c:v>
                </c:pt>
                <c:pt idx="2147">
                  <c:v>499</c:v>
                </c:pt>
                <c:pt idx="2148">
                  <c:v>341</c:v>
                </c:pt>
                <c:pt idx="2149">
                  <c:v>73</c:v>
                </c:pt>
                <c:pt idx="2150">
                  <c:v>584</c:v>
                </c:pt>
                <c:pt idx="2151">
                  <c:v>547</c:v>
                </c:pt>
                <c:pt idx="2152">
                  <c:v>171</c:v>
                </c:pt>
                <c:pt idx="2153">
                  <c:v>150</c:v>
                </c:pt>
                <c:pt idx="2154">
                  <c:v>448</c:v>
                </c:pt>
                <c:pt idx="2155">
                  <c:v>474</c:v>
                </c:pt>
                <c:pt idx="2156">
                  <c:v>228</c:v>
                </c:pt>
                <c:pt idx="2157">
                  <c:v>862</c:v>
                </c:pt>
                <c:pt idx="2158">
                  <c:v>175</c:v>
                </c:pt>
                <c:pt idx="2159">
                  <c:v>676</c:v>
                </c:pt>
                <c:pt idx="2160">
                  <c:v>558</c:v>
                </c:pt>
                <c:pt idx="2161">
                  <c:v>163</c:v>
                </c:pt>
                <c:pt idx="2162">
                  <c:v>278</c:v>
                </c:pt>
                <c:pt idx="2163">
                  <c:v>149</c:v>
                </c:pt>
                <c:pt idx="2164">
                  <c:v>173</c:v>
                </c:pt>
                <c:pt idx="2165">
                  <c:v>271</c:v>
                </c:pt>
                <c:pt idx="2166">
                  <c:v>178</c:v>
                </c:pt>
                <c:pt idx="2167">
                  <c:v>346</c:v>
                </c:pt>
                <c:pt idx="2168">
                  <c:v>361</c:v>
                </c:pt>
                <c:pt idx="2169">
                  <c:v>417</c:v>
                </c:pt>
                <c:pt idx="2170">
                  <c:v>365</c:v>
                </c:pt>
                <c:pt idx="2171">
                  <c:v>92</c:v>
                </c:pt>
                <c:pt idx="2172">
                  <c:v>213</c:v>
                </c:pt>
                <c:pt idx="2173">
                  <c:v>98</c:v>
                </c:pt>
                <c:pt idx="2174">
                  <c:v>121</c:v>
                </c:pt>
                <c:pt idx="2175">
                  <c:v>86</c:v>
                </c:pt>
                <c:pt idx="2176">
                  <c:v>98</c:v>
                </c:pt>
                <c:pt idx="2177">
                  <c:v>550</c:v>
                </c:pt>
                <c:pt idx="2178">
                  <c:v>101</c:v>
                </c:pt>
                <c:pt idx="2179">
                  <c:v>140</c:v>
                </c:pt>
                <c:pt idx="2180">
                  <c:v>217</c:v>
                </c:pt>
                <c:pt idx="2181">
                  <c:v>252</c:v>
                </c:pt>
                <c:pt idx="2182">
                  <c:v>607</c:v>
                </c:pt>
                <c:pt idx="2183">
                  <c:v>281</c:v>
                </c:pt>
                <c:pt idx="2184">
                  <c:v>319</c:v>
                </c:pt>
                <c:pt idx="2185">
                  <c:v>130</c:v>
                </c:pt>
                <c:pt idx="2186">
                  <c:v>117</c:v>
                </c:pt>
                <c:pt idx="2187">
                  <c:v>286</c:v>
                </c:pt>
                <c:pt idx="2188">
                  <c:v>228</c:v>
                </c:pt>
                <c:pt idx="2189">
                  <c:v>338</c:v>
                </c:pt>
                <c:pt idx="2190">
                  <c:v>325</c:v>
                </c:pt>
                <c:pt idx="2191">
                  <c:v>288</c:v>
                </c:pt>
                <c:pt idx="2192">
                  <c:v>229</c:v>
                </c:pt>
                <c:pt idx="2193">
                  <c:v>366</c:v>
                </c:pt>
                <c:pt idx="2194">
                  <c:v>109</c:v>
                </c:pt>
                <c:pt idx="2195">
                  <c:v>150</c:v>
                </c:pt>
                <c:pt idx="2196">
                  <c:v>105</c:v>
                </c:pt>
                <c:pt idx="2197">
                  <c:v>145</c:v>
                </c:pt>
                <c:pt idx="2198">
                  <c:v>497</c:v>
                </c:pt>
                <c:pt idx="2199">
                  <c:v>277</c:v>
                </c:pt>
                <c:pt idx="2200">
                  <c:v>96</c:v>
                </c:pt>
                <c:pt idx="2201">
                  <c:v>333</c:v>
                </c:pt>
                <c:pt idx="2202">
                  <c:v>314</c:v>
                </c:pt>
                <c:pt idx="2203">
                  <c:v>279</c:v>
                </c:pt>
                <c:pt idx="2204">
                  <c:v>218</c:v>
                </c:pt>
                <c:pt idx="2205">
                  <c:v>196</c:v>
                </c:pt>
                <c:pt idx="2206">
                  <c:v>793</c:v>
                </c:pt>
                <c:pt idx="2207">
                  <c:v>202</c:v>
                </c:pt>
                <c:pt idx="2208">
                  <c:v>288</c:v>
                </c:pt>
                <c:pt idx="2209">
                  <c:v>301</c:v>
                </c:pt>
                <c:pt idx="2210">
                  <c:v>833</c:v>
                </c:pt>
                <c:pt idx="2211">
                  <c:v>361</c:v>
                </c:pt>
                <c:pt idx="2212">
                  <c:v>217</c:v>
                </c:pt>
                <c:pt idx="2213">
                  <c:v>290</c:v>
                </c:pt>
                <c:pt idx="2214">
                  <c:v>187</c:v>
                </c:pt>
                <c:pt idx="2215">
                  <c:v>291</c:v>
                </c:pt>
                <c:pt idx="2216">
                  <c:v>874</c:v>
                </c:pt>
                <c:pt idx="2217">
                  <c:v>348</c:v>
                </c:pt>
                <c:pt idx="2218">
                  <c:v>104</c:v>
                </c:pt>
                <c:pt idx="2219">
                  <c:v>150</c:v>
                </c:pt>
                <c:pt idx="2220">
                  <c:v>645</c:v>
                </c:pt>
                <c:pt idx="2221">
                  <c:v>405</c:v>
                </c:pt>
                <c:pt idx="2222">
                  <c:v>323</c:v>
                </c:pt>
                <c:pt idx="2223">
                  <c:v>351</c:v>
                </c:pt>
                <c:pt idx="2224">
                  <c:v>445</c:v>
                </c:pt>
                <c:pt idx="2225">
                  <c:v>536</c:v>
                </c:pt>
                <c:pt idx="2226">
                  <c:v>285</c:v>
                </c:pt>
                <c:pt idx="2227">
                  <c:v>318</c:v>
                </c:pt>
                <c:pt idx="2228">
                  <c:v>189</c:v>
                </c:pt>
                <c:pt idx="2229">
                  <c:v>347</c:v>
                </c:pt>
                <c:pt idx="2230">
                  <c:v>69</c:v>
                </c:pt>
                <c:pt idx="2231">
                  <c:v>263</c:v>
                </c:pt>
                <c:pt idx="2232">
                  <c:v>462</c:v>
                </c:pt>
                <c:pt idx="2233">
                  <c:v>215</c:v>
                </c:pt>
                <c:pt idx="2234">
                  <c:v>332</c:v>
                </c:pt>
                <c:pt idx="2235">
                  <c:v>250</c:v>
                </c:pt>
                <c:pt idx="2236">
                  <c:v>384</c:v>
                </c:pt>
                <c:pt idx="2237">
                  <c:v>103</c:v>
                </c:pt>
                <c:pt idx="2238">
                  <c:v>574</c:v>
                </c:pt>
                <c:pt idx="2239">
                  <c:v>279</c:v>
                </c:pt>
                <c:pt idx="2240">
                  <c:v>421</c:v>
                </c:pt>
                <c:pt idx="2241">
                  <c:v>487</c:v>
                </c:pt>
                <c:pt idx="2242">
                  <c:v>329</c:v>
                </c:pt>
                <c:pt idx="2243">
                  <c:v>105</c:v>
                </c:pt>
                <c:pt idx="2244">
                  <c:v>313</c:v>
                </c:pt>
                <c:pt idx="2245">
                  <c:v>59</c:v>
                </c:pt>
                <c:pt idx="2246">
                  <c:v>193</c:v>
                </c:pt>
                <c:pt idx="2247">
                  <c:v>282</c:v>
                </c:pt>
                <c:pt idx="2248">
                  <c:v>369</c:v>
                </c:pt>
                <c:pt idx="2249">
                  <c:v>112</c:v>
                </c:pt>
                <c:pt idx="2250">
                  <c:v>210</c:v>
                </c:pt>
                <c:pt idx="2251">
                  <c:v>511</c:v>
                </c:pt>
                <c:pt idx="2252">
                  <c:v>497</c:v>
                </c:pt>
                <c:pt idx="2253">
                  <c:v>134</c:v>
                </c:pt>
                <c:pt idx="2254">
                  <c:v>361</c:v>
                </c:pt>
                <c:pt idx="2255">
                  <c:v>301</c:v>
                </c:pt>
                <c:pt idx="2256">
                  <c:v>423</c:v>
                </c:pt>
                <c:pt idx="2257">
                  <c:v>513</c:v>
                </c:pt>
                <c:pt idx="2258">
                  <c:v>194</c:v>
                </c:pt>
                <c:pt idx="2259">
                  <c:v>349</c:v>
                </c:pt>
                <c:pt idx="2260">
                  <c:v>490</c:v>
                </c:pt>
                <c:pt idx="2261">
                  <c:v>743</c:v>
                </c:pt>
                <c:pt idx="2262">
                  <c:v>226</c:v>
                </c:pt>
                <c:pt idx="2263">
                  <c:v>83</c:v>
                </c:pt>
                <c:pt idx="2264">
                  <c:v>248</c:v>
                </c:pt>
                <c:pt idx="2265">
                  <c:v>378</c:v>
                </c:pt>
                <c:pt idx="2266">
                  <c:v>162</c:v>
                </c:pt>
                <c:pt idx="2267">
                  <c:v>192</c:v>
                </c:pt>
                <c:pt idx="2268">
                  <c:v>491</c:v>
                </c:pt>
                <c:pt idx="2269">
                  <c:v>196</c:v>
                </c:pt>
                <c:pt idx="2270">
                  <c:v>337</c:v>
                </c:pt>
                <c:pt idx="2271">
                  <c:v>229</c:v>
                </c:pt>
                <c:pt idx="2272">
                  <c:v>394</c:v>
                </c:pt>
                <c:pt idx="2273">
                  <c:v>64</c:v>
                </c:pt>
                <c:pt idx="2274">
                  <c:v>427</c:v>
                </c:pt>
                <c:pt idx="2275">
                  <c:v>173</c:v>
                </c:pt>
                <c:pt idx="2276">
                  <c:v>148</c:v>
                </c:pt>
                <c:pt idx="2277">
                  <c:v>62</c:v>
                </c:pt>
                <c:pt idx="2278">
                  <c:v>123</c:v>
                </c:pt>
                <c:pt idx="2279">
                  <c:v>491</c:v>
                </c:pt>
                <c:pt idx="2280">
                  <c:v>431</c:v>
                </c:pt>
                <c:pt idx="2281">
                  <c:v>862</c:v>
                </c:pt>
                <c:pt idx="2282">
                  <c:v>423</c:v>
                </c:pt>
                <c:pt idx="2283">
                  <c:v>235</c:v>
                </c:pt>
                <c:pt idx="2284">
                  <c:v>43</c:v>
                </c:pt>
                <c:pt idx="2285">
                  <c:v>130</c:v>
                </c:pt>
                <c:pt idx="2286">
                  <c:v>148</c:v>
                </c:pt>
                <c:pt idx="2287">
                  <c:v>166</c:v>
                </c:pt>
                <c:pt idx="2288">
                  <c:v>279</c:v>
                </c:pt>
                <c:pt idx="2289">
                  <c:v>265</c:v>
                </c:pt>
                <c:pt idx="2290">
                  <c:v>296</c:v>
                </c:pt>
                <c:pt idx="2291">
                  <c:v>279</c:v>
                </c:pt>
                <c:pt idx="2292">
                  <c:v>126</c:v>
                </c:pt>
                <c:pt idx="2293">
                  <c:v>314</c:v>
                </c:pt>
                <c:pt idx="2294">
                  <c:v>128</c:v>
                </c:pt>
                <c:pt idx="2295">
                  <c:v>121</c:v>
                </c:pt>
                <c:pt idx="2296">
                  <c:v>37</c:v>
                </c:pt>
                <c:pt idx="2297">
                  <c:v>72</c:v>
                </c:pt>
                <c:pt idx="2298">
                  <c:v>217</c:v>
                </c:pt>
                <c:pt idx="2299">
                  <c:v>431</c:v>
                </c:pt>
                <c:pt idx="2300">
                  <c:v>146</c:v>
                </c:pt>
                <c:pt idx="2301">
                  <c:v>59</c:v>
                </c:pt>
                <c:pt idx="2302">
                  <c:v>166</c:v>
                </c:pt>
                <c:pt idx="2303">
                  <c:v>118</c:v>
                </c:pt>
                <c:pt idx="2304">
                  <c:v>178</c:v>
                </c:pt>
                <c:pt idx="2305">
                  <c:v>132</c:v>
                </c:pt>
                <c:pt idx="2306">
                  <c:v>61</c:v>
                </c:pt>
                <c:pt idx="2307">
                  <c:v>179</c:v>
                </c:pt>
                <c:pt idx="2308">
                  <c:v>103</c:v>
                </c:pt>
                <c:pt idx="2309">
                  <c:v>122</c:v>
                </c:pt>
                <c:pt idx="2310">
                  <c:v>88</c:v>
                </c:pt>
                <c:pt idx="2311">
                  <c:v>64</c:v>
                </c:pt>
                <c:pt idx="2312">
                  <c:v>144</c:v>
                </c:pt>
                <c:pt idx="2313">
                  <c:v>218</c:v>
                </c:pt>
                <c:pt idx="2314">
                  <c:v>118</c:v>
                </c:pt>
                <c:pt idx="2315">
                  <c:v>92</c:v>
                </c:pt>
                <c:pt idx="2316">
                  <c:v>277</c:v>
                </c:pt>
                <c:pt idx="2317">
                  <c:v>94</c:v>
                </c:pt>
                <c:pt idx="2318">
                  <c:v>207</c:v>
                </c:pt>
                <c:pt idx="2319">
                  <c:v>210</c:v>
                </c:pt>
                <c:pt idx="2320">
                  <c:v>102</c:v>
                </c:pt>
                <c:pt idx="2321">
                  <c:v>341</c:v>
                </c:pt>
                <c:pt idx="2322">
                  <c:v>165</c:v>
                </c:pt>
                <c:pt idx="2323">
                  <c:v>396</c:v>
                </c:pt>
                <c:pt idx="2324">
                  <c:v>695</c:v>
                </c:pt>
                <c:pt idx="2325">
                  <c:v>156</c:v>
                </c:pt>
                <c:pt idx="2326">
                  <c:v>136</c:v>
                </c:pt>
                <c:pt idx="2327">
                  <c:v>244</c:v>
                </c:pt>
                <c:pt idx="2328">
                  <c:v>487</c:v>
                </c:pt>
                <c:pt idx="2329">
                  <c:v>1206</c:v>
                </c:pt>
                <c:pt idx="2330">
                  <c:v>1188</c:v>
                </c:pt>
                <c:pt idx="2331">
                  <c:v>204</c:v>
                </c:pt>
                <c:pt idx="2332">
                  <c:v>121</c:v>
                </c:pt>
                <c:pt idx="2333">
                  <c:v>166</c:v>
                </c:pt>
                <c:pt idx="2334">
                  <c:v>229</c:v>
                </c:pt>
                <c:pt idx="2335">
                  <c:v>141</c:v>
                </c:pt>
                <c:pt idx="2336">
                  <c:v>167</c:v>
                </c:pt>
                <c:pt idx="2337">
                  <c:v>256</c:v>
                </c:pt>
                <c:pt idx="2338">
                  <c:v>299</c:v>
                </c:pt>
                <c:pt idx="2339">
                  <c:v>182</c:v>
                </c:pt>
                <c:pt idx="2340">
                  <c:v>59</c:v>
                </c:pt>
                <c:pt idx="2341">
                  <c:v>50</c:v>
                </c:pt>
                <c:pt idx="2342">
                  <c:v>313</c:v>
                </c:pt>
                <c:pt idx="2343">
                  <c:v>355</c:v>
                </c:pt>
                <c:pt idx="2344">
                  <c:v>174</c:v>
                </c:pt>
                <c:pt idx="2345">
                  <c:v>617</c:v>
                </c:pt>
                <c:pt idx="2346">
                  <c:v>189</c:v>
                </c:pt>
                <c:pt idx="2347">
                  <c:v>326</c:v>
                </c:pt>
                <c:pt idx="2348">
                  <c:v>199</c:v>
                </c:pt>
                <c:pt idx="2349">
                  <c:v>174</c:v>
                </c:pt>
                <c:pt idx="2350">
                  <c:v>233</c:v>
                </c:pt>
                <c:pt idx="2351">
                  <c:v>137</c:v>
                </c:pt>
                <c:pt idx="2352">
                  <c:v>468</c:v>
                </c:pt>
                <c:pt idx="2353">
                  <c:v>176</c:v>
                </c:pt>
                <c:pt idx="2354">
                  <c:v>489</c:v>
                </c:pt>
                <c:pt idx="2355">
                  <c:v>165</c:v>
                </c:pt>
                <c:pt idx="2356">
                  <c:v>235</c:v>
                </c:pt>
                <c:pt idx="2357">
                  <c:v>370</c:v>
                </c:pt>
                <c:pt idx="2358">
                  <c:v>456</c:v>
                </c:pt>
                <c:pt idx="2359">
                  <c:v>179</c:v>
                </c:pt>
                <c:pt idx="2360">
                  <c:v>368</c:v>
                </c:pt>
                <c:pt idx="2361">
                  <c:v>178</c:v>
                </c:pt>
                <c:pt idx="2362">
                  <c:v>427</c:v>
                </c:pt>
                <c:pt idx="2363">
                  <c:v>439</c:v>
                </c:pt>
                <c:pt idx="2364">
                  <c:v>388</c:v>
                </c:pt>
                <c:pt idx="2365">
                  <c:v>229</c:v>
                </c:pt>
                <c:pt idx="2366">
                  <c:v>493</c:v>
                </c:pt>
                <c:pt idx="2367">
                  <c:v>227</c:v>
                </c:pt>
                <c:pt idx="2368">
                  <c:v>366</c:v>
                </c:pt>
                <c:pt idx="2369">
                  <c:v>65</c:v>
                </c:pt>
                <c:pt idx="2370">
                  <c:v>296</c:v>
                </c:pt>
                <c:pt idx="2371">
                  <c:v>253</c:v>
                </c:pt>
                <c:pt idx="2372">
                  <c:v>289</c:v>
                </c:pt>
                <c:pt idx="2373">
                  <c:v>238</c:v>
                </c:pt>
                <c:pt idx="2374">
                  <c:v>338</c:v>
                </c:pt>
                <c:pt idx="2375">
                  <c:v>631</c:v>
                </c:pt>
                <c:pt idx="2376">
                  <c:v>462</c:v>
                </c:pt>
                <c:pt idx="2377">
                  <c:v>255</c:v>
                </c:pt>
                <c:pt idx="2378">
                  <c:v>146</c:v>
                </c:pt>
                <c:pt idx="2379">
                  <c:v>200</c:v>
                </c:pt>
                <c:pt idx="2380">
                  <c:v>284</c:v>
                </c:pt>
                <c:pt idx="2381">
                  <c:v>585</c:v>
                </c:pt>
                <c:pt idx="2382">
                  <c:v>238</c:v>
                </c:pt>
                <c:pt idx="2383">
                  <c:v>556</c:v>
                </c:pt>
                <c:pt idx="2384">
                  <c:v>502</c:v>
                </c:pt>
                <c:pt idx="2385">
                  <c:v>630</c:v>
                </c:pt>
                <c:pt idx="2386">
                  <c:v>255</c:v>
                </c:pt>
                <c:pt idx="2387">
                  <c:v>267</c:v>
                </c:pt>
                <c:pt idx="2388">
                  <c:v>232</c:v>
                </c:pt>
                <c:pt idx="2389">
                  <c:v>264</c:v>
                </c:pt>
                <c:pt idx="2390">
                  <c:v>276</c:v>
                </c:pt>
                <c:pt idx="2391">
                  <c:v>112</c:v>
                </c:pt>
                <c:pt idx="2392">
                  <c:v>44</c:v>
                </c:pt>
                <c:pt idx="2393">
                  <c:v>272</c:v>
                </c:pt>
                <c:pt idx="2394">
                  <c:v>136</c:v>
                </c:pt>
                <c:pt idx="2395">
                  <c:v>241</c:v>
                </c:pt>
                <c:pt idx="2396">
                  <c:v>200</c:v>
                </c:pt>
                <c:pt idx="2397">
                  <c:v>618</c:v>
                </c:pt>
                <c:pt idx="2398">
                  <c:v>288</c:v>
                </c:pt>
                <c:pt idx="2399">
                  <c:v>635</c:v>
                </c:pt>
                <c:pt idx="2400">
                  <c:v>227</c:v>
                </c:pt>
                <c:pt idx="2401">
                  <c:v>262</c:v>
                </c:pt>
                <c:pt idx="2402">
                  <c:v>506</c:v>
                </c:pt>
                <c:pt idx="2403">
                  <c:v>419</c:v>
                </c:pt>
                <c:pt idx="2404">
                  <c:v>275</c:v>
                </c:pt>
                <c:pt idx="2405">
                  <c:v>246</c:v>
                </c:pt>
                <c:pt idx="2406">
                  <c:v>416</c:v>
                </c:pt>
                <c:pt idx="2407">
                  <c:v>93</c:v>
                </c:pt>
                <c:pt idx="2408">
                  <c:v>143</c:v>
                </c:pt>
                <c:pt idx="2409">
                  <c:v>547</c:v>
                </c:pt>
                <c:pt idx="2410">
                  <c:v>82</c:v>
                </c:pt>
                <c:pt idx="2411">
                  <c:v>96</c:v>
                </c:pt>
                <c:pt idx="2412">
                  <c:v>83</c:v>
                </c:pt>
                <c:pt idx="2413">
                  <c:v>167</c:v>
                </c:pt>
                <c:pt idx="2414">
                  <c:v>164</c:v>
                </c:pt>
                <c:pt idx="2415">
                  <c:v>174</c:v>
                </c:pt>
                <c:pt idx="2416">
                  <c:v>164</c:v>
                </c:pt>
                <c:pt idx="2417">
                  <c:v>168</c:v>
                </c:pt>
                <c:pt idx="2418">
                  <c:v>67</c:v>
                </c:pt>
                <c:pt idx="2419">
                  <c:v>64</c:v>
                </c:pt>
                <c:pt idx="2420">
                  <c:v>183</c:v>
                </c:pt>
                <c:pt idx="2421">
                  <c:v>449</c:v>
                </c:pt>
                <c:pt idx="2422">
                  <c:v>299</c:v>
                </c:pt>
                <c:pt idx="2423">
                  <c:v>177</c:v>
                </c:pt>
                <c:pt idx="2424">
                  <c:v>335</c:v>
                </c:pt>
                <c:pt idx="2425">
                  <c:v>156</c:v>
                </c:pt>
                <c:pt idx="2426">
                  <c:v>61</c:v>
                </c:pt>
                <c:pt idx="2427">
                  <c:v>103</c:v>
                </c:pt>
                <c:pt idx="2428">
                  <c:v>205</c:v>
                </c:pt>
                <c:pt idx="2429">
                  <c:v>65</c:v>
                </c:pt>
                <c:pt idx="2430">
                  <c:v>138</c:v>
                </c:pt>
                <c:pt idx="2431">
                  <c:v>230</c:v>
                </c:pt>
                <c:pt idx="2432">
                  <c:v>72</c:v>
                </c:pt>
                <c:pt idx="2433">
                  <c:v>70</c:v>
                </c:pt>
                <c:pt idx="2434">
                  <c:v>394</c:v>
                </c:pt>
                <c:pt idx="2435">
                  <c:v>172</c:v>
                </c:pt>
                <c:pt idx="2436">
                  <c:v>160</c:v>
                </c:pt>
                <c:pt idx="2437">
                  <c:v>157</c:v>
                </c:pt>
                <c:pt idx="2438">
                  <c:v>271</c:v>
                </c:pt>
                <c:pt idx="2439">
                  <c:v>110</c:v>
                </c:pt>
                <c:pt idx="2440">
                  <c:v>344</c:v>
                </c:pt>
                <c:pt idx="2441">
                  <c:v>282</c:v>
                </c:pt>
                <c:pt idx="2442">
                  <c:v>156</c:v>
                </c:pt>
                <c:pt idx="2443">
                  <c:v>242</c:v>
                </c:pt>
              </c:numCache>
            </c:numRef>
          </c:val>
        </c:ser>
        <c:dLbls/>
        <c:gapWidth val="75"/>
        <c:overlap val="-25"/>
        <c:axId val="31155712"/>
        <c:axId val="31157632"/>
      </c:barChart>
      <c:catAx>
        <c:axId val="31155712"/>
        <c:scaling>
          <c:orientation val="minMax"/>
        </c:scaling>
        <c:axPos val="b"/>
        <c:majorTickMark val="none"/>
        <c:tickLblPos val="nextTo"/>
        <c:crossAx val="31157632"/>
        <c:crosses val="autoZero"/>
        <c:auto val="1"/>
        <c:lblAlgn val="ctr"/>
        <c:lblOffset val="100"/>
      </c:catAx>
      <c:valAx>
        <c:axId val="3115763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31155712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285750</xdr:colOff>
      <xdr:row>0</xdr:row>
      <xdr:rowOff>152400</xdr:rowOff>
    </xdr:from>
    <xdr:to>
      <xdr:col>20</xdr:col>
      <xdr:colOff>590550</xdr:colOff>
      <xdr:row>15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552451</xdr:colOff>
      <xdr:row>1</xdr:row>
      <xdr:rowOff>133349</xdr:rowOff>
    </xdr:from>
    <xdr:to>
      <xdr:col>12</xdr:col>
      <xdr:colOff>581025</xdr:colOff>
      <xdr:row>22</xdr:row>
      <xdr:rowOff>66675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276225</xdr:colOff>
      <xdr:row>15</xdr:row>
      <xdr:rowOff>180975</xdr:rowOff>
    </xdr:from>
    <xdr:to>
      <xdr:col>20</xdr:col>
      <xdr:colOff>581025</xdr:colOff>
      <xdr:row>30</xdr:row>
      <xdr:rowOff>66675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ncbi.nlm.nih.gov/genome/proteins/13677?genome_assembly_id=1752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44"/>
  <sheetViews>
    <sheetView workbookViewId="0">
      <selection activeCell="J1" sqref="J1:J1048576"/>
    </sheetView>
  </sheetViews>
  <sheetFormatPr defaultRowHeight="15"/>
  <cols>
    <col min="1" max="1" width="7.85546875" bestFit="1" customWidth="1"/>
    <col min="2" max="2" width="12.28515625" bestFit="1" customWidth="1"/>
    <col min="3" max="4" width="8.140625" bestFit="1" customWidth="1"/>
    <col min="5" max="5" width="2.140625" bestFit="1" customWidth="1"/>
    <col min="6" max="6" width="1.85546875" bestFit="1" customWidth="1"/>
    <col min="7" max="7" width="6.7109375" bestFit="1" customWidth="1"/>
    <col min="8" max="8" width="12.85546875" bestFit="1" customWidth="1"/>
    <col min="9" max="9" width="15.85546875" bestFit="1" customWidth="1"/>
    <col min="10" max="10" width="5.140625" bestFit="1" customWidth="1"/>
    <col min="11" max="11" width="103.7109375" bestFit="1" customWidth="1"/>
    <col min="13" max="13" width="14.5703125" bestFit="1" customWidth="1"/>
  </cols>
  <sheetData>
    <row r="1" spans="1:14">
      <c r="A1" t="s">
        <v>0</v>
      </c>
      <c r="B1" t="s">
        <v>1</v>
      </c>
      <c r="C1">
        <v>101</v>
      </c>
      <c r="D1">
        <v>1438</v>
      </c>
      <c r="E1" t="s">
        <v>2</v>
      </c>
      <c r="F1" t="s">
        <v>3</v>
      </c>
      <c r="G1" t="s">
        <v>3</v>
      </c>
      <c r="H1" t="s">
        <v>4</v>
      </c>
      <c r="I1" t="s">
        <v>5</v>
      </c>
      <c r="J1">
        <v>445</v>
      </c>
      <c r="K1" t="s">
        <v>6</v>
      </c>
      <c r="L1">
        <f>(SUM(J1:J100))/100</f>
        <v>259.26</v>
      </c>
      <c r="M1">
        <f>IF((E1="+"), 0, 1)</f>
        <v>0</v>
      </c>
      <c r="N1">
        <f>SUM(M1:M2444)</f>
        <v>1189</v>
      </c>
    </row>
    <row r="2" spans="1:14">
      <c r="A2" t="s">
        <v>0</v>
      </c>
      <c r="B2" t="s">
        <v>1</v>
      </c>
      <c r="C2">
        <v>1622</v>
      </c>
      <c r="D2">
        <v>2764</v>
      </c>
      <c r="E2" t="s">
        <v>2</v>
      </c>
      <c r="F2" t="s">
        <v>3</v>
      </c>
      <c r="G2" t="s">
        <v>3</v>
      </c>
      <c r="H2" t="s">
        <v>7</v>
      </c>
      <c r="I2" t="s">
        <v>8</v>
      </c>
      <c r="J2">
        <v>380</v>
      </c>
      <c r="K2" t="s">
        <v>9</v>
      </c>
      <c r="L2">
        <f>(SUM(J100:J200))/100</f>
        <v>262.69</v>
      </c>
      <c r="M2">
        <f t="shared" ref="M2:M65" si="0">IF((E2="+"), 0, 1)</f>
        <v>0</v>
      </c>
      <c r="N2">
        <f>MIN(J1:J2444)</f>
        <v>37</v>
      </c>
    </row>
    <row r="3" spans="1:14">
      <c r="A3" t="s">
        <v>0</v>
      </c>
      <c r="B3" t="s">
        <v>1</v>
      </c>
      <c r="C3">
        <v>3028</v>
      </c>
      <c r="D3">
        <v>3279</v>
      </c>
      <c r="E3" t="s">
        <v>2</v>
      </c>
      <c r="F3" t="s">
        <v>3</v>
      </c>
      <c r="G3" t="s">
        <v>3</v>
      </c>
      <c r="H3" t="s">
        <v>10</v>
      </c>
      <c r="I3" t="s">
        <v>11</v>
      </c>
      <c r="J3">
        <v>83</v>
      </c>
      <c r="K3" t="s">
        <v>12</v>
      </c>
      <c r="L3">
        <f>(SUM(J200:J300))/100</f>
        <v>311.93</v>
      </c>
      <c r="M3">
        <f t="shared" si="0"/>
        <v>0</v>
      </c>
      <c r="N3">
        <f>MAX(J1:J2444)</f>
        <v>3309</v>
      </c>
    </row>
    <row r="4" spans="1:14">
      <c r="A4" t="s">
        <v>0</v>
      </c>
      <c r="B4" t="s">
        <v>1</v>
      </c>
      <c r="C4">
        <v>3279</v>
      </c>
      <c r="D4">
        <v>4400</v>
      </c>
      <c r="E4" t="s">
        <v>2</v>
      </c>
      <c r="F4" t="s">
        <v>3</v>
      </c>
      <c r="G4" t="s">
        <v>3</v>
      </c>
      <c r="H4" t="s">
        <v>13</v>
      </c>
      <c r="I4" t="s">
        <v>14</v>
      </c>
      <c r="J4">
        <v>373</v>
      </c>
      <c r="K4" t="s">
        <v>15</v>
      </c>
      <c r="L4">
        <f>(SUM(J300:J400))/100</f>
        <v>346.41</v>
      </c>
      <c r="M4">
        <f t="shared" si="0"/>
        <v>0</v>
      </c>
      <c r="N4">
        <f>MEDIAN(J1:J2444)</f>
        <v>273</v>
      </c>
    </row>
    <row r="5" spans="1:14">
      <c r="A5" t="s">
        <v>0</v>
      </c>
      <c r="B5" t="s">
        <v>1</v>
      </c>
      <c r="C5">
        <v>4403</v>
      </c>
      <c r="D5">
        <v>6340</v>
      </c>
      <c r="E5" t="s">
        <v>2</v>
      </c>
      <c r="F5" t="s">
        <v>3</v>
      </c>
      <c r="G5" t="s">
        <v>16</v>
      </c>
      <c r="H5" t="s">
        <v>17</v>
      </c>
      <c r="I5" t="s">
        <v>18</v>
      </c>
      <c r="J5">
        <v>645</v>
      </c>
      <c r="K5" t="s">
        <v>19</v>
      </c>
      <c r="L5">
        <f>(SUM(J400:J500))/100</f>
        <v>295.45999999999998</v>
      </c>
      <c r="M5">
        <f t="shared" si="0"/>
        <v>0</v>
      </c>
      <c r="N5">
        <f>(SUM(J1:J2444))/2444</f>
        <v>304.80769230769232</v>
      </c>
    </row>
    <row r="6" spans="1:14">
      <c r="A6" t="s">
        <v>0</v>
      </c>
      <c r="B6" t="s">
        <v>1</v>
      </c>
      <c r="C6">
        <v>6364</v>
      </c>
      <c r="D6">
        <v>8943</v>
      </c>
      <c r="E6" t="s">
        <v>2</v>
      </c>
      <c r="F6" t="s">
        <v>3</v>
      </c>
      <c r="G6" t="s">
        <v>3</v>
      </c>
      <c r="H6" t="s">
        <v>20</v>
      </c>
      <c r="I6" t="s">
        <v>21</v>
      </c>
      <c r="J6">
        <v>859</v>
      </c>
      <c r="K6" t="s">
        <v>22</v>
      </c>
      <c r="L6">
        <f>(SUM(J500:J600))/100</f>
        <v>313.45</v>
      </c>
      <c r="M6">
        <f t="shared" si="0"/>
        <v>0</v>
      </c>
    </row>
    <row r="7" spans="1:14">
      <c r="A7" t="s">
        <v>0</v>
      </c>
      <c r="B7" t="s">
        <v>1</v>
      </c>
      <c r="C7">
        <v>9222</v>
      </c>
      <c r="D7">
        <v>9521</v>
      </c>
      <c r="E7" t="s">
        <v>2</v>
      </c>
      <c r="F7" t="s">
        <v>3</v>
      </c>
      <c r="G7" t="s">
        <v>3</v>
      </c>
      <c r="H7" t="s">
        <v>23</v>
      </c>
      <c r="I7" t="s">
        <v>24</v>
      </c>
      <c r="J7">
        <v>99</v>
      </c>
      <c r="K7" t="s">
        <v>25</v>
      </c>
      <c r="L7">
        <f>(SUM(J600:J700))/100</f>
        <v>339.23</v>
      </c>
      <c r="M7">
        <f t="shared" si="0"/>
        <v>0</v>
      </c>
    </row>
    <row r="8" spans="1:14">
      <c r="A8" t="s">
        <v>0</v>
      </c>
      <c r="B8" t="s">
        <v>1</v>
      </c>
      <c r="C8">
        <v>9570</v>
      </c>
      <c r="D8">
        <v>10094</v>
      </c>
      <c r="E8" t="s">
        <v>2</v>
      </c>
      <c r="F8" t="s">
        <v>3</v>
      </c>
      <c r="G8" t="s">
        <v>3</v>
      </c>
      <c r="H8" t="s">
        <v>26</v>
      </c>
      <c r="I8" t="s">
        <v>27</v>
      </c>
      <c r="J8">
        <v>174</v>
      </c>
      <c r="K8" t="s">
        <v>28</v>
      </c>
      <c r="L8">
        <f>(SUM(J700:J800))/100</f>
        <v>292.77999999999997</v>
      </c>
      <c r="M8">
        <f t="shared" si="0"/>
        <v>0</v>
      </c>
    </row>
    <row r="9" spans="1:14">
      <c r="A9" t="s">
        <v>0</v>
      </c>
      <c r="B9" t="s">
        <v>1</v>
      </c>
      <c r="C9">
        <v>10125</v>
      </c>
      <c r="D9">
        <v>10364</v>
      </c>
      <c r="E9" t="s">
        <v>2</v>
      </c>
      <c r="F9" t="s">
        <v>3</v>
      </c>
      <c r="G9" t="s">
        <v>3</v>
      </c>
      <c r="H9" t="s">
        <v>29</v>
      </c>
      <c r="I9" t="s">
        <v>30</v>
      </c>
      <c r="J9">
        <v>79</v>
      </c>
      <c r="K9" t="s">
        <v>31</v>
      </c>
      <c r="L9">
        <f>(SUM(J800:J900))/100</f>
        <v>290.31</v>
      </c>
      <c r="M9">
        <f t="shared" si="0"/>
        <v>0</v>
      </c>
    </row>
    <row r="10" spans="1:14">
      <c r="A10" t="s">
        <v>0</v>
      </c>
      <c r="B10" t="s">
        <v>1</v>
      </c>
      <c r="C10">
        <v>10577</v>
      </c>
      <c r="D10">
        <v>12577</v>
      </c>
      <c r="E10" t="s">
        <v>2</v>
      </c>
      <c r="F10" t="s">
        <v>3</v>
      </c>
      <c r="G10" t="s">
        <v>3</v>
      </c>
      <c r="H10" t="s">
        <v>32</v>
      </c>
      <c r="I10" t="s">
        <v>33</v>
      </c>
      <c r="J10">
        <v>666</v>
      </c>
      <c r="K10" t="s">
        <v>34</v>
      </c>
      <c r="L10">
        <f>(SUM(J900:J1000))/100</f>
        <v>316.29000000000002</v>
      </c>
      <c r="M10">
        <f t="shared" si="0"/>
        <v>0</v>
      </c>
    </row>
    <row r="11" spans="1:14">
      <c r="A11" t="s">
        <v>0</v>
      </c>
      <c r="B11" t="s">
        <v>1</v>
      </c>
      <c r="C11">
        <v>12582</v>
      </c>
      <c r="D11">
        <v>13037</v>
      </c>
      <c r="E11" t="s">
        <v>2</v>
      </c>
      <c r="F11" t="s">
        <v>3</v>
      </c>
      <c r="G11" t="s">
        <v>3</v>
      </c>
      <c r="H11" t="s">
        <v>35</v>
      </c>
      <c r="I11" t="s">
        <v>36</v>
      </c>
      <c r="J11">
        <v>151</v>
      </c>
      <c r="K11" t="s">
        <v>37</v>
      </c>
      <c r="L11">
        <f>(SUM(J1000:J1100))/100</f>
        <v>323.24</v>
      </c>
      <c r="M11">
        <f t="shared" si="0"/>
        <v>0</v>
      </c>
    </row>
    <row r="12" spans="1:14">
      <c r="A12" t="s">
        <v>0</v>
      </c>
      <c r="B12" t="s">
        <v>1</v>
      </c>
      <c r="C12">
        <v>13229</v>
      </c>
      <c r="D12">
        <v>14614</v>
      </c>
      <c r="E12" t="s">
        <v>2</v>
      </c>
      <c r="F12" t="s">
        <v>3</v>
      </c>
      <c r="G12" t="s">
        <v>3</v>
      </c>
      <c r="H12" t="s">
        <v>38</v>
      </c>
      <c r="I12" t="s">
        <v>39</v>
      </c>
      <c r="J12">
        <v>461</v>
      </c>
      <c r="K12" t="s">
        <v>40</v>
      </c>
      <c r="L12">
        <f>(SUM(J1100:J1200))/100</f>
        <v>307.16000000000003</v>
      </c>
      <c r="M12">
        <f t="shared" si="0"/>
        <v>0</v>
      </c>
    </row>
    <row r="13" spans="1:14">
      <c r="A13" t="s">
        <v>0</v>
      </c>
      <c r="B13" t="s">
        <v>1</v>
      </c>
      <c r="C13">
        <v>14800</v>
      </c>
      <c r="D13">
        <v>16092</v>
      </c>
      <c r="E13" t="s">
        <v>2</v>
      </c>
      <c r="F13" t="s">
        <v>3</v>
      </c>
      <c r="G13" t="s">
        <v>3</v>
      </c>
      <c r="H13" t="s">
        <v>41</v>
      </c>
      <c r="I13" t="s">
        <v>42</v>
      </c>
      <c r="J13">
        <v>430</v>
      </c>
      <c r="K13" t="s">
        <v>43</v>
      </c>
      <c r="L13">
        <f>(SUM(J1200:J1300))/100</f>
        <v>312.66000000000003</v>
      </c>
      <c r="M13">
        <f t="shared" si="0"/>
        <v>0</v>
      </c>
    </row>
    <row r="14" spans="1:14">
      <c r="A14" t="s">
        <v>0</v>
      </c>
      <c r="B14" t="s">
        <v>1</v>
      </c>
      <c r="C14">
        <v>16495</v>
      </c>
      <c r="D14">
        <v>17310</v>
      </c>
      <c r="E14" t="s">
        <v>2</v>
      </c>
      <c r="F14" t="s">
        <v>3</v>
      </c>
      <c r="G14" t="s">
        <v>3</v>
      </c>
      <c r="H14" t="s">
        <v>44</v>
      </c>
      <c r="I14" t="s">
        <v>45</v>
      </c>
      <c r="J14">
        <v>271</v>
      </c>
      <c r="K14" t="s">
        <v>46</v>
      </c>
      <c r="L14">
        <f>(SUM(J1300:J1400))/100</f>
        <v>316.74</v>
      </c>
      <c r="M14">
        <f t="shared" si="0"/>
        <v>0</v>
      </c>
    </row>
    <row r="15" spans="1:14">
      <c r="A15" t="s">
        <v>0</v>
      </c>
      <c r="B15" t="s">
        <v>1</v>
      </c>
      <c r="C15">
        <v>17420</v>
      </c>
      <c r="D15">
        <v>17635</v>
      </c>
      <c r="E15" t="s">
        <v>3</v>
      </c>
      <c r="F15" t="s">
        <v>3</v>
      </c>
      <c r="G15" t="s">
        <v>3</v>
      </c>
      <c r="H15" t="s">
        <v>47</v>
      </c>
      <c r="I15" t="s">
        <v>48</v>
      </c>
      <c r="J15">
        <v>71</v>
      </c>
      <c r="K15" t="s">
        <v>49</v>
      </c>
      <c r="L15">
        <f>(SUM(J1400:J1500))/100</f>
        <v>354.05</v>
      </c>
      <c r="M15">
        <f t="shared" si="0"/>
        <v>1</v>
      </c>
    </row>
    <row r="16" spans="1:14">
      <c r="A16" t="s">
        <v>0</v>
      </c>
      <c r="B16" t="s">
        <v>1</v>
      </c>
      <c r="C16">
        <v>17834</v>
      </c>
      <c r="D16">
        <v>19294</v>
      </c>
      <c r="E16" t="s">
        <v>2</v>
      </c>
      <c r="F16" t="s">
        <v>3</v>
      </c>
      <c r="G16" t="s">
        <v>3</v>
      </c>
      <c r="H16" t="s">
        <v>50</v>
      </c>
      <c r="I16" t="s">
        <v>51</v>
      </c>
      <c r="J16">
        <v>486</v>
      </c>
      <c r="K16" t="s">
        <v>52</v>
      </c>
      <c r="L16">
        <f>(SUM(J1500:J1600))/100</f>
        <v>317.35000000000002</v>
      </c>
      <c r="M16">
        <f t="shared" si="0"/>
        <v>0</v>
      </c>
    </row>
    <row r="17" spans="1:13">
      <c r="A17" t="s">
        <v>0</v>
      </c>
      <c r="B17" t="s">
        <v>1</v>
      </c>
      <c r="C17">
        <v>19880</v>
      </c>
      <c r="D17">
        <v>20626</v>
      </c>
      <c r="E17" t="s">
        <v>2</v>
      </c>
      <c r="F17" t="s">
        <v>3</v>
      </c>
      <c r="G17" t="s">
        <v>3</v>
      </c>
      <c r="H17" t="s">
        <v>53</v>
      </c>
      <c r="I17" t="s">
        <v>54</v>
      </c>
      <c r="J17">
        <v>248</v>
      </c>
      <c r="K17" t="s">
        <v>55</v>
      </c>
      <c r="L17">
        <f>(SUM(J1600:J1700))/100</f>
        <v>326.8</v>
      </c>
      <c r="M17">
        <f t="shared" si="0"/>
        <v>0</v>
      </c>
    </row>
    <row r="18" spans="1:13">
      <c r="A18" t="s">
        <v>0</v>
      </c>
      <c r="B18" t="s">
        <v>1</v>
      </c>
      <c r="C18">
        <v>20623</v>
      </c>
      <c r="D18">
        <v>21444</v>
      </c>
      <c r="E18" t="s">
        <v>2</v>
      </c>
      <c r="F18" t="s">
        <v>3</v>
      </c>
      <c r="G18" t="s">
        <v>3</v>
      </c>
      <c r="H18" t="s">
        <v>56</v>
      </c>
      <c r="I18" t="s">
        <v>57</v>
      </c>
      <c r="J18">
        <v>273</v>
      </c>
      <c r="K18" t="s">
        <v>58</v>
      </c>
      <c r="L18">
        <f>(SUM(J1700:J1800))/100</f>
        <v>314.88</v>
      </c>
      <c r="M18">
        <f t="shared" si="0"/>
        <v>0</v>
      </c>
    </row>
    <row r="19" spans="1:13">
      <c r="A19" t="s">
        <v>0</v>
      </c>
      <c r="B19" t="s">
        <v>1</v>
      </c>
      <c r="C19">
        <v>21434</v>
      </c>
      <c r="D19">
        <v>22069</v>
      </c>
      <c r="E19" t="s">
        <v>2</v>
      </c>
      <c r="F19" t="s">
        <v>3</v>
      </c>
      <c r="G19" t="s">
        <v>59</v>
      </c>
      <c r="H19" t="s">
        <v>60</v>
      </c>
      <c r="I19" t="s">
        <v>61</v>
      </c>
      <c r="J19">
        <v>211</v>
      </c>
      <c r="K19" t="s">
        <v>62</v>
      </c>
      <c r="L19">
        <f>(SUM(J1800:J1900))/100</f>
        <v>312.25</v>
      </c>
      <c r="M19">
        <f t="shared" si="0"/>
        <v>0</v>
      </c>
    </row>
    <row r="20" spans="1:13">
      <c r="A20" t="s">
        <v>0</v>
      </c>
      <c r="B20" t="s">
        <v>1</v>
      </c>
      <c r="C20">
        <v>22201</v>
      </c>
      <c r="D20">
        <v>22584</v>
      </c>
      <c r="E20" t="s">
        <v>3</v>
      </c>
      <c r="F20" t="s">
        <v>3</v>
      </c>
      <c r="G20" t="s">
        <v>3</v>
      </c>
      <c r="H20" t="s">
        <v>63</v>
      </c>
      <c r="I20" t="s">
        <v>64</v>
      </c>
      <c r="J20">
        <v>127</v>
      </c>
      <c r="K20" t="s">
        <v>65</v>
      </c>
      <c r="L20">
        <f>(SUM(J1900:J2000))/100</f>
        <v>317.70999999999998</v>
      </c>
      <c r="M20">
        <f t="shared" si="0"/>
        <v>1</v>
      </c>
    </row>
    <row r="21" spans="1:13">
      <c r="A21" t="s">
        <v>0</v>
      </c>
      <c r="B21" t="s">
        <v>1</v>
      </c>
      <c r="C21">
        <v>22617</v>
      </c>
      <c r="D21">
        <v>23072</v>
      </c>
      <c r="E21" t="s">
        <v>3</v>
      </c>
      <c r="F21" t="s">
        <v>3</v>
      </c>
      <c r="G21" t="s">
        <v>3</v>
      </c>
      <c r="H21" t="s">
        <v>66</v>
      </c>
      <c r="I21" t="s">
        <v>67</v>
      </c>
      <c r="J21">
        <v>151</v>
      </c>
      <c r="K21" t="s">
        <v>65</v>
      </c>
      <c r="L21">
        <f>(SUM(J2000:J2100))/100</f>
        <v>331.1</v>
      </c>
      <c r="M21">
        <f t="shared" si="0"/>
        <v>1</v>
      </c>
    </row>
    <row r="22" spans="1:13">
      <c r="A22" t="s">
        <v>0</v>
      </c>
      <c r="B22" t="s">
        <v>1</v>
      </c>
      <c r="C22">
        <v>23446</v>
      </c>
      <c r="D22">
        <v>23964</v>
      </c>
      <c r="E22" t="s">
        <v>2</v>
      </c>
      <c r="F22" t="s">
        <v>3</v>
      </c>
      <c r="G22" t="s">
        <v>3</v>
      </c>
      <c r="H22" t="s">
        <v>68</v>
      </c>
      <c r="I22" t="s">
        <v>69</v>
      </c>
      <c r="J22">
        <v>172</v>
      </c>
      <c r="K22" t="s">
        <v>70</v>
      </c>
      <c r="L22">
        <f>(SUM(J2100:J2200))/100</f>
        <v>276.55</v>
      </c>
      <c r="M22">
        <f t="shared" si="0"/>
        <v>0</v>
      </c>
    </row>
    <row r="23" spans="1:13">
      <c r="A23" t="s">
        <v>0</v>
      </c>
      <c r="B23" t="s">
        <v>1</v>
      </c>
      <c r="C23">
        <v>24157</v>
      </c>
      <c r="D23">
        <v>24867</v>
      </c>
      <c r="E23" t="s">
        <v>2</v>
      </c>
      <c r="F23" t="s">
        <v>3</v>
      </c>
      <c r="G23" t="s">
        <v>3</v>
      </c>
      <c r="H23" t="s">
        <v>71</v>
      </c>
      <c r="I23" t="s">
        <v>72</v>
      </c>
      <c r="J23">
        <v>236</v>
      </c>
      <c r="K23" t="s">
        <v>73</v>
      </c>
      <c r="L23">
        <f>(SUM(J2200:J2300))/100</f>
        <v>305.5</v>
      </c>
      <c r="M23">
        <f t="shared" si="0"/>
        <v>0</v>
      </c>
    </row>
    <row r="24" spans="1:13">
      <c r="A24" t="s">
        <v>0</v>
      </c>
      <c r="B24" t="s">
        <v>1</v>
      </c>
      <c r="C24">
        <v>24874</v>
      </c>
      <c r="D24">
        <v>26718</v>
      </c>
      <c r="E24" t="s">
        <v>2</v>
      </c>
      <c r="F24" t="s">
        <v>3</v>
      </c>
      <c r="G24" t="s">
        <v>3</v>
      </c>
      <c r="H24" t="s">
        <v>74</v>
      </c>
      <c r="I24" t="s">
        <v>75</v>
      </c>
      <c r="J24">
        <v>614</v>
      </c>
      <c r="K24" t="s">
        <v>76</v>
      </c>
      <c r="L24">
        <f>(SUM(J2300:J2400))/100</f>
        <v>283.75</v>
      </c>
      <c r="M24">
        <f t="shared" si="0"/>
        <v>0</v>
      </c>
    </row>
    <row r="25" spans="1:13">
      <c r="A25" t="s">
        <v>0</v>
      </c>
      <c r="B25" t="s">
        <v>1</v>
      </c>
      <c r="C25">
        <v>26715</v>
      </c>
      <c r="D25">
        <v>28016</v>
      </c>
      <c r="E25" t="s">
        <v>2</v>
      </c>
      <c r="F25" t="s">
        <v>3</v>
      </c>
      <c r="G25" t="s">
        <v>3</v>
      </c>
      <c r="H25" t="s">
        <v>77</v>
      </c>
      <c r="I25" t="s">
        <v>78</v>
      </c>
      <c r="J25">
        <v>433</v>
      </c>
      <c r="K25" t="s">
        <v>79</v>
      </c>
      <c r="L25">
        <f>(SUM(J2400:J2444))/44</f>
        <v>223.38636363636363</v>
      </c>
      <c r="M25">
        <f t="shared" si="0"/>
        <v>0</v>
      </c>
    </row>
    <row r="26" spans="1:13">
      <c r="A26" t="s">
        <v>0</v>
      </c>
      <c r="B26" t="s">
        <v>1</v>
      </c>
      <c r="C26">
        <v>28018</v>
      </c>
      <c r="D26">
        <v>28857</v>
      </c>
      <c r="E26" t="s">
        <v>2</v>
      </c>
      <c r="F26" t="s">
        <v>3</v>
      </c>
      <c r="G26" t="s">
        <v>3</v>
      </c>
      <c r="H26" t="s">
        <v>80</v>
      </c>
      <c r="I26" t="s">
        <v>81</v>
      </c>
      <c r="J26">
        <v>279</v>
      </c>
      <c r="K26" t="s">
        <v>82</v>
      </c>
      <c r="M26">
        <f t="shared" si="0"/>
        <v>0</v>
      </c>
    </row>
    <row r="27" spans="1:13">
      <c r="A27" t="s">
        <v>0</v>
      </c>
      <c r="B27" t="s">
        <v>1</v>
      </c>
      <c r="C27">
        <v>29045</v>
      </c>
      <c r="D27">
        <v>29857</v>
      </c>
      <c r="E27" t="s">
        <v>2</v>
      </c>
      <c r="F27" t="s">
        <v>3</v>
      </c>
      <c r="G27" t="s">
        <v>3</v>
      </c>
      <c r="H27" t="s">
        <v>83</v>
      </c>
      <c r="I27" t="s">
        <v>84</v>
      </c>
      <c r="J27">
        <v>270</v>
      </c>
      <c r="K27" t="s">
        <v>85</v>
      </c>
      <c r="M27">
        <f t="shared" si="0"/>
        <v>0</v>
      </c>
    </row>
    <row r="28" spans="1:13">
      <c r="A28" t="s">
        <v>0</v>
      </c>
      <c r="B28" t="s">
        <v>1</v>
      </c>
      <c r="C28">
        <v>30053</v>
      </c>
      <c r="D28">
        <v>31276</v>
      </c>
      <c r="E28" t="s">
        <v>2</v>
      </c>
      <c r="F28" t="s">
        <v>3</v>
      </c>
      <c r="G28" t="s">
        <v>3</v>
      </c>
      <c r="H28" t="s">
        <v>86</v>
      </c>
      <c r="I28" t="s">
        <v>87</v>
      </c>
      <c r="J28">
        <v>407</v>
      </c>
      <c r="K28" t="s">
        <v>88</v>
      </c>
      <c r="M28">
        <f t="shared" si="0"/>
        <v>0</v>
      </c>
    </row>
    <row r="29" spans="1:13">
      <c r="A29" t="s">
        <v>0</v>
      </c>
      <c r="B29" t="s">
        <v>1</v>
      </c>
      <c r="C29">
        <v>31378</v>
      </c>
      <c r="D29">
        <v>31887</v>
      </c>
      <c r="E29" t="s">
        <v>3</v>
      </c>
      <c r="F29" t="s">
        <v>3</v>
      </c>
      <c r="G29" t="s">
        <v>3</v>
      </c>
      <c r="H29" t="s">
        <v>89</v>
      </c>
      <c r="I29" t="s">
        <v>90</v>
      </c>
      <c r="J29">
        <v>169</v>
      </c>
      <c r="K29" t="s">
        <v>91</v>
      </c>
      <c r="M29">
        <f t="shared" si="0"/>
        <v>1</v>
      </c>
    </row>
    <row r="30" spans="1:13">
      <c r="A30" t="s">
        <v>0</v>
      </c>
      <c r="B30" t="s">
        <v>1</v>
      </c>
      <c r="C30">
        <v>32168</v>
      </c>
      <c r="D30">
        <v>32350</v>
      </c>
      <c r="E30" t="s">
        <v>2</v>
      </c>
      <c r="F30" t="s">
        <v>3</v>
      </c>
      <c r="G30" t="s">
        <v>3</v>
      </c>
      <c r="H30" t="s">
        <v>92</v>
      </c>
      <c r="I30" t="s">
        <v>93</v>
      </c>
      <c r="J30">
        <v>60</v>
      </c>
      <c r="K30" t="s">
        <v>94</v>
      </c>
      <c r="M30">
        <f t="shared" si="0"/>
        <v>0</v>
      </c>
    </row>
    <row r="31" spans="1:13">
      <c r="A31" t="s">
        <v>0</v>
      </c>
      <c r="B31" t="s">
        <v>1</v>
      </c>
      <c r="C31">
        <v>32418</v>
      </c>
      <c r="D31">
        <v>32897</v>
      </c>
      <c r="E31" t="s">
        <v>2</v>
      </c>
      <c r="F31" t="s">
        <v>3</v>
      </c>
      <c r="G31" t="s">
        <v>3</v>
      </c>
      <c r="H31" t="s">
        <v>95</v>
      </c>
      <c r="I31" t="s">
        <v>96</v>
      </c>
      <c r="J31">
        <v>159</v>
      </c>
      <c r="K31" t="s">
        <v>97</v>
      </c>
      <c r="M31">
        <f t="shared" si="0"/>
        <v>0</v>
      </c>
    </row>
    <row r="32" spans="1:13">
      <c r="A32" t="s">
        <v>0</v>
      </c>
      <c r="B32" t="s">
        <v>1</v>
      </c>
      <c r="C32">
        <v>33097</v>
      </c>
      <c r="D32">
        <v>33477</v>
      </c>
      <c r="E32" t="s">
        <v>3</v>
      </c>
      <c r="F32" t="s">
        <v>3</v>
      </c>
      <c r="G32" t="s">
        <v>3</v>
      </c>
      <c r="H32" t="s">
        <v>98</v>
      </c>
      <c r="I32" t="s">
        <v>99</v>
      </c>
      <c r="J32">
        <v>126</v>
      </c>
      <c r="K32" t="s">
        <v>100</v>
      </c>
      <c r="M32">
        <f t="shared" si="0"/>
        <v>1</v>
      </c>
    </row>
    <row r="33" spans="1:13">
      <c r="A33" t="s">
        <v>0</v>
      </c>
      <c r="B33" t="s">
        <v>1</v>
      </c>
      <c r="C33">
        <v>33816</v>
      </c>
      <c r="D33">
        <v>34565</v>
      </c>
      <c r="E33" t="s">
        <v>2</v>
      </c>
      <c r="F33" t="s">
        <v>3</v>
      </c>
      <c r="G33" t="s">
        <v>3</v>
      </c>
      <c r="H33" t="s">
        <v>101</v>
      </c>
      <c r="I33" t="s">
        <v>102</v>
      </c>
      <c r="J33">
        <v>249</v>
      </c>
      <c r="K33" t="s">
        <v>103</v>
      </c>
      <c r="M33">
        <f t="shared" si="0"/>
        <v>0</v>
      </c>
    </row>
    <row r="34" spans="1:13">
      <c r="A34" t="s">
        <v>0</v>
      </c>
      <c r="B34" t="s">
        <v>1</v>
      </c>
      <c r="C34">
        <v>34910</v>
      </c>
      <c r="D34">
        <v>35560</v>
      </c>
      <c r="E34" t="s">
        <v>2</v>
      </c>
      <c r="F34" t="s">
        <v>3</v>
      </c>
      <c r="G34" t="s">
        <v>3</v>
      </c>
      <c r="H34" t="s">
        <v>104</v>
      </c>
      <c r="I34" t="s">
        <v>105</v>
      </c>
      <c r="J34">
        <v>216</v>
      </c>
      <c r="K34" t="s">
        <v>65</v>
      </c>
      <c r="M34">
        <f t="shared" si="0"/>
        <v>0</v>
      </c>
    </row>
    <row r="35" spans="1:13">
      <c r="A35" t="s">
        <v>0</v>
      </c>
      <c r="B35" t="s">
        <v>1</v>
      </c>
      <c r="C35">
        <v>35709</v>
      </c>
      <c r="D35">
        <v>36497</v>
      </c>
      <c r="E35" t="s">
        <v>2</v>
      </c>
      <c r="F35" t="s">
        <v>3</v>
      </c>
      <c r="G35" t="s">
        <v>3</v>
      </c>
      <c r="H35" t="s">
        <v>106</v>
      </c>
      <c r="I35" t="s">
        <v>107</v>
      </c>
      <c r="J35">
        <v>262</v>
      </c>
      <c r="K35" t="s">
        <v>108</v>
      </c>
      <c r="M35">
        <f t="shared" si="0"/>
        <v>0</v>
      </c>
    </row>
    <row r="36" spans="1:13">
      <c r="A36" t="s">
        <v>0</v>
      </c>
      <c r="B36" t="s">
        <v>1</v>
      </c>
      <c r="C36">
        <v>36819</v>
      </c>
      <c r="D36">
        <v>37562</v>
      </c>
      <c r="E36" t="s">
        <v>2</v>
      </c>
      <c r="F36" t="s">
        <v>3</v>
      </c>
      <c r="G36" t="s">
        <v>3</v>
      </c>
      <c r="H36" t="s">
        <v>109</v>
      </c>
      <c r="I36" t="s">
        <v>110</v>
      </c>
      <c r="J36">
        <v>247</v>
      </c>
      <c r="K36" t="s">
        <v>111</v>
      </c>
      <c r="M36">
        <f t="shared" si="0"/>
        <v>0</v>
      </c>
    </row>
    <row r="37" spans="1:13">
      <c r="A37" t="s">
        <v>0</v>
      </c>
      <c r="B37" t="s">
        <v>1</v>
      </c>
      <c r="C37">
        <v>37715</v>
      </c>
      <c r="D37">
        <v>38908</v>
      </c>
      <c r="E37" t="s">
        <v>3</v>
      </c>
      <c r="F37" t="s">
        <v>3</v>
      </c>
      <c r="G37" t="s">
        <v>3</v>
      </c>
      <c r="H37" t="s">
        <v>112</v>
      </c>
      <c r="I37" t="s">
        <v>113</v>
      </c>
      <c r="J37">
        <v>397</v>
      </c>
      <c r="K37" t="s">
        <v>114</v>
      </c>
      <c r="M37">
        <f t="shared" si="0"/>
        <v>1</v>
      </c>
    </row>
    <row r="38" spans="1:13">
      <c r="A38" t="s">
        <v>0</v>
      </c>
      <c r="B38" t="s">
        <v>1</v>
      </c>
      <c r="C38">
        <v>39196</v>
      </c>
      <c r="D38">
        <v>39897</v>
      </c>
      <c r="E38" t="s">
        <v>2</v>
      </c>
      <c r="F38" t="s">
        <v>3</v>
      </c>
      <c r="G38" t="s">
        <v>3</v>
      </c>
      <c r="H38" t="s">
        <v>115</v>
      </c>
      <c r="I38" t="s">
        <v>116</v>
      </c>
      <c r="J38">
        <v>233</v>
      </c>
      <c r="K38" t="s">
        <v>117</v>
      </c>
      <c r="M38">
        <f t="shared" si="0"/>
        <v>0</v>
      </c>
    </row>
    <row r="39" spans="1:13">
      <c r="A39" t="s">
        <v>0</v>
      </c>
      <c r="B39" t="s">
        <v>1</v>
      </c>
      <c r="C39">
        <v>39958</v>
      </c>
      <c r="D39">
        <v>40665</v>
      </c>
      <c r="E39" t="s">
        <v>2</v>
      </c>
      <c r="F39" t="s">
        <v>3</v>
      </c>
      <c r="G39" t="s">
        <v>3</v>
      </c>
      <c r="H39" t="s">
        <v>118</v>
      </c>
      <c r="I39" t="s">
        <v>119</v>
      </c>
      <c r="J39">
        <v>235</v>
      </c>
      <c r="K39" t="s">
        <v>65</v>
      </c>
      <c r="M39">
        <f t="shared" si="0"/>
        <v>0</v>
      </c>
    </row>
    <row r="40" spans="1:13">
      <c r="A40" t="s">
        <v>0</v>
      </c>
      <c r="B40" t="s">
        <v>1</v>
      </c>
      <c r="C40">
        <v>40696</v>
      </c>
      <c r="D40">
        <v>41556</v>
      </c>
      <c r="E40" t="s">
        <v>2</v>
      </c>
      <c r="F40" t="s">
        <v>3</v>
      </c>
      <c r="G40" t="s">
        <v>3</v>
      </c>
      <c r="H40" t="s">
        <v>120</v>
      </c>
      <c r="I40" t="s">
        <v>121</v>
      </c>
      <c r="J40">
        <v>286</v>
      </c>
      <c r="K40" t="s">
        <v>122</v>
      </c>
      <c r="M40">
        <f t="shared" si="0"/>
        <v>0</v>
      </c>
    </row>
    <row r="41" spans="1:13">
      <c r="A41" t="s">
        <v>0</v>
      </c>
      <c r="B41" t="s">
        <v>1</v>
      </c>
      <c r="C41">
        <v>41671</v>
      </c>
      <c r="D41">
        <v>42270</v>
      </c>
      <c r="E41" t="s">
        <v>3</v>
      </c>
      <c r="F41" t="s">
        <v>3</v>
      </c>
      <c r="G41" t="s">
        <v>3</v>
      </c>
      <c r="H41" t="s">
        <v>123</v>
      </c>
      <c r="I41" t="s">
        <v>124</v>
      </c>
      <c r="J41">
        <v>199</v>
      </c>
      <c r="K41" t="s">
        <v>65</v>
      </c>
      <c r="M41">
        <f t="shared" si="0"/>
        <v>1</v>
      </c>
    </row>
    <row r="42" spans="1:13">
      <c r="A42" t="s">
        <v>0</v>
      </c>
      <c r="B42" t="s">
        <v>1</v>
      </c>
      <c r="C42">
        <v>42537</v>
      </c>
      <c r="D42">
        <v>42890</v>
      </c>
      <c r="E42" t="s">
        <v>2</v>
      </c>
      <c r="F42" t="s">
        <v>3</v>
      </c>
      <c r="G42" t="s">
        <v>3</v>
      </c>
      <c r="H42" t="s">
        <v>125</v>
      </c>
      <c r="I42" t="s">
        <v>126</v>
      </c>
      <c r="J42">
        <v>117</v>
      </c>
      <c r="K42" t="s">
        <v>65</v>
      </c>
      <c r="M42">
        <f t="shared" si="0"/>
        <v>0</v>
      </c>
    </row>
    <row r="43" spans="1:13">
      <c r="A43" t="s">
        <v>0</v>
      </c>
      <c r="B43" t="s">
        <v>1</v>
      </c>
      <c r="C43">
        <v>42958</v>
      </c>
      <c r="D43">
        <v>43950</v>
      </c>
      <c r="E43" t="s">
        <v>2</v>
      </c>
      <c r="F43" t="s">
        <v>3</v>
      </c>
      <c r="G43" t="s">
        <v>3</v>
      </c>
      <c r="H43" t="s">
        <v>127</v>
      </c>
      <c r="I43" t="s">
        <v>128</v>
      </c>
      <c r="J43">
        <v>330</v>
      </c>
      <c r="K43" t="s">
        <v>129</v>
      </c>
      <c r="M43">
        <f t="shared" si="0"/>
        <v>0</v>
      </c>
    </row>
    <row r="44" spans="1:13">
      <c r="A44" t="s">
        <v>0</v>
      </c>
      <c r="B44" t="s">
        <v>1</v>
      </c>
      <c r="C44">
        <v>44520</v>
      </c>
      <c r="D44">
        <v>45710</v>
      </c>
      <c r="E44" t="s">
        <v>3</v>
      </c>
      <c r="F44" t="s">
        <v>3</v>
      </c>
      <c r="G44" t="s">
        <v>3</v>
      </c>
      <c r="H44" t="s">
        <v>130</v>
      </c>
      <c r="I44" t="s">
        <v>131</v>
      </c>
      <c r="J44">
        <v>396</v>
      </c>
      <c r="K44" t="s">
        <v>65</v>
      </c>
      <c r="M44">
        <f t="shared" si="0"/>
        <v>1</v>
      </c>
    </row>
    <row r="45" spans="1:13">
      <c r="A45" t="s">
        <v>0</v>
      </c>
      <c r="B45" t="s">
        <v>1</v>
      </c>
      <c r="C45">
        <v>45937</v>
      </c>
      <c r="D45">
        <v>46497</v>
      </c>
      <c r="E45" t="s">
        <v>2</v>
      </c>
      <c r="F45" t="s">
        <v>3</v>
      </c>
      <c r="G45" t="s">
        <v>3</v>
      </c>
      <c r="H45" t="s">
        <v>132</v>
      </c>
      <c r="I45" t="s">
        <v>133</v>
      </c>
      <c r="J45">
        <v>186</v>
      </c>
      <c r="K45" t="s">
        <v>65</v>
      </c>
      <c r="M45">
        <f t="shared" si="0"/>
        <v>0</v>
      </c>
    </row>
    <row r="46" spans="1:13">
      <c r="A46" t="s">
        <v>0</v>
      </c>
      <c r="B46" t="s">
        <v>1</v>
      </c>
      <c r="C46">
        <v>46548</v>
      </c>
      <c r="D46">
        <v>46733</v>
      </c>
      <c r="E46" t="s">
        <v>3</v>
      </c>
      <c r="F46" t="s">
        <v>3</v>
      </c>
      <c r="G46" t="s">
        <v>3</v>
      </c>
      <c r="H46" t="s">
        <v>134</v>
      </c>
      <c r="I46" t="s">
        <v>135</v>
      </c>
      <c r="J46">
        <v>61</v>
      </c>
      <c r="K46" t="s">
        <v>136</v>
      </c>
      <c r="M46">
        <f t="shared" si="0"/>
        <v>1</v>
      </c>
    </row>
    <row r="47" spans="1:13">
      <c r="A47" t="s">
        <v>0</v>
      </c>
      <c r="B47" t="s">
        <v>1</v>
      </c>
      <c r="C47">
        <v>46825</v>
      </c>
      <c r="D47">
        <v>48468</v>
      </c>
      <c r="E47" t="s">
        <v>3</v>
      </c>
      <c r="F47" t="s">
        <v>3</v>
      </c>
      <c r="G47" t="s">
        <v>3</v>
      </c>
      <c r="H47" t="s">
        <v>137</v>
      </c>
      <c r="I47" t="s">
        <v>138</v>
      </c>
      <c r="J47">
        <v>547</v>
      </c>
      <c r="K47" t="s">
        <v>65</v>
      </c>
      <c r="M47">
        <f t="shared" si="0"/>
        <v>1</v>
      </c>
    </row>
    <row r="48" spans="1:13">
      <c r="A48" t="s">
        <v>0</v>
      </c>
      <c r="B48" t="s">
        <v>1</v>
      </c>
      <c r="C48">
        <v>49146</v>
      </c>
      <c r="D48">
        <v>50375</v>
      </c>
      <c r="E48" t="s">
        <v>2</v>
      </c>
      <c r="F48" t="s">
        <v>3</v>
      </c>
      <c r="G48" t="s">
        <v>3</v>
      </c>
      <c r="H48" t="s">
        <v>139</v>
      </c>
      <c r="I48" t="s">
        <v>140</v>
      </c>
      <c r="J48">
        <v>409</v>
      </c>
      <c r="K48" t="s">
        <v>141</v>
      </c>
      <c r="M48">
        <f t="shared" si="0"/>
        <v>0</v>
      </c>
    </row>
    <row r="49" spans="1:13">
      <c r="A49" t="s">
        <v>0</v>
      </c>
      <c r="B49" t="s">
        <v>1</v>
      </c>
      <c r="C49">
        <v>50456</v>
      </c>
      <c r="D49">
        <v>51817</v>
      </c>
      <c r="E49" t="s">
        <v>2</v>
      </c>
      <c r="F49" t="s">
        <v>3</v>
      </c>
      <c r="G49" t="s">
        <v>3</v>
      </c>
      <c r="H49" t="s">
        <v>142</v>
      </c>
      <c r="I49" t="s">
        <v>143</v>
      </c>
      <c r="J49">
        <v>453</v>
      </c>
      <c r="K49" t="s">
        <v>65</v>
      </c>
      <c r="M49">
        <f t="shared" si="0"/>
        <v>0</v>
      </c>
    </row>
    <row r="50" spans="1:13">
      <c r="A50" t="s">
        <v>0</v>
      </c>
      <c r="B50" t="s">
        <v>1</v>
      </c>
      <c r="C50">
        <v>51843</v>
      </c>
      <c r="D50">
        <v>53066</v>
      </c>
      <c r="E50" t="s">
        <v>2</v>
      </c>
      <c r="F50" t="s">
        <v>3</v>
      </c>
      <c r="G50" t="s">
        <v>3</v>
      </c>
      <c r="H50" t="s">
        <v>144</v>
      </c>
      <c r="I50" t="s">
        <v>145</v>
      </c>
      <c r="J50">
        <v>407</v>
      </c>
      <c r="K50" t="s">
        <v>146</v>
      </c>
      <c r="M50">
        <f t="shared" si="0"/>
        <v>0</v>
      </c>
    </row>
    <row r="51" spans="1:13">
      <c r="A51" t="s">
        <v>0</v>
      </c>
      <c r="B51" t="s">
        <v>1</v>
      </c>
      <c r="C51">
        <v>54874</v>
      </c>
      <c r="D51">
        <v>56172</v>
      </c>
      <c r="E51" t="s">
        <v>2</v>
      </c>
      <c r="F51" t="s">
        <v>3</v>
      </c>
      <c r="G51" t="s">
        <v>3</v>
      </c>
      <c r="H51" t="s">
        <v>147</v>
      </c>
      <c r="I51" t="s">
        <v>148</v>
      </c>
      <c r="J51">
        <v>432</v>
      </c>
      <c r="K51" t="s">
        <v>65</v>
      </c>
      <c r="M51">
        <f t="shared" si="0"/>
        <v>0</v>
      </c>
    </row>
    <row r="52" spans="1:13">
      <c r="A52" t="s">
        <v>0</v>
      </c>
      <c r="B52" t="s">
        <v>1</v>
      </c>
      <c r="C52">
        <v>56172</v>
      </c>
      <c r="D52">
        <v>57038</v>
      </c>
      <c r="E52" t="s">
        <v>2</v>
      </c>
      <c r="F52" t="s">
        <v>3</v>
      </c>
      <c r="G52" t="s">
        <v>3</v>
      </c>
      <c r="H52" t="s">
        <v>149</v>
      </c>
      <c r="I52" t="s">
        <v>150</v>
      </c>
      <c r="J52">
        <v>288</v>
      </c>
      <c r="K52" t="s">
        <v>65</v>
      </c>
      <c r="M52">
        <f t="shared" si="0"/>
        <v>0</v>
      </c>
    </row>
    <row r="53" spans="1:13">
      <c r="A53" t="s">
        <v>0</v>
      </c>
      <c r="B53" t="s">
        <v>1</v>
      </c>
      <c r="C53">
        <v>57607</v>
      </c>
      <c r="D53">
        <v>59121</v>
      </c>
      <c r="E53" t="s">
        <v>2</v>
      </c>
      <c r="F53" t="s">
        <v>3</v>
      </c>
      <c r="G53" t="s">
        <v>3</v>
      </c>
      <c r="H53" t="s">
        <v>151</v>
      </c>
      <c r="I53" t="s">
        <v>152</v>
      </c>
      <c r="J53">
        <v>504</v>
      </c>
      <c r="K53" t="s">
        <v>153</v>
      </c>
      <c r="M53">
        <f t="shared" si="0"/>
        <v>0</v>
      </c>
    </row>
    <row r="54" spans="1:13">
      <c r="A54" t="s">
        <v>0</v>
      </c>
      <c r="B54" t="s">
        <v>1</v>
      </c>
      <c r="C54">
        <v>59272</v>
      </c>
      <c r="D54">
        <v>59832</v>
      </c>
      <c r="E54" t="s">
        <v>2</v>
      </c>
      <c r="F54" t="s">
        <v>3</v>
      </c>
      <c r="G54" t="s">
        <v>3</v>
      </c>
      <c r="H54" t="s">
        <v>154</v>
      </c>
      <c r="I54" t="s">
        <v>155</v>
      </c>
      <c r="J54">
        <v>186</v>
      </c>
      <c r="K54" t="s">
        <v>156</v>
      </c>
      <c r="M54">
        <f t="shared" si="0"/>
        <v>0</v>
      </c>
    </row>
    <row r="55" spans="1:13">
      <c r="A55" t="s">
        <v>0</v>
      </c>
      <c r="B55" t="s">
        <v>1</v>
      </c>
      <c r="C55">
        <v>59903</v>
      </c>
      <c r="D55">
        <v>61177</v>
      </c>
      <c r="E55" t="s">
        <v>3</v>
      </c>
      <c r="F55" t="s">
        <v>3</v>
      </c>
      <c r="G55" t="s">
        <v>3</v>
      </c>
      <c r="H55" t="s">
        <v>157</v>
      </c>
      <c r="I55" t="s">
        <v>158</v>
      </c>
      <c r="J55">
        <v>424</v>
      </c>
      <c r="K55" t="s">
        <v>159</v>
      </c>
      <c r="M55">
        <f t="shared" si="0"/>
        <v>1</v>
      </c>
    </row>
    <row r="56" spans="1:13">
      <c r="A56" t="s">
        <v>0</v>
      </c>
      <c r="B56" t="s">
        <v>1</v>
      </c>
      <c r="C56">
        <v>61542</v>
      </c>
      <c r="D56">
        <v>62786</v>
      </c>
      <c r="E56" t="s">
        <v>2</v>
      </c>
      <c r="F56" t="s">
        <v>3</v>
      </c>
      <c r="G56" t="s">
        <v>3</v>
      </c>
      <c r="H56" t="s">
        <v>160</v>
      </c>
      <c r="I56" t="s">
        <v>161</v>
      </c>
      <c r="J56">
        <v>414</v>
      </c>
      <c r="K56" t="s">
        <v>162</v>
      </c>
      <c r="M56">
        <f t="shared" si="0"/>
        <v>0</v>
      </c>
    </row>
    <row r="57" spans="1:13">
      <c r="A57" t="s">
        <v>0</v>
      </c>
      <c r="B57" t="s">
        <v>1</v>
      </c>
      <c r="C57">
        <v>62903</v>
      </c>
      <c r="D57">
        <v>63427</v>
      </c>
      <c r="E57" t="s">
        <v>2</v>
      </c>
      <c r="F57" t="s">
        <v>3</v>
      </c>
      <c r="G57" t="s">
        <v>3</v>
      </c>
      <c r="H57" t="s">
        <v>163</v>
      </c>
      <c r="I57" t="s">
        <v>164</v>
      </c>
      <c r="J57">
        <v>174</v>
      </c>
      <c r="K57" t="s">
        <v>65</v>
      </c>
      <c r="M57">
        <f t="shared" si="0"/>
        <v>0</v>
      </c>
    </row>
    <row r="58" spans="1:13">
      <c r="A58" t="s">
        <v>0</v>
      </c>
      <c r="B58" t="s">
        <v>1</v>
      </c>
      <c r="C58">
        <v>63516</v>
      </c>
      <c r="D58">
        <v>64610</v>
      </c>
      <c r="E58" t="s">
        <v>2</v>
      </c>
      <c r="F58" t="s">
        <v>3</v>
      </c>
      <c r="G58" t="s">
        <v>3</v>
      </c>
      <c r="H58" t="s">
        <v>165</v>
      </c>
      <c r="I58" t="s">
        <v>166</v>
      </c>
      <c r="J58">
        <v>364</v>
      </c>
      <c r="K58" t="s">
        <v>65</v>
      </c>
      <c r="M58">
        <f t="shared" si="0"/>
        <v>0</v>
      </c>
    </row>
    <row r="59" spans="1:13">
      <c r="A59" t="s">
        <v>0</v>
      </c>
      <c r="B59" t="s">
        <v>1</v>
      </c>
      <c r="C59">
        <v>64900</v>
      </c>
      <c r="D59">
        <v>66408</v>
      </c>
      <c r="E59" t="s">
        <v>2</v>
      </c>
      <c r="F59" t="s">
        <v>3</v>
      </c>
      <c r="G59" t="s">
        <v>3</v>
      </c>
      <c r="H59" t="s">
        <v>167</v>
      </c>
      <c r="I59" t="s">
        <v>168</v>
      </c>
      <c r="J59">
        <v>502</v>
      </c>
      <c r="K59" t="s">
        <v>65</v>
      </c>
      <c r="M59">
        <f t="shared" si="0"/>
        <v>0</v>
      </c>
    </row>
    <row r="60" spans="1:13">
      <c r="A60" t="s">
        <v>0</v>
      </c>
      <c r="B60" t="s">
        <v>1</v>
      </c>
      <c r="C60">
        <v>66833</v>
      </c>
      <c r="D60">
        <v>68080</v>
      </c>
      <c r="E60" t="s">
        <v>2</v>
      </c>
      <c r="F60" t="s">
        <v>3</v>
      </c>
      <c r="G60" t="s">
        <v>3</v>
      </c>
      <c r="H60" t="s">
        <v>169</v>
      </c>
      <c r="I60" t="s">
        <v>170</v>
      </c>
      <c r="J60">
        <v>415</v>
      </c>
      <c r="K60" t="s">
        <v>162</v>
      </c>
      <c r="M60">
        <f t="shared" si="0"/>
        <v>0</v>
      </c>
    </row>
    <row r="61" spans="1:13">
      <c r="A61" t="s">
        <v>0</v>
      </c>
      <c r="B61" t="s">
        <v>1</v>
      </c>
      <c r="C61">
        <v>68329</v>
      </c>
      <c r="D61">
        <v>69120</v>
      </c>
      <c r="E61" t="s">
        <v>2</v>
      </c>
      <c r="F61" t="s">
        <v>3</v>
      </c>
      <c r="G61" t="s">
        <v>3</v>
      </c>
      <c r="H61" t="s">
        <v>171</v>
      </c>
      <c r="I61" t="s">
        <v>172</v>
      </c>
      <c r="J61">
        <v>263</v>
      </c>
      <c r="K61" t="s">
        <v>173</v>
      </c>
      <c r="M61">
        <f t="shared" si="0"/>
        <v>0</v>
      </c>
    </row>
    <row r="62" spans="1:13">
      <c r="A62" t="s">
        <v>0</v>
      </c>
      <c r="B62" t="s">
        <v>1</v>
      </c>
      <c r="C62">
        <v>69178</v>
      </c>
      <c r="D62">
        <v>70065</v>
      </c>
      <c r="E62" t="s">
        <v>2</v>
      </c>
      <c r="F62" t="s">
        <v>3</v>
      </c>
      <c r="G62" t="s">
        <v>3</v>
      </c>
      <c r="H62" t="s">
        <v>174</v>
      </c>
      <c r="I62" t="s">
        <v>175</v>
      </c>
      <c r="J62">
        <v>295</v>
      </c>
      <c r="K62" t="s">
        <v>176</v>
      </c>
      <c r="M62">
        <f t="shared" si="0"/>
        <v>0</v>
      </c>
    </row>
    <row r="63" spans="1:13">
      <c r="A63" t="s">
        <v>0</v>
      </c>
      <c r="B63" t="s">
        <v>1</v>
      </c>
      <c r="C63">
        <v>70099</v>
      </c>
      <c r="D63">
        <v>71772</v>
      </c>
      <c r="E63" t="s">
        <v>2</v>
      </c>
      <c r="F63" t="s">
        <v>3</v>
      </c>
      <c r="G63" t="s">
        <v>3</v>
      </c>
      <c r="H63" t="s">
        <v>177</v>
      </c>
      <c r="I63" t="s">
        <v>178</v>
      </c>
      <c r="J63">
        <v>557</v>
      </c>
      <c r="K63" t="s">
        <v>179</v>
      </c>
      <c r="M63">
        <f t="shared" si="0"/>
        <v>0</v>
      </c>
    </row>
    <row r="64" spans="1:13">
      <c r="A64" t="s">
        <v>0</v>
      </c>
      <c r="B64" t="s">
        <v>1</v>
      </c>
      <c r="C64">
        <v>72049</v>
      </c>
      <c r="D64">
        <v>72237</v>
      </c>
      <c r="E64" t="s">
        <v>3</v>
      </c>
      <c r="F64" t="s">
        <v>3</v>
      </c>
      <c r="G64" t="s">
        <v>3</v>
      </c>
      <c r="H64" t="s">
        <v>180</v>
      </c>
      <c r="I64" t="s">
        <v>181</v>
      </c>
      <c r="J64">
        <v>62</v>
      </c>
      <c r="K64" t="s">
        <v>65</v>
      </c>
      <c r="M64">
        <f t="shared" si="0"/>
        <v>1</v>
      </c>
    </row>
    <row r="65" spans="1:13">
      <c r="A65" t="s">
        <v>0</v>
      </c>
      <c r="B65" t="s">
        <v>1</v>
      </c>
      <c r="C65">
        <v>72633</v>
      </c>
      <c r="D65">
        <v>72953</v>
      </c>
      <c r="E65" t="s">
        <v>2</v>
      </c>
      <c r="F65" t="s">
        <v>3</v>
      </c>
      <c r="G65" t="s">
        <v>3</v>
      </c>
      <c r="H65" t="s">
        <v>182</v>
      </c>
      <c r="I65" t="s">
        <v>183</v>
      </c>
      <c r="J65">
        <v>106</v>
      </c>
      <c r="K65" t="s">
        <v>65</v>
      </c>
      <c r="M65">
        <f t="shared" si="0"/>
        <v>0</v>
      </c>
    </row>
    <row r="66" spans="1:13">
      <c r="A66" t="s">
        <v>0</v>
      </c>
      <c r="B66" t="s">
        <v>1</v>
      </c>
      <c r="C66">
        <v>73256</v>
      </c>
      <c r="D66">
        <v>74158</v>
      </c>
      <c r="E66" t="s">
        <v>2</v>
      </c>
      <c r="F66" t="s">
        <v>3</v>
      </c>
      <c r="G66" t="s">
        <v>3</v>
      </c>
      <c r="H66" t="s">
        <v>184</v>
      </c>
      <c r="I66" t="s">
        <v>185</v>
      </c>
      <c r="J66">
        <v>300</v>
      </c>
      <c r="K66" t="s">
        <v>186</v>
      </c>
      <c r="M66">
        <f t="shared" ref="M66:M129" si="1">IF((E66="+"), 0, 1)</f>
        <v>0</v>
      </c>
    </row>
    <row r="67" spans="1:13">
      <c r="A67" t="s">
        <v>0</v>
      </c>
      <c r="B67" t="s">
        <v>1</v>
      </c>
      <c r="C67">
        <v>74172</v>
      </c>
      <c r="D67">
        <v>75161</v>
      </c>
      <c r="E67" t="s">
        <v>2</v>
      </c>
      <c r="F67" t="s">
        <v>3</v>
      </c>
      <c r="G67" t="s">
        <v>3</v>
      </c>
      <c r="H67" t="s">
        <v>187</v>
      </c>
      <c r="I67" t="s">
        <v>188</v>
      </c>
      <c r="J67">
        <v>329</v>
      </c>
      <c r="K67" t="s">
        <v>189</v>
      </c>
      <c r="M67">
        <f t="shared" si="1"/>
        <v>0</v>
      </c>
    </row>
    <row r="68" spans="1:13">
      <c r="A68" t="s">
        <v>0</v>
      </c>
      <c r="B68" t="s">
        <v>1</v>
      </c>
      <c r="C68">
        <v>75545</v>
      </c>
      <c r="D68">
        <v>75922</v>
      </c>
      <c r="E68" t="s">
        <v>2</v>
      </c>
      <c r="F68" t="s">
        <v>3</v>
      </c>
      <c r="G68" t="s">
        <v>3</v>
      </c>
      <c r="H68" t="s">
        <v>190</v>
      </c>
      <c r="I68" t="s">
        <v>191</v>
      </c>
      <c r="J68">
        <v>125</v>
      </c>
      <c r="K68" t="s">
        <v>192</v>
      </c>
      <c r="M68">
        <f t="shared" si="1"/>
        <v>0</v>
      </c>
    </row>
    <row r="69" spans="1:13">
      <c r="A69" t="s">
        <v>0</v>
      </c>
      <c r="B69" t="s">
        <v>1</v>
      </c>
      <c r="C69">
        <v>76345</v>
      </c>
      <c r="D69">
        <v>77046</v>
      </c>
      <c r="E69" t="s">
        <v>3</v>
      </c>
      <c r="F69" t="s">
        <v>3</v>
      </c>
      <c r="G69" t="s">
        <v>3</v>
      </c>
      <c r="H69" t="s">
        <v>193</v>
      </c>
      <c r="I69" t="s">
        <v>194</v>
      </c>
      <c r="J69">
        <v>233</v>
      </c>
      <c r="K69" t="s">
        <v>65</v>
      </c>
      <c r="M69">
        <f t="shared" si="1"/>
        <v>1</v>
      </c>
    </row>
    <row r="70" spans="1:13">
      <c r="A70" t="s">
        <v>0</v>
      </c>
      <c r="B70" t="s">
        <v>1</v>
      </c>
      <c r="C70">
        <v>77538</v>
      </c>
      <c r="D70">
        <v>77891</v>
      </c>
      <c r="E70" t="s">
        <v>3</v>
      </c>
      <c r="F70" t="s">
        <v>3</v>
      </c>
      <c r="G70" t="s">
        <v>3</v>
      </c>
      <c r="H70" t="s">
        <v>195</v>
      </c>
      <c r="I70" t="s">
        <v>196</v>
      </c>
      <c r="J70">
        <v>117</v>
      </c>
      <c r="K70" t="s">
        <v>65</v>
      </c>
      <c r="M70">
        <f t="shared" si="1"/>
        <v>1</v>
      </c>
    </row>
    <row r="71" spans="1:13">
      <c r="A71" t="s">
        <v>0</v>
      </c>
      <c r="B71" t="s">
        <v>1</v>
      </c>
      <c r="C71">
        <v>78162</v>
      </c>
      <c r="D71">
        <v>78581</v>
      </c>
      <c r="E71" t="s">
        <v>3</v>
      </c>
      <c r="F71" t="s">
        <v>3</v>
      </c>
      <c r="G71" t="s">
        <v>3</v>
      </c>
      <c r="H71" t="s">
        <v>197</v>
      </c>
      <c r="I71" t="s">
        <v>198</v>
      </c>
      <c r="J71">
        <v>139</v>
      </c>
      <c r="K71" t="s">
        <v>65</v>
      </c>
      <c r="M71">
        <f t="shared" si="1"/>
        <v>1</v>
      </c>
    </row>
    <row r="72" spans="1:13">
      <c r="A72" t="s">
        <v>0</v>
      </c>
      <c r="B72" t="s">
        <v>1</v>
      </c>
      <c r="C72">
        <v>78800</v>
      </c>
      <c r="D72">
        <v>79018</v>
      </c>
      <c r="E72" t="s">
        <v>3</v>
      </c>
      <c r="F72" t="s">
        <v>3</v>
      </c>
      <c r="G72" t="s">
        <v>3</v>
      </c>
      <c r="H72" t="s">
        <v>199</v>
      </c>
      <c r="I72" t="s">
        <v>200</v>
      </c>
      <c r="J72">
        <v>72</v>
      </c>
      <c r="K72" t="s">
        <v>65</v>
      </c>
      <c r="M72">
        <f t="shared" si="1"/>
        <v>1</v>
      </c>
    </row>
    <row r="73" spans="1:13">
      <c r="A73" t="s">
        <v>0</v>
      </c>
      <c r="B73" t="s">
        <v>1</v>
      </c>
      <c r="C73">
        <v>79272</v>
      </c>
      <c r="D73">
        <v>79781</v>
      </c>
      <c r="E73" t="s">
        <v>3</v>
      </c>
      <c r="F73" t="s">
        <v>3</v>
      </c>
      <c r="G73" t="s">
        <v>3</v>
      </c>
      <c r="H73" t="s">
        <v>201</v>
      </c>
      <c r="I73" t="s">
        <v>202</v>
      </c>
      <c r="J73">
        <v>169</v>
      </c>
      <c r="K73" t="s">
        <v>203</v>
      </c>
      <c r="M73">
        <f t="shared" si="1"/>
        <v>1</v>
      </c>
    </row>
    <row r="74" spans="1:13">
      <c r="A74" t="s">
        <v>0</v>
      </c>
      <c r="B74" t="s">
        <v>1</v>
      </c>
      <c r="C74">
        <v>80016</v>
      </c>
      <c r="D74">
        <v>80204</v>
      </c>
      <c r="E74" t="s">
        <v>3</v>
      </c>
      <c r="F74" t="s">
        <v>3</v>
      </c>
      <c r="G74" t="s">
        <v>3</v>
      </c>
      <c r="H74" t="s">
        <v>204</v>
      </c>
      <c r="I74" t="s">
        <v>205</v>
      </c>
      <c r="J74">
        <v>62</v>
      </c>
      <c r="K74" t="s">
        <v>65</v>
      </c>
      <c r="M74">
        <f t="shared" si="1"/>
        <v>1</v>
      </c>
    </row>
    <row r="75" spans="1:13">
      <c r="A75" t="s">
        <v>0</v>
      </c>
      <c r="B75" t="s">
        <v>1</v>
      </c>
      <c r="C75">
        <v>80597</v>
      </c>
      <c r="D75">
        <v>81106</v>
      </c>
      <c r="E75" t="s">
        <v>3</v>
      </c>
      <c r="F75" t="s">
        <v>3</v>
      </c>
      <c r="G75" t="s">
        <v>3</v>
      </c>
      <c r="H75" t="s">
        <v>206</v>
      </c>
      <c r="I75" t="s">
        <v>207</v>
      </c>
      <c r="J75">
        <v>169</v>
      </c>
      <c r="K75" t="s">
        <v>208</v>
      </c>
      <c r="M75">
        <f t="shared" si="1"/>
        <v>1</v>
      </c>
    </row>
    <row r="76" spans="1:13">
      <c r="A76" t="s">
        <v>0</v>
      </c>
      <c r="B76" t="s">
        <v>1</v>
      </c>
      <c r="C76">
        <v>81763</v>
      </c>
      <c r="D76">
        <v>81957</v>
      </c>
      <c r="E76" t="s">
        <v>2</v>
      </c>
      <c r="F76" t="s">
        <v>3</v>
      </c>
      <c r="G76" t="s">
        <v>3</v>
      </c>
      <c r="H76" t="s">
        <v>209</v>
      </c>
      <c r="I76" t="s">
        <v>210</v>
      </c>
      <c r="J76">
        <v>64</v>
      </c>
      <c r="K76" t="s">
        <v>65</v>
      </c>
      <c r="M76">
        <f t="shared" si="1"/>
        <v>0</v>
      </c>
    </row>
    <row r="77" spans="1:13">
      <c r="A77" t="s">
        <v>0</v>
      </c>
      <c r="B77" t="s">
        <v>1</v>
      </c>
      <c r="C77">
        <v>82193</v>
      </c>
      <c r="D77">
        <v>82390</v>
      </c>
      <c r="E77" t="s">
        <v>2</v>
      </c>
      <c r="F77" t="s">
        <v>3</v>
      </c>
      <c r="G77" t="s">
        <v>3</v>
      </c>
      <c r="H77" t="s">
        <v>211</v>
      </c>
      <c r="I77" t="s">
        <v>212</v>
      </c>
      <c r="J77">
        <v>65</v>
      </c>
      <c r="K77" t="s">
        <v>213</v>
      </c>
      <c r="M77">
        <f t="shared" si="1"/>
        <v>0</v>
      </c>
    </row>
    <row r="78" spans="1:13">
      <c r="A78" t="s">
        <v>0</v>
      </c>
      <c r="B78" t="s">
        <v>1</v>
      </c>
      <c r="C78">
        <v>82393</v>
      </c>
      <c r="D78">
        <v>82836</v>
      </c>
      <c r="E78" t="s">
        <v>2</v>
      </c>
      <c r="F78" t="s">
        <v>3</v>
      </c>
      <c r="G78" t="s">
        <v>3</v>
      </c>
      <c r="H78" t="s">
        <v>214</v>
      </c>
      <c r="I78" t="s">
        <v>215</v>
      </c>
      <c r="J78">
        <v>147</v>
      </c>
      <c r="K78" t="s">
        <v>65</v>
      </c>
      <c r="M78">
        <f t="shared" si="1"/>
        <v>0</v>
      </c>
    </row>
    <row r="79" spans="1:13">
      <c r="A79" t="s">
        <v>0</v>
      </c>
      <c r="B79" t="s">
        <v>1</v>
      </c>
      <c r="C79">
        <v>82997</v>
      </c>
      <c r="D79">
        <v>83200</v>
      </c>
      <c r="E79" t="s">
        <v>2</v>
      </c>
      <c r="F79" t="s">
        <v>3</v>
      </c>
      <c r="G79" t="s">
        <v>3</v>
      </c>
      <c r="H79" t="s">
        <v>216</v>
      </c>
      <c r="I79" t="s">
        <v>217</v>
      </c>
      <c r="J79">
        <v>67</v>
      </c>
      <c r="K79" t="s">
        <v>65</v>
      </c>
      <c r="M79">
        <f t="shared" si="1"/>
        <v>0</v>
      </c>
    </row>
    <row r="80" spans="1:13">
      <c r="A80" t="s">
        <v>0</v>
      </c>
      <c r="B80" t="s">
        <v>1</v>
      </c>
      <c r="C80">
        <v>83461</v>
      </c>
      <c r="D80">
        <v>83640</v>
      </c>
      <c r="E80" t="s">
        <v>2</v>
      </c>
      <c r="F80" t="s">
        <v>3</v>
      </c>
      <c r="G80" t="s">
        <v>3</v>
      </c>
      <c r="H80" t="s">
        <v>218</v>
      </c>
      <c r="I80" t="s">
        <v>219</v>
      </c>
      <c r="J80">
        <v>59</v>
      </c>
      <c r="K80" t="s">
        <v>65</v>
      </c>
      <c r="M80">
        <f t="shared" si="1"/>
        <v>0</v>
      </c>
    </row>
    <row r="81" spans="1:13">
      <c r="A81" t="s">
        <v>0</v>
      </c>
      <c r="B81" t="s">
        <v>1</v>
      </c>
      <c r="C81">
        <v>83925</v>
      </c>
      <c r="D81">
        <v>84476</v>
      </c>
      <c r="E81" t="s">
        <v>2</v>
      </c>
      <c r="F81" t="s">
        <v>3</v>
      </c>
      <c r="G81" t="s">
        <v>3</v>
      </c>
      <c r="H81" t="s">
        <v>220</v>
      </c>
      <c r="I81" t="s">
        <v>221</v>
      </c>
      <c r="J81">
        <v>183</v>
      </c>
      <c r="K81" t="s">
        <v>222</v>
      </c>
      <c r="M81">
        <f t="shared" si="1"/>
        <v>0</v>
      </c>
    </row>
    <row r="82" spans="1:13">
      <c r="A82" t="s">
        <v>0</v>
      </c>
      <c r="B82" t="s">
        <v>1</v>
      </c>
      <c r="C82">
        <v>85224</v>
      </c>
      <c r="D82">
        <v>85556</v>
      </c>
      <c r="E82" t="s">
        <v>3</v>
      </c>
      <c r="F82" t="s">
        <v>3</v>
      </c>
      <c r="G82" t="s">
        <v>3</v>
      </c>
      <c r="H82" t="s">
        <v>223</v>
      </c>
      <c r="I82" t="s">
        <v>224</v>
      </c>
      <c r="J82">
        <v>110</v>
      </c>
      <c r="K82" t="s">
        <v>65</v>
      </c>
      <c r="M82">
        <f t="shared" si="1"/>
        <v>1</v>
      </c>
    </row>
    <row r="83" spans="1:13">
      <c r="A83" t="s">
        <v>0</v>
      </c>
      <c r="B83" t="s">
        <v>1</v>
      </c>
      <c r="C83">
        <v>85914</v>
      </c>
      <c r="D83">
        <v>86465</v>
      </c>
      <c r="E83" t="s">
        <v>2</v>
      </c>
      <c r="F83" t="s">
        <v>3</v>
      </c>
      <c r="G83" t="s">
        <v>3</v>
      </c>
      <c r="H83" t="s">
        <v>225</v>
      </c>
      <c r="I83" t="s">
        <v>226</v>
      </c>
      <c r="J83">
        <v>183</v>
      </c>
      <c r="K83" t="s">
        <v>222</v>
      </c>
      <c r="M83">
        <f t="shared" si="1"/>
        <v>0</v>
      </c>
    </row>
    <row r="84" spans="1:13">
      <c r="A84" t="s">
        <v>0</v>
      </c>
      <c r="B84" t="s">
        <v>1</v>
      </c>
      <c r="C84">
        <v>86820</v>
      </c>
      <c r="D84">
        <v>87122</v>
      </c>
      <c r="E84" t="s">
        <v>3</v>
      </c>
      <c r="F84" t="s">
        <v>3</v>
      </c>
      <c r="G84" t="s">
        <v>3</v>
      </c>
      <c r="H84" t="s">
        <v>227</v>
      </c>
      <c r="I84" t="s">
        <v>228</v>
      </c>
      <c r="J84">
        <v>100</v>
      </c>
      <c r="K84" t="s">
        <v>65</v>
      </c>
      <c r="M84">
        <f t="shared" si="1"/>
        <v>1</v>
      </c>
    </row>
    <row r="85" spans="1:13">
      <c r="A85" t="s">
        <v>0</v>
      </c>
      <c r="B85" t="s">
        <v>1</v>
      </c>
      <c r="C85">
        <v>88424</v>
      </c>
      <c r="D85">
        <v>88636</v>
      </c>
      <c r="E85" t="s">
        <v>2</v>
      </c>
      <c r="F85" t="s">
        <v>3</v>
      </c>
      <c r="G85" t="s">
        <v>3</v>
      </c>
      <c r="H85" t="s">
        <v>229</v>
      </c>
      <c r="I85" t="s">
        <v>230</v>
      </c>
      <c r="J85">
        <v>70</v>
      </c>
      <c r="K85" t="s">
        <v>231</v>
      </c>
      <c r="M85">
        <f t="shared" si="1"/>
        <v>0</v>
      </c>
    </row>
    <row r="86" spans="1:13">
      <c r="A86" t="s">
        <v>0</v>
      </c>
      <c r="B86" t="s">
        <v>1</v>
      </c>
      <c r="C86">
        <v>88626</v>
      </c>
      <c r="D86">
        <v>89078</v>
      </c>
      <c r="E86" t="s">
        <v>2</v>
      </c>
      <c r="F86" t="s">
        <v>3</v>
      </c>
      <c r="G86" t="s">
        <v>3</v>
      </c>
      <c r="H86" t="s">
        <v>232</v>
      </c>
      <c r="I86" t="s">
        <v>233</v>
      </c>
      <c r="J86">
        <v>150</v>
      </c>
      <c r="K86" t="s">
        <v>65</v>
      </c>
      <c r="M86">
        <f t="shared" si="1"/>
        <v>0</v>
      </c>
    </row>
    <row r="87" spans="1:13">
      <c r="A87" t="s">
        <v>0</v>
      </c>
      <c r="B87" t="s">
        <v>1</v>
      </c>
      <c r="C87">
        <v>89438</v>
      </c>
      <c r="D87">
        <v>90304</v>
      </c>
      <c r="E87" t="s">
        <v>3</v>
      </c>
      <c r="F87" t="s">
        <v>3</v>
      </c>
      <c r="G87" t="s">
        <v>3</v>
      </c>
      <c r="H87" t="s">
        <v>234</v>
      </c>
      <c r="I87" t="s">
        <v>235</v>
      </c>
      <c r="J87">
        <v>288</v>
      </c>
      <c r="K87" t="s">
        <v>231</v>
      </c>
      <c r="M87">
        <f t="shared" si="1"/>
        <v>1</v>
      </c>
    </row>
    <row r="88" spans="1:13">
      <c r="A88" t="s">
        <v>0</v>
      </c>
      <c r="B88" t="s">
        <v>1</v>
      </c>
      <c r="C88">
        <v>90626</v>
      </c>
      <c r="D88">
        <v>92170</v>
      </c>
      <c r="E88" t="s">
        <v>2</v>
      </c>
      <c r="F88" t="s">
        <v>3</v>
      </c>
      <c r="G88" t="s">
        <v>3</v>
      </c>
      <c r="H88" t="s">
        <v>236</v>
      </c>
      <c r="I88" t="s">
        <v>237</v>
      </c>
      <c r="J88">
        <v>514</v>
      </c>
      <c r="K88" t="s">
        <v>65</v>
      </c>
      <c r="M88">
        <f t="shared" si="1"/>
        <v>0</v>
      </c>
    </row>
    <row r="89" spans="1:13">
      <c r="A89" t="s">
        <v>0</v>
      </c>
      <c r="B89" t="s">
        <v>1</v>
      </c>
      <c r="C89">
        <v>92163</v>
      </c>
      <c r="D89">
        <v>92789</v>
      </c>
      <c r="E89" t="s">
        <v>2</v>
      </c>
      <c r="F89" t="s">
        <v>3</v>
      </c>
      <c r="G89" t="s">
        <v>3</v>
      </c>
      <c r="H89" t="s">
        <v>238</v>
      </c>
      <c r="I89" t="s">
        <v>239</v>
      </c>
      <c r="J89">
        <v>208</v>
      </c>
      <c r="K89" t="s">
        <v>186</v>
      </c>
      <c r="M89">
        <f t="shared" si="1"/>
        <v>0</v>
      </c>
    </row>
    <row r="90" spans="1:13">
      <c r="A90" t="s">
        <v>0</v>
      </c>
      <c r="B90" t="s">
        <v>1</v>
      </c>
      <c r="C90">
        <v>92820</v>
      </c>
      <c r="D90">
        <v>93347</v>
      </c>
      <c r="E90" t="s">
        <v>2</v>
      </c>
      <c r="F90" t="s">
        <v>3</v>
      </c>
      <c r="G90" t="s">
        <v>3</v>
      </c>
      <c r="H90" t="s">
        <v>240</v>
      </c>
      <c r="I90" t="s">
        <v>241</v>
      </c>
      <c r="J90">
        <v>175</v>
      </c>
      <c r="K90" t="s">
        <v>65</v>
      </c>
      <c r="M90">
        <f t="shared" si="1"/>
        <v>0</v>
      </c>
    </row>
    <row r="91" spans="1:13">
      <c r="A91" t="s">
        <v>0</v>
      </c>
      <c r="B91" t="s">
        <v>1</v>
      </c>
      <c r="C91">
        <v>93352</v>
      </c>
      <c r="D91">
        <v>93933</v>
      </c>
      <c r="E91" t="s">
        <v>2</v>
      </c>
      <c r="F91" t="s">
        <v>3</v>
      </c>
      <c r="G91" t="s">
        <v>3</v>
      </c>
      <c r="H91" t="s">
        <v>242</v>
      </c>
      <c r="I91" t="s">
        <v>243</v>
      </c>
      <c r="J91">
        <v>193</v>
      </c>
      <c r="K91" t="s">
        <v>65</v>
      </c>
      <c r="M91">
        <f t="shared" si="1"/>
        <v>0</v>
      </c>
    </row>
    <row r="92" spans="1:13">
      <c r="A92" t="s">
        <v>0</v>
      </c>
      <c r="B92" t="s">
        <v>1</v>
      </c>
      <c r="C92">
        <v>94021</v>
      </c>
      <c r="D92">
        <v>94239</v>
      </c>
      <c r="E92" t="s">
        <v>2</v>
      </c>
      <c r="F92" t="s">
        <v>3</v>
      </c>
      <c r="G92" t="s">
        <v>3</v>
      </c>
      <c r="H92" t="s">
        <v>244</v>
      </c>
      <c r="I92" t="s">
        <v>245</v>
      </c>
      <c r="J92">
        <v>72</v>
      </c>
      <c r="K92" t="s">
        <v>246</v>
      </c>
      <c r="M92">
        <f t="shared" si="1"/>
        <v>0</v>
      </c>
    </row>
    <row r="93" spans="1:13">
      <c r="A93" t="s">
        <v>0</v>
      </c>
      <c r="B93" t="s">
        <v>1</v>
      </c>
      <c r="C93">
        <v>94405</v>
      </c>
      <c r="D93">
        <v>94944</v>
      </c>
      <c r="E93" t="s">
        <v>2</v>
      </c>
      <c r="F93" t="s">
        <v>3</v>
      </c>
      <c r="G93" t="s">
        <v>3</v>
      </c>
      <c r="H93" t="s">
        <v>247</v>
      </c>
      <c r="I93" t="s">
        <v>248</v>
      </c>
      <c r="J93">
        <v>179</v>
      </c>
      <c r="K93" t="s">
        <v>65</v>
      </c>
      <c r="M93">
        <f t="shared" si="1"/>
        <v>0</v>
      </c>
    </row>
    <row r="94" spans="1:13">
      <c r="A94" t="s">
        <v>0</v>
      </c>
      <c r="B94" t="s">
        <v>1</v>
      </c>
      <c r="C94">
        <v>94963</v>
      </c>
      <c r="D94">
        <v>96198</v>
      </c>
      <c r="E94" t="s">
        <v>2</v>
      </c>
      <c r="F94" t="s">
        <v>3</v>
      </c>
      <c r="G94" t="s">
        <v>3</v>
      </c>
      <c r="H94" t="s">
        <v>249</v>
      </c>
      <c r="I94" t="s">
        <v>250</v>
      </c>
      <c r="J94">
        <v>411</v>
      </c>
      <c r="K94" t="s">
        <v>251</v>
      </c>
      <c r="M94">
        <f t="shared" si="1"/>
        <v>0</v>
      </c>
    </row>
    <row r="95" spans="1:13">
      <c r="A95" t="s">
        <v>0</v>
      </c>
      <c r="B95" t="s">
        <v>1</v>
      </c>
      <c r="C95">
        <v>96191</v>
      </c>
      <c r="D95">
        <v>96865</v>
      </c>
      <c r="E95" t="s">
        <v>2</v>
      </c>
      <c r="F95" t="s">
        <v>3</v>
      </c>
      <c r="G95" t="s">
        <v>3</v>
      </c>
      <c r="H95" t="s">
        <v>252</v>
      </c>
      <c r="I95" t="s">
        <v>253</v>
      </c>
      <c r="J95">
        <v>224</v>
      </c>
      <c r="K95" t="s">
        <v>254</v>
      </c>
      <c r="M95">
        <f t="shared" si="1"/>
        <v>0</v>
      </c>
    </row>
    <row r="96" spans="1:13">
      <c r="A96" t="s">
        <v>0</v>
      </c>
      <c r="B96" t="s">
        <v>1</v>
      </c>
      <c r="C96">
        <v>96870</v>
      </c>
      <c r="D96">
        <v>98075</v>
      </c>
      <c r="E96" t="s">
        <v>2</v>
      </c>
      <c r="F96" t="s">
        <v>3</v>
      </c>
      <c r="G96" t="s">
        <v>3</v>
      </c>
      <c r="H96" t="s">
        <v>255</v>
      </c>
      <c r="I96" t="s">
        <v>256</v>
      </c>
      <c r="J96">
        <v>401</v>
      </c>
      <c r="K96" t="s">
        <v>65</v>
      </c>
      <c r="M96">
        <f t="shared" si="1"/>
        <v>0</v>
      </c>
    </row>
    <row r="97" spans="1:13">
      <c r="A97" t="s">
        <v>0</v>
      </c>
      <c r="B97" t="s">
        <v>1</v>
      </c>
      <c r="C97">
        <v>98484</v>
      </c>
      <c r="D97">
        <v>99035</v>
      </c>
      <c r="E97" t="s">
        <v>2</v>
      </c>
      <c r="F97" t="s">
        <v>3</v>
      </c>
      <c r="G97" t="s">
        <v>3</v>
      </c>
      <c r="H97" t="s">
        <v>257</v>
      </c>
      <c r="I97" t="s">
        <v>258</v>
      </c>
      <c r="J97">
        <v>183</v>
      </c>
      <c r="K97" t="s">
        <v>259</v>
      </c>
      <c r="M97">
        <f t="shared" si="1"/>
        <v>0</v>
      </c>
    </row>
    <row r="98" spans="1:13">
      <c r="A98" t="s">
        <v>0</v>
      </c>
      <c r="B98" t="s">
        <v>1</v>
      </c>
      <c r="C98">
        <v>99125</v>
      </c>
      <c r="D98">
        <v>99727</v>
      </c>
      <c r="E98" t="s">
        <v>2</v>
      </c>
      <c r="F98" t="s">
        <v>3</v>
      </c>
      <c r="G98" t="s">
        <v>3</v>
      </c>
      <c r="H98" t="s">
        <v>260</v>
      </c>
      <c r="I98" t="s">
        <v>261</v>
      </c>
      <c r="J98">
        <v>200</v>
      </c>
      <c r="K98" t="s">
        <v>262</v>
      </c>
      <c r="M98">
        <f t="shared" si="1"/>
        <v>0</v>
      </c>
    </row>
    <row r="99" spans="1:13">
      <c r="A99" t="s">
        <v>0</v>
      </c>
      <c r="B99" t="s">
        <v>1</v>
      </c>
      <c r="C99">
        <v>100278</v>
      </c>
      <c r="D99">
        <v>100502</v>
      </c>
      <c r="E99" t="s">
        <v>2</v>
      </c>
      <c r="F99" t="s">
        <v>3</v>
      </c>
      <c r="G99" t="s">
        <v>3</v>
      </c>
      <c r="H99" t="s">
        <v>263</v>
      </c>
      <c r="I99" t="s">
        <v>264</v>
      </c>
      <c r="J99">
        <v>74</v>
      </c>
      <c r="K99" t="s">
        <v>65</v>
      </c>
      <c r="M99">
        <f t="shared" si="1"/>
        <v>0</v>
      </c>
    </row>
    <row r="100" spans="1:13">
      <c r="A100" t="s">
        <v>0</v>
      </c>
      <c r="B100" t="s">
        <v>1</v>
      </c>
      <c r="C100">
        <v>100971</v>
      </c>
      <c r="D100">
        <v>101174</v>
      </c>
      <c r="E100" t="s">
        <v>3</v>
      </c>
      <c r="F100" t="s">
        <v>3</v>
      </c>
      <c r="G100" t="s">
        <v>3</v>
      </c>
      <c r="H100" t="s">
        <v>265</v>
      </c>
      <c r="I100" t="s">
        <v>266</v>
      </c>
      <c r="J100">
        <v>67</v>
      </c>
      <c r="K100" t="s">
        <v>65</v>
      </c>
      <c r="M100">
        <f t="shared" si="1"/>
        <v>1</v>
      </c>
    </row>
    <row r="101" spans="1:13">
      <c r="A101" t="s">
        <v>0</v>
      </c>
      <c r="B101" t="s">
        <v>1</v>
      </c>
      <c r="C101">
        <v>101411</v>
      </c>
      <c r="D101">
        <v>101656</v>
      </c>
      <c r="E101" t="s">
        <v>3</v>
      </c>
      <c r="F101" t="s">
        <v>3</v>
      </c>
      <c r="G101" t="s">
        <v>3</v>
      </c>
      <c r="H101" t="s">
        <v>267</v>
      </c>
      <c r="I101" t="s">
        <v>268</v>
      </c>
      <c r="J101">
        <v>81</v>
      </c>
      <c r="K101" t="s">
        <v>65</v>
      </c>
      <c r="M101">
        <f t="shared" si="1"/>
        <v>1</v>
      </c>
    </row>
    <row r="102" spans="1:13">
      <c r="A102" t="s">
        <v>0</v>
      </c>
      <c r="B102" t="s">
        <v>1</v>
      </c>
      <c r="C102">
        <v>101698</v>
      </c>
      <c r="D102">
        <v>101898</v>
      </c>
      <c r="E102" t="s">
        <v>3</v>
      </c>
      <c r="F102" t="s">
        <v>3</v>
      </c>
      <c r="G102" t="s">
        <v>3</v>
      </c>
      <c r="H102" t="s">
        <v>269</v>
      </c>
      <c r="I102" t="s">
        <v>270</v>
      </c>
      <c r="J102">
        <v>66</v>
      </c>
      <c r="K102" t="s">
        <v>231</v>
      </c>
      <c r="M102">
        <f t="shared" si="1"/>
        <v>1</v>
      </c>
    </row>
    <row r="103" spans="1:13">
      <c r="A103" t="s">
        <v>0</v>
      </c>
      <c r="B103" t="s">
        <v>1</v>
      </c>
      <c r="C103">
        <v>102318</v>
      </c>
      <c r="D103">
        <v>102662</v>
      </c>
      <c r="E103" t="s">
        <v>2</v>
      </c>
      <c r="F103" t="s">
        <v>3</v>
      </c>
      <c r="G103" t="s">
        <v>3</v>
      </c>
      <c r="H103" t="s">
        <v>271</v>
      </c>
      <c r="I103" t="s">
        <v>272</v>
      </c>
      <c r="J103">
        <v>114</v>
      </c>
      <c r="K103" t="s">
        <v>65</v>
      </c>
      <c r="M103">
        <f t="shared" si="1"/>
        <v>0</v>
      </c>
    </row>
    <row r="104" spans="1:13">
      <c r="A104" t="s">
        <v>0</v>
      </c>
      <c r="B104" t="s">
        <v>1</v>
      </c>
      <c r="C104">
        <v>102824</v>
      </c>
      <c r="D104">
        <v>103021</v>
      </c>
      <c r="E104" t="s">
        <v>2</v>
      </c>
      <c r="F104" t="s">
        <v>3</v>
      </c>
      <c r="G104" t="s">
        <v>3</v>
      </c>
      <c r="H104" t="s">
        <v>273</v>
      </c>
      <c r="I104" t="s">
        <v>274</v>
      </c>
      <c r="J104">
        <v>65</v>
      </c>
      <c r="K104" t="s">
        <v>65</v>
      </c>
      <c r="M104">
        <f t="shared" si="1"/>
        <v>0</v>
      </c>
    </row>
    <row r="105" spans="1:13">
      <c r="A105" t="s">
        <v>0</v>
      </c>
      <c r="B105" t="s">
        <v>1</v>
      </c>
      <c r="C105">
        <v>103475</v>
      </c>
      <c r="D105">
        <v>103690</v>
      </c>
      <c r="E105" t="s">
        <v>3</v>
      </c>
      <c r="F105" t="s">
        <v>3</v>
      </c>
      <c r="G105" t="s">
        <v>3</v>
      </c>
      <c r="H105" t="s">
        <v>275</v>
      </c>
      <c r="I105" t="s">
        <v>276</v>
      </c>
      <c r="J105">
        <v>71</v>
      </c>
      <c r="K105" t="s">
        <v>65</v>
      </c>
      <c r="M105">
        <f t="shared" si="1"/>
        <v>1</v>
      </c>
    </row>
    <row r="106" spans="1:13">
      <c r="A106" t="s">
        <v>0</v>
      </c>
      <c r="B106" t="s">
        <v>1</v>
      </c>
      <c r="C106">
        <v>104023</v>
      </c>
      <c r="D106">
        <v>104523</v>
      </c>
      <c r="E106" t="s">
        <v>2</v>
      </c>
      <c r="F106" t="s">
        <v>3</v>
      </c>
      <c r="G106" t="s">
        <v>3</v>
      </c>
      <c r="H106" t="s">
        <v>277</v>
      </c>
      <c r="I106" t="s">
        <v>278</v>
      </c>
      <c r="J106">
        <v>166</v>
      </c>
      <c r="K106" t="s">
        <v>65</v>
      </c>
      <c r="M106">
        <f t="shared" si="1"/>
        <v>0</v>
      </c>
    </row>
    <row r="107" spans="1:13">
      <c r="A107" t="s">
        <v>0</v>
      </c>
      <c r="B107" t="s">
        <v>1</v>
      </c>
      <c r="C107">
        <v>104527</v>
      </c>
      <c r="D107">
        <v>105045</v>
      </c>
      <c r="E107" t="s">
        <v>3</v>
      </c>
      <c r="F107" t="s">
        <v>3</v>
      </c>
      <c r="G107" t="s">
        <v>3</v>
      </c>
      <c r="H107" t="s">
        <v>279</v>
      </c>
      <c r="I107" t="s">
        <v>280</v>
      </c>
      <c r="J107">
        <v>172</v>
      </c>
      <c r="K107" t="s">
        <v>231</v>
      </c>
      <c r="M107">
        <f t="shared" si="1"/>
        <v>1</v>
      </c>
    </row>
    <row r="108" spans="1:13">
      <c r="A108" t="s">
        <v>0</v>
      </c>
      <c r="B108" t="s">
        <v>1</v>
      </c>
      <c r="C108">
        <v>105534</v>
      </c>
      <c r="D108">
        <v>107369</v>
      </c>
      <c r="E108" t="s">
        <v>2</v>
      </c>
      <c r="F108" t="s">
        <v>3</v>
      </c>
      <c r="G108" t="s">
        <v>3</v>
      </c>
      <c r="H108" t="s">
        <v>281</v>
      </c>
      <c r="I108" t="s">
        <v>282</v>
      </c>
      <c r="J108">
        <v>611</v>
      </c>
      <c r="K108" t="s">
        <v>283</v>
      </c>
      <c r="M108">
        <f t="shared" si="1"/>
        <v>0</v>
      </c>
    </row>
    <row r="109" spans="1:13">
      <c r="A109" t="s">
        <v>0</v>
      </c>
      <c r="B109" t="s">
        <v>1</v>
      </c>
      <c r="C109">
        <v>107786</v>
      </c>
      <c r="D109">
        <v>109303</v>
      </c>
      <c r="E109" t="s">
        <v>2</v>
      </c>
      <c r="F109" t="s">
        <v>3</v>
      </c>
      <c r="G109" t="s">
        <v>284</v>
      </c>
      <c r="H109" t="s">
        <v>285</v>
      </c>
      <c r="I109" t="s">
        <v>286</v>
      </c>
      <c r="J109">
        <v>505</v>
      </c>
      <c r="K109" t="s">
        <v>287</v>
      </c>
      <c r="M109">
        <f t="shared" si="1"/>
        <v>0</v>
      </c>
    </row>
    <row r="110" spans="1:13">
      <c r="A110" t="s">
        <v>0</v>
      </c>
      <c r="B110" t="s">
        <v>1</v>
      </c>
      <c r="C110">
        <v>109474</v>
      </c>
      <c r="D110">
        <v>110988</v>
      </c>
      <c r="E110" t="s">
        <v>2</v>
      </c>
      <c r="F110" t="s">
        <v>3</v>
      </c>
      <c r="G110" t="s">
        <v>284</v>
      </c>
      <c r="H110" t="s">
        <v>288</v>
      </c>
      <c r="I110" t="s">
        <v>289</v>
      </c>
      <c r="J110">
        <v>504</v>
      </c>
      <c r="K110" t="s">
        <v>287</v>
      </c>
      <c r="M110">
        <f t="shared" si="1"/>
        <v>0</v>
      </c>
    </row>
    <row r="111" spans="1:13">
      <c r="A111" t="s">
        <v>0</v>
      </c>
      <c r="B111" t="s">
        <v>1</v>
      </c>
      <c r="C111">
        <v>111032</v>
      </c>
      <c r="D111">
        <v>112696</v>
      </c>
      <c r="E111" t="s">
        <v>2</v>
      </c>
      <c r="F111" t="s">
        <v>3</v>
      </c>
      <c r="G111" t="s">
        <v>3</v>
      </c>
      <c r="H111" t="s">
        <v>290</v>
      </c>
      <c r="I111" t="s">
        <v>291</v>
      </c>
      <c r="J111">
        <v>554</v>
      </c>
      <c r="K111" t="s">
        <v>292</v>
      </c>
      <c r="M111">
        <f t="shared" si="1"/>
        <v>0</v>
      </c>
    </row>
    <row r="112" spans="1:13">
      <c r="A112" t="s">
        <v>0</v>
      </c>
      <c r="B112" t="s">
        <v>1</v>
      </c>
      <c r="C112">
        <v>112835</v>
      </c>
      <c r="D112">
        <v>113311</v>
      </c>
      <c r="E112" t="s">
        <v>3</v>
      </c>
      <c r="F112" t="s">
        <v>3</v>
      </c>
      <c r="G112" t="s">
        <v>3</v>
      </c>
      <c r="H112" t="s">
        <v>293</v>
      </c>
      <c r="I112" t="s">
        <v>294</v>
      </c>
      <c r="J112">
        <v>158</v>
      </c>
      <c r="K112" t="s">
        <v>65</v>
      </c>
      <c r="M112">
        <f t="shared" si="1"/>
        <v>1</v>
      </c>
    </row>
    <row r="113" spans="1:13">
      <c r="A113" t="s">
        <v>0</v>
      </c>
      <c r="B113" t="s">
        <v>1</v>
      </c>
      <c r="C113">
        <v>113528</v>
      </c>
      <c r="D113">
        <v>113902</v>
      </c>
      <c r="E113" t="s">
        <v>3</v>
      </c>
      <c r="F113" t="s">
        <v>3</v>
      </c>
      <c r="G113" t="s">
        <v>3</v>
      </c>
      <c r="H113" t="s">
        <v>295</v>
      </c>
      <c r="I113" t="s">
        <v>296</v>
      </c>
      <c r="J113">
        <v>124</v>
      </c>
      <c r="K113" t="s">
        <v>297</v>
      </c>
      <c r="M113">
        <f t="shared" si="1"/>
        <v>1</v>
      </c>
    </row>
    <row r="114" spans="1:13">
      <c r="A114" t="s">
        <v>0</v>
      </c>
      <c r="B114" t="s">
        <v>1</v>
      </c>
      <c r="C114">
        <v>113895</v>
      </c>
      <c r="D114">
        <v>114482</v>
      </c>
      <c r="E114" t="s">
        <v>3</v>
      </c>
      <c r="F114" t="s">
        <v>3</v>
      </c>
      <c r="G114" t="s">
        <v>3</v>
      </c>
      <c r="H114" t="s">
        <v>298</v>
      </c>
      <c r="I114" t="s">
        <v>299</v>
      </c>
      <c r="J114">
        <v>195</v>
      </c>
      <c r="K114" t="s">
        <v>300</v>
      </c>
      <c r="M114">
        <f t="shared" si="1"/>
        <v>1</v>
      </c>
    </row>
    <row r="115" spans="1:13">
      <c r="A115" t="s">
        <v>0</v>
      </c>
      <c r="B115" t="s">
        <v>1</v>
      </c>
      <c r="C115">
        <v>114503</v>
      </c>
      <c r="D115">
        <v>115492</v>
      </c>
      <c r="E115" t="s">
        <v>3</v>
      </c>
      <c r="F115" t="s">
        <v>3</v>
      </c>
      <c r="G115" t="s">
        <v>3</v>
      </c>
      <c r="H115" t="s">
        <v>301</v>
      </c>
      <c r="I115" t="s">
        <v>302</v>
      </c>
      <c r="J115">
        <v>329</v>
      </c>
      <c r="K115" t="s">
        <v>303</v>
      </c>
      <c r="M115">
        <f t="shared" si="1"/>
        <v>1</v>
      </c>
    </row>
    <row r="116" spans="1:13">
      <c r="A116" t="s">
        <v>0</v>
      </c>
      <c r="B116" t="s">
        <v>1</v>
      </c>
      <c r="C116">
        <v>115744</v>
      </c>
      <c r="D116">
        <v>116781</v>
      </c>
      <c r="E116" t="s">
        <v>2</v>
      </c>
      <c r="F116" t="s">
        <v>3</v>
      </c>
      <c r="G116" t="s">
        <v>3</v>
      </c>
      <c r="H116" t="s">
        <v>304</v>
      </c>
      <c r="I116" t="s">
        <v>305</v>
      </c>
      <c r="J116">
        <v>345</v>
      </c>
      <c r="K116" t="s">
        <v>65</v>
      </c>
      <c r="M116">
        <f t="shared" si="1"/>
        <v>0</v>
      </c>
    </row>
    <row r="117" spans="1:13">
      <c r="A117" t="s">
        <v>0</v>
      </c>
      <c r="B117" t="s">
        <v>1</v>
      </c>
      <c r="C117">
        <v>116812</v>
      </c>
      <c r="D117">
        <v>117504</v>
      </c>
      <c r="E117" t="s">
        <v>2</v>
      </c>
      <c r="F117" t="s">
        <v>3</v>
      </c>
      <c r="G117" t="s">
        <v>3</v>
      </c>
      <c r="H117" t="s">
        <v>306</v>
      </c>
      <c r="I117" t="s">
        <v>307</v>
      </c>
      <c r="J117">
        <v>230</v>
      </c>
      <c r="K117" t="s">
        <v>308</v>
      </c>
      <c r="M117">
        <f t="shared" si="1"/>
        <v>0</v>
      </c>
    </row>
    <row r="118" spans="1:13">
      <c r="A118" t="s">
        <v>0</v>
      </c>
      <c r="B118" t="s">
        <v>1</v>
      </c>
      <c r="C118">
        <v>117530</v>
      </c>
      <c r="D118">
        <v>117712</v>
      </c>
      <c r="E118" t="s">
        <v>2</v>
      </c>
      <c r="F118" t="s">
        <v>3</v>
      </c>
      <c r="G118" t="s">
        <v>3</v>
      </c>
      <c r="H118" t="s">
        <v>309</v>
      </c>
      <c r="I118" t="s">
        <v>310</v>
      </c>
      <c r="J118">
        <v>60</v>
      </c>
      <c r="K118" t="s">
        <v>208</v>
      </c>
      <c r="M118">
        <f t="shared" si="1"/>
        <v>0</v>
      </c>
    </row>
    <row r="119" spans="1:13">
      <c r="A119" t="s">
        <v>0</v>
      </c>
      <c r="B119" t="s">
        <v>1</v>
      </c>
      <c r="C119">
        <v>117876</v>
      </c>
      <c r="D119">
        <v>119495</v>
      </c>
      <c r="E119" t="s">
        <v>3</v>
      </c>
      <c r="F119" t="s">
        <v>3</v>
      </c>
      <c r="G119" t="s">
        <v>3</v>
      </c>
      <c r="H119" t="s">
        <v>311</v>
      </c>
      <c r="I119" t="s">
        <v>312</v>
      </c>
      <c r="J119">
        <v>539</v>
      </c>
      <c r="K119" t="s">
        <v>186</v>
      </c>
      <c r="M119">
        <f t="shared" si="1"/>
        <v>1</v>
      </c>
    </row>
    <row r="120" spans="1:13">
      <c r="A120" t="s">
        <v>0</v>
      </c>
      <c r="B120" t="s">
        <v>1</v>
      </c>
      <c r="C120">
        <v>119973</v>
      </c>
      <c r="D120">
        <v>122321</v>
      </c>
      <c r="E120" t="s">
        <v>2</v>
      </c>
      <c r="F120" t="s">
        <v>3</v>
      </c>
      <c r="G120" t="s">
        <v>3</v>
      </c>
      <c r="H120" t="s">
        <v>313</v>
      </c>
      <c r="I120" t="s">
        <v>314</v>
      </c>
      <c r="J120">
        <v>782</v>
      </c>
      <c r="K120" t="s">
        <v>315</v>
      </c>
      <c r="M120">
        <f t="shared" si="1"/>
        <v>0</v>
      </c>
    </row>
    <row r="121" spans="1:13">
      <c r="A121" t="s">
        <v>0</v>
      </c>
      <c r="B121" t="s">
        <v>1</v>
      </c>
      <c r="C121">
        <v>122387</v>
      </c>
      <c r="D121">
        <v>122644</v>
      </c>
      <c r="E121" t="s">
        <v>2</v>
      </c>
      <c r="F121" t="s">
        <v>3</v>
      </c>
      <c r="G121" t="s">
        <v>3</v>
      </c>
      <c r="H121" t="s">
        <v>316</v>
      </c>
      <c r="I121" t="s">
        <v>317</v>
      </c>
      <c r="J121">
        <v>85</v>
      </c>
      <c r="K121" t="s">
        <v>318</v>
      </c>
      <c r="M121">
        <f t="shared" si="1"/>
        <v>0</v>
      </c>
    </row>
    <row r="122" spans="1:13">
      <c r="A122" t="s">
        <v>0</v>
      </c>
      <c r="B122" t="s">
        <v>1</v>
      </c>
      <c r="C122">
        <v>122910</v>
      </c>
      <c r="D122">
        <v>123884</v>
      </c>
      <c r="E122" t="s">
        <v>2</v>
      </c>
      <c r="F122" t="s">
        <v>3</v>
      </c>
      <c r="G122" t="s">
        <v>3</v>
      </c>
      <c r="H122" t="s">
        <v>319</v>
      </c>
      <c r="I122" t="s">
        <v>320</v>
      </c>
      <c r="J122">
        <v>324</v>
      </c>
      <c r="K122" t="s">
        <v>321</v>
      </c>
      <c r="M122">
        <f t="shared" si="1"/>
        <v>0</v>
      </c>
    </row>
    <row r="123" spans="1:13">
      <c r="A123" t="s">
        <v>0</v>
      </c>
      <c r="B123" t="s">
        <v>1</v>
      </c>
      <c r="C123">
        <v>124000</v>
      </c>
      <c r="D123">
        <v>124647</v>
      </c>
      <c r="E123" t="s">
        <v>2</v>
      </c>
      <c r="F123" t="s">
        <v>3</v>
      </c>
      <c r="G123" t="s">
        <v>3</v>
      </c>
      <c r="H123" t="s">
        <v>322</v>
      </c>
      <c r="I123" t="s">
        <v>323</v>
      </c>
      <c r="J123">
        <v>215</v>
      </c>
      <c r="K123" t="s">
        <v>324</v>
      </c>
      <c r="M123">
        <f t="shared" si="1"/>
        <v>0</v>
      </c>
    </row>
    <row r="124" spans="1:13">
      <c r="A124" t="s">
        <v>0</v>
      </c>
      <c r="B124" t="s">
        <v>1</v>
      </c>
      <c r="C124">
        <v>125012</v>
      </c>
      <c r="D124">
        <v>126160</v>
      </c>
      <c r="E124" t="s">
        <v>3</v>
      </c>
      <c r="F124" t="s">
        <v>3</v>
      </c>
      <c r="G124" t="s">
        <v>3</v>
      </c>
      <c r="H124" t="s">
        <v>325</v>
      </c>
      <c r="I124" t="s">
        <v>326</v>
      </c>
      <c r="J124">
        <v>382</v>
      </c>
      <c r="K124" t="s">
        <v>327</v>
      </c>
      <c r="M124">
        <f t="shared" si="1"/>
        <v>1</v>
      </c>
    </row>
    <row r="125" spans="1:13">
      <c r="A125" t="s">
        <v>0</v>
      </c>
      <c r="B125" t="s">
        <v>1</v>
      </c>
      <c r="C125">
        <v>126308</v>
      </c>
      <c r="D125">
        <v>127573</v>
      </c>
      <c r="E125" t="s">
        <v>3</v>
      </c>
      <c r="F125" t="s">
        <v>3</v>
      </c>
      <c r="G125" t="s">
        <v>3</v>
      </c>
      <c r="H125" t="s">
        <v>328</v>
      </c>
      <c r="I125" t="s">
        <v>329</v>
      </c>
      <c r="J125">
        <v>421</v>
      </c>
      <c r="K125" t="s">
        <v>330</v>
      </c>
      <c r="M125">
        <f t="shared" si="1"/>
        <v>1</v>
      </c>
    </row>
    <row r="126" spans="1:13">
      <c r="A126" t="s">
        <v>0</v>
      </c>
      <c r="B126" t="s">
        <v>1</v>
      </c>
      <c r="C126">
        <v>128086</v>
      </c>
      <c r="D126">
        <v>128643</v>
      </c>
      <c r="E126" t="s">
        <v>2</v>
      </c>
      <c r="F126" t="s">
        <v>3</v>
      </c>
      <c r="G126" t="s">
        <v>3</v>
      </c>
      <c r="H126" t="s">
        <v>331</v>
      </c>
      <c r="I126" t="s">
        <v>332</v>
      </c>
      <c r="J126">
        <v>185</v>
      </c>
      <c r="K126" t="s">
        <v>231</v>
      </c>
      <c r="M126">
        <f t="shared" si="1"/>
        <v>0</v>
      </c>
    </row>
    <row r="127" spans="1:13">
      <c r="A127" t="s">
        <v>0</v>
      </c>
      <c r="B127" t="s">
        <v>1</v>
      </c>
      <c r="C127">
        <v>128670</v>
      </c>
      <c r="D127">
        <v>129920</v>
      </c>
      <c r="E127" t="s">
        <v>2</v>
      </c>
      <c r="F127" t="s">
        <v>3</v>
      </c>
      <c r="G127" t="s">
        <v>3</v>
      </c>
      <c r="H127" t="s">
        <v>333</v>
      </c>
      <c r="I127" t="s">
        <v>334</v>
      </c>
      <c r="J127">
        <v>416</v>
      </c>
      <c r="K127" t="s">
        <v>162</v>
      </c>
      <c r="M127">
        <f t="shared" si="1"/>
        <v>0</v>
      </c>
    </row>
    <row r="128" spans="1:13">
      <c r="A128" t="s">
        <v>0</v>
      </c>
      <c r="B128" t="s">
        <v>1</v>
      </c>
      <c r="C128">
        <v>130040</v>
      </c>
      <c r="D128">
        <v>130435</v>
      </c>
      <c r="E128" t="s">
        <v>2</v>
      </c>
      <c r="F128" t="s">
        <v>3</v>
      </c>
      <c r="G128" t="s">
        <v>3</v>
      </c>
      <c r="H128" t="s">
        <v>335</v>
      </c>
      <c r="I128" t="s">
        <v>336</v>
      </c>
      <c r="J128">
        <v>131</v>
      </c>
      <c r="K128" t="s">
        <v>337</v>
      </c>
      <c r="M128">
        <f t="shared" si="1"/>
        <v>0</v>
      </c>
    </row>
    <row r="129" spans="1:13">
      <c r="A129" t="s">
        <v>0</v>
      </c>
      <c r="B129" t="s">
        <v>1</v>
      </c>
      <c r="C129">
        <v>130559</v>
      </c>
      <c r="D129">
        <v>131062</v>
      </c>
      <c r="E129" t="s">
        <v>3</v>
      </c>
      <c r="F129" t="s">
        <v>3</v>
      </c>
      <c r="G129" t="s">
        <v>3</v>
      </c>
      <c r="H129" t="s">
        <v>338</v>
      </c>
      <c r="I129" t="s">
        <v>339</v>
      </c>
      <c r="J129">
        <v>167</v>
      </c>
      <c r="K129" t="s">
        <v>65</v>
      </c>
      <c r="M129">
        <f t="shared" si="1"/>
        <v>1</v>
      </c>
    </row>
    <row r="130" spans="1:13">
      <c r="A130" t="s">
        <v>0</v>
      </c>
      <c r="B130" t="s">
        <v>1</v>
      </c>
      <c r="C130">
        <v>131265</v>
      </c>
      <c r="D130">
        <v>131477</v>
      </c>
      <c r="E130" t="s">
        <v>2</v>
      </c>
      <c r="F130" t="s">
        <v>3</v>
      </c>
      <c r="G130" t="s">
        <v>3</v>
      </c>
      <c r="H130" t="s">
        <v>340</v>
      </c>
      <c r="I130" t="s">
        <v>341</v>
      </c>
      <c r="J130">
        <v>70</v>
      </c>
      <c r="K130" t="s">
        <v>65</v>
      </c>
      <c r="M130">
        <f t="shared" ref="M130:M193" si="2">IF((E130="+"), 0, 1)</f>
        <v>0</v>
      </c>
    </row>
    <row r="131" spans="1:13">
      <c r="A131" t="s">
        <v>0</v>
      </c>
      <c r="B131" t="s">
        <v>1</v>
      </c>
      <c r="C131">
        <v>131635</v>
      </c>
      <c r="D131">
        <v>132009</v>
      </c>
      <c r="E131" t="s">
        <v>3</v>
      </c>
      <c r="F131" t="s">
        <v>3</v>
      </c>
      <c r="G131" t="s">
        <v>3</v>
      </c>
      <c r="H131" t="s">
        <v>342</v>
      </c>
      <c r="I131" t="s">
        <v>343</v>
      </c>
      <c r="J131">
        <v>124</v>
      </c>
      <c r="K131" t="s">
        <v>65</v>
      </c>
      <c r="M131">
        <f t="shared" si="2"/>
        <v>1</v>
      </c>
    </row>
    <row r="132" spans="1:13">
      <c r="A132" t="s">
        <v>0</v>
      </c>
      <c r="B132" t="s">
        <v>1</v>
      </c>
      <c r="C132">
        <v>132228</v>
      </c>
      <c r="D132">
        <v>132983</v>
      </c>
      <c r="E132" t="s">
        <v>3</v>
      </c>
      <c r="F132" t="s">
        <v>3</v>
      </c>
      <c r="G132" t="s">
        <v>3</v>
      </c>
      <c r="H132" t="s">
        <v>344</v>
      </c>
      <c r="I132" t="s">
        <v>345</v>
      </c>
      <c r="J132">
        <v>251</v>
      </c>
      <c r="K132" t="s">
        <v>346</v>
      </c>
      <c r="M132">
        <f t="shared" si="2"/>
        <v>1</v>
      </c>
    </row>
    <row r="133" spans="1:13">
      <c r="A133" t="s">
        <v>0</v>
      </c>
      <c r="B133" t="s">
        <v>1</v>
      </c>
      <c r="C133">
        <v>133396</v>
      </c>
      <c r="D133">
        <v>135261</v>
      </c>
      <c r="E133" t="s">
        <v>2</v>
      </c>
      <c r="F133" t="s">
        <v>3</v>
      </c>
      <c r="G133" t="s">
        <v>3</v>
      </c>
      <c r="H133" t="s">
        <v>347</v>
      </c>
      <c r="I133" t="s">
        <v>348</v>
      </c>
      <c r="J133">
        <v>621</v>
      </c>
      <c r="K133" t="s">
        <v>349</v>
      </c>
      <c r="M133">
        <f t="shared" si="2"/>
        <v>0</v>
      </c>
    </row>
    <row r="134" spans="1:13">
      <c r="A134" t="s">
        <v>0</v>
      </c>
      <c r="B134" t="s">
        <v>1</v>
      </c>
      <c r="C134">
        <v>135277</v>
      </c>
      <c r="D134">
        <v>136686</v>
      </c>
      <c r="E134" t="s">
        <v>2</v>
      </c>
      <c r="F134" t="s">
        <v>3</v>
      </c>
      <c r="G134" t="s">
        <v>3</v>
      </c>
      <c r="H134" t="s">
        <v>350</v>
      </c>
      <c r="I134" t="s">
        <v>351</v>
      </c>
      <c r="J134">
        <v>469</v>
      </c>
      <c r="K134" t="s">
        <v>352</v>
      </c>
      <c r="M134">
        <f t="shared" si="2"/>
        <v>0</v>
      </c>
    </row>
    <row r="135" spans="1:13">
      <c r="A135" t="s">
        <v>0</v>
      </c>
      <c r="B135" t="s">
        <v>1</v>
      </c>
      <c r="C135">
        <v>136944</v>
      </c>
      <c r="D135">
        <v>137201</v>
      </c>
      <c r="E135" t="s">
        <v>3</v>
      </c>
      <c r="F135" t="s">
        <v>3</v>
      </c>
      <c r="G135" t="s">
        <v>3</v>
      </c>
      <c r="H135" t="s">
        <v>353</v>
      </c>
      <c r="I135" t="s">
        <v>354</v>
      </c>
      <c r="J135">
        <v>85</v>
      </c>
      <c r="K135" t="s">
        <v>65</v>
      </c>
      <c r="M135">
        <f t="shared" si="2"/>
        <v>1</v>
      </c>
    </row>
    <row r="136" spans="1:13">
      <c r="A136" t="s">
        <v>0</v>
      </c>
      <c r="B136" t="s">
        <v>1</v>
      </c>
      <c r="C136">
        <v>137691</v>
      </c>
      <c r="D136">
        <v>138194</v>
      </c>
      <c r="E136" t="s">
        <v>2</v>
      </c>
      <c r="F136" t="s">
        <v>3</v>
      </c>
      <c r="G136" t="s">
        <v>3</v>
      </c>
      <c r="H136" t="s">
        <v>355</v>
      </c>
      <c r="I136" t="s">
        <v>356</v>
      </c>
      <c r="J136">
        <v>167</v>
      </c>
      <c r="K136" t="s">
        <v>65</v>
      </c>
      <c r="M136">
        <f t="shared" si="2"/>
        <v>0</v>
      </c>
    </row>
    <row r="137" spans="1:13">
      <c r="A137" t="s">
        <v>0</v>
      </c>
      <c r="B137" t="s">
        <v>1</v>
      </c>
      <c r="C137">
        <v>138196</v>
      </c>
      <c r="D137">
        <v>139503</v>
      </c>
      <c r="E137" t="s">
        <v>2</v>
      </c>
      <c r="F137" t="s">
        <v>3</v>
      </c>
      <c r="G137" t="s">
        <v>3</v>
      </c>
      <c r="H137" t="s">
        <v>357</v>
      </c>
      <c r="I137" t="s">
        <v>358</v>
      </c>
      <c r="J137">
        <v>435</v>
      </c>
      <c r="K137" t="s">
        <v>359</v>
      </c>
      <c r="M137">
        <f t="shared" si="2"/>
        <v>0</v>
      </c>
    </row>
    <row r="138" spans="1:13">
      <c r="A138" t="s">
        <v>0</v>
      </c>
      <c r="B138" t="s">
        <v>1</v>
      </c>
      <c r="C138">
        <v>139696</v>
      </c>
      <c r="D138">
        <v>140103</v>
      </c>
      <c r="E138" t="s">
        <v>2</v>
      </c>
      <c r="F138" t="s">
        <v>3</v>
      </c>
      <c r="G138" t="s">
        <v>3</v>
      </c>
      <c r="H138" t="s">
        <v>360</v>
      </c>
      <c r="I138" t="s">
        <v>361</v>
      </c>
      <c r="J138">
        <v>135</v>
      </c>
      <c r="K138" t="s">
        <v>231</v>
      </c>
      <c r="M138">
        <f t="shared" si="2"/>
        <v>0</v>
      </c>
    </row>
    <row r="139" spans="1:13">
      <c r="A139" t="s">
        <v>0</v>
      </c>
      <c r="B139" t="s">
        <v>1</v>
      </c>
      <c r="C139">
        <v>140119</v>
      </c>
      <c r="D139">
        <v>140757</v>
      </c>
      <c r="E139" t="s">
        <v>2</v>
      </c>
      <c r="F139" t="s">
        <v>3</v>
      </c>
      <c r="G139" t="s">
        <v>3</v>
      </c>
      <c r="H139" t="s">
        <v>362</v>
      </c>
      <c r="I139" t="s">
        <v>363</v>
      </c>
      <c r="J139">
        <v>212</v>
      </c>
      <c r="K139" t="s">
        <v>364</v>
      </c>
      <c r="M139">
        <f t="shared" si="2"/>
        <v>0</v>
      </c>
    </row>
    <row r="140" spans="1:13">
      <c r="A140" t="s">
        <v>0</v>
      </c>
      <c r="B140" t="s">
        <v>1</v>
      </c>
      <c r="C140">
        <v>141263</v>
      </c>
      <c r="D140">
        <v>141727</v>
      </c>
      <c r="E140" t="s">
        <v>2</v>
      </c>
      <c r="F140" t="s">
        <v>3</v>
      </c>
      <c r="G140" t="s">
        <v>3</v>
      </c>
      <c r="H140" t="s">
        <v>365</v>
      </c>
      <c r="I140" t="s">
        <v>366</v>
      </c>
      <c r="J140">
        <v>154</v>
      </c>
      <c r="K140" t="s">
        <v>65</v>
      </c>
      <c r="M140">
        <f t="shared" si="2"/>
        <v>0</v>
      </c>
    </row>
    <row r="141" spans="1:13">
      <c r="A141" t="s">
        <v>0</v>
      </c>
      <c r="B141" t="s">
        <v>1</v>
      </c>
      <c r="C141">
        <v>141766</v>
      </c>
      <c r="D141">
        <v>141981</v>
      </c>
      <c r="E141" t="s">
        <v>2</v>
      </c>
      <c r="F141" t="s">
        <v>3</v>
      </c>
      <c r="G141" t="s">
        <v>3</v>
      </c>
      <c r="H141" t="s">
        <v>367</v>
      </c>
      <c r="I141" t="s">
        <v>368</v>
      </c>
      <c r="J141">
        <v>71</v>
      </c>
      <c r="K141" t="s">
        <v>65</v>
      </c>
      <c r="M141">
        <f t="shared" si="2"/>
        <v>0</v>
      </c>
    </row>
    <row r="142" spans="1:13">
      <c r="A142" t="s">
        <v>0</v>
      </c>
      <c r="B142" t="s">
        <v>1</v>
      </c>
      <c r="C142">
        <v>142155</v>
      </c>
      <c r="D142">
        <v>142430</v>
      </c>
      <c r="E142" t="s">
        <v>2</v>
      </c>
      <c r="F142" t="s">
        <v>3</v>
      </c>
      <c r="G142" t="s">
        <v>3</v>
      </c>
      <c r="H142" t="s">
        <v>369</v>
      </c>
      <c r="I142" t="s">
        <v>370</v>
      </c>
      <c r="J142">
        <v>91</v>
      </c>
      <c r="K142" t="s">
        <v>65</v>
      </c>
      <c r="M142">
        <f t="shared" si="2"/>
        <v>0</v>
      </c>
    </row>
    <row r="143" spans="1:13">
      <c r="A143" t="s">
        <v>0</v>
      </c>
      <c r="B143" t="s">
        <v>1</v>
      </c>
      <c r="C143">
        <v>142510</v>
      </c>
      <c r="D143">
        <v>143091</v>
      </c>
      <c r="E143" t="s">
        <v>3</v>
      </c>
      <c r="F143" t="s">
        <v>3</v>
      </c>
      <c r="G143" t="s">
        <v>3</v>
      </c>
      <c r="H143" t="s">
        <v>371</v>
      </c>
      <c r="I143" t="s">
        <v>372</v>
      </c>
      <c r="J143">
        <v>193</v>
      </c>
      <c r="K143" t="s">
        <v>65</v>
      </c>
      <c r="M143">
        <f t="shared" si="2"/>
        <v>1</v>
      </c>
    </row>
    <row r="144" spans="1:13">
      <c r="A144" t="s">
        <v>0</v>
      </c>
      <c r="B144" t="s">
        <v>1</v>
      </c>
      <c r="C144">
        <v>143174</v>
      </c>
      <c r="D144">
        <v>143863</v>
      </c>
      <c r="E144" t="s">
        <v>3</v>
      </c>
      <c r="F144" t="s">
        <v>3</v>
      </c>
      <c r="G144" t="s">
        <v>3</v>
      </c>
      <c r="H144" t="s">
        <v>373</v>
      </c>
      <c r="I144" t="s">
        <v>374</v>
      </c>
      <c r="J144">
        <v>229</v>
      </c>
      <c r="K144" t="s">
        <v>375</v>
      </c>
      <c r="M144">
        <f t="shared" si="2"/>
        <v>1</v>
      </c>
    </row>
    <row r="145" spans="1:13">
      <c r="A145" t="s">
        <v>0</v>
      </c>
      <c r="B145" t="s">
        <v>1</v>
      </c>
      <c r="C145">
        <v>144017</v>
      </c>
      <c r="D145">
        <v>144856</v>
      </c>
      <c r="E145" t="s">
        <v>3</v>
      </c>
      <c r="F145" t="s">
        <v>3</v>
      </c>
      <c r="G145" t="s">
        <v>3</v>
      </c>
      <c r="H145" t="s">
        <v>376</v>
      </c>
      <c r="I145" t="s">
        <v>377</v>
      </c>
      <c r="J145">
        <v>279</v>
      </c>
      <c r="K145" t="s">
        <v>378</v>
      </c>
      <c r="M145">
        <f t="shared" si="2"/>
        <v>1</v>
      </c>
    </row>
    <row r="146" spans="1:13">
      <c r="A146" t="s">
        <v>0</v>
      </c>
      <c r="B146" t="s">
        <v>1</v>
      </c>
      <c r="C146">
        <v>144864</v>
      </c>
      <c r="D146">
        <v>145823</v>
      </c>
      <c r="E146" t="s">
        <v>3</v>
      </c>
      <c r="F146" t="s">
        <v>3</v>
      </c>
      <c r="G146" t="s">
        <v>3</v>
      </c>
      <c r="H146" t="s">
        <v>379</v>
      </c>
      <c r="I146" t="s">
        <v>380</v>
      </c>
      <c r="J146">
        <v>319</v>
      </c>
      <c r="K146" t="s">
        <v>65</v>
      </c>
      <c r="M146">
        <f t="shared" si="2"/>
        <v>1</v>
      </c>
    </row>
    <row r="147" spans="1:13">
      <c r="A147" t="s">
        <v>0</v>
      </c>
      <c r="B147" t="s">
        <v>1</v>
      </c>
      <c r="C147">
        <v>145833</v>
      </c>
      <c r="D147">
        <v>146255</v>
      </c>
      <c r="E147" t="s">
        <v>3</v>
      </c>
      <c r="F147" t="s">
        <v>3</v>
      </c>
      <c r="G147" t="s">
        <v>3</v>
      </c>
      <c r="H147" t="s">
        <v>381</v>
      </c>
      <c r="I147" t="s">
        <v>382</v>
      </c>
      <c r="J147">
        <v>140</v>
      </c>
      <c r="K147" t="s">
        <v>65</v>
      </c>
      <c r="M147">
        <f t="shared" si="2"/>
        <v>1</v>
      </c>
    </row>
    <row r="148" spans="1:13">
      <c r="A148" t="s">
        <v>0</v>
      </c>
      <c r="B148" t="s">
        <v>1</v>
      </c>
      <c r="C148">
        <v>146559</v>
      </c>
      <c r="D148">
        <v>146849</v>
      </c>
      <c r="E148" t="s">
        <v>3</v>
      </c>
      <c r="F148" t="s">
        <v>3</v>
      </c>
      <c r="G148" t="s">
        <v>3</v>
      </c>
      <c r="H148" t="s">
        <v>383</v>
      </c>
      <c r="I148" t="s">
        <v>384</v>
      </c>
      <c r="J148">
        <v>96</v>
      </c>
      <c r="K148" t="s">
        <v>231</v>
      </c>
      <c r="M148">
        <f t="shared" si="2"/>
        <v>1</v>
      </c>
    </row>
    <row r="149" spans="1:13">
      <c r="A149" t="s">
        <v>0</v>
      </c>
      <c r="B149" t="s">
        <v>1</v>
      </c>
      <c r="C149">
        <v>147043</v>
      </c>
      <c r="D149">
        <v>148476</v>
      </c>
      <c r="E149" t="s">
        <v>2</v>
      </c>
      <c r="F149" t="s">
        <v>3</v>
      </c>
      <c r="G149" t="s">
        <v>3</v>
      </c>
      <c r="H149" t="s">
        <v>385</v>
      </c>
      <c r="I149" t="s">
        <v>386</v>
      </c>
      <c r="J149">
        <v>477</v>
      </c>
      <c r="K149" t="s">
        <v>387</v>
      </c>
      <c r="M149">
        <f t="shared" si="2"/>
        <v>0</v>
      </c>
    </row>
    <row r="150" spans="1:13">
      <c r="A150" t="s">
        <v>0</v>
      </c>
      <c r="B150" t="s">
        <v>1</v>
      </c>
      <c r="C150">
        <v>148602</v>
      </c>
      <c r="D150">
        <v>148928</v>
      </c>
      <c r="E150" t="s">
        <v>3</v>
      </c>
      <c r="F150" t="s">
        <v>3</v>
      </c>
      <c r="G150" t="s">
        <v>3</v>
      </c>
      <c r="H150" t="s">
        <v>388</v>
      </c>
      <c r="I150" t="s">
        <v>389</v>
      </c>
      <c r="J150">
        <v>108</v>
      </c>
      <c r="K150" t="s">
        <v>65</v>
      </c>
      <c r="M150">
        <f t="shared" si="2"/>
        <v>1</v>
      </c>
    </row>
    <row r="151" spans="1:13">
      <c r="A151" t="s">
        <v>0</v>
      </c>
      <c r="B151" t="s">
        <v>1</v>
      </c>
      <c r="C151">
        <v>149146</v>
      </c>
      <c r="D151">
        <v>149358</v>
      </c>
      <c r="E151" t="s">
        <v>2</v>
      </c>
      <c r="F151" t="s">
        <v>3</v>
      </c>
      <c r="G151" t="s">
        <v>3</v>
      </c>
      <c r="H151" t="s">
        <v>390</v>
      </c>
      <c r="I151" t="s">
        <v>391</v>
      </c>
      <c r="J151">
        <v>70</v>
      </c>
      <c r="K151" t="s">
        <v>65</v>
      </c>
      <c r="M151">
        <f t="shared" si="2"/>
        <v>0</v>
      </c>
    </row>
    <row r="152" spans="1:13">
      <c r="A152" t="s">
        <v>0</v>
      </c>
      <c r="B152" t="s">
        <v>1</v>
      </c>
      <c r="C152">
        <v>149581</v>
      </c>
      <c r="D152">
        <v>149814</v>
      </c>
      <c r="E152" t="s">
        <v>2</v>
      </c>
      <c r="F152" t="s">
        <v>3</v>
      </c>
      <c r="G152" t="s">
        <v>3</v>
      </c>
      <c r="H152" t="s">
        <v>392</v>
      </c>
      <c r="I152" t="s">
        <v>393</v>
      </c>
      <c r="J152">
        <v>77</v>
      </c>
      <c r="K152" t="s">
        <v>65</v>
      </c>
      <c r="M152">
        <f t="shared" si="2"/>
        <v>0</v>
      </c>
    </row>
    <row r="153" spans="1:13">
      <c r="A153" t="s">
        <v>0</v>
      </c>
      <c r="B153" t="s">
        <v>1</v>
      </c>
      <c r="C153">
        <v>149871</v>
      </c>
      <c r="D153">
        <v>151478</v>
      </c>
      <c r="E153" t="s">
        <v>3</v>
      </c>
      <c r="F153" t="s">
        <v>3</v>
      </c>
      <c r="G153" t="s">
        <v>3</v>
      </c>
      <c r="H153" t="s">
        <v>394</v>
      </c>
      <c r="I153" t="s">
        <v>395</v>
      </c>
      <c r="J153">
        <v>535</v>
      </c>
      <c r="K153" t="s">
        <v>396</v>
      </c>
      <c r="M153">
        <f t="shared" si="2"/>
        <v>1</v>
      </c>
    </row>
    <row r="154" spans="1:13">
      <c r="A154" t="s">
        <v>0</v>
      </c>
      <c r="B154" t="s">
        <v>1</v>
      </c>
      <c r="C154">
        <v>151787</v>
      </c>
      <c r="D154">
        <v>152347</v>
      </c>
      <c r="E154" t="s">
        <v>2</v>
      </c>
      <c r="F154" t="s">
        <v>3</v>
      </c>
      <c r="G154" t="s">
        <v>3</v>
      </c>
      <c r="H154" t="s">
        <v>397</v>
      </c>
      <c r="I154" t="s">
        <v>398</v>
      </c>
      <c r="J154">
        <v>186</v>
      </c>
      <c r="K154" t="s">
        <v>65</v>
      </c>
      <c r="M154">
        <f t="shared" si="2"/>
        <v>0</v>
      </c>
    </row>
    <row r="155" spans="1:13">
      <c r="A155" t="s">
        <v>0</v>
      </c>
      <c r="B155" t="s">
        <v>1</v>
      </c>
      <c r="C155">
        <v>152545</v>
      </c>
      <c r="D155">
        <v>152904</v>
      </c>
      <c r="E155" t="s">
        <v>2</v>
      </c>
      <c r="F155" t="s">
        <v>3</v>
      </c>
      <c r="G155" t="s">
        <v>3</v>
      </c>
      <c r="H155" t="s">
        <v>399</v>
      </c>
      <c r="I155" t="s">
        <v>400</v>
      </c>
      <c r="J155">
        <v>119</v>
      </c>
      <c r="K155" t="s">
        <v>65</v>
      </c>
      <c r="M155">
        <f t="shared" si="2"/>
        <v>0</v>
      </c>
    </row>
    <row r="156" spans="1:13">
      <c r="A156" t="s">
        <v>0</v>
      </c>
      <c r="B156" t="s">
        <v>1</v>
      </c>
      <c r="C156">
        <v>153258</v>
      </c>
      <c r="D156">
        <v>153980</v>
      </c>
      <c r="E156" t="s">
        <v>3</v>
      </c>
      <c r="F156" t="s">
        <v>3</v>
      </c>
      <c r="G156" t="s">
        <v>3</v>
      </c>
      <c r="H156" t="s">
        <v>401</v>
      </c>
      <c r="I156" t="s">
        <v>402</v>
      </c>
      <c r="J156">
        <v>240</v>
      </c>
      <c r="K156" t="s">
        <v>308</v>
      </c>
      <c r="M156">
        <f t="shared" si="2"/>
        <v>1</v>
      </c>
    </row>
    <row r="157" spans="1:13">
      <c r="A157" t="s">
        <v>0</v>
      </c>
      <c r="B157" t="s">
        <v>1</v>
      </c>
      <c r="C157">
        <v>154221</v>
      </c>
      <c r="D157">
        <v>154580</v>
      </c>
      <c r="E157" t="s">
        <v>2</v>
      </c>
      <c r="F157" t="s">
        <v>3</v>
      </c>
      <c r="G157" t="s">
        <v>3</v>
      </c>
      <c r="H157" t="s">
        <v>403</v>
      </c>
      <c r="I157" t="s">
        <v>404</v>
      </c>
      <c r="J157">
        <v>119</v>
      </c>
      <c r="K157" t="s">
        <v>231</v>
      </c>
      <c r="M157">
        <f t="shared" si="2"/>
        <v>0</v>
      </c>
    </row>
    <row r="158" spans="1:13">
      <c r="A158" t="s">
        <v>0</v>
      </c>
      <c r="B158" t="s">
        <v>1</v>
      </c>
      <c r="C158">
        <v>154670</v>
      </c>
      <c r="D158">
        <v>154948</v>
      </c>
      <c r="E158" t="s">
        <v>2</v>
      </c>
      <c r="F158" t="s">
        <v>3</v>
      </c>
      <c r="G158" t="s">
        <v>3</v>
      </c>
      <c r="H158" t="s">
        <v>405</v>
      </c>
      <c r="I158" t="s">
        <v>406</v>
      </c>
      <c r="J158">
        <v>92</v>
      </c>
      <c r="K158" t="s">
        <v>65</v>
      </c>
      <c r="M158">
        <f t="shared" si="2"/>
        <v>0</v>
      </c>
    </row>
    <row r="159" spans="1:13">
      <c r="A159" t="s">
        <v>0</v>
      </c>
      <c r="B159" t="s">
        <v>1</v>
      </c>
      <c r="C159">
        <v>155216</v>
      </c>
      <c r="D159">
        <v>156331</v>
      </c>
      <c r="E159" t="s">
        <v>2</v>
      </c>
      <c r="F159" t="s">
        <v>3</v>
      </c>
      <c r="G159" t="s">
        <v>3</v>
      </c>
      <c r="H159" t="s">
        <v>407</v>
      </c>
      <c r="I159" t="s">
        <v>408</v>
      </c>
      <c r="J159">
        <v>371</v>
      </c>
      <c r="K159" t="s">
        <v>409</v>
      </c>
      <c r="M159">
        <f t="shared" si="2"/>
        <v>0</v>
      </c>
    </row>
    <row r="160" spans="1:13">
      <c r="A160" t="s">
        <v>0</v>
      </c>
      <c r="B160" t="s">
        <v>1</v>
      </c>
      <c r="C160">
        <v>156336</v>
      </c>
      <c r="D160">
        <v>157169</v>
      </c>
      <c r="E160" t="s">
        <v>2</v>
      </c>
      <c r="F160" t="s">
        <v>3</v>
      </c>
      <c r="G160" t="s">
        <v>3</v>
      </c>
      <c r="H160" t="s">
        <v>410</v>
      </c>
      <c r="I160" t="s">
        <v>411</v>
      </c>
      <c r="J160">
        <v>277</v>
      </c>
      <c r="K160" t="s">
        <v>412</v>
      </c>
      <c r="M160">
        <f t="shared" si="2"/>
        <v>0</v>
      </c>
    </row>
    <row r="161" spans="1:13">
      <c r="A161" t="s">
        <v>0</v>
      </c>
      <c r="B161" t="s">
        <v>1</v>
      </c>
      <c r="C161">
        <v>157440</v>
      </c>
      <c r="D161">
        <v>158525</v>
      </c>
      <c r="E161" t="s">
        <v>3</v>
      </c>
      <c r="F161" t="s">
        <v>3</v>
      </c>
      <c r="G161" t="s">
        <v>3</v>
      </c>
      <c r="H161" t="s">
        <v>413</v>
      </c>
      <c r="I161" t="s">
        <v>414</v>
      </c>
      <c r="J161">
        <v>361</v>
      </c>
      <c r="K161" t="s">
        <v>415</v>
      </c>
      <c r="M161">
        <f t="shared" si="2"/>
        <v>1</v>
      </c>
    </row>
    <row r="162" spans="1:13">
      <c r="A162" t="s">
        <v>0</v>
      </c>
      <c r="B162" t="s">
        <v>1</v>
      </c>
      <c r="C162">
        <v>158926</v>
      </c>
      <c r="D162">
        <v>159432</v>
      </c>
      <c r="E162" t="s">
        <v>2</v>
      </c>
      <c r="F162" t="s">
        <v>3</v>
      </c>
      <c r="G162" t="s">
        <v>3</v>
      </c>
      <c r="H162" t="s">
        <v>416</v>
      </c>
      <c r="I162" t="s">
        <v>417</v>
      </c>
      <c r="J162">
        <v>168</v>
      </c>
      <c r="K162" t="s">
        <v>65</v>
      </c>
      <c r="M162">
        <f t="shared" si="2"/>
        <v>0</v>
      </c>
    </row>
    <row r="163" spans="1:13">
      <c r="A163" t="s">
        <v>0</v>
      </c>
      <c r="B163" t="s">
        <v>1</v>
      </c>
      <c r="C163">
        <v>159539</v>
      </c>
      <c r="D163">
        <v>159739</v>
      </c>
      <c r="E163" t="s">
        <v>2</v>
      </c>
      <c r="F163" t="s">
        <v>3</v>
      </c>
      <c r="G163" t="s">
        <v>3</v>
      </c>
      <c r="H163" t="s">
        <v>418</v>
      </c>
      <c r="I163" t="s">
        <v>419</v>
      </c>
      <c r="J163">
        <v>66</v>
      </c>
      <c r="K163" t="s">
        <v>65</v>
      </c>
      <c r="M163">
        <f t="shared" si="2"/>
        <v>0</v>
      </c>
    </row>
    <row r="164" spans="1:13">
      <c r="A164" t="s">
        <v>0</v>
      </c>
      <c r="B164" t="s">
        <v>1</v>
      </c>
      <c r="C164">
        <v>159758</v>
      </c>
      <c r="D164">
        <v>160270</v>
      </c>
      <c r="E164" t="s">
        <v>2</v>
      </c>
      <c r="F164" t="s">
        <v>3</v>
      </c>
      <c r="G164" t="s">
        <v>3</v>
      </c>
      <c r="H164" t="s">
        <v>420</v>
      </c>
      <c r="I164" t="s">
        <v>421</v>
      </c>
      <c r="J164">
        <v>170</v>
      </c>
      <c r="K164" t="s">
        <v>65</v>
      </c>
      <c r="M164">
        <f t="shared" si="2"/>
        <v>0</v>
      </c>
    </row>
    <row r="165" spans="1:13">
      <c r="A165" t="s">
        <v>0</v>
      </c>
      <c r="B165" t="s">
        <v>1</v>
      </c>
      <c r="C165">
        <v>160299</v>
      </c>
      <c r="D165">
        <v>160493</v>
      </c>
      <c r="E165" t="s">
        <v>2</v>
      </c>
      <c r="F165" t="s">
        <v>3</v>
      </c>
      <c r="G165" t="s">
        <v>3</v>
      </c>
      <c r="H165" t="s">
        <v>422</v>
      </c>
      <c r="I165" t="s">
        <v>423</v>
      </c>
      <c r="J165">
        <v>64</v>
      </c>
      <c r="K165" t="s">
        <v>65</v>
      </c>
      <c r="M165">
        <f t="shared" si="2"/>
        <v>0</v>
      </c>
    </row>
    <row r="166" spans="1:13">
      <c r="A166" t="s">
        <v>0</v>
      </c>
      <c r="B166" t="s">
        <v>1</v>
      </c>
      <c r="C166">
        <v>160575</v>
      </c>
      <c r="D166">
        <v>161054</v>
      </c>
      <c r="E166" t="s">
        <v>2</v>
      </c>
      <c r="F166" t="s">
        <v>3</v>
      </c>
      <c r="G166" t="s">
        <v>3</v>
      </c>
      <c r="H166" t="s">
        <v>424</v>
      </c>
      <c r="I166" t="s">
        <v>425</v>
      </c>
      <c r="J166">
        <v>159</v>
      </c>
      <c r="K166" t="s">
        <v>426</v>
      </c>
      <c r="M166">
        <f t="shared" si="2"/>
        <v>0</v>
      </c>
    </row>
    <row r="167" spans="1:13">
      <c r="A167" t="s">
        <v>0</v>
      </c>
      <c r="B167" t="s">
        <v>1</v>
      </c>
      <c r="C167">
        <v>161118</v>
      </c>
      <c r="D167">
        <v>161342</v>
      </c>
      <c r="E167" t="s">
        <v>3</v>
      </c>
      <c r="F167" t="s">
        <v>3</v>
      </c>
      <c r="G167" t="s">
        <v>3</v>
      </c>
      <c r="H167" t="s">
        <v>427</v>
      </c>
      <c r="I167" t="s">
        <v>428</v>
      </c>
      <c r="J167">
        <v>74</v>
      </c>
      <c r="K167" t="s">
        <v>65</v>
      </c>
      <c r="M167">
        <f t="shared" si="2"/>
        <v>1</v>
      </c>
    </row>
    <row r="168" spans="1:13">
      <c r="A168" t="s">
        <v>0</v>
      </c>
      <c r="B168" t="s">
        <v>1</v>
      </c>
      <c r="C168">
        <v>161762</v>
      </c>
      <c r="D168">
        <v>163054</v>
      </c>
      <c r="E168" t="s">
        <v>2</v>
      </c>
      <c r="F168" t="s">
        <v>3</v>
      </c>
      <c r="G168" t="s">
        <v>3</v>
      </c>
      <c r="H168" t="s">
        <v>429</v>
      </c>
      <c r="I168" t="s">
        <v>430</v>
      </c>
      <c r="J168">
        <v>430</v>
      </c>
      <c r="K168" t="s">
        <v>431</v>
      </c>
      <c r="M168">
        <f t="shared" si="2"/>
        <v>0</v>
      </c>
    </row>
    <row r="169" spans="1:13">
      <c r="A169" t="s">
        <v>0</v>
      </c>
      <c r="B169" t="s">
        <v>1</v>
      </c>
      <c r="C169">
        <v>163078</v>
      </c>
      <c r="D169">
        <v>164229</v>
      </c>
      <c r="E169" t="s">
        <v>2</v>
      </c>
      <c r="F169" t="s">
        <v>3</v>
      </c>
      <c r="G169" t="s">
        <v>3</v>
      </c>
      <c r="H169" t="s">
        <v>432</v>
      </c>
      <c r="I169" t="s">
        <v>433</v>
      </c>
      <c r="J169">
        <v>383</v>
      </c>
      <c r="K169" t="s">
        <v>434</v>
      </c>
      <c r="M169">
        <f t="shared" si="2"/>
        <v>0</v>
      </c>
    </row>
    <row r="170" spans="1:13">
      <c r="A170" t="s">
        <v>0</v>
      </c>
      <c r="B170" t="s">
        <v>1</v>
      </c>
      <c r="C170">
        <v>164364</v>
      </c>
      <c r="D170">
        <v>165362</v>
      </c>
      <c r="E170" t="s">
        <v>2</v>
      </c>
      <c r="F170" t="s">
        <v>3</v>
      </c>
      <c r="G170" t="s">
        <v>3</v>
      </c>
      <c r="H170" t="s">
        <v>435</v>
      </c>
      <c r="I170" t="s">
        <v>436</v>
      </c>
      <c r="J170">
        <v>332</v>
      </c>
      <c r="K170" t="s">
        <v>65</v>
      </c>
      <c r="M170">
        <f t="shared" si="2"/>
        <v>0</v>
      </c>
    </row>
    <row r="171" spans="1:13">
      <c r="A171" t="s">
        <v>0</v>
      </c>
      <c r="B171" t="s">
        <v>1</v>
      </c>
      <c r="C171">
        <v>165460</v>
      </c>
      <c r="D171">
        <v>165891</v>
      </c>
      <c r="E171" t="s">
        <v>2</v>
      </c>
      <c r="F171" t="s">
        <v>3</v>
      </c>
      <c r="G171" t="s">
        <v>3</v>
      </c>
      <c r="H171" t="s">
        <v>437</v>
      </c>
      <c r="I171" t="s">
        <v>438</v>
      </c>
      <c r="J171">
        <v>143</v>
      </c>
      <c r="K171" t="s">
        <v>439</v>
      </c>
      <c r="M171">
        <f t="shared" si="2"/>
        <v>0</v>
      </c>
    </row>
    <row r="172" spans="1:13">
      <c r="A172" t="s">
        <v>0</v>
      </c>
      <c r="B172" t="s">
        <v>1</v>
      </c>
      <c r="C172">
        <v>166164</v>
      </c>
      <c r="D172">
        <v>167162</v>
      </c>
      <c r="E172" t="s">
        <v>2</v>
      </c>
      <c r="F172" t="s">
        <v>3</v>
      </c>
      <c r="G172" t="s">
        <v>3</v>
      </c>
      <c r="H172" t="s">
        <v>440</v>
      </c>
      <c r="I172" t="s">
        <v>441</v>
      </c>
      <c r="J172">
        <v>332</v>
      </c>
      <c r="K172" t="s">
        <v>442</v>
      </c>
      <c r="M172">
        <f t="shared" si="2"/>
        <v>0</v>
      </c>
    </row>
    <row r="173" spans="1:13">
      <c r="A173" t="s">
        <v>0</v>
      </c>
      <c r="B173" t="s">
        <v>1</v>
      </c>
      <c r="C173">
        <v>167457</v>
      </c>
      <c r="D173">
        <v>168179</v>
      </c>
      <c r="E173" t="s">
        <v>2</v>
      </c>
      <c r="F173" t="s">
        <v>3</v>
      </c>
      <c r="G173" t="s">
        <v>3</v>
      </c>
      <c r="H173" t="s">
        <v>443</v>
      </c>
      <c r="I173" t="s">
        <v>444</v>
      </c>
      <c r="J173">
        <v>240</v>
      </c>
      <c r="K173" t="s">
        <v>445</v>
      </c>
      <c r="M173">
        <f t="shared" si="2"/>
        <v>0</v>
      </c>
    </row>
    <row r="174" spans="1:13">
      <c r="A174" t="s">
        <v>0</v>
      </c>
      <c r="B174" t="s">
        <v>1</v>
      </c>
      <c r="C174">
        <v>168212</v>
      </c>
      <c r="D174">
        <v>169036</v>
      </c>
      <c r="E174" t="s">
        <v>2</v>
      </c>
      <c r="F174" t="s">
        <v>3</v>
      </c>
      <c r="G174" t="s">
        <v>3</v>
      </c>
      <c r="H174" t="s">
        <v>446</v>
      </c>
      <c r="I174" t="s">
        <v>447</v>
      </c>
      <c r="J174">
        <v>274</v>
      </c>
      <c r="K174" t="s">
        <v>448</v>
      </c>
      <c r="M174">
        <f t="shared" si="2"/>
        <v>0</v>
      </c>
    </row>
    <row r="175" spans="1:13">
      <c r="A175" t="s">
        <v>0</v>
      </c>
      <c r="B175" t="s">
        <v>1</v>
      </c>
      <c r="C175">
        <v>169036</v>
      </c>
      <c r="D175">
        <v>169746</v>
      </c>
      <c r="E175" t="s">
        <v>2</v>
      </c>
      <c r="F175" t="s">
        <v>3</v>
      </c>
      <c r="G175" t="s">
        <v>3</v>
      </c>
      <c r="H175" t="s">
        <v>449</v>
      </c>
      <c r="I175" t="s">
        <v>450</v>
      </c>
      <c r="J175">
        <v>236</v>
      </c>
      <c r="K175" t="s">
        <v>451</v>
      </c>
      <c r="M175">
        <f t="shared" si="2"/>
        <v>0</v>
      </c>
    </row>
    <row r="176" spans="1:13">
      <c r="A176" t="s">
        <v>0</v>
      </c>
      <c r="B176" t="s">
        <v>1</v>
      </c>
      <c r="C176">
        <v>169743</v>
      </c>
      <c r="D176">
        <v>170402</v>
      </c>
      <c r="E176" t="s">
        <v>2</v>
      </c>
      <c r="F176" t="s">
        <v>3</v>
      </c>
      <c r="G176" t="s">
        <v>3</v>
      </c>
      <c r="H176" t="s">
        <v>452</v>
      </c>
      <c r="I176" t="s">
        <v>453</v>
      </c>
      <c r="J176">
        <v>219</v>
      </c>
      <c r="K176" t="s">
        <v>454</v>
      </c>
      <c r="M176">
        <f t="shared" si="2"/>
        <v>0</v>
      </c>
    </row>
    <row r="177" spans="1:13">
      <c r="A177" t="s">
        <v>0</v>
      </c>
      <c r="B177" t="s">
        <v>1</v>
      </c>
      <c r="C177">
        <v>170469</v>
      </c>
      <c r="D177">
        <v>171323</v>
      </c>
      <c r="E177" t="s">
        <v>3</v>
      </c>
      <c r="F177" t="s">
        <v>3</v>
      </c>
      <c r="G177" t="s">
        <v>3</v>
      </c>
      <c r="H177" t="s">
        <v>455</v>
      </c>
      <c r="I177" t="s">
        <v>456</v>
      </c>
      <c r="J177">
        <v>284</v>
      </c>
      <c r="K177" t="s">
        <v>65</v>
      </c>
      <c r="M177">
        <f t="shared" si="2"/>
        <v>1</v>
      </c>
    </row>
    <row r="178" spans="1:13">
      <c r="A178" t="s">
        <v>0</v>
      </c>
      <c r="B178" t="s">
        <v>1</v>
      </c>
      <c r="C178">
        <v>171559</v>
      </c>
      <c r="D178">
        <v>172398</v>
      </c>
      <c r="E178" t="s">
        <v>2</v>
      </c>
      <c r="F178" t="s">
        <v>3</v>
      </c>
      <c r="G178" t="s">
        <v>3</v>
      </c>
      <c r="H178" t="s">
        <v>457</v>
      </c>
      <c r="I178" t="s">
        <v>458</v>
      </c>
      <c r="J178">
        <v>279</v>
      </c>
      <c r="K178" t="s">
        <v>459</v>
      </c>
      <c r="M178">
        <f t="shared" si="2"/>
        <v>0</v>
      </c>
    </row>
    <row r="179" spans="1:13">
      <c r="A179" t="s">
        <v>0</v>
      </c>
      <c r="B179" t="s">
        <v>1</v>
      </c>
      <c r="C179">
        <v>172630</v>
      </c>
      <c r="D179">
        <v>174654</v>
      </c>
      <c r="E179" t="s">
        <v>2</v>
      </c>
      <c r="F179" t="s">
        <v>3</v>
      </c>
      <c r="G179" t="s">
        <v>3</v>
      </c>
      <c r="H179" t="s">
        <v>460</v>
      </c>
      <c r="I179" t="s">
        <v>461</v>
      </c>
      <c r="J179">
        <v>674</v>
      </c>
      <c r="K179" t="s">
        <v>462</v>
      </c>
      <c r="M179">
        <f t="shared" si="2"/>
        <v>0</v>
      </c>
    </row>
    <row r="180" spans="1:13">
      <c r="A180" t="s">
        <v>0</v>
      </c>
      <c r="B180" t="s">
        <v>1</v>
      </c>
      <c r="C180">
        <v>174735</v>
      </c>
      <c r="D180">
        <v>175502</v>
      </c>
      <c r="E180" t="s">
        <v>2</v>
      </c>
      <c r="F180" t="s">
        <v>3</v>
      </c>
      <c r="G180" t="s">
        <v>3</v>
      </c>
      <c r="H180" t="s">
        <v>463</v>
      </c>
      <c r="I180" t="s">
        <v>464</v>
      </c>
      <c r="J180">
        <v>255</v>
      </c>
      <c r="K180" t="s">
        <v>465</v>
      </c>
      <c r="M180">
        <f t="shared" si="2"/>
        <v>0</v>
      </c>
    </row>
    <row r="181" spans="1:13">
      <c r="A181" t="s">
        <v>0</v>
      </c>
      <c r="B181" t="s">
        <v>1</v>
      </c>
      <c r="C181">
        <v>175502</v>
      </c>
      <c r="D181">
        <v>176068</v>
      </c>
      <c r="E181" t="s">
        <v>2</v>
      </c>
      <c r="F181" t="s">
        <v>3</v>
      </c>
      <c r="G181" t="s">
        <v>3</v>
      </c>
      <c r="H181" t="s">
        <v>466</v>
      </c>
      <c r="I181" t="s">
        <v>467</v>
      </c>
      <c r="J181">
        <v>188</v>
      </c>
      <c r="K181" t="s">
        <v>468</v>
      </c>
      <c r="M181">
        <f t="shared" si="2"/>
        <v>0</v>
      </c>
    </row>
    <row r="182" spans="1:13">
      <c r="A182" t="s">
        <v>0</v>
      </c>
      <c r="B182" t="s">
        <v>1</v>
      </c>
      <c r="C182">
        <v>176055</v>
      </c>
      <c r="D182">
        <v>176948</v>
      </c>
      <c r="E182" t="s">
        <v>2</v>
      </c>
      <c r="F182" t="s">
        <v>3</v>
      </c>
      <c r="G182" t="s">
        <v>3</v>
      </c>
      <c r="H182" t="s">
        <v>469</v>
      </c>
      <c r="I182" t="s">
        <v>470</v>
      </c>
      <c r="J182">
        <v>297</v>
      </c>
      <c r="K182" t="s">
        <v>471</v>
      </c>
      <c r="M182">
        <f t="shared" si="2"/>
        <v>0</v>
      </c>
    </row>
    <row r="183" spans="1:13">
      <c r="A183" t="s">
        <v>0</v>
      </c>
      <c r="B183" t="s">
        <v>1</v>
      </c>
      <c r="C183">
        <v>177106</v>
      </c>
      <c r="D183">
        <v>177363</v>
      </c>
      <c r="E183" t="s">
        <v>2</v>
      </c>
      <c r="F183" t="s">
        <v>3</v>
      </c>
      <c r="G183" t="s">
        <v>3</v>
      </c>
      <c r="H183" t="s">
        <v>472</v>
      </c>
      <c r="I183" t="s">
        <v>473</v>
      </c>
      <c r="J183">
        <v>85</v>
      </c>
      <c r="K183" t="s">
        <v>65</v>
      </c>
      <c r="M183">
        <f t="shared" si="2"/>
        <v>0</v>
      </c>
    </row>
    <row r="184" spans="1:13">
      <c r="A184" t="s">
        <v>0</v>
      </c>
      <c r="B184" t="s">
        <v>1</v>
      </c>
      <c r="C184">
        <v>177468</v>
      </c>
      <c r="D184">
        <v>177863</v>
      </c>
      <c r="E184" t="s">
        <v>2</v>
      </c>
      <c r="F184" t="s">
        <v>3</v>
      </c>
      <c r="G184" t="s">
        <v>3</v>
      </c>
      <c r="H184" t="s">
        <v>474</v>
      </c>
      <c r="I184" t="s">
        <v>475</v>
      </c>
      <c r="J184">
        <v>131</v>
      </c>
      <c r="K184" t="s">
        <v>65</v>
      </c>
      <c r="M184">
        <f t="shared" si="2"/>
        <v>0</v>
      </c>
    </row>
    <row r="185" spans="1:13">
      <c r="A185" t="s">
        <v>0</v>
      </c>
      <c r="B185" t="s">
        <v>1</v>
      </c>
      <c r="C185">
        <v>178078</v>
      </c>
      <c r="D185">
        <v>178929</v>
      </c>
      <c r="E185" t="s">
        <v>2</v>
      </c>
      <c r="F185" t="s">
        <v>3</v>
      </c>
      <c r="G185" t="s">
        <v>476</v>
      </c>
      <c r="H185" t="s">
        <v>477</v>
      </c>
      <c r="I185" t="s">
        <v>478</v>
      </c>
      <c r="J185">
        <v>283</v>
      </c>
      <c r="K185" t="s">
        <v>479</v>
      </c>
      <c r="M185">
        <f t="shared" si="2"/>
        <v>0</v>
      </c>
    </row>
    <row r="186" spans="1:13">
      <c r="A186" t="s">
        <v>0</v>
      </c>
      <c r="B186" t="s">
        <v>1</v>
      </c>
      <c r="C186">
        <v>179125</v>
      </c>
      <c r="D186">
        <v>180078</v>
      </c>
      <c r="E186" t="s">
        <v>2</v>
      </c>
      <c r="F186" t="s">
        <v>3</v>
      </c>
      <c r="G186" t="s">
        <v>3</v>
      </c>
      <c r="H186" t="s">
        <v>480</v>
      </c>
      <c r="I186" t="s">
        <v>481</v>
      </c>
      <c r="J186">
        <v>317</v>
      </c>
      <c r="K186" t="s">
        <v>482</v>
      </c>
      <c r="M186">
        <f t="shared" si="2"/>
        <v>0</v>
      </c>
    </row>
    <row r="187" spans="1:13">
      <c r="A187" t="s">
        <v>0</v>
      </c>
      <c r="B187" t="s">
        <v>1</v>
      </c>
      <c r="C187">
        <v>180137</v>
      </c>
      <c r="D187">
        <v>180844</v>
      </c>
      <c r="E187" t="s">
        <v>2</v>
      </c>
      <c r="F187" t="s">
        <v>3</v>
      </c>
      <c r="G187" t="s">
        <v>3</v>
      </c>
      <c r="H187" t="s">
        <v>483</v>
      </c>
      <c r="I187" t="s">
        <v>484</v>
      </c>
      <c r="J187">
        <v>235</v>
      </c>
      <c r="K187" t="s">
        <v>485</v>
      </c>
      <c r="M187">
        <f t="shared" si="2"/>
        <v>0</v>
      </c>
    </row>
    <row r="188" spans="1:13">
      <c r="A188" t="s">
        <v>0</v>
      </c>
      <c r="B188" t="s">
        <v>1</v>
      </c>
      <c r="C188">
        <v>180790</v>
      </c>
      <c r="D188">
        <v>181620</v>
      </c>
      <c r="E188" t="s">
        <v>2</v>
      </c>
      <c r="F188" t="s">
        <v>3</v>
      </c>
      <c r="G188" t="s">
        <v>3</v>
      </c>
      <c r="H188" t="s">
        <v>486</v>
      </c>
      <c r="I188" t="s">
        <v>487</v>
      </c>
      <c r="J188">
        <v>276</v>
      </c>
      <c r="K188" t="s">
        <v>488</v>
      </c>
      <c r="M188">
        <f t="shared" si="2"/>
        <v>0</v>
      </c>
    </row>
    <row r="189" spans="1:13">
      <c r="A189" t="s">
        <v>0</v>
      </c>
      <c r="B189" t="s">
        <v>1</v>
      </c>
      <c r="C189">
        <v>181863</v>
      </c>
      <c r="D189">
        <v>182681</v>
      </c>
      <c r="E189" t="s">
        <v>2</v>
      </c>
      <c r="F189" t="s">
        <v>3</v>
      </c>
      <c r="G189" t="s">
        <v>3</v>
      </c>
      <c r="H189" t="s">
        <v>489</v>
      </c>
      <c r="I189" t="s">
        <v>490</v>
      </c>
      <c r="J189">
        <v>272</v>
      </c>
      <c r="K189" t="s">
        <v>491</v>
      </c>
      <c r="M189">
        <f t="shared" si="2"/>
        <v>0</v>
      </c>
    </row>
    <row r="190" spans="1:13">
      <c r="A190" t="s">
        <v>0</v>
      </c>
      <c r="B190" t="s">
        <v>1</v>
      </c>
      <c r="C190">
        <v>182924</v>
      </c>
      <c r="D190">
        <v>184291</v>
      </c>
      <c r="E190" t="s">
        <v>2</v>
      </c>
      <c r="F190" t="s">
        <v>3</v>
      </c>
      <c r="G190" t="s">
        <v>3</v>
      </c>
      <c r="H190" t="s">
        <v>492</v>
      </c>
      <c r="I190" t="s">
        <v>493</v>
      </c>
      <c r="J190">
        <v>455</v>
      </c>
      <c r="K190" t="s">
        <v>494</v>
      </c>
      <c r="M190">
        <f t="shared" si="2"/>
        <v>0</v>
      </c>
    </row>
    <row r="191" spans="1:13">
      <c r="A191" t="s">
        <v>0</v>
      </c>
      <c r="B191" t="s">
        <v>1</v>
      </c>
      <c r="C191">
        <v>184397</v>
      </c>
      <c r="D191">
        <v>185386</v>
      </c>
      <c r="E191" t="s">
        <v>2</v>
      </c>
      <c r="F191" t="s">
        <v>3</v>
      </c>
      <c r="G191" t="s">
        <v>3</v>
      </c>
      <c r="H191" t="s">
        <v>495</v>
      </c>
      <c r="I191" t="s">
        <v>496</v>
      </c>
      <c r="J191">
        <v>329</v>
      </c>
      <c r="K191" t="s">
        <v>497</v>
      </c>
      <c r="M191">
        <f t="shared" si="2"/>
        <v>0</v>
      </c>
    </row>
    <row r="192" spans="1:13">
      <c r="A192" t="s">
        <v>0</v>
      </c>
      <c r="B192" t="s">
        <v>1</v>
      </c>
      <c r="C192">
        <v>185598</v>
      </c>
      <c r="D192">
        <v>186029</v>
      </c>
      <c r="E192" t="s">
        <v>2</v>
      </c>
      <c r="F192" t="s">
        <v>3</v>
      </c>
      <c r="G192" t="s">
        <v>3</v>
      </c>
      <c r="H192" t="s">
        <v>498</v>
      </c>
      <c r="I192" t="s">
        <v>499</v>
      </c>
      <c r="J192">
        <v>143</v>
      </c>
      <c r="K192" t="s">
        <v>65</v>
      </c>
      <c r="M192">
        <f t="shared" si="2"/>
        <v>0</v>
      </c>
    </row>
    <row r="193" spans="1:13">
      <c r="A193" t="s">
        <v>0</v>
      </c>
      <c r="B193" t="s">
        <v>1</v>
      </c>
      <c r="C193">
        <v>186222</v>
      </c>
      <c r="D193">
        <v>187565</v>
      </c>
      <c r="E193" t="s">
        <v>2</v>
      </c>
      <c r="F193" t="s">
        <v>3</v>
      </c>
      <c r="G193" t="s">
        <v>3</v>
      </c>
      <c r="H193" t="s">
        <v>500</v>
      </c>
      <c r="I193" t="s">
        <v>501</v>
      </c>
      <c r="J193">
        <v>447</v>
      </c>
      <c r="K193" t="s">
        <v>65</v>
      </c>
      <c r="M193">
        <f t="shared" si="2"/>
        <v>0</v>
      </c>
    </row>
    <row r="194" spans="1:13">
      <c r="A194" t="s">
        <v>0</v>
      </c>
      <c r="B194" t="s">
        <v>1</v>
      </c>
      <c r="C194">
        <v>187760</v>
      </c>
      <c r="D194">
        <v>188734</v>
      </c>
      <c r="E194" t="s">
        <v>3</v>
      </c>
      <c r="F194" t="s">
        <v>3</v>
      </c>
      <c r="G194" t="s">
        <v>3</v>
      </c>
      <c r="H194" t="s">
        <v>502</v>
      </c>
      <c r="I194" t="s">
        <v>503</v>
      </c>
      <c r="J194">
        <v>324</v>
      </c>
      <c r="K194" t="s">
        <v>504</v>
      </c>
      <c r="M194">
        <f t="shared" ref="M194:M223" si="3">IF((E194="+"), 0, 1)</f>
        <v>1</v>
      </c>
    </row>
    <row r="195" spans="1:13">
      <c r="A195" t="s">
        <v>0</v>
      </c>
      <c r="B195" t="s">
        <v>1</v>
      </c>
      <c r="C195">
        <v>189394</v>
      </c>
      <c r="D195">
        <v>189969</v>
      </c>
      <c r="E195" t="s">
        <v>2</v>
      </c>
      <c r="F195" t="s">
        <v>3</v>
      </c>
      <c r="G195" t="s">
        <v>3</v>
      </c>
      <c r="H195" t="s">
        <v>505</v>
      </c>
      <c r="I195" t="s">
        <v>506</v>
      </c>
      <c r="J195">
        <v>191</v>
      </c>
      <c r="K195" t="s">
        <v>507</v>
      </c>
      <c r="M195">
        <f t="shared" si="3"/>
        <v>0</v>
      </c>
    </row>
    <row r="196" spans="1:13">
      <c r="A196" t="s">
        <v>0</v>
      </c>
      <c r="B196" t="s">
        <v>1</v>
      </c>
      <c r="C196">
        <v>190088</v>
      </c>
      <c r="D196">
        <v>193609</v>
      </c>
      <c r="E196" t="s">
        <v>2</v>
      </c>
      <c r="F196" t="s">
        <v>3</v>
      </c>
      <c r="G196" t="s">
        <v>3</v>
      </c>
      <c r="H196" t="s">
        <v>508</v>
      </c>
      <c r="I196" t="s">
        <v>509</v>
      </c>
      <c r="J196">
        <v>1173</v>
      </c>
      <c r="K196" t="s">
        <v>510</v>
      </c>
      <c r="M196">
        <f t="shared" si="3"/>
        <v>0</v>
      </c>
    </row>
    <row r="197" spans="1:13">
      <c r="A197" t="s">
        <v>0</v>
      </c>
      <c r="B197" t="s">
        <v>1</v>
      </c>
      <c r="C197">
        <v>193672</v>
      </c>
      <c r="D197">
        <v>195258</v>
      </c>
      <c r="E197" t="s">
        <v>2</v>
      </c>
      <c r="F197" t="s">
        <v>3</v>
      </c>
      <c r="G197" t="s">
        <v>3</v>
      </c>
      <c r="H197" t="s">
        <v>511</v>
      </c>
      <c r="I197" t="s">
        <v>512</v>
      </c>
      <c r="J197">
        <v>528</v>
      </c>
      <c r="K197" t="s">
        <v>513</v>
      </c>
      <c r="M197">
        <f t="shared" si="3"/>
        <v>0</v>
      </c>
    </row>
    <row r="198" spans="1:13">
      <c r="A198" t="s">
        <v>0</v>
      </c>
      <c r="B198" t="s">
        <v>1</v>
      </c>
      <c r="C198">
        <v>195269</v>
      </c>
      <c r="D198">
        <v>196321</v>
      </c>
      <c r="E198" t="s">
        <v>2</v>
      </c>
      <c r="F198" t="s">
        <v>3</v>
      </c>
      <c r="G198" t="s">
        <v>3</v>
      </c>
      <c r="H198" t="s">
        <v>514</v>
      </c>
      <c r="I198" t="s">
        <v>515</v>
      </c>
      <c r="J198">
        <v>350</v>
      </c>
      <c r="K198" t="s">
        <v>516</v>
      </c>
      <c r="M198">
        <f t="shared" si="3"/>
        <v>0</v>
      </c>
    </row>
    <row r="199" spans="1:13">
      <c r="A199" t="s">
        <v>0</v>
      </c>
      <c r="B199" t="s">
        <v>1</v>
      </c>
      <c r="C199">
        <v>196321</v>
      </c>
      <c r="D199">
        <v>196590</v>
      </c>
      <c r="E199" t="s">
        <v>2</v>
      </c>
      <c r="F199" t="s">
        <v>3</v>
      </c>
      <c r="G199" t="s">
        <v>3</v>
      </c>
      <c r="H199" t="s">
        <v>517</v>
      </c>
      <c r="I199" t="s">
        <v>518</v>
      </c>
      <c r="J199">
        <v>89</v>
      </c>
      <c r="K199" t="s">
        <v>65</v>
      </c>
      <c r="M199">
        <f t="shared" si="3"/>
        <v>0</v>
      </c>
    </row>
    <row r="200" spans="1:13">
      <c r="A200" t="s">
        <v>0</v>
      </c>
      <c r="B200" t="s">
        <v>1</v>
      </c>
      <c r="C200">
        <v>196731</v>
      </c>
      <c r="D200">
        <v>197144</v>
      </c>
      <c r="E200" t="s">
        <v>2</v>
      </c>
      <c r="F200" t="s">
        <v>3</v>
      </c>
      <c r="G200" t="s">
        <v>3</v>
      </c>
      <c r="H200" t="s">
        <v>519</v>
      </c>
      <c r="I200" t="s">
        <v>520</v>
      </c>
      <c r="J200">
        <v>137</v>
      </c>
      <c r="K200" t="s">
        <v>521</v>
      </c>
      <c r="M200">
        <f t="shared" si="3"/>
        <v>0</v>
      </c>
    </row>
    <row r="201" spans="1:13">
      <c r="A201" t="s">
        <v>0</v>
      </c>
      <c r="B201" t="s">
        <v>1</v>
      </c>
      <c r="C201">
        <v>197270</v>
      </c>
      <c r="D201">
        <v>197761</v>
      </c>
      <c r="E201" t="s">
        <v>2</v>
      </c>
      <c r="F201" t="s">
        <v>3</v>
      </c>
      <c r="G201" t="s">
        <v>3</v>
      </c>
      <c r="H201" t="s">
        <v>522</v>
      </c>
      <c r="I201" t="s">
        <v>523</v>
      </c>
      <c r="J201">
        <v>163</v>
      </c>
      <c r="K201" t="s">
        <v>524</v>
      </c>
      <c r="M201">
        <f t="shared" si="3"/>
        <v>0</v>
      </c>
    </row>
    <row r="202" spans="1:13">
      <c r="A202" t="s">
        <v>0</v>
      </c>
      <c r="B202" t="s">
        <v>1</v>
      </c>
      <c r="C202">
        <v>197875</v>
      </c>
      <c r="D202">
        <v>199278</v>
      </c>
      <c r="E202" t="s">
        <v>2</v>
      </c>
      <c r="F202" t="s">
        <v>3</v>
      </c>
      <c r="G202" t="s">
        <v>3</v>
      </c>
      <c r="H202" t="s">
        <v>525</v>
      </c>
      <c r="I202" t="s">
        <v>526</v>
      </c>
      <c r="J202">
        <v>467</v>
      </c>
      <c r="K202" t="s">
        <v>527</v>
      </c>
      <c r="M202">
        <f t="shared" si="3"/>
        <v>0</v>
      </c>
    </row>
    <row r="203" spans="1:13">
      <c r="A203" t="s">
        <v>0</v>
      </c>
      <c r="B203" t="s">
        <v>1</v>
      </c>
      <c r="C203">
        <v>199311</v>
      </c>
      <c r="D203">
        <v>199853</v>
      </c>
      <c r="E203" t="s">
        <v>2</v>
      </c>
      <c r="F203" t="s">
        <v>3</v>
      </c>
      <c r="G203" t="s">
        <v>3</v>
      </c>
      <c r="H203" t="s">
        <v>528</v>
      </c>
      <c r="I203" t="s">
        <v>529</v>
      </c>
      <c r="J203">
        <v>180</v>
      </c>
      <c r="K203" t="s">
        <v>530</v>
      </c>
      <c r="M203">
        <f t="shared" si="3"/>
        <v>0</v>
      </c>
    </row>
    <row r="204" spans="1:13">
      <c r="A204" t="s">
        <v>0</v>
      </c>
      <c r="B204" t="s">
        <v>1</v>
      </c>
      <c r="C204">
        <v>199958</v>
      </c>
      <c r="D204">
        <v>202123</v>
      </c>
      <c r="E204" t="s">
        <v>2</v>
      </c>
      <c r="F204" t="s">
        <v>3</v>
      </c>
      <c r="G204" t="s">
        <v>3</v>
      </c>
      <c r="H204" t="s">
        <v>531</v>
      </c>
      <c r="I204" t="s">
        <v>532</v>
      </c>
      <c r="J204">
        <v>721</v>
      </c>
      <c r="K204" t="s">
        <v>533</v>
      </c>
      <c r="M204">
        <f t="shared" si="3"/>
        <v>0</v>
      </c>
    </row>
    <row r="205" spans="1:13">
      <c r="A205" t="s">
        <v>0</v>
      </c>
      <c r="B205" t="s">
        <v>1</v>
      </c>
      <c r="C205">
        <v>202219</v>
      </c>
      <c r="D205">
        <v>203100</v>
      </c>
      <c r="E205" t="s">
        <v>2</v>
      </c>
      <c r="F205" t="s">
        <v>3</v>
      </c>
      <c r="G205" t="s">
        <v>3</v>
      </c>
      <c r="H205" t="s">
        <v>534</v>
      </c>
      <c r="I205" t="s">
        <v>535</v>
      </c>
      <c r="J205">
        <v>293</v>
      </c>
      <c r="K205" t="s">
        <v>536</v>
      </c>
      <c r="M205">
        <f t="shared" si="3"/>
        <v>0</v>
      </c>
    </row>
    <row r="206" spans="1:13">
      <c r="A206" t="s">
        <v>0</v>
      </c>
      <c r="B206" t="s">
        <v>1</v>
      </c>
      <c r="C206">
        <v>203249</v>
      </c>
      <c r="D206">
        <v>204178</v>
      </c>
      <c r="E206" t="s">
        <v>2</v>
      </c>
      <c r="F206" t="s">
        <v>3</v>
      </c>
      <c r="G206" t="s">
        <v>3</v>
      </c>
      <c r="H206" t="s">
        <v>537</v>
      </c>
      <c r="I206" t="s">
        <v>538</v>
      </c>
      <c r="J206">
        <v>309</v>
      </c>
      <c r="K206" t="s">
        <v>539</v>
      </c>
      <c r="M206">
        <f t="shared" si="3"/>
        <v>0</v>
      </c>
    </row>
    <row r="207" spans="1:13">
      <c r="A207" t="s">
        <v>0</v>
      </c>
      <c r="B207" t="s">
        <v>1</v>
      </c>
      <c r="C207">
        <v>204483</v>
      </c>
      <c r="D207">
        <v>205982</v>
      </c>
      <c r="E207" t="s">
        <v>2</v>
      </c>
      <c r="F207" t="s">
        <v>3</v>
      </c>
      <c r="G207" t="s">
        <v>3</v>
      </c>
      <c r="H207" t="s">
        <v>540</v>
      </c>
      <c r="I207" t="s">
        <v>541</v>
      </c>
      <c r="J207">
        <v>499</v>
      </c>
      <c r="K207" t="s">
        <v>542</v>
      </c>
      <c r="M207">
        <f t="shared" si="3"/>
        <v>0</v>
      </c>
    </row>
    <row r="208" spans="1:13">
      <c r="A208" t="s">
        <v>0</v>
      </c>
      <c r="B208" t="s">
        <v>1</v>
      </c>
      <c r="C208">
        <v>206115</v>
      </c>
      <c r="D208">
        <v>207296</v>
      </c>
      <c r="E208" t="s">
        <v>2</v>
      </c>
      <c r="F208" t="s">
        <v>3</v>
      </c>
      <c r="G208" t="s">
        <v>3</v>
      </c>
      <c r="H208" t="s">
        <v>543</v>
      </c>
      <c r="I208" t="s">
        <v>544</v>
      </c>
      <c r="J208">
        <v>393</v>
      </c>
      <c r="K208" t="s">
        <v>415</v>
      </c>
      <c r="M208">
        <f t="shared" si="3"/>
        <v>0</v>
      </c>
    </row>
    <row r="209" spans="1:13">
      <c r="A209" t="s">
        <v>0</v>
      </c>
      <c r="B209" t="s">
        <v>1</v>
      </c>
      <c r="C209">
        <v>213109</v>
      </c>
      <c r="D209">
        <v>213945</v>
      </c>
      <c r="E209" t="s">
        <v>2</v>
      </c>
      <c r="F209" t="s">
        <v>3</v>
      </c>
      <c r="G209" t="s">
        <v>3</v>
      </c>
      <c r="H209" t="s">
        <v>545</v>
      </c>
      <c r="I209" t="s">
        <v>546</v>
      </c>
      <c r="J209">
        <v>278</v>
      </c>
      <c r="K209" t="s">
        <v>547</v>
      </c>
      <c r="M209">
        <f t="shared" si="3"/>
        <v>0</v>
      </c>
    </row>
    <row r="210" spans="1:13">
      <c r="A210" t="s">
        <v>0</v>
      </c>
      <c r="B210" t="s">
        <v>1</v>
      </c>
      <c r="C210">
        <v>214090</v>
      </c>
      <c r="D210">
        <v>216012</v>
      </c>
      <c r="E210" t="s">
        <v>2</v>
      </c>
      <c r="F210" t="s">
        <v>3</v>
      </c>
      <c r="G210" t="s">
        <v>3</v>
      </c>
      <c r="H210" t="s">
        <v>548</v>
      </c>
      <c r="I210" t="s">
        <v>549</v>
      </c>
      <c r="J210">
        <v>640</v>
      </c>
      <c r="K210" t="s">
        <v>349</v>
      </c>
      <c r="M210">
        <f t="shared" si="3"/>
        <v>0</v>
      </c>
    </row>
    <row r="211" spans="1:13">
      <c r="A211" t="s">
        <v>0</v>
      </c>
      <c r="B211" t="s">
        <v>1</v>
      </c>
      <c r="C211">
        <v>216037</v>
      </c>
      <c r="D211">
        <v>217497</v>
      </c>
      <c r="E211" t="s">
        <v>2</v>
      </c>
      <c r="F211" t="s">
        <v>3</v>
      </c>
      <c r="G211" t="s">
        <v>3</v>
      </c>
      <c r="H211" t="s">
        <v>550</v>
      </c>
      <c r="I211" t="s">
        <v>551</v>
      </c>
      <c r="J211">
        <v>486</v>
      </c>
      <c r="K211" t="s">
        <v>352</v>
      </c>
      <c r="M211">
        <f t="shared" si="3"/>
        <v>0</v>
      </c>
    </row>
    <row r="212" spans="1:13">
      <c r="A212" t="s">
        <v>0</v>
      </c>
      <c r="B212" t="s">
        <v>1</v>
      </c>
      <c r="C212">
        <v>217620</v>
      </c>
      <c r="D212">
        <v>219047</v>
      </c>
      <c r="E212" t="s">
        <v>2</v>
      </c>
      <c r="F212" t="s">
        <v>3</v>
      </c>
      <c r="G212" t="s">
        <v>3</v>
      </c>
      <c r="H212" t="s">
        <v>552</v>
      </c>
      <c r="I212" t="s">
        <v>553</v>
      </c>
      <c r="J212">
        <v>475</v>
      </c>
      <c r="K212" t="s">
        <v>352</v>
      </c>
      <c r="M212">
        <f t="shared" si="3"/>
        <v>0</v>
      </c>
    </row>
    <row r="213" spans="1:13">
      <c r="A213" t="s">
        <v>0</v>
      </c>
      <c r="B213" t="s">
        <v>1</v>
      </c>
      <c r="C213">
        <v>219268</v>
      </c>
      <c r="D213">
        <v>219549</v>
      </c>
      <c r="E213" t="s">
        <v>2</v>
      </c>
      <c r="F213" t="s">
        <v>3</v>
      </c>
      <c r="G213" t="s">
        <v>3</v>
      </c>
      <c r="H213" t="s">
        <v>554</v>
      </c>
      <c r="I213" t="s">
        <v>555</v>
      </c>
      <c r="J213">
        <v>93</v>
      </c>
      <c r="K213" t="s">
        <v>65</v>
      </c>
      <c r="M213">
        <f t="shared" si="3"/>
        <v>0</v>
      </c>
    </row>
    <row r="214" spans="1:13">
      <c r="A214" t="s">
        <v>0</v>
      </c>
      <c r="B214" t="s">
        <v>1</v>
      </c>
      <c r="C214">
        <v>226457</v>
      </c>
      <c r="D214">
        <v>226918</v>
      </c>
      <c r="E214" t="s">
        <v>2</v>
      </c>
      <c r="F214" t="s">
        <v>3</v>
      </c>
      <c r="G214" t="s">
        <v>3</v>
      </c>
      <c r="H214" t="s">
        <v>556</v>
      </c>
      <c r="I214" t="s">
        <v>557</v>
      </c>
      <c r="J214">
        <v>153</v>
      </c>
      <c r="K214" t="s">
        <v>65</v>
      </c>
      <c r="M214">
        <f t="shared" si="3"/>
        <v>0</v>
      </c>
    </row>
    <row r="215" spans="1:13">
      <c r="A215" t="s">
        <v>0</v>
      </c>
      <c r="B215" t="s">
        <v>1</v>
      </c>
      <c r="C215">
        <v>226943</v>
      </c>
      <c r="D215">
        <v>229435</v>
      </c>
      <c r="E215" t="s">
        <v>2</v>
      </c>
      <c r="F215" t="s">
        <v>3</v>
      </c>
      <c r="G215" t="s">
        <v>3</v>
      </c>
      <c r="H215" t="s">
        <v>558</v>
      </c>
      <c r="I215" t="s">
        <v>559</v>
      </c>
      <c r="J215">
        <v>830</v>
      </c>
      <c r="K215" t="s">
        <v>560</v>
      </c>
      <c r="M215">
        <f t="shared" si="3"/>
        <v>0</v>
      </c>
    </row>
    <row r="216" spans="1:13">
      <c r="A216" t="s">
        <v>0</v>
      </c>
      <c r="B216" t="s">
        <v>1</v>
      </c>
      <c r="C216">
        <v>229562</v>
      </c>
      <c r="D216">
        <v>229945</v>
      </c>
      <c r="E216" t="s">
        <v>2</v>
      </c>
      <c r="F216" t="s">
        <v>3</v>
      </c>
      <c r="G216" t="s">
        <v>3</v>
      </c>
      <c r="H216" t="s">
        <v>561</v>
      </c>
      <c r="I216" t="s">
        <v>562</v>
      </c>
      <c r="J216">
        <v>127</v>
      </c>
      <c r="K216" t="s">
        <v>65</v>
      </c>
      <c r="M216">
        <f t="shared" si="3"/>
        <v>0</v>
      </c>
    </row>
    <row r="217" spans="1:13">
      <c r="A217" t="s">
        <v>0</v>
      </c>
      <c r="B217" t="s">
        <v>1</v>
      </c>
      <c r="C217">
        <v>230010</v>
      </c>
      <c r="D217">
        <v>230873</v>
      </c>
      <c r="E217" t="s">
        <v>3</v>
      </c>
      <c r="F217" t="s">
        <v>3</v>
      </c>
      <c r="G217" t="s">
        <v>3</v>
      </c>
      <c r="H217" t="s">
        <v>563</v>
      </c>
      <c r="I217" t="s">
        <v>564</v>
      </c>
      <c r="J217">
        <v>287</v>
      </c>
      <c r="K217" t="s">
        <v>565</v>
      </c>
      <c r="M217">
        <f t="shared" si="3"/>
        <v>1</v>
      </c>
    </row>
    <row r="218" spans="1:13">
      <c r="A218" t="s">
        <v>0</v>
      </c>
      <c r="B218" t="s">
        <v>1</v>
      </c>
      <c r="C218">
        <v>230998</v>
      </c>
      <c r="D218">
        <v>231522</v>
      </c>
      <c r="E218" t="s">
        <v>2</v>
      </c>
      <c r="F218" t="s">
        <v>3</v>
      </c>
      <c r="G218" t="s">
        <v>3</v>
      </c>
      <c r="H218" t="s">
        <v>566</v>
      </c>
      <c r="I218" t="s">
        <v>567</v>
      </c>
      <c r="J218">
        <v>174</v>
      </c>
      <c r="K218" t="s">
        <v>568</v>
      </c>
      <c r="M218">
        <f t="shared" si="3"/>
        <v>0</v>
      </c>
    </row>
    <row r="219" spans="1:13">
      <c r="A219" t="s">
        <v>0</v>
      </c>
      <c r="B219" t="s">
        <v>1</v>
      </c>
      <c r="C219">
        <v>231561</v>
      </c>
      <c r="D219">
        <v>232373</v>
      </c>
      <c r="E219" t="s">
        <v>3</v>
      </c>
      <c r="F219" t="s">
        <v>3</v>
      </c>
      <c r="G219" t="s">
        <v>3</v>
      </c>
      <c r="H219" t="s">
        <v>569</v>
      </c>
      <c r="I219" t="s">
        <v>570</v>
      </c>
      <c r="J219">
        <v>270</v>
      </c>
      <c r="K219" t="s">
        <v>571</v>
      </c>
      <c r="M219">
        <f t="shared" si="3"/>
        <v>1</v>
      </c>
    </row>
    <row r="220" spans="1:13">
      <c r="A220" t="s">
        <v>0</v>
      </c>
      <c r="B220" t="s">
        <v>1</v>
      </c>
      <c r="C220">
        <v>232528</v>
      </c>
      <c r="D220">
        <v>233496</v>
      </c>
      <c r="E220" t="s">
        <v>2</v>
      </c>
      <c r="F220" t="s">
        <v>3</v>
      </c>
      <c r="G220" t="s">
        <v>3</v>
      </c>
      <c r="H220" t="s">
        <v>572</v>
      </c>
      <c r="I220" t="s">
        <v>573</v>
      </c>
      <c r="J220">
        <v>322</v>
      </c>
      <c r="K220" t="s">
        <v>65</v>
      </c>
      <c r="M220">
        <f t="shared" si="3"/>
        <v>0</v>
      </c>
    </row>
    <row r="221" spans="1:13">
      <c r="A221" t="s">
        <v>0</v>
      </c>
      <c r="B221" t="s">
        <v>1</v>
      </c>
      <c r="C221">
        <v>233514</v>
      </c>
      <c r="D221">
        <v>234050</v>
      </c>
      <c r="E221" t="s">
        <v>2</v>
      </c>
      <c r="F221" t="s">
        <v>3</v>
      </c>
      <c r="G221" t="s">
        <v>3</v>
      </c>
      <c r="H221" t="s">
        <v>574</v>
      </c>
      <c r="I221" t="s">
        <v>575</v>
      </c>
      <c r="J221">
        <v>178</v>
      </c>
      <c r="K221" t="s">
        <v>576</v>
      </c>
      <c r="M221">
        <f t="shared" si="3"/>
        <v>0</v>
      </c>
    </row>
    <row r="222" spans="1:13">
      <c r="A222" t="s">
        <v>0</v>
      </c>
      <c r="B222" t="s">
        <v>1</v>
      </c>
      <c r="C222">
        <v>234213</v>
      </c>
      <c r="D222">
        <v>236429</v>
      </c>
      <c r="E222" t="s">
        <v>2</v>
      </c>
      <c r="F222" t="s">
        <v>3</v>
      </c>
      <c r="G222" t="s">
        <v>3</v>
      </c>
      <c r="H222" t="s">
        <v>577</v>
      </c>
      <c r="I222" t="s">
        <v>578</v>
      </c>
      <c r="J222">
        <v>738</v>
      </c>
      <c r="K222" t="s">
        <v>579</v>
      </c>
      <c r="M222">
        <f t="shared" si="3"/>
        <v>0</v>
      </c>
    </row>
    <row r="223" spans="1:13">
      <c r="A223" t="s">
        <v>0</v>
      </c>
      <c r="B223" t="s">
        <v>1</v>
      </c>
      <c r="C223">
        <v>236416</v>
      </c>
      <c r="D223">
        <v>236976</v>
      </c>
      <c r="E223" t="s">
        <v>2</v>
      </c>
      <c r="F223" t="s">
        <v>3</v>
      </c>
      <c r="G223" t="s">
        <v>3</v>
      </c>
      <c r="H223" t="s">
        <v>580</v>
      </c>
      <c r="I223" t="s">
        <v>581</v>
      </c>
      <c r="J223">
        <v>186</v>
      </c>
      <c r="K223" t="s">
        <v>582</v>
      </c>
      <c r="M223">
        <f t="shared" si="3"/>
        <v>0</v>
      </c>
    </row>
    <row r="224" spans="1:13">
      <c r="A224" t="s">
        <v>0</v>
      </c>
      <c r="B224" t="s">
        <v>1</v>
      </c>
      <c r="C224">
        <v>237070</v>
      </c>
      <c r="D224">
        <v>237279</v>
      </c>
      <c r="E224" t="s">
        <v>2</v>
      </c>
      <c r="F224" t="s">
        <v>3</v>
      </c>
      <c r="G224" t="s">
        <v>3</v>
      </c>
      <c r="H224" t="s">
        <v>583</v>
      </c>
      <c r="I224" t="s">
        <v>584</v>
      </c>
      <c r="J224">
        <v>69</v>
      </c>
      <c r="K224" t="s">
        <v>65</v>
      </c>
      <c r="M224">
        <f t="shared" ref="M224:M287" si="4">IF((E224="+"), 0, 1)</f>
        <v>0</v>
      </c>
    </row>
    <row r="225" spans="1:13">
      <c r="A225" t="s">
        <v>0</v>
      </c>
      <c r="B225" t="s">
        <v>1</v>
      </c>
      <c r="C225">
        <v>237390</v>
      </c>
      <c r="D225">
        <v>237878</v>
      </c>
      <c r="E225" t="s">
        <v>3</v>
      </c>
      <c r="F225" t="s">
        <v>3</v>
      </c>
      <c r="G225" t="s">
        <v>3</v>
      </c>
      <c r="H225" t="s">
        <v>585</v>
      </c>
      <c r="I225" t="s">
        <v>586</v>
      </c>
      <c r="J225">
        <v>162</v>
      </c>
      <c r="K225" t="s">
        <v>587</v>
      </c>
      <c r="M225">
        <f t="shared" si="4"/>
        <v>1</v>
      </c>
    </row>
    <row r="226" spans="1:13">
      <c r="A226" t="s">
        <v>0</v>
      </c>
      <c r="B226" t="s">
        <v>1</v>
      </c>
      <c r="C226">
        <v>237950</v>
      </c>
      <c r="D226">
        <v>238936</v>
      </c>
      <c r="E226" t="s">
        <v>3</v>
      </c>
      <c r="F226" t="s">
        <v>3</v>
      </c>
      <c r="G226" t="s">
        <v>3</v>
      </c>
      <c r="H226" t="s">
        <v>588</v>
      </c>
      <c r="I226" t="s">
        <v>589</v>
      </c>
      <c r="J226">
        <v>328</v>
      </c>
      <c r="K226" t="s">
        <v>590</v>
      </c>
      <c r="M226">
        <f t="shared" si="4"/>
        <v>1</v>
      </c>
    </row>
    <row r="227" spans="1:13">
      <c r="A227" t="s">
        <v>0</v>
      </c>
      <c r="B227" t="s">
        <v>1</v>
      </c>
      <c r="C227">
        <v>239200</v>
      </c>
      <c r="D227">
        <v>241158</v>
      </c>
      <c r="E227" t="s">
        <v>2</v>
      </c>
      <c r="F227" t="s">
        <v>3</v>
      </c>
      <c r="G227" t="s">
        <v>3</v>
      </c>
      <c r="H227" t="s">
        <v>591</v>
      </c>
      <c r="I227" t="s">
        <v>592</v>
      </c>
      <c r="J227">
        <v>652</v>
      </c>
      <c r="K227" t="s">
        <v>186</v>
      </c>
      <c r="M227">
        <f t="shared" si="4"/>
        <v>0</v>
      </c>
    </row>
    <row r="228" spans="1:13">
      <c r="A228" t="s">
        <v>0</v>
      </c>
      <c r="B228" t="s">
        <v>1</v>
      </c>
      <c r="C228">
        <v>241200</v>
      </c>
      <c r="D228">
        <v>241718</v>
      </c>
      <c r="E228" t="s">
        <v>2</v>
      </c>
      <c r="F228" t="s">
        <v>3</v>
      </c>
      <c r="G228" t="s">
        <v>3</v>
      </c>
      <c r="H228" t="s">
        <v>593</v>
      </c>
      <c r="I228" t="s">
        <v>594</v>
      </c>
      <c r="J228">
        <v>172</v>
      </c>
      <c r="K228" t="s">
        <v>65</v>
      </c>
      <c r="M228">
        <f t="shared" si="4"/>
        <v>0</v>
      </c>
    </row>
    <row r="229" spans="1:13">
      <c r="A229" t="s">
        <v>0</v>
      </c>
      <c r="B229" t="s">
        <v>1</v>
      </c>
      <c r="C229">
        <v>241782</v>
      </c>
      <c r="D229">
        <v>242954</v>
      </c>
      <c r="E229" t="s">
        <v>3</v>
      </c>
      <c r="F229" t="s">
        <v>3</v>
      </c>
      <c r="G229" t="s">
        <v>3</v>
      </c>
      <c r="H229" t="s">
        <v>595</v>
      </c>
      <c r="I229" t="s">
        <v>596</v>
      </c>
      <c r="J229">
        <v>390</v>
      </c>
      <c r="K229" t="s">
        <v>597</v>
      </c>
      <c r="M229">
        <f t="shared" si="4"/>
        <v>1</v>
      </c>
    </row>
    <row r="230" spans="1:13">
      <c r="A230" t="s">
        <v>0</v>
      </c>
      <c r="B230" t="s">
        <v>1</v>
      </c>
      <c r="C230">
        <v>243225</v>
      </c>
      <c r="D230">
        <v>243497</v>
      </c>
      <c r="E230" t="s">
        <v>2</v>
      </c>
      <c r="F230" t="s">
        <v>3</v>
      </c>
      <c r="G230" t="s">
        <v>3</v>
      </c>
      <c r="H230" t="s">
        <v>598</v>
      </c>
      <c r="I230" t="s">
        <v>599</v>
      </c>
      <c r="J230">
        <v>90</v>
      </c>
      <c r="K230" t="s">
        <v>65</v>
      </c>
      <c r="M230">
        <f t="shared" si="4"/>
        <v>0</v>
      </c>
    </row>
    <row r="231" spans="1:13">
      <c r="A231" t="s">
        <v>0</v>
      </c>
      <c r="B231" t="s">
        <v>1</v>
      </c>
      <c r="C231">
        <v>243675</v>
      </c>
      <c r="D231">
        <v>244433</v>
      </c>
      <c r="E231" t="s">
        <v>2</v>
      </c>
      <c r="F231" t="s">
        <v>3</v>
      </c>
      <c r="G231" t="s">
        <v>3</v>
      </c>
      <c r="H231" t="s">
        <v>600</v>
      </c>
      <c r="I231" t="s">
        <v>601</v>
      </c>
      <c r="J231">
        <v>252</v>
      </c>
      <c r="K231" t="s">
        <v>65</v>
      </c>
      <c r="M231">
        <f t="shared" si="4"/>
        <v>0</v>
      </c>
    </row>
    <row r="232" spans="1:13">
      <c r="A232" t="s">
        <v>0</v>
      </c>
      <c r="B232" t="s">
        <v>1</v>
      </c>
      <c r="C232">
        <v>244430</v>
      </c>
      <c r="D232">
        <v>245404</v>
      </c>
      <c r="E232" t="s">
        <v>2</v>
      </c>
      <c r="F232" t="s">
        <v>3</v>
      </c>
      <c r="G232" t="s">
        <v>3</v>
      </c>
      <c r="H232" t="s">
        <v>602</v>
      </c>
      <c r="I232" t="s">
        <v>603</v>
      </c>
      <c r="J232">
        <v>324</v>
      </c>
      <c r="K232" t="s">
        <v>604</v>
      </c>
      <c r="M232">
        <f t="shared" si="4"/>
        <v>0</v>
      </c>
    </row>
    <row r="233" spans="1:13">
      <c r="A233" t="s">
        <v>0</v>
      </c>
      <c r="B233" t="s">
        <v>1</v>
      </c>
      <c r="C233">
        <v>245479</v>
      </c>
      <c r="D233">
        <v>246216</v>
      </c>
      <c r="E233" t="s">
        <v>3</v>
      </c>
      <c r="F233" t="s">
        <v>3</v>
      </c>
      <c r="G233" t="s">
        <v>3</v>
      </c>
      <c r="H233" t="s">
        <v>605</v>
      </c>
      <c r="I233" t="s">
        <v>606</v>
      </c>
      <c r="J233">
        <v>245</v>
      </c>
      <c r="K233" t="s">
        <v>607</v>
      </c>
      <c r="M233">
        <f t="shared" si="4"/>
        <v>1</v>
      </c>
    </row>
    <row r="234" spans="1:13">
      <c r="A234" t="s">
        <v>0</v>
      </c>
      <c r="B234" t="s">
        <v>1</v>
      </c>
      <c r="C234">
        <v>246221</v>
      </c>
      <c r="D234">
        <v>246970</v>
      </c>
      <c r="E234" t="s">
        <v>3</v>
      </c>
      <c r="F234" t="s">
        <v>3</v>
      </c>
      <c r="G234" t="s">
        <v>3</v>
      </c>
      <c r="H234" t="s">
        <v>608</v>
      </c>
      <c r="I234" t="s">
        <v>609</v>
      </c>
      <c r="J234">
        <v>249</v>
      </c>
      <c r="K234" t="s">
        <v>610</v>
      </c>
      <c r="M234">
        <f t="shared" si="4"/>
        <v>1</v>
      </c>
    </row>
    <row r="235" spans="1:13">
      <c r="A235" t="s">
        <v>0</v>
      </c>
      <c r="B235" t="s">
        <v>1</v>
      </c>
      <c r="C235">
        <v>247529</v>
      </c>
      <c r="D235">
        <v>249346</v>
      </c>
      <c r="E235" t="s">
        <v>2</v>
      </c>
      <c r="F235" t="s">
        <v>3</v>
      </c>
      <c r="G235" t="s">
        <v>3</v>
      </c>
      <c r="H235" t="s">
        <v>611</v>
      </c>
      <c r="I235" t="s">
        <v>612</v>
      </c>
      <c r="J235">
        <v>605</v>
      </c>
      <c r="K235" t="s">
        <v>613</v>
      </c>
      <c r="M235">
        <f t="shared" si="4"/>
        <v>0</v>
      </c>
    </row>
    <row r="236" spans="1:13">
      <c r="A236" t="s">
        <v>0</v>
      </c>
      <c r="B236" t="s">
        <v>1</v>
      </c>
      <c r="C236">
        <v>249375</v>
      </c>
      <c r="D236">
        <v>249686</v>
      </c>
      <c r="E236" t="s">
        <v>2</v>
      </c>
      <c r="F236" t="s">
        <v>3</v>
      </c>
      <c r="G236" t="s">
        <v>3</v>
      </c>
      <c r="H236" t="s">
        <v>614</v>
      </c>
      <c r="I236" t="s">
        <v>615</v>
      </c>
      <c r="J236">
        <v>103</v>
      </c>
      <c r="K236" t="s">
        <v>616</v>
      </c>
      <c r="M236">
        <f t="shared" si="4"/>
        <v>0</v>
      </c>
    </row>
    <row r="237" spans="1:13">
      <c r="A237" t="s">
        <v>0</v>
      </c>
      <c r="B237" t="s">
        <v>1</v>
      </c>
      <c r="C237">
        <v>249788</v>
      </c>
      <c r="D237">
        <v>250384</v>
      </c>
      <c r="E237" t="s">
        <v>2</v>
      </c>
      <c r="F237" t="s">
        <v>3</v>
      </c>
      <c r="G237" t="s">
        <v>3</v>
      </c>
      <c r="H237" t="s">
        <v>617</v>
      </c>
      <c r="I237" t="s">
        <v>618</v>
      </c>
      <c r="J237">
        <v>198</v>
      </c>
      <c r="K237" t="s">
        <v>619</v>
      </c>
      <c r="M237">
        <f t="shared" si="4"/>
        <v>0</v>
      </c>
    </row>
    <row r="238" spans="1:13">
      <c r="A238" t="s">
        <v>0</v>
      </c>
      <c r="B238" t="s">
        <v>1</v>
      </c>
      <c r="C238">
        <v>250412</v>
      </c>
      <c r="D238">
        <v>250651</v>
      </c>
      <c r="E238" t="s">
        <v>2</v>
      </c>
      <c r="F238" t="s">
        <v>3</v>
      </c>
      <c r="G238" t="s">
        <v>3</v>
      </c>
      <c r="H238" t="s">
        <v>620</v>
      </c>
      <c r="I238" t="s">
        <v>621</v>
      </c>
      <c r="J238">
        <v>79</v>
      </c>
      <c r="K238" t="s">
        <v>65</v>
      </c>
      <c r="M238">
        <f t="shared" si="4"/>
        <v>0</v>
      </c>
    </row>
    <row r="239" spans="1:13">
      <c r="A239" t="s">
        <v>0</v>
      </c>
      <c r="B239" t="s">
        <v>1</v>
      </c>
      <c r="C239">
        <v>250675</v>
      </c>
      <c r="D239">
        <v>252105</v>
      </c>
      <c r="E239" t="s">
        <v>2</v>
      </c>
      <c r="F239" t="s">
        <v>3</v>
      </c>
      <c r="G239" t="s">
        <v>3</v>
      </c>
      <c r="H239" t="s">
        <v>622</v>
      </c>
      <c r="I239" t="s">
        <v>623</v>
      </c>
      <c r="J239">
        <v>476</v>
      </c>
      <c r="K239" t="s">
        <v>624</v>
      </c>
      <c r="M239">
        <f t="shared" si="4"/>
        <v>0</v>
      </c>
    </row>
    <row r="240" spans="1:13">
      <c r="A240" t="s">
        <v>0</v>
      </c>
      <c r="B240" t="s">
        <v>1</v>
      </c>
      <c r="C240">
        <v>252209</v>
      </c>
      <c r="D240">
        <v>252844</v>
      </c>
      <c r="E240" t="s">
        <v>2</v>
      </c>
      <c r="F240" t="s">
        <v>3</v>
      </c>
      <c r="G240" t="s">
        <v>3</v>
      </c>
      <c r="H240" t="s">
        <v>625</v>
      </c>
      <c r="I240" t="s">
        <v>626</v>
      </c>
      <c r="J240">
        <v>211</v>
      </c>
      <c r="K240" t="s">
        <v>627</v>
      </c>
      <c r="M240">
        <f t="shared" si="4"/>
        <v>0</v>
      </c>
    </row>
    <row r="241" spans="1:13">
      <c r="A241" t="s">
        <v>0</v>
      </c>
      <c r="B241" t="s">
        <v>1</v>
      </c>
      <c r="C241">
        <v>252865</v>
      </c>
      <c r="D241">
        <v>253194</v>
      </c>
      <c r="E241" t="s">
        <v>2</v>
      </c>
      <c r="F241" t="s">
        <v>3</v>
      </c>
      <c r="G241" t="s">
        <v>3</v>
      </c>
      <c r="H241" t="s">
        <v>628</v>
      </c>
      <c r="I241" t="s">
        <v>629</v>
      </c>
      <c r="J241">
        <v>109</v>
      </c>
      <c r="K241" t="s">
        <v>65</v>
      </c>
      <c r="M241">
        <f t="shared" si="4"/>
        <v>0</v>
      </c>
    </row>
    <row r="242" spans="1:13">
      <c r="A242" t="s">
        <v>0</v>
      </c>
      <c r="B242" t="s">
        <v>1</v>
      </c>
      <c r="C242">
        <v>253207</v>
      </c>
      <c r="D242">
        <v>254193</v>
      </c>
      <c r="E242" t="s">
        <v>2</v>
      </c>
      <c r="F242" t="s">
        <v>3</v>
      </c>
      <c r="G242" t="s">
        <v>3</v>
      </c>
      <c r="H242" t="s">
        <v>630</v>
      </c>
      <c r="I242" t="s">
        <v>631</v>
      </c>
      <c r="J242">
        <v>328</v>
      </c>
      <c r="K242" t="s">
        <v>632</v>
      </c>
      <c r="M242">
        <f t="shared" si="4"/>
        <v>0</v>
      </c>
    </row>
    <row r="243" spans="1:13">
      <c r="A243" t="s">
        <v>0</v>
      </c>
      <c r="B243" t="s">
        <v>1</v>
      </c>
      <c r="C243">
        <v>254247</v>
      </c>
      <c r="D243">
        <v>254591</v>
      </c>
      <c r="E243" t="s">
        <v>2</v>
      </c>
      <c r="F243" t="s">
        <v>3</v>
      </c>
      <c r="G243" t="s">
        <v>3</v>
      </c>
      <c r="H243" t="s">
        <v>633</v>
      </c>
      <c r="I243" t="s">
        <v>634</v>
      </c>
      <c r="J243">
        <v>114</v>
      </c>
      <c r="K243" t="s">
        <v>635</v>
      </c>
      <c r="M243">
        <f t="shared" si="4"/>
        <v>0</v>
      </c>
    </row>
    <row r="244" spans="1:13">
      <c r="A244" t="s">
        <v>0</v>
      </c>
      <c r="B244" t="s">
        <v>1</v>
      </c>
      <c r="C244">
        <v>254780</v>
      </c>
      <c r="D244">
        <v>255766</v>
      </c>
      <c r="E244" t="s">
        <v>2</v>
      </c>
      <c r="F244" t="s">
        <v>3</v>
      </c>
      <c r="G244" t="s">
        <v>3</v>
      </c>
      <c r="H244" t="s">
        <v>636</v>
      </c>
      <c r="I244" t="s">
        <v>637</v>
      </c>
      <c r="J244">
        <v>328</v>
      </c>
      <c r="K244" t="s">
        <v>638</v>
      </c>
      <c r="M244">
        <f t="shared" si="4"/>
        <v>0</v>
      </c>
    </row>
    <row r="245" spans="1:13">
      <c r="A245" t="s">
        <v>0</v>
      </c>
      <c r="B245" t="s">
        <v>1</v>
      </c>
      <c r="C245">
        <v>255833</v>
      </c>
      <c r="D245">
        <v>256609</v>
      </c>
      <c r="E245" t="s">
        <v>2</v>
      </c>
      <c r="F245" t="s">
        <v>3</v>
      </c>
      <c r="G245" t="s">
        <v>3</v>
      </c>
      <c r="H245" t="s">
        <v>639</v>
      </c>
      <c r="I245" t="s">
        <v>640</v>
      </c>
      <c r="J245">
        <v>258</v>
      </c>
      <c r="K245" t="s">
        <v>641</v>
      </c>
      <c r="M245">
        <f t="shared" si="4"/>
        <v>0</v>
      </c>
    </row>
    <row r="246" spans="1:13">
      <c r="A246" t="s">
        <v>0</v>
      </c>
      <c r="B246" t="s">
        <v>1</v>
      </c>
      <c r="C246">
        <v>256596</v>
      </c>
      <c r="D246">
        <v>256952</v>
      </c>
      <c r="E246" t="s">
        <v>2</v>
      </c>
      <c r="F246" t="s">
        <v>3</v>
      </c>
      <c r="G246" t="s">
        <v>3</v>
      </c>
      <c r="H246" t="s">
        <v>642</v>
      </c>
      <c r="I246" t="s">
        <v>643</v>
      </c>
      <c r="J246">
        <v>118</v>
      </c>
      <c r="K246" t="s">
        <v>65</v>
      </c>
      <c r="M246">
        <f t="shared" si="4"/>
        <v>0</v>
      </c>
    </row>
    <row r="247" spans="1:13">
      <c r="A247" t="s">
        <v>0</v>
      </c>
      <c r="B247" t="s">
        <v>1</v>
      </c>
      <c r="C247">
        <v>256930</v>
      </c>
      <c r="D247">
        <v>257808</v>
      </c>
      <c r="E247" t="s">
        <v>2</v>
      </c>
      <c r="F247" t="s">
        <v>3</v>
      </c>
      <c r="G247" t="s">
        <v>3</v>
      </c>
      <c r="H247" t="s">
        <v>644</v>
      </c>
      <c r="I247" t="s">
        <v>645</v>
      </c>
      <c r="J247">
        <v>292</v>
      </c>
      <c r="K247" t="s">
        <v>646</v>
      </c>
      <c r="M247">
        <f t="shared" si="4"/>
        <v>0</v>
      </c>
    </row>
    <row r="248" spans="1:13">
      <c r="A248" t="s">
        <v>0</v>
      </c>
      <c r="B248" t="s">
        <v>1</v>
      </c>
      <c r="C248">
        <v>257924</v>
      </c>
      <c r="D248">
        <v>258331</v>
      </c>
      <c r="E248" t="s">
        <v>3</v>
      </c>
      <c r="F248" t="s">
        <v>3</v>
      </c>
      <c r="G248" t="s">
        <v>3</v>
      </c>
      <c r="H248" t="s">
        <v>647</v>
      </c>
      <c r="I248" t="s">
        <v>648</v>
      </c>
      <c r="J248">
        <v>135</v>
      </c>
      <c r="K248" t="s">
        <v>649</v>
      </c>
      <c r="M248">
        <f t="shared" si="4"/>
        <v>1</v>
      </c>
    </row>
    <row r="249" spans="1:13">
      <c r="A249" t="s">
        <v>0</v>
      </c>
      <c r="B249" t="s">
        <v>1</v>
      </c>
      <c r="C249">
        <v>258571</v>
      </c>
      <c r="D249">
        <v>259416</v>
      </c>
      <c r="E249" t="s">
        <v>2</v>
      </c>
      <c r="F249" t="s">
        <v>3</v>
      </c>
      <c r="G249" t="s">
        <v>3</v>
      </c>
      <c r="H249" t="s">
        <v>650</v>
      </c>
      <c r="I249" t="s">
        <v>651</v>
      </c>
      <c r="J249">
        <v>281</v>
      </c>
      <c r="K249" t="s">
        <v>65</v>
      </c>
      <c r="M249">
        <f t="shared" si="4"/>
        <v>0</v>
      </c>
    </row>
    <row r="250" spans="1:13">
      <c r="A250" t="s">
        <v>0</v>
      </c>
      <c r="B250" t="s">
        <v>1</v>
      </c>
      <c r="C250">
        <v>259539</v>
      </c>
      <c r="D250">
        <v>260669</v>
      </c>
      <c r="E250" t="s">
        <v>3</v>
      </c>
      <c r="F250" t="s">
        <v>3</v>
      </c>
      <c r="G250" t="s">
        <v>3</v>
      </c>
      <c r="H250" t="s">
        <v>652</v>
      </c>
      <c r="I250" t="s">
        <v>653</v>
      </c>
      <c r="J250">
        <v>376</v>
      </c>
      <c r="K250" t="s">
        <v>654</v>
      </c>
      <c r="M250">
        <f t="shared" si="4"/>
        <v>1</v>
      </c>
    </row>
    <row r="251" spans="1:13">
      <c r="A251" t="s">
        <v>0</v>
      </c>
      <c r="B251" t="s">
        <v>1</v>
      </c>
      <c r="C251">
        <v>260952</v>
      </c>
      <c r="D251">
        <v>262373</v>
      </c>
      <c r="E251" t="s">
        <v>3</v>
      </c>
      <c r="F251" t="s">
        <v>3</v>
      </c>
      <c r="G251" t="s">
        <v>655</v>
      </c>
      <c r="H251" t="s">
        <v>656</v>
      </c>
      <c r="I251" t="s">
        <v>657</v>
      </c>
      <c r="J251">
        <v>473</v>
      </c>
      <c r="K251" t="s">
        <v>658</v>
      </c>
      <c r="M251">
        <f t="shared" si="4"/>
        <v>1</v>
      </c>
    </row>
    <row r="252" spans="1:13">
      <c r="A252" t="s">
        <v>0</v>
      </c>
      <c r="B252" t="s">
        <v>1</v>
      </c>
      <c r="C252">
        <v>262636</v>
      </c>
      <c r="D252">
        <v>263073</v>
      </c>
      <c r="E252" t="s">
        <v>2</v>
      </c>
      <c r="F252" t="s">
        <v>3</v>
      </c>
      <c r="G252" t="s">
        <v>3</v>
      </c>
      <c r="H252" t="s">
        <v>659</v>
      </c>
      <c r="I252" t="s">
        <v>660</v>
      </c>
      <c r="J252">
        <v>145</v>
      </c>
      <c r="K252" t="s">
        <v>661</v>
      </c>
      <c r="M252">
        <f t="shared" si="4"/>
        <v>0</v>
      </c>
    </row>
    <row r="253" spans="1:13">
      <c r="A253" t="s">
        <v>0</v>
      </c>
      <c r="B253" t="s">
        <v>1</v>
      </c>
      <c r="C253">
        <v>263140</v>
      </c>
      <c r="D253">
        <v>264384</v>
      </c>
      <c r="E253" t="s">
        <v>3</v>
      </c>
      <c r="F253" t="s">
        <v>3</v>
      </c>
      <c r="G253" t="s">
        <v>662</v>
      </c>
      <c r="H253" t="s">
        <v>663</v>
      </c>
      <c r="I253" t="s">
        <v>664</v>
      </c>
      <c r="J253">
        <v>414</v>
      </c>
      <c r="K253" t="s">
        <v>665</v>
      </c>
      <c r="M253">
        <f t="shared" si="4"/>
        <v>1</v>
      </c>
    </row>
    <row r="254" spans="1:13">
      <c r="A254" t="s">
        <v>0</v>
      </c>
      <c r="B254" t="s">
        <v>1</v>
      </c>
      <c r="C254">
        <v>264403</v>
      </c>
      <c r="D254">
        <v>265215</v>
      </c>
      <c r="E254" t="s">
        <v>3</v>
      </c>
      <c r="F254" t="s">
        <v>3</v>
      </c>
      <c r="G254" t="s">
        <v>3</v>
      </c>
      <c r="H254" t="s">
        <v>666</v>
      </c>
      <c r="I254" t="s">
        <v>667</v>
      </c>
      <c r="J254">
        <v>270</v>
      </c>
      <c r="K254" t="s">
        <v>668</v>
      </c>
      <c r="M254">
        <f t="shared" si="4"/>
        <v>1</v>
      </c>
    </row>
    <row r="255" spans="1:13">
      <c r="A255" t="s">
        <v>0</v>
      </c>
      <c r="B255" t="s">
        <v>1</v>
      </c>
      <c r="C255">
        <v>265440</v>
      </c>
      <c r="D255">
        <v>268082</v>
      </c>
      <c r="E255" t="s">
        <v>3</v>
      </c>
      <c r="F255" t="s">
        <v>3</v>
      </c>
      <c r="G255" t="s">
        <v>3</v>
      </c>
      <c r="H255" t="s">
        <v>669</v>
      </c>
      <c r="I255" t="s">
        <v>670</v>
      </c>
      <c r="J255">
        <v>880</v>
      </c>
      <c r="K255" t="s">
        <v>671</v>
      </c>
      <c r="M255">
        <f t="shared" si="4"/>
        <v>1</v>
      </c>
    </row>
    <row r="256" spans="1:13">
      <c r="A256" t="s">
        <v>0</v>
      </c>
      <c r="B256" t="s">
        <v>1</v>
      </c>
      <c r="C256">
        <v>268615</v>
      </c>
      <c r="D256">
        <v>269133</v>
      </c>
      <c r="E256" t="s">
        <v>3</v>
      </c>
      <c r="F256" t="s">
        <v>3</v>
      </c>
      <c r="G256" t="s">
        <v>3</v>
      </c>
      <c r="H256" t="s">
        <v>672</v>
      </c>
      <c r="I256" t="s">
        <v>673</v>
      </c>
      <c r="J256">
        <v>172</v>
      </c>
      <c r="K256" t="s">
        <v>674</v>
      </c>
      <c r="M256">
        <f t="shared" si="4"/>
        <v>1</v>
      </c>
    </row>
    <row r="257" spans="1:13">
      <c r="A257" t="s">
        <v>0</v>
      </c>
      <c r="B257" t="s">
        <v>1</v>
      </c>
      <c r="C257">
        <v>269303</v>
      </c>
      <c r="D257">
        <v>269731</v>
      </c>
      <c r="E257" t="s">
        <v>2</v>
      </c>
      <c r="F257" t="s">
        <v>3</v>
      </c>
      <c r="G257" t="s">
        <v>3</v>
      </c>
      <c r="H257" t="s">
        <v>675</v>
      </c>
      <c r="I257" t="s">
        <v>676</v>
      </c>
      <c r="J257">
        <v>142</v>
      </c>
      <c r="K257" t="s">
        <v>677</v>
      </c>
      <c r="M257">
        <f t="shared" si="4"/>
        <v>0</v>
      </c>
    </row>
    <row r="258" spans="1:13">
      <c r="A258" t="s">
        <v>0</v>
      </c>
      <c r="B258" t="s">
        <v>1</v>
      </c>
      <c r="C258">
        <v>269773</v>
      </c>
      <c r="D258">
        <v>272322</v>
      </c>
      <c r="E258" t="s">
        <v>3</v>
      </c>
      <c r="F258" t="s">
        <v>3</v>
      </c>
      <c r="G258" t="s">
        <v>3</v>
      </c>
      <c r="H258" t="s">
        <v>678</v>
      </c>
      <c r="I258" t="s">
        <v>679</v>
      </c>
      <c r="J258">
        <v>849</v>
      </c>
      <c r="K258" t="s">
        <v>680</v>
      </c>
      <c r="M258">
        <f t="shared" si="4"/>
        <v>1</v>
      </c>
    </row>
    <row r="259" spans="1:13">
      <c r="A259" t="s">
        <v>0</v>
      </c>
      <c r="B259" t="s">
        <v>1</v>
      </c>
      <c r="C259">
        <v>272521</v>
      </c>
      <c r="D259">
        <v>273720</v>
      </c>
      <c r="E259" t="s">
        <v>3</v>
      </c>
      <c r="F259" t="s">
        <v>3</v>
      </c>
      <c r="G259" t="s">
        <v>3</v>
      </c>
      <c r="H259" t="s">
        <v>681</v>
      </c>
      <c r="I259" t="s">
        <v>682</v>
      </c>
      <c r="J259">
        <v>399</v>
      </c>
      <c r="K259" t="s">
        <v>683</v>
      </c>
      <c r="M259">
        <f t="shared" si="4"/>
        <v>1</v>
      </c>
    </row>
    <row r="260" spans="1:13">
      <c r="A260" t="s">
        <v>0</v>
      </c>
      <c r="B260" t="s">
        <v>1</v>
      </c>
      <c r="C260">
        <v>273769</v>
      </c>
      <c r="D260">
        <v>274593</v>
      </c>
      <c r="E260" t="s">
        <v>3</v>
      </c>
      <c r="F260" t="s">
        <v>3</v>
      </c>
      <c r="G260" t="s">
        <v>3</v>
      </c>
      <c r="H260" t="s">
        <v>684</v>
      </c>
      <c r="I260" t="s">
        <v>685</v>
      </c>
      <c r="J260">
        <v>274</v>
      </c>
      <c r="K260" t="s">
        <v>604</v>
      </c>
      <c r="M260">
        <f t="shared" si="4"/>
        <v>1</v>
      </c>
    </row>
    <row r="261" spans="1:13">
      <c r="A261" t="s">
        <v>0</v>
      </c>
      <c r="B261" t="s">
        <v>1</v>
      </c>
      <c r="C261">
        <v>274615</v>
      </c>
      <c r="D261">
        <v>275295</v>
      </c>
      <c r="E261" t="s">
        <v>3</v>
      </c>
      <c r="F261" t="s">
        <v>3</v>
      </c>
      <c r="G261" t="s">
        <v>3</v>
      </c>
      <c r="H261" t="s">
        <v>686</v>
      </c>
      <c r="I261" t="s">
        <v>687</v>
      </c>
      <c r="J261">
        <v>226</v>
      </c>
      <c r="K261" t="s">
        <v>607</v>
      </c>
      <c r="M261">
        <f t="shared" si="4"/>
        <v>1</v>
      </c>
    </row>
    <row r="262" spans="1:13">
      <c r="A262" t="s">
        <v>0</v>
      </c>
      <c r="B262" t="s">
        <v>1</v>
      </c>
      <c r="C262">
        <v>275309</v>
      </c>
      <c r="D262">
        <v>276382</v>
      </c>
      <c r="E262" t="s">
        <v>3</v>
      </c>
      <c r="F262" t="s">
        <v>3</v>
      </c>
      <c r="G262" t="s">
        <v>3</v>
      </c>
      <c r="H262" t="s">
        <v>688</v>
      </c>
      <c r="I262" t="s">
        <v>689</v>
      </c>
      <c r="J262">
        <v>357</v>
      </c>
      <c r="K262" t="s">
        <v>690</v>
      </c>
      <c r="M262">
        <f t="shared" si="4"/>
        <v>1</v>
      </c>
    </row>
    <row r="263" spans="1:13">
      <c r="A263" t="s">
        <v>0</v>
      </c>
      <c r="B263" t="s">
        <v>1</v>
      </c>
      <c r="C263">
        <v>277352</v>
      </c>
      <c r="D263">
        <v>277867</v>
      </c>
      <c r="E263" t="s">
        <v>2</v>
      </c>
      <c r="F263" t="s">
        <v>3</v>
      </c>
      <c r="G263" t="s">
        <v>3</v>
      </c>
      <c r="H263" t="s">
        <v>691</v>
      </c>
      <c r="I263" t="s">
        <v>692</v>
      </c>
      <c r="J263">
        <v>171</v>
      </c>
      <c r="K263" t="s">
        <v>693</v>
      </c>
      <c r="M263">
        <f t="shared" si="4"/>
        <v>0</v>
      </c>
    </row>
    <row r="264" spans="1:13">
      <c r="A264" t="s">
        <v>0</v>
      </c>
      <c r="B264" t="s">
        <v>1</v>
      </c>
      <c r="C264">
        <v>277990</v>
      </c>
      <c r="D264">
        <v>278457</v>
      </c>
      <c r="E264" t="s">
        <v>2</v>
      </c>
      <c r="F264" t="s">
        <v>3</v>
      </c>
      <c r="G264" t="s">
        <v>3</v>
      </c>
      <c r="H264" t="s">
        <v>694</v>
      </c>
      <c r="I264" t="s">
        <v>695</v>
      </c>
      <c r="J264">
        <v>155</v>
      </c>
      <c r="K264" t="s">
        <v>156</v>
      </c>
      <c r="M264">
        <f t="shared" si="4"/>
        <v>0</v>
      </c>
    </row>
    <row r="265" spans="1:13">
      <c r="A265" t="s">
        <v>0</v>
      </c>
      <c r="B265" t="s">
        <v>1</v>
      </c>
      <c r="C265">
        <v>278515</v>
      </c>
      <c r="D265">
        <v>278955</v>
      </c>
      <c r="E265" t="s">
        <v>3</v>
      </c>
      <c r="F265" t="s">
        <v>3</v>
      </c>
      <c r="G265" t="s">
        <v>3</v>
      </c>
      <c r="H265" t="s">
        <v>696</v>
      </c>
      <c r="I265" t="s">
        <v>697</v>
      </c>
      <c r="J265">
        <v>146</v>
      </c>
      <c r="K265" t="s">
        <v>698</v>
      </c>
      <c r="M265">
        <f t="shared" si="4"/>
        <v>1</v>
      </c>
    </row>
    <row r="266" spans="1:13">
      <c r="A266" t="s">
        <v>0</v>
      </c>
      <c r="B266" t="s">
        <v>1</v>
      </c>
      <c r="C266">
        <v>279119</v>
      </c>
      <c r="D266">
        <v>279298</v>
      </c>
      <c r="E266" t="s">
        <v>2</v>
      </c>
      <c r="F266" t="s">
        <v>3</v>
      </c>
      <c r="G266" t="s">
        <v>3</v>
      </c>
      <c r="H266" t="s">
        <v>699</v>
      </c>
      <c r="I266" t="s">
        <v>700</v>
      </c>
      <c r="J266">
        <v>59</v>
      </c>
      <c r="K266" t="s">
        <v>701</v>
      </c>
      <c r="M266">
        <f t="shared" si="4"/>
        <v>0</v>
      </c>
    </row>
    <row r="267" spans="1:13">
      <c r="A267" t="s">
        <v>0</v>
      </c>
      <c r="B267" t="s">
        <v>1</v>
      </c>
      <c r="C267">
        <v>279414</v>
      </c>
      <c r="D267">
        <v>280316</v>
      </c>
      <c r="E267" t="s">
        <v>3</v>
      </c>
      <c r="F267" t="s">
        <v>3</v>
      </c>
      <c r="G267" t="s">
        <v>3</v>
      </c>
      <c r="H267" t="s">
        <v>702</v>
      </c>
      <c r="I267" t="s">
        <v>703</v>
      </c>
      <c r="J267">
        <v>300</v>
      </c>
      <c r="K267" t="s">
        <v>231</v>
      </c>
      <c r="M267">
        <f t="shared" si="4"/>
        <v>1</v>
      </c>
    </row>
    <row r="268" spans="1:13">
      <c r="A268" t="s">
        <v>0</v>
      </c>
      <c r="B268" t="s">
        <v>1</v>
      </c>
      <c r="C268">
        <v>280570</v>
      </c>
      <c r="D268">
        <v>282066</v>
      </c>
      <c r="E268" t="s">
        <v>2</v>
      </c>
      <c r="F268" t="s">
        <v>3</v>
      </c>
      <c r="G268" t="s">
        <v>3</v>
      </c>
      <c r="H268" t="s">
        <v>704</v>
      </c>
      <c r="I268" t="s">
        <v>705</v>
      </c>
      <c r="J268">
        <v>498</v>
      </c>
      <c r="K268" t="s">
        <v>706</v>
      </c>
      <c r="M268">
        <f t="shared" si="4"/>
        <v>0</v>
      </c>
    </row>
    <row r="269" spans="1:13">
      <c r="A269" t="s">
        <v>0</v>
      </c>
      <c r="B269" t="s">
        <v>1</v>
      </c>
      <c r="C269">
        <v>282085</v>
      </c>
      <c r="D269">
        <v>283341</v>
      </c>
      <c r="E269" t="s">
        <v>2</v>
      </c>
      <c r="F269" t="s">
        <v>3</v>
      </c>
      <c r="G269" t="s">
        <v>3</v>
      </c>
      <c r="H269" t="s">
        <v>707</v>
      </c>
      <c r="I269" t="s">
        <v>708</v>
      </c>
      <c r="J269">
        <v>418</v>
      </c>
      <c r="K269" t="s">
        <v>709</v>
      </c>
      <c r="M269">
        <f t="shared" si="4"/>
        <v>0</v>
      </c>
    </row>
    <row r="270" spans="1:13">
      <c r="A270" t="s">
        <v>0</v>
      </c>
      <c r="B270" t="s">
        <v>1</v>
      </c>
      <c r="C270">
        <v>283430</v>
      </c>
      <c r="D270">
        <v>284350</v>
      </c>
      <c r="E270" t="s">
        <v>2</v>
      </c>
      <c r="F270" t="s">
        <v>3</v>
      </c>
      <c r="G270" t="s">
        <v>3</v>
      </c>
      <c r="H270" t="s">
        <v>710</v>
      </c>
      <c r="I270" t="s">
        <v>711</v>
      </c>
      <c r="J270">
        <v>306</v>
      </c>
      <c r="K270" t="s">
        <v>712</v>
      </c>
      <c r="M270">
        <f t="shared" si="4"/>
        <v>0</v>
      </c>
    </row>
    <row r="271" spans="1:13">
      <c r="A271" t="s">
        <v>0</v>
      </c>
      <c r="B271" t="s">
        <v>1</v>
      </c>
      <c r="C271">
        <v>284365</v>
      </c>
      <c r="D271">
        <v>285207</v>
      </c>
      <c r="E271" t="s">
        <v>2</v>
      </c>
      <c r="F271" t="s">
        <v>3</v>
      </c>
      <c r="G271" t="s">
        <v>3</v>
      </c>
      <c r="H271" t="s">
        <v>713</v>
      </c>
      <c r="I271" t="s">
        <v>714</v>
      </c>
      <c r="J271">
        <v>280</v>
      </c>
      <c r="K271" t="s">
        <v>715</v>
      </c>
      <c r="M271">
        <f t="shared" si="4"/>
        <v>0</v>
      </c>
    </row>
    <row r="272" spans="1:13">
      <c r="A272" t="s">
        <v>0</v>
      </c>
      <c r="B272" t="s">
        <v>1</v>
      </c>
      <c r="C272">
        <v>285223</v>
      </c>
      <c r="D272">
        <v>285627</v>
      </c>
      <c r="E272" t="s">
        <v>2</v>
      </c>
      <c r="F272" t="s">
        <v>3</v>
      </c>
      <c r="G272" t="s">
        <v>3</v>
      </c>
      <c r="H272" t="s">
        <v>716</v>
      </c>
      <c r="I272" t="s">
        <v>717</v>
      </c>
      <c r="J272">
        <v>134</v>
      </c>
      <c r="K272" t="s">
        <v>65</v>
      </c>
      <c r="M272">
        <f t="shared" si="4"/>
        <v>0</v>
      </c>
    </row>
    <row r="273" spans="1:13">
      <c r="A273" t="s">
        <v>0</v>
      </c>
      <c r="B273" t="s">
        <v>1</v>
      </c>
      <c r="C273">
        <v>285697</v>
      </c>
      <c r="D273">
        <v>287100</v>
      </c>
      <c r="E273" t="s">
        <v>2</v>
      </c>
      <c r="F273" t="s">
        <v>3</v>
      </c>
      <c r="G273" t="s">
        <v>3</v>
      </c>
      <c r="H273" t="s">
        <v>718</v>
      </c>
      <c r="I273" t="s">
        <v>719</v>
      </c>
      <c r="J273">
        <v>467</v>
      </c>
      <c r="K273" t="s">
        <v>720</v>
      </c>
      <c r="M273">
        <f t="shared" si="4"/>
        <v>0</v>
      </c>
    </row>
    <row r="274" spans="1:13">
      <c r="A274" t="s">
        <v>0</v>
      </c>
      <c r="B274" t="s">
        <v>1</v>
      </c>
      <c r="C274">
        <v>287125</v>
      </c>
      <c r="D274">
        <v>288081</v>
      </c>
      <c r="E274" t="s">
        <v>2</v>
      </c>
      <c r="F274" t="s">
        <v>3</v>
      </c>
      <c r="G274" t="s">
        <v>3</v>
      </c>
      <c r="H274" t="s">
        <v>721</v>
      </c>
      <c r="I274" t="s">
        <v>722</v>
      </c>
      <c r="J274">
        <v>318</v>
      </c>
      <c r="K274" t="s">
        <v>723</v>
      </c>
      <c r="M274">
        <f t="shared" si="4"/>
        <v>0</v>
      </c>
    </row>
    <row r="275" spans="1:13">
      <c r="A275" t="s">
        <v>0</v>
      </c>
      <c r="B275" t="s">
        <v>1</v>
      </c>
      <c r="C275">
        <v>288113</v>
      </c>
      <c r="D275">
        <v>289561</v>
      </c>
      <c r="E275" t="s">
        <v>2</v>
      </c>
      <c r="F275" t="s">
        <v>3</v>
      </c>
      <c r="G275" t="s">
        <v>3</v>
      </c>
      <c r="H275" t="s">
        <v>724</v>
      </c>
      <c r="I275" t="s">
        <v>725</v>
      </c>
      <c r="J275">
        <v>482</v>
      </c>
      <c r="K275" t="s">
        <v>723</v>
      </c>
      <c r="M275">
        <f t="shared" si="4"/>
        <v>0</v>
      </c>
    </row>
    <row r="276" spans="1:13">
      <c r="A276" t="s">
        <v>0</v>
      </c>
      <c r="B276" t="s">
        <v>1</v>
      </c>
      <c r="C276">
        <v>289809</v>
      </c>
      <c r="D276">
        <v>291416</v>
      </c>
      <c r="E276" t="s">
        <v>2</v>
      </c>
      <c r="F276" t="s">
        <v>3</v>
      </c>
      <c r="G276" t="s">
        <v>3</v>
      </c>
      <c r="H276" t="s">
        <v>726</v>
      </c>
      <c r="I276" t="s">
        <v>727</v>
      </c>
      <c r="J276">
        <v>535</v>
      </c>
      <c r="K276" t="s">
        <v>728</v>
      </c>
      <c r="M276">
        <f t="shared" si="4"/>
        <v>0</v>
      </c>
    </row>
    <row r="277" spans="1:13">
      <c r="A277" t="s">
        <v>0</v>
      </c>
      <c r="B277" t="s">
        <v>1</v>
      </c>
      <c r="C277">
        <v>291431</v>
      </c>
      <c r="D277">
        <v>292135</v>
      </c>
      <c r="E277" t="s">
        <v>2</v>
      </c>
      <c r="F277" t="s">
        <v>3</v>
      </c>
      <c r="G277" t="s">
        <v>729</v>
      </c>
      <c r="H277" t="s">
        <v>730</v>
      </c>
      <c r="I277" t="s">
        <v>731</v>
      </c>
      <c r="J277">
        <v>234</v>
      </c>
      <c r="K277" t="s">
        <v>732</v>
      </c>
      <c r="M277">
        <f t="shared" si="4"/>
        <v>0</v>
      </c>
    </row>
    <row r="278" spans="1:13">
      <c r="A278" t="s">
        <v>0</v>
      </c>
      <c r="B278" t="s">
        <v>1</v>
      </c>
      <c r="C278">
        <v>292151</v>
      </c>
      <c r="D278">
        <v>293575</v>
      </c>
      <c r="E278" t="s">
        <v>2</v>
      </c>
      <c r="F278" t="s">
        <v>3</v>
      </c>
      <c r="G278" t="s">
        <v>3</v>
      </c>
      <c r="H278" t="s">
        <v>733</v>
      </c>
      <c r="I278" t="s">
        <v>734</v>
      </c>
      <c r="J278">
        <v>474</v>
      </c>
      <c r="K278" t="s">
        <v>735</v>
      </c>
      <c r="M278">
        <f t="shared" si="4"/>
        <v>0</v>
      </c>
    </row>
    <row r="279" spans="1:13">
      <c r="A279" t="s">
        <v>0</v>
      </c>
      <c r="B279" t="s">
        <v>1</v>
      </c>
      <c r="C279">
        <v>293741</v>
      </c>
      <c r="D279">
        <v>294826</v>
      </c>
      <c r="E279" t="s">
        <v>2</v>
      </c>
      <c r="F279" t="s">
        <v>3</v>
      </c>
      <c r="G279" t="s">
        <v>3</v>
      </c>
      <c r="H279" t="s">
        <v>736</v>
      </c>
      <c r="I279" t="s">
        <v>737</v>
      </c>
      <c r="J279">
        <v>361</v>
      </c>
      <c r="K279" t="s">
        <v>738</v>
      </c>
      <c r="M279">
        <f t="shared" si="4"/>
        <v>0</v>
      </c>
    </row>
    <row r="280" spans="1:13">
      <c r="A280" t="s">
        <v>0</v>
      </c>
      <c r="B280" t="s">
        <v>1</v>
      </c>
      <c r="C280">
        <v>294958</v>
      </c>
      <c r="D280">
        <v>295797</v>
      </c>
      <c r="E280" t="s">
        <v>3</v>
      </c>
      <c r="F280" t="s">
        <v>3</v>
      </c>
      <c r="G280" t="s">
        <v>3</v>
      </c>
      <c r="H280" t="s">
        <v>739</v>
      </c>
      <c r="I280" t="s">
        <v>740</v>
      </c>
      <c r="J280">
        <v>279</v>
      </c>
      <c r="K280" t="s">
        <v>741</v>
      </c>
      <c r="M280">
        <f t="shared" si="4"/>
        <v>1</v>
      </c>
    </row>
    <row r="281" spans="1:13">
      <c r="A281" t="s">
        <v>0</v>
      </c>
      <c r="B281" t="s">
        <v>1</v>
      </c>
      <c r="C281">
        <v>295794</v>
      </c>
      <c r="D281">
        <v>297188</v>
      </c>
      <c r="E281" t="s">
        <v>3</v>
      </c>
      <c r="F281" t="s">
        <v>3</v>
      </c>
      <c r="G281" t="s">
        <v>3</v>
      </c>
      <c r="H281" t="s">
        <v>742</v>
      </c>
      <c r="I281" t="s">
        <v>743</v>
      </c>
      <c r="J281">
        <v>464</v>
      </c>
      <c r="K281" t="s">
        <v>744</v>
      </c>
      <c r="M281">
        <f t="shared" si="4"/>
        <v>1</v>
      </c>
    </row>
    <row r="282" spans="1:13">
      <c r="A282" t="s">
        <v>0</v>
      </c>
      <c r="B282" t="s">
        <v>1</v>
      </c>
      <c r="C282">
        <v>297185</v>
      </c>
      <c r="D282">
        <v>298054</v>
      </c>
      <c r="E282" t="s">
        <v>3</v>
      </c>
      <c r="F282" t="s">
        <v>3</v>
      </c>
      <c r="G282" t="s">
        <v>3</v>
      </c>
      <c r="H282" t="s">
        <v>745</v>
      </c>
      <c r="I282" t="s">
        <v>746</v>
      </c>
      <c r="J282">
        <v>289</v>
      </c>
      <c r="K282" t="s">
        <v>747</v>
      </c>
      <c r="M282">
        <f t="shared" si="4"/>
        <v>1</v>
      </c>
    </row>
    <row r="283" spans="1:13">
      <c r="A283" t="s">
        <v>0</v>
      </c>
      <c r="B283" t="s">
        <v>1</v>
      </c>
      <c r="C283">
        <v>298263</v>
      </c>
      <c r="D283">
        <v>298694</v>
      </c>
      <c r="E283" t="s">
        <v>2</v>
      </c>
      <c r="F283" t="s">
        <v>3</v>
      </c>
      <c r="G283" t="s">
        <v>3</v>
      </c>
      <c r="H283" t="s">
        <v>748</v>
      </c>
      <c r="I283" t="s">
        <v>749</v>
      </c>
      <c r="J283">
        <v>143</v>
      </c>
      <c r="K283" t="s">
        <v>65</v>
      </c>
      <c r="M283">
        <f t="shared" si="4"/>
        <v>0</v>
      </c>
    </row>
    <row r="284" spans="1:13">
      <c r="A284" t="s">
        <v>0</v>
      </c>
      <c r="B284" t="s">
        <v>1</v>
      </c>
      <c r="C284">
        <v>298739</v>
      </c>
      <c r="D284">
        <v>299356</v>
      </c>
      <c r="E284" t="s">
        <v>2</v>
      </c>
      <c r="F284" t="s">
        <v>3</v>
      </c>
      <c r="G284" t="s">
        <v>3</v>
      </c>
      <c r="H284" t="s">
        <v>750</v>
      </c>
      <c r="I284" t="s">
        <v>751</v>
      </c>
      <c r="J284">
        <v>205</v>
      </c>
      <c r="K284" t="s">
        <v>752</v>
      </c>
      <c r="M284">
        <f t="shared" si="4"/>
        <v>0</v>
      </c>
    </row>
    <row r="285" spans="1:13">
      <c r="A285" t="s">
        <v>0</v>
      </c>
      <c r="B285" t="s">
        <v>1</v>
      </c>
      <c r="C285">
        <v>299624</v>
      </c>
      <c r="D285">
        <v>301222</v>
      </c>
      <c r="E285" t="s">
        <v>2</v>
      </c>
      <c r="F285" t="s">
        <v>3</v>
      </c>
      <c r="G285" t="s">
        <v>3</v>
      </c>
      <c r="H285" t="s">
        <v>753</v>
      </c>
      <c r="I285" t="s">
        <v>754</v>
      </c>
      <c r="J285">
        <v>532</v>
      </c>
      <c r="K285" t="s">
        <v>755</v>
      </c>
      <c r="M285">
        <f t="shared" si="4"/>
        <v>0</v>
      </c>
    </row>
    <row r="286" spans="1:13">
      <c r="A286" t="s">
        <v>0</v>
      </c>
      <c r="B286" t="s">
        <v>1</v>
      </c>
      <c r="C286">
        <v>301356</v>
      </c>
      <c r="D286">
        <v>302213</v>
      </c>
      <c r="E286" t="s">
        <v>2</v>
      </c>
      <c r="F286" t="s">
        <v>3</v>
      </c>
      <c r="G286" t="s">
        <v>3</v>
      </c>
      <c r="H286" t="s">
        <v>756</v>
      </c>
      <c r="I286" t="s">
        <v>757</v>
      </c>
      <c r="J286">
        <v>285</v>
      </c>
      <c r="K286" t="s">
        <v>758</v>
      </c>
      <c r="M286">
        <f t="shared" si="4"/>
        <v>0</v>
      </c>
    </row>
    <row r="287" spans="1:13">
      <c r="A287" t="s">
        <v>0</v>
      </c>
      <c r="B287" t="s">
        <v>1</v>
      </c>
      <c r="C287">
        <v>302480</v>
      </c>
      <c r="D287">
        <v>303748</v>
      </c>
      <c r="E287" t="s">
        <v>2</v>
      </c>
      <c r="F287" t="s">
        <v>3</v>
      </c>
      <c r="G287" t="s">
        <v>3</v>
      </c>
      <c r="H287" t="s">
        <v>759</v>
      </c>
      <c r="I287" t="s">
        <v>760</v>
      </c>
      <c r="J287">
        <v>422</v>
      </c>
      <c r="K287" t="s">
        <v>761</v>
      </c>
      <c r="M287">
        <f t="shared" si="4"/>
        <v>0</v>
      </c>
    </row>
    <row r="288" spans="1:13">
      <c r="A288" t="s">
        <v>0</v>
      </c>
      <c r="B288" t="s">
        <v>1</v>
      </c>
      <c r="C288">
        <v>303761</v>
      </c>
      <c r="D288">
        <v>305056</v>
      </c>
      <c r="E288" t="s">
        <v>2</v>
      </c>
      <c r="F288" t="s">
        <v>3</v>
      </c>
      <c r="G288" t="s">
        <v>3</v>
      </c>
      <c r="H288" t="s">
        <v>762</v>
      </c>
      <c r="I288" t="s">
        <v>763</v>
      </c>
      <c r="J288">
        <v>431</v>
      </c>
      <c r="K288" t="s">
        <v>764</v>
      </c>
      <c r="M288">
        <f t="shared" ref="M288:M351" si="5">IF((E288="+"), 0, 1)</f>
        <v>0</v>
      </c>
    </row>
    <row r="289" spans="1:13">
      <c r="A289" t="s">
        <v>0</v>
      </c>
      <c r="B289" t="s">
        <v>1</v>
      </c>
      <c r="C289">
        <v>305199</v>
      </c>
      <c r="D289">
        <v>305474</v>
      </c>
      <c r="E289" t="s">
        <v>2</v>
      </c>
      <c r="F289" t="s">
        <v>3</v>
      </c>
      <c r="G289" t="s">
        <v>765</v>
      </c>
      <c r="H289" t="s">
        <v>766</v>
      </c>
      <c r="I289" t="s">
        <v>767</v>
      </c>
      <c r="J289">
        <v>91</v>
      </c>
      <c r="K289" t="s">
        <v>768</v>
      </c>
      <c r="M289">
        <f t="shared" si="5"/>
        <v>0</v>
      </c>
    </row>
    <row r="290" spans="1:13">
      <c r="A290" t="s">
        <v>0</v>
      </c>
      <c r="B290" t="s">
        <v>1</v>
      </c>
      <c r="C290">
        <v>305955</v>
      </c>
      <c r="D290">
        <v>306722</v>
      </c>
      <c r="E290" t="s">
        <v>2</v>
      </c>
      <c r="F290" t="s">
        <v>3</v>
      </c>
      <c r="G290" t="s">
        <v>3</v>
      </c>
      <c r="H290" t="s">
        <v>769</v>
      </c>
      <c r="I290" t="s">
        <v>770</v>
      </c>
      <c r="J290">
        <v>255</v>
      </c>
      <c r="K290" t="s">
        <v>65</v>
      </c>
      <c r="M290">
        <f t="shared" si="5"/>
        <v>0</v>
      </c>
    </row>
    <row r="291" spans="1:13">
      <c r="A291" t="s">
        <v>0</v>
      </c>
      <c r="B291" t="s">
        <v>1</v>
      </c>
      <c r="C291">
        <v>306965</v>
      </c>
      <c r="D291">
        <v>308056</v>
      </c>
      <c r="E291" t="s">
        <v>2</v>
      </c>
      <c r="F291" t="s">
        <v>3</v>
      </c>
      <c r="G291" t="s">
        <v>3</v>
      </c>
      <c r="H291" t="s">
        <v>771</v>
      </c>
      <c r="I291" t="s">
        <v>772</v>
      </c>
      <c r="J291">
        <v>363</v>
      </c>
      <c r="K291" t="s">
        <v>773</v>
      </c>
      <c r="M291">
        <f t="shared" si="5"/>
        <v>0</v>
      </c>
    </row>
    <row r="292" spans="1:13">
      <c r="A292" t="s">
        <v>0</v>
      </c>
      <c r="B292" t="s">
        <v>1</v>
      </c>
      <c r="C292">
        <v>308168</v>
      </c>
      <c r="D292">
        <v>309562</v>
      </c>
      <c r="E292" t="s">
        <v>2</v>
      </c>
      <c r="F292" t="s">
        <v>3</v>
      </c>
      <c r="G292" t="s">
        <v>3</v>
      </c>
      <c r="H292" t="s">
        <v>774</v>
      </c>
      <c r="I292" t="s">
        <v>775</v>
      </c>
      <c r="J292">
        <v>464</v>
      </c>
      <c r="K292" t="s">
        <v>776</v>
      </c>
      <c r="M292">
        <f t="shared" si="5"/>
        <v>0</v>
      </c>
    </row>
    <row r="293" spans="1:13">
      <c r="A293" t="s">
        <v>0</v>
      </c>
      <c r="B293" t="s">
        <v>1</v>
      </c>
      <c r="C293">
        <v>309643</v>
      </c>
      <c r="D293">
        <v>310353</v>
      </c>
      <c r="E293" t="s">
        <v>2</v>
      </c>
      <c r="F293" t="s">
        <v>3</v>
      </c>
      <c r="G293" t="s">
        <v>3</v>
      </c>
      <c r="H293" t="s">
        <v>777</v>
      </c>
      <c r="I293" t="s">
        <v>778</v>
      </c>
      <c r="J293">
        <v>236</v>
      </c>
      <c r="K293" t="s">
        <v>779</v>
      </c>
      <c r="M293">
        <f t="shared" si="5"/>
        <v>0</v>
      </c>
    </row>
    <row r="294" spans="1:13">
      <c r="A294" t="s">
        <v>0</v>
      </c>
      <c r="B294" t="s">
        <v>1</v>
      </c>
      <c r="C294">
        <v>310842</v>
      </c>
      <c r="D294">
        <v>312428</v>
      </c>
      <c r="E294" t="s">
        <v>2</v>
      </c>
      <c r="F294" t="s">
        <v>3</v>
      </c>
      <c r="G294" t="s">
        <v>3</v>
      </c>
      <c r="H294" t="s">
        <v>780</v>
      </c>
      <c r="I294" t="s">
        <v>781</v>
      </c>
      <c r="J294">
        <v>528</v>
      </c>
      <c r="K294" t="s">
        <v>782</v>
      </c>
      <c r="M294">
        <f t="shared" si="5"/>
        <v>0</v>
      </c>
    </row>
    <row r="295" spans="1:13">
      <c r="A295" t="s">
        <v>0</v>
      </c>
      <c r="B295" t="s">
        <v>1</v>
      </c>
      <c r="C295">
        <v>312638</v>
      </c>
      <c r="D295">
        <v>312988</v>
      </c>
      <c r="E295" t="s">
        <v>2</v>
      </c>
      <c r="F295" t="s">
        <v>3</v>
      </c>
      <c r="G295" t="s">
        <v>3</v>
      </c>
      <c r="H295" t="s">
        <v>783</v>
      </c>
      <c r="I295" t="s">
        <v>784</v>
      </c>
      <c r="J295">
        <v>116</v>
      </c>
      <c r="K295" t="s">
        <v>785</v>
      </c>
      <c r="M295">
        <f t="shared" si="5"/>
        <v>0</v>
      </c>
    </row>
    <row r="296" spans="1:13">
      <c r="A296" t="s">
        <v>0</v>
      </c>
      <c r="B296" t="s">
        <v>1</v>
      </c>
      <c r="C296">
        <v>313273</v>
      </c>
      <c r="D296">
        <v>313521</v>
      </c>
      <c r="E296" t="s">
        <v>2</v>
      </c>
      <c r="F296" t="s">
        <v>3</v>
      </c>
      <c r="G296" t="s">
        <v>3</v>
      </c>
      <c r="H296" t="s">
        <v>786</v>
      </c>
      <c r="I296" t="s">
        <v>787</v>
      </c>
      <c r="J296">
        <v>82</v>
      </c>
      <c r="K296" t="s">
        <v>65</v>
      </c>
      <c r="M296">
        <f t="shared" si="5"/>
        <v>0</v>
      </c>
    </row>
    <row r="297" spans="1:13">
      <c r="A297" t="s">
        <v>0</v>
      </c>
      <c r="B297" t="s">
        <v>1</v>
      </c>
      <c r="C297">
        <v>313549</v>
      </c>
      <c r="D297">
        <v>313899</v>
      </c>
      <c r="E297" t="s">
        <v>2</v>
      </c>
      <c r="F297" t="s">
        <v>3</v>
      </c>
      <c r="G297" t="s">
        <v>3</v>
      </c>
      <c r="H297" t="s">
        <v>788</v>
      </c>
      <c r="I297" t="s">
        <v>789</v>
      </c>
      <c r="J297">
        <v>116</v>
      </c>
      <c r="K297" t="s">
        <v>790</v>
      </c>
      <c r="M297">
        <f t="shared" si="5"/>
        <v>0</v>
      </c>
    </row>
    <row r="298" spans="1:13">
      <c r="A298" t="s">
        <v>0</v>
      </c>
      <c r="B298" t="s">
        <v>1</v>
      </c>
      <c r="C298">
        <v>314065</v>
      </c>
      <c r="D298">
        <v>314556</v>
      </c>
      <c r="E298" t="s">
        <v>2</v>
      </c>
      <c r="F298" t="s">
        <v>3</v>
      </c>
      <c r="G298" t="s">
        <v>3</v>
      </c>
      <c r="H298" t="s">
        <v>791</v>
      </c>
      <c r="I298" t="s">
        <v>792</v>
      </c>
      <c r="J298">
        <v>163</v>
      </c>
      <c r="K298" t="s">
        <v>779</v>
      </c>
      <c r="M298">
        <f t="shared" si="5"/>
        <v>0</v>
      </c>
    </row>
    <row r="299" spans="1:13">
      <c r="A299" t="s">
        <v>0</v>
      </c>
      <c r="B299" t="s">
        <v>1</v>
      </c>
      <c r="C299">
        <v>314605</v>
      </c>
      <c r="D299">
        <v>315246</v>
      </c>
      <c r="E299" t="s">
        <v>3</v>
      </c>
      <c r="F299" t="s">
        <v>3</v>
      </c>
      <c r="G299" t="s">
        <v>3</v>
      </c>
      <c r="H299" t="s">
        <v>793</v>
      </c>
      <c r="I299" t="s">
        <v>794</v>
      </c>
      <c r="J299">
        <v>213</v>
      </c>
      <c r="K299" t="s">
        <v>65</v>
      </c>
      <c r="M299">
        <f t="shared" si="5"/>
        <v>1</v>
      </c>
    </row>
    <row r="300" spans="1:13">
      <c r="A300" t="s">
        <v>0</v>
      </c>
      <c r="B300" t="s">
        <v>1</v>
      </c>
      <c r="C300">
        <v>315471</v>
      </c>
      <c r="D300">
        <v>316175</v>
      </c>
      <c r="E300" t="s">
        <v>2</v>
      </c>
      <c r="F300" t="s">
        <v>3</v>
      </c>
      <c r="G300" t="s">
        <v>3</v>
      </c>
      <c r="H300" t="s">
        <v>795</v>
      </c>
      <c r="I300" t="s">
        <v>796</v>
      </c>
      <c r="J300">
        <v>234</v>
      </c>
      <c r="K300" t="s">
        <v>797</v>
      </c>
      <c r="M300">
        <f t="shared" si="5"/>
        <v>0</v>
      </c>
    </row>
    <row r="301" spans="1:13">
      <c r="A301" t="s">
        <v>0</v>
      </c>
      <c r="B301" t="s">
        <v>1</v>
      </c>
      <c r="C301">
        <v>322127</v>
      </c>
      <c r="D301">
        <v>323122</v>
      </c>
      <c r="E301" t="s">
        <v>2</v>
      </c>
      <c r="F301" t="s">
        <v>3</v>
      </c>
      <c r="G301" t="s">
        <v>3</v>
      </c>
      <c r="H301" t="s">
        <v>798</v>
      </c>
      <c r="I301" t="s">
        <v>799</v>
      </c>
      <c r="J301">
        <v>331</v>
      </c>
      <c r="K301" t="s">
        <v>800</v>
      </c>
      <c r="M301">
        <f t="shared" si="5"/>
        <v>0</v>
      </c>
    </row>
    <row r="302" spans="1:13">
      <c r="A302" t="s">
        <v>0</v>
      </c>
      <c r="B302" t="s">
        <v>1</v>
      </c>
      <c r="C302">
        <v>323213</v>
      </c>
      <c r="D302">
        <v>323491</v>
      </c>
      <c r="E302" t="s">
        <v>2</v>
      </c>
      <c r="F302" t="s">
        <v>3</v>
      </c>
      <c r="G302" t="s">
        <v>3</v>
      </c>
      <c r="H302" t="s">
        <v>801</v>
      </c>
      <c r="I302" t="s">
        <v>802</v>
      </c>
      <c r="J302">
        <v>92</v>
      </c>
      <c r="K302" t="s">
        <v>426</v>
      </c>
      <c r="M302">
        <f t="shared" si="5"/>
        <v>0</v>
      </c>
    </row>
    <row r="303" spans="1:13">
      <c r="A303" t="s">
        <v>0</v>
      </c>
      <c r="B303" t="s">
        <v>1</v>
      </c>
      <c r="C303">
        <v>324488</v>
      </c>
      <c r="D303">
        <v>325327</v>
      </c>
      <c r="E303" t="s">
        <v>2</v>
      </c>
      <c r="F303" t="s">
        <v>3</v>
      </c>
      <c r="G303" t="s">
        <v>3</v>
      </c>
      <c r="H303" t="s">
        <v>803</v>
      </c>
      <c r="I303" t="s">
        <v>804</v>
      </c>
      <c r="J303">
        <v>279</v>
      </c>
      <c r="K303" t="s">
        <v>779</v>
      </c>
      <c r="M303">
        <f t="shared" si="5"/>
        <v>0</v>
      </c>
    </row>
    <row r="304" spans="1:13">
      <c r="A304" t="s">
        <v>0</v>
      </c>
      <c r="B304" t="s">
        <v>1</v>
      </c>
      <c r="C304">
        <v>325327</v>
      </c>
      <c r="D304">
        <v>326493</v>
      </c>
      <c r="E304" t="s">
        <v>2</v>
      </c>
      <c r="F304" t="s">
        <v>3</v>
      </c>
      <c r="G304" t="s">
        <v>3</v>
      </c>
      <c r="H304" t="s">
        <v>805</v>
      </c>
      <c r="I304" t="s">
        <v>806</v>
      </c>
      <c r="J304">
        <v>388</v>
      </c>
      <c r="K304" t="s">
        <v>65</v>
      </c>
      <c r="M304">
        <f t="shared" si="5"/>
        <v>0</v>
      </c>
    </row>
    <row r="305" spans="1:13">
      <c r="A305" t="s">
        <v>0</v>
      </c>
      <c r="B305" t="s">
        <v>1</v>
      </c>
      <c r="C305">
        <v>326547</v>
      </c>
      <c r="D305">
        <v>327905</v>
      </c>
      <c r="E305" t="s">
        <v>2</v>
      </c>
      <c r="F305" t="s">
        <v>3</v>
      </c>
      <c r="G305" t="s">
        <v>3</v>
      </c>
      <c r="H305" t="s">
        <v>807</v>
      </c>
      <c r="I305" t="s">
        <v>808</v>
      </c>
      <c r="J305">
        <v>452</v>
      </c>
      <c r="K305" t="s">
        <v>809</v>
      </c>
      <c r="M305">
        <f t="shared" si="5"/>
        <v>0</v>
      </c>
    </row>
    <row r="306" spans="1:13">
      <c r="A306" t="s">
        <v>0</v>
      </c>
      <c r="B306" t="s">
        <v>1</v>
      </c>
      <c r="C306">
        <v>329194</v>
      </c>
      <c r="D306">
        <v>330936</v>
      </c>
      <c r="E306" t="s">
        <v>2</v>
      </c>
      <c r="F306" t="s">
        <v>3</v>
      </c>
      <c r="G306" t="s">
        <v>3</v>
      </c>
      <c r="H306" t="s">
        <v>810</v>
      </c>
      <c r="I306" t="s">
        <v>811</v>
      </c>
      <c r="J306">
        <v>580</v>
      </c>
      <c r="K306" t="s">
        <v>812</v>
      </c>
      <c r="M306">
        <f t="shared" si="5"/>
        <v>0</v>
      </c>
    </row>
    <row r="307" spans="1:13">
      <c r="A307" t="s">
        <v>0</v>
      </c>
      <c r="B307" t="s">
        <v>1</v>
      </c>
      <c r="C307">
        <v>331063</v>
      </c>
      <c r="D307">
        <v>331476</v>
      </c>
      <c r="E307" t="s">
        <v>2</v>
      </c>
      <c r="F307" t="s">
        <v>3</v>
      </c>
      <c r="G307" t="s">
        <v>3</v>
      </c>
      <c r="H307" t="s">
        <v>813</v>
      </c>
      <c r="I307" t="s">
        <v>814</v>
      </c>
      <c r="J307">
        <v>137</v>
      </c>
      <c r="K307" t="s">
        <v>65</v>
      </c>
      <c r="M307">
        <f t="shared" si="5"/>
        <v>0</v>
      </c>
    </row>
    <row r="308" spans="1:13">
      <c r="A308" t="s">
        <v>0</v>
      </c>
      <c r="B308" t="s">
        <v>1</v>
      </c>
      <c r="C308">
        <v>331547</v>
      </c>
      <c r="D308">
        <v>332236</v>
      </c>
      <c r="E308" t="s">
        <v>3</v>
      </c>
      <c r="F308" t="s">
        <v>3</v>
      </c>
      <c r="G308" t="s">
        <v>3</v>
      </c>
      <c r="H308" t="s">
        <v>815</v>
      </c>
      <c r="I308" t="s">
        <v>816</v>
      </c>
      <c r="J308">
        <v>229</v>
      </c>
      <c r="K308" t="s">
        <v>817</v>
      </c>
      <c r="M308">
        <f t="shared" si="5"/>
        <v>1</v>
      </c>
    </row>
    <row r="309" spans="1:13">
      <c r="A309" t="s">
        <v>0</v>
      </c>
      <c r="B309" t="s">
        <v>1</v>
      </c>
      <c r="C309">
        <v>332475</v>
      </c>
      <c r="D309">
        <v>335147</v>
      </c>
      <c r="E309" t="s">
        <v>2</v>
      </c>
      <c r="F309" t="s">
        <v>3</v>
      </c>
      <c r="G309" t="s">
        <v>3</v>
      </c>
      <c r="H309" t="s">
        <v>818</v>
      </c>
      <c r="I309" t="s">
        <v>819</v>
      </c>
      <c r="J309">
        <v>890</v>
      </c>
      <c r="K309" t="s">
        <v>728</v>
      </c>
      <c r="M309">
        <f t="shared" si="5"/>
        <v>0</v>
      </c>
    </row>
    <row r="310" spans="1:13">
      <c r="A310" t="s">
        <v>0</v>
      </c>
      <c r="B310" t="s">
        <v>1</v>
      </c>
      <c r="C310">
        <v>335344</v>
      </c>
      <c r="D310">
        <v>336702</v>
      </c>
      <c r="E310" t="s">
        <v>2</v>
      </c>
      <c r="F310" t="s">
        <v>3</v>
      </c>
      <c r="G310" t="s">
        <v>3</v>
      </c>
      <c r="H310" t="s">
        <v>820</v>
      </c>
      <c r="I310" t="s">
        <v>821</v>
      </c>
      <c r="J310">
        <v>452</v>
      </c>
      <c r="K310" t="s">
        <v>779</v>
      </c>
      <c r="M310">
        <f t="shared" si="5"/>
        <v>0</v>
      </c>
    </row>
    <row r="311" spans="1:13">
      <c r="A311" t="s">
        <v>0</v>
      </c>
      <c r="B311" t="s">
        <v>1</v>
      </c>
      <c r="C311">
        <v>337032</v>
      </c>
      <c r="D311">
        <v>338423</v>
      </c>
      <c r="E311" t="s">
        <v>2</v>
      </c>
      <c r="F311" t="s">
        <v>3</v>
      </c>
      <c r="G311" t="s">
        <v>3</v>
      </c>
      <c r="H311" t="s">
        <v>822</v>
      </c>
      <c r="I311" t="s">
        <v>823</v>
      </c>
      <c r="J311">
        <v>463</v>
      </c>
      <c r="K311" t="s">
        <v>824</v>
      </c>
      <c r="M311">
        <f t="shared" si="5"/>
        <v>0</v>
      </c>
    </row>
    <row r="312" spans="1:13">
      <c r="A312" t="s">
        <v>0</v>
      </c>
      <c r="B312" t="s">
        <v>1</v>
      </c>
      <c r="C312">
        <v>338870</v>
      </c>
      <c r="D312">
        <v>340096</v>
      </c>
      <c r="E312" t="s">
        <v>3</v>
      </c>
      <c r="F312" t="s">
        <v>3</v>
      </c>
      <c r="G312" t="s">
        <v>3</v>
      </c>
      <c r="H312" t="s">
        <v>825</v>
      </c>
      <c r="I312" t="s">
        <v>826</v>
      </c>
      <c r="J312">
        <v>408</v>
      </c>
      <c r="K312" t="s">
        <v>607</v>
      </c>
      <c r="M312">
        <f t="shared" si="5"/>
        <v>1</v>
      </c>
    </row>
    <row r="313" spans="1:13">
      <c r="A313" t="s">
        <v>0</v>
      </c>
      <c r="B313" t="s">
        <v>1</v>
      </c>
      <c r="C313">
        <v>340111</v>
      </c>
      <c r="D313">
        <v>340800</v>
      </c>
      <c r="E313" t="s">
        <v>3</v>
      </c>
      <c r="F313" t="s">
        <v>3</v>
      </c>
      <c r="G313" t="s">
        <v>3</v>
      </c>
      <c r="H313" t="s">
        <v>827</v>
      </c>
      <c r="I313" t="s">
        <v>828</v>
      </c>
      <c r="J313">
        <v>229</v>
      </c>
      <c r="K313" t="s">
        <v>829</v>
      </c>
      <c r="M313">
        <f t="shared" si="5"/>
        <v>1</v>
      </c>
    </row>
    <row r="314" spans="1:13">
      <c r="A314" t="s">
        <v>0</v>
      </c>
      <c r="B314" t="s">
        <v>1</v>
      </c>
      <c r="C314">
        <v>340815</v>
      </c>
      <c r="D314">
        <v>341678</v>
      </c>
      <c r="E314" t="s">
        <v>3</v>
      </c>
      <c r="F314" t="s">
        <v>3</v>
      </c>
      <c r="G314" t="s">
        <v>3</v>
      </c>
      <c r="H314" t="s">
        <v>830</v>
      </c>
      <c r="I314" t="s">
        <v>831</v>
      </c>
      <c r="J314">
        <v>287</v>
      </c>
      <c r="K314" t="s">
        <v>832</v>
      </c>
      <c r="M314">
        <f t="shared" si="5"/>
        <v>1</v>
      </c>
    </row>
    <row r="315" spans="1:13">
      <c r="A315" t="s">
        <v>0</v>
      </c>
      <c r="B315" t="s">
        <v>1</v>
      </c>
      <c r="C315">
        <v>341872</v>
      </c>
      <c r="D315">
        <v>342606</v>
      </c>
      <c r="E315" t="s">
        <v>2</v>
      </c>
      <c r="F315" t="s">
        <v>3</v>
      </c>
      <c r="G315" t="s">
        <v>3</v>
      </c>
      <c r="H315" t="s">
        <v>833</v>
      </c>
      <c r="I315" t="s">
        <v>834</v>
      </c>
      <c r="J315">
        <v>244</v>
      </c>
      <c r="K315" t="s">
        <v>835</v>
      </c>
      <c r="M315">
        <f t="shared" si="5"/>
        <v>0</v>
      </c>
    </row>
    <row r="316" spans="1:13">
      <c r="A316" t="s">
        <v>0</v>
      </c>
      <c r="B316" t="s">
        <v>1</v>
      </c>
      <c r="C316">
        <v>342646</v>
      </c>
      <c r="D316">
        <v>343626</v>
      </c>
      <c r="E316" t="s">
        <v>2</v>
      </c>
      <c r="F316" t="s">
        <v>3</v>
      </c>
      <c r="G316" t="s">
        <v>3</v>
      </c>
      <c r="H316" t="s">
        <v>836</v>
      </c>
      <c r="I316" t="s">
        <v>837</v>
      </c>
      <c r="J316">
        <v>326</v>
      </c>
      <c r="K316" t="s">
        <v>838</v>
      </c>
      <c r="M316">
        <f t="shared" si="5"/>
        <v>0</v>
      </c>
    </row>
    <row r="317" spans="1:13">
      <c r="A317" t="s">
        <v>0</v>
      </c>
      <c r="B317" t="s">
        <v>1</v>
      </c>
      <c r="C317">
        <v>343628</v>
      </c>
      <c r="D317">
        <v>345145</v>
      </c>
      <c r="E317" t="s">
        <v>2</v>
      </c>
      <c r="F317" t="s">
        <v>3</v>
      </c>
      <c r="G317" t="s">
        <v>3</v>
      </c>
      <c r="H317" t="s">
        <v>839</v>
      </c>
      <c r="I317" t="s">
        <v>840</v>
      </c>
      <c r="J317">
        <v>505</v>
      </c>
      <c r="K317" t="s">
        <v>607</v>
      </c>
      <c r="M317">
        <f t="shared" si="5"/>
        <v>0</v>
      </c>
    </row>
    <row r="318" spans="1:13">
      <c r="A318" t="s">
        <v>0</v>
      </c>
      <c r="B318" t="s">
        <v>1</v>
      </c>
      <c r="C318">
        <v>345218</v>
      </c>
      <c r="D318">
        <v>346054</v>
      </c>
      <c r="E318" t="s">
        <v>2</v>
      </c>
      <c r="F318" t="s">
        <v>3</v>
      </c>
      <c r="G318" t="s">
        <v>3</v>
      </c>
      <c r="H318" t="s">
        <v>841</v>
      </c>
      <c r="I318" t="s">
        <v>842</v>
      </c>
      <c r="J318">
        <v>278</v>
      </c>
      <c r="K318" t="s">
        <v>843</v>
      </c>
      <c r="M318">
        <f t="shared" si="5"/>
        <v>0</v>
      </c>
    </row>
    <row r="319" spans="1:13">
      <c r="A319" t="s">
        <v>0</v>
      </c>
      <c r="B319" t="s">
        <v>1</v>
      </c>
      <c r="C319">
        <v>346210</v>
      </c>
      <c r="D319">
        <v>348387</v>
      </c>
      <c r="E319" t="s">
        <v>2</v>
      </c>
      <c r="F319" t="s">
        <v>3</v>
      </c>
      <c r="G319" t="s">
        <v>3</v>
      </c>
      <c r="H319" t="s">
        <v>844</v>
      </c>
      <c r="I319" t="s">
        <v>845</v>
      </c>
      <c r="J319">
        <v>725</v>
      </c>
      <c r="K319" t="s">
        <v>846</v>
      </c>
      <c r="M319">
        <f t="shared" si="5"/>
        <v>0</v>
      </c>
    </row>
    <row r="320" spans="1:13">
      <c r="A320" t="s">
        <v>0</v>
      </c>
      <c r="B320" t="s">
        <v>1</v>
      </c>
      <c r="C320">
        <v>348558</v>
      </c>
      <c r="D320">
        <v>349013</v>
      </c>
      <c r="E320" t="s">
        <v>2</v>
      </c>
      <c r="F320" t="s">
        <v>3</v>
      </c>
      <c r="G320" t="s">
        <v>3</v>
      </c>
      <c r="H320" t="s">
        <v>847</v>
      </c>
      <c r="I320" t="s">
        <v>848</v>
      </c>
      <c r="J320">
        <v>151</v>
      </c>
      <c r="K320" t="s">
        <v>849</v>
      </c>
      <c r="M320">
        <f t="shared" si="5"/>
        <v>0</v>
      </c>
    </row>
    <row r="321" spans="1:13">
      <c r="A321" t="s">
        <v>0</v>
      </c>
      <c r="B321" t="s">
        <v>1</v>
      </c>
      <c r="C321">
        <v>349043</v>
      </c>
      <c r="D321">
        <v>350464</v>
      </c>
      <c r="E321" t="s">
        <v>2</v>
      </c>
      <c r="F321" t="s">
        <v>3</v>
      </c>
      <c r="G321" t="s">
        <v>3</v>
      </c>
      <c r="H321" t="s">
        <v>850</v>
      </c>
      <c r="I321" t="s">
        <v>851</v>
      </c>
      <c r="J321">
        <v>473</v>
      </c>
      <c r="K321" t="s">
        <v>852</v>
      </c>
      <c r="M321">
        <f t="shared" si="5"/>
        <v>0</v>
      </c>
    </row>
    <row r="322" spans="1:13">
      <c r="A322" t="s">
        <v>0</v>
      </c>
      <c r="B322" t="s">
        <v>1</v>
      </c>
      <c r="C322">
        <v>350545</v>
      </c>
      <c r="D322">
        <v>352023</v>
      </c>
      <c r="E322" t="s">
        <v>2</v>
      </c>
      <c r="F322" t="s">
        <v>3</v>
      </c>
      <c r="G322" t="s">
        <v>3</v>
      </c>
      <c r="H322" t="s">
        <v>853</v>
      </c>
      <c r="I322" t="s">
        <v>854</v>
      </c>
      <c r="J322">
        <v>492</v>
      </c>
      <c r="K322" t="s">
        <v>855</v>
      </c>
      <c r="M322">
        <f t="shared" si="5"/>
        <v>0</v>
      </c>
    </row>
    <row r="323" spans="1:13">
      <c r="A323" t="s">
        <v>0</v>
      </c>
      <c r="B323" t="s">
        <v>1</v>
      </c>
      <c r="C323">
        <v>352148</v>
      </c>
      <c r="D323">
        <v>352975</v>
      </c>
      <c r="E323" t="s">
        <v>2</v>
      </c>
      <c r="F323" t="s">
        <v>3</v>
      </c>
      <c r="G323" t="s">
        <v>3</v>
      </c>
      <c r="H323" t="s">
        <v>856</v>
      </c>
      <c r="I323" t="s">
        <v>857</v>
      </c>
      <c r="J323">
        <v>275</v>
      </c>
      <c r="K323" t="s">
        <v>858</v>
      </c>
      <c r="M323">
        <f t="shared" si="5"/>
        <v>0</v>
      </c>
    </row>
    <row r="324" spans="1:13">
      <c r="A324" t="s">
        <v>0</v>
      </c>
      <c r="B324" t="s">
        <v>1</v>
      </c>
      <c r="C324">
        <v>353110</v>
      </c>
      <c r="D324">
        <v>354054</v>
      </c>
      <c r="E324" t="s">
        <v>2</v>
      </c>
      <c r="F324" t="s">
        <v>3</v>
      </c>
      <c r="G324" t="s">
        <v>3</v>
      </c>
      <c r="H324" t="s">
        <v>859</v>
      </c>
      <c r="I324" t="s">
        <v>860</v>
      </c>
      <c r="J324">
        <v>314</v>
      </c>
      <c r="K324" t="s">
        <v>861</v>
      </c>
      <c r="M324">
        <f t="shared" si="5"/>
        <v>0</v>
      </c>
    </row>
    <row r="325" spans="1:13">
      <c r="A325" t="s">
        <v>0</v>
      </c>
      <c r="B325" t="s">
        <v>1</v>
      </c>
      <c r="C325">
        <v>354091</v>
      </c>
      <c r="D325">
        <v>355989</v>
      </c>
      <c r="E325" t="s">
        <v>2</v>
      </c>
      <c r="F325" t="s">
        <v>3</v>
      </c>
      <c r="G325" t="s">
        <v>3</v>
      </c>
      <c r="H325" t="s">
        <v>862</v>
      </c>
      <c r="I325" t="s">
        <v>863</v>
      </c>
      <c r="J325">
        <v>632</v>
      </c>
      <c r="K325" t="s">
        <v>864</v>
      </c>
      <c r="M325">
        <f t="shared" si="5"/>
        <v>0</v>
      </c>
    </row>
    <row r="326" spans="1:13">
      <c r="A326" t="s">
        <v>0</v>
      </c>
      <c r="B326" t="s">
        <v>1</v>
      </c>
      <c r="C326">
        <v>356064</v>
      </c>
      <c r="D326">
        <v>357194</v>
      </c>
      <c r="E326" t="s">
        <v>2</v>
      </c>
      <c r="F326" t="s">
        <v>3</v>
      </c>
      <c r="G326" t="s">
        <v>3</v>
      </c>
      <c r="H326" t="s">
        <v>865</v>
      </c>
      <c r="I326" t="s">
        <v>866</v>
      </c>
      <c r="J326">
        <v>376</v>
      </c>
      <c r="K326" t="s">
        <v>867</v>
      </c>
      <c r="M326">
        <f t="shared" si="5"/>
        <v>0</v>
      </c>
    </row>
    <row r="327" spans="1:13">
      <c r="A327" t="s">
        <v>0</v>
      </c>
      <c r="B327" t="s">
        <v>1</v>
      </c>
      <c r="C327">
        <v>357228</v>
      </c>
      <c r="D327">
        <v>357935</v>
      </c>
      <c r="E327" t="s">
        <v>2</v>
      </c>
      <c r="F327" t="s">
        <v>3</v>
      </c>
      <c r="G327" t="s">
        <v>3</v>
      </c>
      <c r="H327" t="s">
        <v>868</v>
      </c>
      <c r="I327" t="s">
        <v>869</v>
      </c>
      <c r="J327">
        <v>235</v>
      </c>
      <c r="K327" t="s">
        <v>870</v>
      </c>
      <c r="M327">
        <f t="shared" si="5"/>
        <v>0</v>
      </c>
    </row>
    <row r="328" spans="1:13">
      <c r="A328" t="s">
        <v>0</v>
      </c>
      <c r="B328" t="s">
        <v>1</v>
      </c>
      <c r="C328">
        <v>357946</v>
      </c>
      <c r="D328">
        <v>358662</v>
      </c>
      <c r="E328" t="s">
        <v>2</v>
      </c>
      <c r="F328" t="s">
        <v>3</v>
      </c>
      <c r="G328" t="s">
        <v>3</v>
      </c>
      <c r="H328" t="s">
        <v>871</v>
      </c>
      <c r="I328" t="s">
        <v>872</v>
      </c>
      <c r="J328">
        <v>238</v>
      </c>
      <c r="K328" t="s">
        <v>738</v>
      </c>
      <c r="M328">
        <f t="shared" si="5"/>
        <v>0</v>
      </c>
    </row>
    <row r="329" spans="1:13">
      <c r="A329" t="s">
        <v>0</v>
      </c>
      <c r="B329" t="s">
        <v>1</v>
      </c>
      <c r="C329">
        <v>358793</v>
      </c>
      <c r="D329">
        <v>359881</v>
      </c>
      <c r="E329" t="s">
        <v>2</v>
      </c>
      <c r="F329" t="s">
        <v>3</v>
      </c>
      <c r="G329" t="s">
        <v>3</v>
      </c>
      <c r="H329" t="s">
        <v>873</v>
      </c>
      <c r="I329" t="s">
        <v>874</v>
      </c>
      <c r="J329">
        <v>362</v>
      </c>
      <c r="K329" t="s">
        <v>875</v>
      </c>
      <c r="M329">
        <f t="shared" si="5"/>
        <v>0</v>
      </c>
    </row>
    <row r="330" spans="1:13">
      <c r="A330" t="s">
        <v>0</v>
      </c>
      <c r="B330" t="s">
        <v>1</v>
      </c>
      <c r="C330">
        <v>359927</v>
      </c>
      <c r="D330">
        <v>360976</v>
      </c>
      <c r="E330" t="s">
        <v>3</v>
      </c>
      <c r="F330" t="s">
        <v>3</v>
      </c>
      <c r="G330" t="s">
        <v>3</v>
      </c>
      <c r="H330" t="s">
        <v>876</v>
      </c>
      <c r="I330" t="s">
        <v>877</v>
      </c>
      <c r="J330">
        <v>349</v>
      </c>
      <c r="K330" t="s">
        <v>65</v>
      </c>
      <c r="M330">
        <f t="shared" si="5"/>
        <v>1</v>
      </c>
    </row>
    <row r="331" spans="1:13">
      <c r="A331" t="s">
        <v>0</v>
      </c>
      <c r="B331" t="s">
        <v>1</v>
      </c>
      <c r="C331">
        <v>361126</v>
      </c>
      <c r="D331">
        <v>361764</v>
      </c>
      <c r="E331" t="s">
        <v>3</v>
      </c>
      <c r="F331" t="s">
        <v>3</v>
      </c>
      <c r="G331" t="s">
        <v>3</v>
      </c>
      <c r="H331" t="s">
        <v>878</v>
      </c>
      <c r="I331" t="s">
        <v>879</v>
      </c>
      <c r="J331">
        <v>212</v>
      </c>
      <c r="K331" t="s">
        <v>880</v>
      </c>
      <c r="M331">
        <f t="shared" si="5"/>
        <v>1</v>
      </c>
    </row>
    <row r="332" spans="1:13">
      <c r="A332" t="s">
        <v>0</v>
      </c>
      <c r="B332" t="s">
        <v>1</v>
      </c>
      <c r="C332">
        <v>361947</v>
      </c>
      <c r="D332">
        <v>362798</v>
      </c>
      <c r="E332" t="s">
        <v>2</v>
      </c>
      <c r="F332" t="s">
        <v>3</v>
      </c>
      <c r="G332" t="s">
        <v>3</v>
      </c>
      <c r="H332" t="s">
        <v>881</v>
      </c>
      <c r="I332" t="s">
        <v>882</v>
      </c>
      <c r="J332">
        <v>283</v>
      </c>
      <c r="K332" t="s">
        <v>65</v>
      </c>
      <c r="M332">
        <f t="shared" si="5"/>
        <v>0</v>
      </c>
    </row>
    <row r="333" spans="1:13">
      <c r="A333" t="s">
        <v>0</v>
      </c>
      <c r="B333" t="s">
        <v>1</v>
      </c>
      <c r="C333">
        <v>362930</v>
      </c>
      <c r="D333">
        <v>364279</v>
      </c>
      <c r="E333" t="s">
        <v>2</v>
      </c>
      <c r="F333" t="s">
        <v>3</v>
      </c>
      <c r="G333" t="s">
        <v>3</v>
      </c>
      <c r="H333" t="s">
        <v>883</v>
      </c>
      <c r="I333" t="s">
        <v>884</v>
      </c>
      <c r="J333">
        <v>449</v>
      </c>
      <c r="K333" t="s">
        <v>885</v>
      </c>
      <c r="M333">
        <f t="shared" si="5"/>
        <v>0</v>
      </c>
    </row>
    <row r="334" spans="1:13">
      <c r="A334" t="s">
        <v>0</v>
      </c>
      <c r="B334" t="s">
        <v>1</v>
      </c>
      <c r="C334">
        <v>364276</v>
      </c>
      <c r="D334">
        <v>364962</v>
      </c>
      <c r="E334" t="s">
        <v>2</v>
      </c>
      <c r="F334" t="s">
        <v>3</v>
      </c>
      <c r="G334" t="s">
        <v>3</v>
      </c>
      <c r="H334" t="s">
        <v>886</v>
      </c>
      <c r="I334" t="s">
        <v>887</v>
      </c>
      <c r="J334">
        <v>228</v>
      </c>
      <c r="K334" t="s">
        <v>888</v>
      </c>
      <c r="M334">
        <f t="shared" si="5"/>
        <v>0</v>
      </c>
    </row>
    <row r="335" spans="1:13">
      <c r="A335" t="s">
        <v>0</v>
      </c>
      <c r="B335" t="s">
        <v>1</v>
      </c>
      <c r="C335">
        <v>365099</v>
      </c>
      <c r="D335">
        <v>365641</v>
      </c>
      <c r="E335" t="s">
        <v>2</v>
      </c>
      <c r="F335" t="s">
        <v>3</v>
      </c>
      <c r="G335" t="s">
        <v>3</v>
      </c>
      <c r="H335" t="s">
        <v>889</v>
      </c>
      <c r="I335" t="s">
        <v>890</v>
      </c>
      <c r="J335">
        <v>180</v>
      </c>
      <c r="K335" t="s">
        <v>891</v>
      </c>
      <c r="M335">
        <f t="shared" si="5"/>
        <v>0</v>
      </c>
    </row>
    <row r="336" spans="1:13">
      <c r="A336" t="s">
        <v>0</v>
      </c>
      <c r="B336" t="s">
        <v>1</v>
      </c>
      <c r="C336">
        <v>365932</v>
      </c>
      <c r="D336">
        <v>368460</v>
      </c>
      <c r="E336" t="s">
        <v>2</v>
      </c>
      <c r="F336" t="s">
        <v>3</v>
      </c>
      <c r="G336" t="s">
        <v>3</v>
      </c>
      <c r="H336" t="s">
        <v>892</v>
      </c>
      <c r="I336" t="s">
        <v>893</v>
      </c>
      <c r="J336">
        <v>842</v>
      </c>
      <c r="K336" t="s">
        <v>894</v>
      </c>
      <c r="M336">
        <f t="shared" si="5"/>
        <v>0</v>
      </c>
    </row>
    <row r="337" spans="1:13">
      <c r="A337" t="s">
        <v>0</v>
      </c>
      <c r="B337" t="s">
        <v>1</v>
      </c>
      <c r="C337">
        <v>368688</v>
      </c>
      <c r="D337">
        <v>369683</v>
      </c>
      <c r="E337" t="s">
        <v>2</v>
      </c>
      <c r="F337" t="s">
        <v>3</v>
      </c>
      <c r="G337" t="s">
        <v>3</v>
      </c>
      <c r="H337" t="s">
        <v>895</v>
      </c>
      <c r="I337" t="s">
        <v>896</v>
      </c>
      <c r="J337">
        <v>331</v>
      </c>
      <c r="K337" t="s">
        <v>897</v>
      </c>
      <c r="M337">
        <f t="shared" si="5"/>
        <v>0</v>
      </c>
    </row>
    <row r="338" spans="1:13">
      <c r="A338" t="s">
        <v>0</v>
      </c>
      <c r="B338" t="s">
        <v>1</v>
      </c>
      <c r="C338">
        <v>370053</v>
      </c>
      <c r="D338">
        <v>370739</v>
      </c>
      <c r="E338" t="s">
        <v>2</v>
      </c>
      <c r="F338" t="s">
        <v>3</v>
      </c>
      <c r="G338" t="s">
        <v>3</v>
      </c>
      <c r="H338" t="s">
        <v>898</v>
      </c>
      <c r="I338" t="s">
        <v>899</v>
      </c>
      <c r="J338">
        <v>228</v>
      </c>
      <c r="K338" t="s">
        <v>900</v>
      </c>
      <c r="M338">
        <f t="shared" si="5"/>
        <v>0</v>
      </c>
    </row>
    <row r="339" spans="1:13">
      <c r="A339" t="s">
        <v>0</v>
      </c>
      <c r="B339" t="s">
        <v>1</v>
      </c>
      <c r="C339">
        <v>370729</v>
      </c>
      <c r="D339">
        <v>371616</v>
      </c>
      <c r="E339" t="s">
        <v>2</v>
      </c>
      <c r="F339" t="s">
        <v>3</v>
      </c>
      <c r="G339" t="s">
        <v>3</v>
      </c>
      <c r="H339" t="s">
        <v>901</v>
      </c>
      <c r="I339" t="s">
        <v>902</v>
      </c>
      <c r="J339">
        <v>295</v>
      </c>
      <c r="K339" t="s">
        <v>607</v>
      </c>
      <c r="M339">
        <f t="shared" si="5"/>
        <v>0</v>
      </c>
    </row>
    <row r="340" spans="1:13">
      <c r="A340" t="s">
        <v>0</v>
      </c>
      <c r="B340" t="s">
        <v>1</v>
      </c>
      <c r="C340">
        <v>371672</v>
      </c>
      <c r="D340">
        <v>372883</v>
      </c>
      <c r="E340" t="s">
        <v>2</v>
      </c>
      <c r="F340" t="s">
        <v>3</v>
      </c>
      <c r="G340" t="s">
        <v>3</v>
      </c>
      <c r="H340" t="s">
        <v>903</v>
      </c>
      <c r="I340" t="s">
        <v>904</v>
      </c>
      <c r="J340">
        <v>403</v>
      </c>
      <c r="K340" t="s">
        <v>905</v>
      </c>
      <c r="M340">
        <f t="shared" si="5"/>
        <v>0</v>
      </c>
    </row>
    <row r="341" spans="1:13">
      <c r="A341" t="s">
        <v>0</v>
      </c>
      <c r="B341" t="s">
        <v>1</v>
      </c>
      <c r="C341">
        <v>373107</v>
      </c>
      <c r="D341">
        <v>374291</v>
      </c>
      <c r="E341" t="s">
        <v>2</v>
      </c>
      <c r="F341" t="s">
        <v>3</v>
      </c>
      <c r="G341" t="s">
        <v>3</v>
      </c>
      <c r="H341" t="s">
        <v>906</v>
      </c>
      <c r="I341" t="s">
        <v>907</v>
      </c>
      <c r="J341">
        <v>394</v>
      </c>
      <c r="K341" t="s">
        <v>908</v>
      </c>
      <c r="M341">
        <f t="shared" si="5"/>
        <v>0</v>
      </c>
    </row>
    <row r="342" spans="1:13">
      <c r="A342" t="s">
        <v>0</v>
      </c>
      <c r="B342" t="s">
        <v>1</v>
      </c>
      <c r="C342">
        <v>374340</v>
      </c>
      <c r="D342">
        <v>375065</v>
      </c>
      <c r="E342" t="s">
        <v>2</v>
      </c>
      <c r="F342" t="s">
        <v>3</v>
      </c>
      <c r="G342" t="s">
        <v>3</v>
      </c>
      <c r="H342" t="s">
        <v>909</v>
      </c>
      <c r="I342" t="s">
        <v>910</v>
      </c>
      <c r="J342">
        <v>241</v>
      </c>
      <c r="K342" t="s">
        <v>73</v>
      </c>
      <c r="M342">
        <f t="shared" si="5"/>
        <v>0</v>
      </c>
    </row>
    <row r="343" spans="1:13">
      <c r="A343" t="s">
        <v>0</v>
      </c>
      <c r="B343" t="s">
        <v>1</v>
      </c>
      <c r="C343">
        <v>375065</v>
      </c>
      <c r="D343">
        <v>376840</v>
      </c>
      <c r="E343" t="s">
        <v>2</v>
      </c>
      <c r="F343" t="s">
        <v>3</v>
      </c>
      <c r="G343" t="s">
        <v>3</v>
      </c>
      <c r="H343" t="s">
        <v>911</v>
      </c>
      <c r="I343" t="s">
        <v>912</v>
      </c>
      <c r="J343">
        <v>591</v>
      </c>
      <c r="K343" t="s">
        <v>913</v>
      </c>
      <c r="M343">
        <f t="shared" si="5"/>
        <v>0</v>
      </c>
    </row>
    <row r="344" spans="1:13">
      <c r="A344" t="s">
        <v>0</v>
      </c>
      <c r="B344" t="s">
        <v>1</v>
      </c>
      <c r="C344">
        <v>377139</v>
      </c>
      <c r="D344">
        <v>378041</v>
      </c>
      <c r="E344" t="s">
        <v>2</v>
      </c>
      <c r="F344" t="s">
        <v>3</v>
      </c>
      <c r="G344" t="s">
        <v>3</v>
      </c>
      <c r="H344" t="s">
        <v>914</v>
      </c>
      <c r="I344" t="s">
        <v>915</v>
      </c>
      <c r="J344">
        <v>300</v>
      </c>
      <c r="K344" t="s">
        <v>916</v>
      </c>
      <c r="M344">
        <f t="shared" si="5"/>
        <v>0</v>
      </c>
    </row>
    <row r="345" spans="1:13">
      <c r="A345" t="s">
        <v>0</v>
      </c>
      <c r="B345" t="s">
        <v>1</v>
      </c>
      <c r="C345">
        <v>378281</v>
      </c>
      <c r="D345">
        <v>379141</v>
      </c>
      <c r="E345" t="s">
        <v>2</v>
      </c>
      <c r="F345" t="s">
        <v>3</v>
      </c>
      <c r="G345" t="s">
        <v>3</v>
      </c>
      <c r="H345" t="s">
        <v>917</v>
      </c>
      <c r="I345" t="s">
        <v>918</v>
      </c>
      <c r="J345">
        <v>286</v>
      </c>
      <c r="K345" t="s">
        <v>919</v>
      </c>
      <c r="M345">
        <f t="shared" si="5"/>
        <v>0</v>
      </c>
    </row>
    <row r="346" spans="1:13">
      <c r="A346" t="s">
        <v>0</v>
      </c>
      <c r="B346" t="s">
        <v>1</v>
      </c>
      <c r="C346">
        <v>379144</v>
      </c>
      <c r="D346">
        <v>379959</v>
      </c>
      <c r="E346" t="s">
        <v>2</v>
      </c>
      <c r="F346" t="s">
        <v>3</v>
      </c>
      <c r="G346" t="s">
        <v>3</v>
      </c>
      <c r="H346" t="s">
        <v>920</v>
      </c>
      <c r="I346" t="s">
        <v>921</v>
      </c>
      <c r="J346">
        <v>271</v>
      </c>
      <c r="K346" t="s">
        <v>922</v>
      </c>
      <c r="M346">
        <f t="shared" si="5"/>
        <v>0</v>
      </c>
    </row>
    <row r="347" spans="1:13">
      <c r="A347" t="s">
        <v>0</v>
      </c>
      <c r="B347" t="s">
        <v>1</v>
      </c>
      <c r="C347">
        <v>379959</v>
      </c>
      <c r="D347">
        <v>380711</v>
      </c>
      <c r="E347" t="s">
        <v>2</v>
      </c>
      <c r="F347" t="s">
        <v>3</v>
      </c>
      <c r="G347" t="s">
        <v>923</v>
      </c>
      <c r="H347" t="s">
        <v>924</v>
      </c>
      <c r="I347" t="s">
        <v>925</v>
      </c>
      <c r="J347">
        <v>250</v>
      </c>
      <c r="K347" t="s">
        <v>926</v>
      </c>
      <c r="M347">
        <f t="shared" si="5"/>
        <v>0</v>
      </c>
    </row>
    <row r="348" spans="1:13">
      <c r="A348" t="s">
        <v>0</v>
      </c>
      <c r="B348" t="s">
        <v>1</v>
      </c>
      <c r="C348">
        <v>380742</v>
      </c>
      <c r="D348">
        <v>381407</v>
      </c>
      <c r="E348" t="s">
        <v>2</v>
      </c>
      <c r="F348" t="s">
        <v>3</v>
      </c>
      <c r="G348" t="s">
        <v>3</v>
      </c>
      <c r="H348" t="s">
        <v>927</v>
      </c>
      <c r="I348" t="s">
        <v>928</v>
      </c>
      <c r="J348">
        <v>221</v>
      </c>
      <c r="K348" t="s">
        <v>929</v>
      </c>
      <c r="M348">
        <f t="shared" si="5"/>
        <v>0</v>
      </c>
    </row>
    <row r="349" spans="1:13">
      <c r="A349" t="s">
        <v>0</v>
      </c>
      <c r="B349" t="s">
        <v>1</v>
      </c>
      <c r="C349">
        <v>381707</v>
      </c>
      <c r="D349">
        <v>382570</v>
      </c>
      <c r="E349" t="s">
        <v>2</v>
      </c>
      <c r="F349" t="s">
        <v>3</v>
      </c>
      <c r="G349" t="s">
        <v>3</v>
      </c>
      <c r="H349" t="s">
        <v>930</v>
      </c>
      <c r="I349" t="s">
        <v>931</v>
      </c>
      <c r="J349">
        <v>287</v>
      </c>
      <c r="K349" t="s">
        <v>932</v>
      </c>
      <c r="M349">
        <f t="shared" si="5"/>
        <v>0</v>
      </c>
    </row>
    <row r="350" spans="1:13">
      <c r="A350" t="s">
        <v>0</v>
      </c>
      <c r="B350" t="s">
        <v>1</v>
      </c>
      <c r="C350">
        <v>382687</v>
      </c>
      <c r="D350">
        <v>383607</v>
      </c>
      <c r="E350" t="s">
        <v>2</v>
      </c>
      <c r="F350" t="s">
        <v>3</v>
      </c>
      <c r="G350" t="s">
        <v>3</v>
      </c>
      <c r="H350" t="s">
        <v>933</v>
      </c>
      <c r="I350" t="s">
        <v>934</v>
      </c>
      <c r="J350">
        <v>306</v>
      </c>
      <c r="K350" t="s">
        <v>919</v>
      </c>
      <c r="M350">
        <f t="shared" si="5"/>
        <v>0</v>
      </c>
    </row>
    <row r="351" spans="1:13">
      <c r="A351" t="s">
        <v>0</v>
      </c>
      <c r="B351" t="s">
        <v>1</v>
      </c>
      <c r="C351">
        <v>383607</v>
      </c>
      <c r="D351">
        <v>384491</v>
      </c>
      <c r="E351" t="s">
        <v>2</v>
      </c>
      <c r="F351" t="s">
        <v>3</v>
      </c>
      <c r="G351" t="s">
        <v>3</v>
      </c>
      <c r="H351" t="s">
        <v>935</v>
      </c>
      <c r="I351" t="s">
        <v>936</v>
      </c>
      <c r="J351">
        <v>294</v>
      </c>
      <c r="K351" t="s">
        <v>922</v>
      </c>
      <c r="M351">
        <f t="shared" si="5"/>
        <v>0</v>
      </c>
    </row>
    <row r="352" spans="1:13">
      <c r="A352" t="s">
        <v>0</v>
      </c>
      <c r="B352" t="s">
        <v>1</v>
      </c>
      <c r="C352">
        <v>384547</v>
      </c>
      <c r="D352">
        <v>385353</v>
      </c>
      <c r="E352" t="s">
        <v>2</v>
      </c>
      <c r="F352" t="s">
        <v>3</v>
      </c>
      <c r="G352" t="s">
        <v>3</v>
      </c>
      <c r="H352" t="s">
        <v>937</v>
      </c>
      <c r="I352" t="s">
        <v>938</v>
      </c>
      <c r="J352">
        <v>268</v>
      </c>
      <c r="K352" t="s">
        <v>926</v>
      </c>
      <c r="M352">
        <f t="shared" ref="M352:M415" si="6">IF((E352="+"), 0, 1)</f>
        <v>0</v>
      </c>
    </row>
    <row r="353" spans="1:13">
      <c r="A353" t="s">
        <v>0</v>
      </c>
      <c r="B353" t="s">
        <v>1</v>
      </c>
      <c r="C353">
        <v>385365</v>
      </c>
      <c r="D353">
        <v>386129</v>
      </c>
      <c r="E353" t="s">
        <v>2</v>
      </c>
      <c r="F353" t="s">
        <v>3</v>
      </c>
      <c r="G353" t="s">
        <v>3</v>
      </c>
      <c r="H353" t="s">
        <v>939</v>
      </c>
      <c r="I353" t="s">
        <v>940</v>
      </c>
      <c r="J353">
        <v>254</v>
      </c>
      <c r="K353" t="s">
        <v>926</v>
      </c>
      <c r="M353">
        <f t="shared" si="6"/>
        <v>0</v>
      </c>
    </row>
    <row r="354" spans="1:13">
      <c r="A354" t="s">
        <v>0</v>
      </c>
      <c r="B354" t="s">
        <v>1</v>
      </c>
      <c r="C354">
        <v>386171</v>
      </c>
      <c r="D354">
        <v>386851</v>
      </c>
      <c r="E354" t="s">
        <v>2</v>
      </c>
      <c r="F354" t="s">
        <v>3</v>
      </c>
      <c r="G354" t="s">
        <v>3</v>
      </c>
      <c r="H354" t="s">
        <v>941</v>
      </c>
      <c r="I354" t="s">
        <v>942</v>
      </c>
      <c r="J354">
        <v>226</v>
      </c>
      <c r="K354" t="s">
        <v>929</v>
      </c>
      <c r="M354">
        <f t="shared" si="6"/>
        <v>0</v>
      </c>
    </row>
    <row r="355" spans="1:13">
      <c r="A355" t="s">
        <v>0</v>
      </c>
      <c r="B355" t="s">
        <v>1</v>
      </c>
      <c r="C355">
        <v>386995</v>
      </c>
      <c r="D355">
        <v>387639</v>
      </c>
      <c r="E355" t="s">
        <v>2</v>
      </c>
      <c r="F355" t="s">
        <v>3</v>
      </c>
      <c r="G355" t="s">
        <v>3</v>
      </c>
      <c r="H355" t="s">
        <v>943</v>
      </c>
      <c r="I355" t="s">
        <v>944</v>
      </c>
      <c r="J355">
        <v>214</v>
      </c>
      <c r="K355" t="s">
        <v>945</v>
      </c>
      <c r="M355">
        <f t="shared" si="6"/>
        <v>0</v>
      </c>
    </row>
    <row r="356" spans="1:13">
      <c r="A356" t="s">
        <v>0</v>
      </c>
      <c r="B356" t="s">
        <v>1</v>
      </c>
      <c r="C356">
        <v>387805</v>
      </c>
      <c r="D356">
        <v>390669</v>
      </c>
      <c r="E356" t="s">
        <v>2</v>
      </c>
      <c r="F356" t="s">
        <v>3</v>
      </c>
      <c r="G356" t="s">
        <v>3</v>
      </c>
      <c r="H356" t="s">
        <v>946</v>
      </c>
      <c r="I356" t="s">
        <v>947</v>
      </c>
      <c r="J356">
        <v>954</v>
      </c>
      <c r="K356" t="s">
        <v>948</v>
      </c>
      <c r="M356">
        <f t="shared" si="6"/>
        <v>0</v>
      </c>
    </row>
    <row r="357" spans="1:13">
      <c r="A357" t="s">
        <v>0</v>
      </c>
      <c r="B357" t="s">
        <v>1</v>
      </c>
      <c r="C357">
        <v>391041</v>
      </c>
      <c r="D357">
        <v>392627</v>
      </c>
      <c r="E357" t="s">
        <v>2</v>
      </c>
      <c r="F357" t="s">
        <v>3</v>
      </c>
      <c r="G357" t="s">
        <v>3</v>
      </c>
      <c r="H357" t="s">
        <v>949</v>
      </c>
      <c r="I357" t="s">
        <v>950</v>
      </c>
      <c r="J357">
        <v>528</v>
      </c>
      <c r="K357" t="s">
        <v>65</v>
      </c>
      <c r="M357">
        <f t="shared" si="6"/>
        <v>0</v>
      </c>
    </row>
    <row r="358" spans="1:13">
      <c r="A358" t="s">
        <v>0</v>
      </c>
      <c r="B358" t="s">
        <v>1</v>
      </c>
      <c r="C358">
        <v>392660</v>
      </c>
      <c r="D358">
        <v>392965</v>
      </c>
      <c r="E358" t="s">
        <v>2</v>
      </c>
      <c r="F358" t="s">
        <v>3</v>
      </c>
      <c r="G358" t="s">
        <v>3</v>
      </c>
      <c r="H358" t="s">
        <v>951</v>
      </c>
      <c r="I358" t="s">
        <v>952</v>
      </c>
      <c r="J358">
        <v>101</v>
      </c>
      <c r="K358" t="s">
        <v>953</v>
      </c>
      <c r="M358">
        <f t="shared" si="6"/>
        <v>0</v>
      </c>
    </row>
    <row r="359" spans="1:13">
      <c r="A359" t="s">
        <v>0</v>
      </c>
      <c r="B359" t="s">
        <v>1</v>
      </c>
      <c r="C359">
        <v>392965</v>
      </c>
      <c r="D359">
        <v>393315</v>
      </c>
      <c r="E359" t="s">
        <v>2</v>
      </c>
      <c r="F359" t="s">
        <v>3</v>
      </c>
      <c r="G359" t="s">
        <v>3</v>
      </c>
      <c r="H359" t="s">
        <v>954</v>
      </c>
      <c r="I359" t="s">
        <v>955</v>
      </c>
      <c r="J359">
        <v>116</v>
      </c>
      <c r="K359" t="s">
        <v>779</v>
      </c>
      <c r="M359">
        <f t="shared" si="6"/>
        <v>0</v>
      </c>
    </row>
    <row r="360" spans="1:13">
      <c r="A360" t="s">
        <v>0</v>
      </c>
      <c r="B360" t="s">
        <v>1</v>
      </c>
      <c r="C360">
        <v>393638</v>
      </c>
      <c r="D360">
        <v>394573</v>
      </c>
      <c r="E360" t="s">
        <v>2</v>
      </c>
      <c r="F360" t="s">
        <v>3</v>
      </c>
      <c r="G360" t="s">
        <v>3</v>
      </c>
      <c r="H360" t="s">
        <v>956</v>
      </c>
      <c r="I360" t="s">
        <v>957</v>
      </c>
      <c r="J360">
        <v>311</v>
      </c>
      <c r="K360" t="s">
        <v>958</v>
      </c>
      <c r="M360">
        <f t="shared" si="6"/>
        <v>0</v>
      </c>
    </row>
    <row r="361" spans="1:13">
      <c r="A361" t="s">
        <v>0</v>
      </c>
      <c r="B361" t="s">
        <v>1</v>
      </c>
      <c r="C361">
        <v>394590</v>
      </c>
      <c r="D361">
        <v>395438</v>
      </c>
      <c r="E361" t="s">
        <v>2</v>
      </c>
      <c r="F361" t="s">
        <v>3</v>
      </c>
      <c r="G361" t="s">
        <v>3</v>
      </c>
      <c r="H361" t="s">
        <v>959</v>
      </c>
      <c r="I361" t="s">
        <v>960</v>
      </c>
      <c r="J361">
        <v>282</v>
      </c>
      <c r="K361" t="s">
        <v>961</v>
      </c>
      <c r="M361">
        <f t="shared" si="6"/>
        <v>0</v>
      </c>
    </row>
    <row r="362" spans="1:13">
      <c r="A362" t="s">
        <v>0</v>
      </c>
      <c r="B362" t="s">
        <v>1</v>
      </c>
      <c r="C362">
        <v>395454</v>
      </c>
      <c r="D362">
        <v>396458</v>
      </c>
      <c r="E362" t="s">
        <v>2</v>
      </c>
      <c r="F362" t="s">
        <v>3</v>
      </c>
      <c r="G362" t="s">
        <v>3</v>
      </c>
      <c r="H362" t="s">
        <v>962</v>
      </c>
      <c r="I362" t="s">
        <v>963</v>
      </c>
      <c r="J362">
        <v>334</v>
      </c>
      <c r="K362" t="s">
        <v>964</v>
      </c>
      <c r="M362">
        <f t="shared" si="6"/>
        <v>0</v>
      </c>
    </row>
    <row r="363" spans="1:13">
      <c r="A363" t="s">
        <v>0</v>
      </c>
      <c r="B363" t="s">
        <v>1</v>
      </c>
      <c r="C363">
        <v>396504</v>
      </c>
      <c r="D363">
        <v>397385</v>
      </c>
      <c r="E363" t="s">
        <v>2</v>
      </c>
      <c r="F363" t="s">
        <v>3</v>
      </c>
      <c r="G363" t="s">
        <v>3</v>
      </c>
      <c r="H363" t="s">
        <v>965</v>
      </c>
      <c r="I363" t="s">
        <v>966</v>
      </c>
      <c r="J363">
        <v>293</v>
      </c>
      <c r="K363" t="s">
        <v>967</v>
      </c>
      <c r="M363">
        <f t="shared" si="6"/>
        <v>0</v>
      </c>
    </row>
    <row r="364" spans="1:13">
      <c r="A364" t="s">
        <v>0</v>
      </c>
      <c r="B364" t="s">
        <v>1</v>
      </c>
      <c r="C364">
        <v>397525</v>
      </c>
      <c r="D364">
        <v>397956</v>
      </c>
      <c r="E364" t="s">
        <v>2</v>
      </c>
      <c r="F364" t="s">
        <v>3</v>
      </c>
      <c r="G364" t="s">
        <v>3</v>
      </c>
      <c r="H364" t="s">
        <v>968</v>
      </c>
      <c r="I364" t="s">
        <v>969</v>
      </c>
      <c r="J364">
        <v>143</v>
      </c>
      <c r="K364" t="s">
        <v>65</v>
      </c>
      <c r="M364">
        <f t="shared" si="6"/>
        <v>0</v>
      </c>
    </row>
    <row r="365" spans="1:13">
      <c r="A365" t="s">
        <v>0</v>
      </c>
      <c r="B365" t="s">
        <v>1</v>
      </c>
      <c r="C365">
        <v>398062</v>
      </c>
      <c r="D365">
        <v>399027</v>
      </c>
      <c r="E365" t="s">
        <v>2</v>
      </c>
      <c r="F365" t="s">
        <v>3</v>
      </c>
      <c r="G365" t="s">
        <v>3</v>
      </c>
      <c r="H365" t="s">
        <v>970</v>
      </c>
      <c r="I365" t="s">
        <v>971</v>
      </c>
      <c r="J365">
        <v>321</v>
      </c>
      <c r="K365" t="s">
        <v>972</v>
      </c>
      <c r="M365">
        <f t="shared" si="6"/>
        <v>0</v>
      </c>
    </row>
    <row r="366" spans="1:13">
      <c r="A366" t="s">
        <v>0</v>
      </c>
      <c r="B366" t="s">
        <v>1</v>
      </c>
      <c r="C366">
        <v>399277</v>
      </c>
      <c r="D366">
        <v>401004</v>
      </c>
      <c r="E366" t="s">
        <v>2</v>
      </c>
      <c r="F366" t="s">
        <v>3</v>
      </c>
      <c r="G366" t="s">
        <v>3</v>
      </c>
      <c r="H366" t="s">
        <v>973</v>
      </c>
      <c r="I366" t="s">
        <v>974</v>
      </c>
      <c r="J366">
        <v>575</v>
      </c>
      <c r="K366" t="s">
        <v>975</v>
      </c>
      <c r="M366">
        <f t="shared" si="6"/>
        <v>0</v>
      </c>
    </row>
    <row r="367" spans="1:13">
      <c r="A367" t="s">
        <v>0</v>
      </c>
      <c r="B367" t="s">
        <v>1</v>
      </c>
      <c r="C367">
        <v>401252</v>
      </c>
      <c r="D367">
        <v>402139</v>
      </c>
      <c r="E367" t="s">
        <v>2</v>
      </c>
      <c r="F367" t="s">
        <v>3</v>
      </c>
      <c r="G367" t="s">
        <v>3</v>
      </c>
      <c r="H367" t="s">
        <v>976</v>
      </c>
      <c r="I367" t="s">
        <v>977</v>
      </c>
      <c r="J367">
        <v>295</v>
      </c>
      <c r="K367" t="s">
        <v>978</v>
      </c>
      <c r="M367">
        <f t="shared" si="6"/>
        <v>0</v>
      </c>
    </row>
    <row r="368" spans="1:13">
      <c r="A368" t="s">
        <v>0</v>
      </c>
      <c r="B368" t="s">
        <v>1</v>
      </c>
      <c r="C368">
        <v>402136</v>
      </c>
      <c r="D368">
        <v>403152</v>
      </c>
      <c r="E368" t="s">
        <v>2</v>
      </c>
      <c r="F368" t="s">
        <v>3</v>
      </c>
      <c r="G368" t="s">
        <v>3</v>
      </c>
      <c r="H368" t="s">
        <v>979</v>
      </c>
      <c r="I368" t="s">
        <v>980</v>
      </c>
      <c r="J368">
        <v>338</v>
      </c>
      <c r="K368" t="s">
        <v>981</v>
      </c>
      <c r="M368">
        <f t="shared" si="6"/>
        <v>0</v>
      </c>
    </row>
    <row r="369" spans="1:13">
      <c r="A369" t="s">
        <v>0</v>
      </c>
      <c r="B369" t="s">
        <v>1</v>
      </c>
      <c r="C369">
        <v>403187</v>
      </c>
      <c r="D369">
        <v>404143</v>
      </c>
      <c r="E369" t="s">
        <v>2</v>
      </c>
      <c r="F369" t="s">
        <v>3</v>
      </c>
      <c r="G369" t="s">
        <v>3</v>
      </c>
      <c r="H369" t="s">
        <v>982</v>
      </c>
      <c r="I369" t="s">
        <v>983</v>
      </c>
      <c r="J369">
        <v>318</v>
      </c>
      <c r="K369" t="s">
        <v>984</v>
      </c>
      <c r="M369">
        <f t="shared" si="6"/>
        <v>0</v>
      </c>
    </row>
    <row r="370" spans="1:13">
      <c r="A370" t="s">
        <v>0</v>
      </c>
      <c r="B370" t="s">
        <v>1</v>
      </c>
      <c r="C370">
        <v>404714</v>
      </c>
      <c r="D370">
        <v>405694</v>
      </c>
      <c r="E370" t="s">
        <v>2</v>
      </c>
      <c r="F370" t="s">
        <v>3</v>
      </c>
      <c r="G370" t="s">
        <v>3</v>
      </c>
      <c r="H370" t="s">
        <v>985</v>
      </c>
      <c r="I370" t="s">
        <v>986</v>
      </c>
      <c r="J370">
        <v>326</v>
      </c>
      <c r="K370" t="s">
        <v>987</v>
      </c>
      <c r="M370">
        <f t="shared" si="6"/>
        <v>0</v>
      </c>
    </row>
    <row r="371" spans="1:13">
      <c r="A371" t="s">
        <v>0</v>
      </c>
      <c r="B371" t="s">
        <v>1</v>
      </c>
      <c r="C371">
        <v>406014</v>
      </c>
      <c r="D371">
        <v>406607</v>
      </c>
      <c r="E371" t="s">
        <v>2</v>
      </c>
      <c r="F371" t="s">
        <v>3</v>
      </c>
      <c r="G371" t="s">
        <v>3</v>
      </c>
      <c r="H371" t="s">
        <v>988</v>
      </c>
      <c r="I371" t="s">
        <v>989</v>
      </c>
      <c r="J371">
        <v>197</v>
      </c>
      <c r="K371" t="s">
        <v>990</v>
      </c>
      <c r="M371">
        <f t="shared" si="6"/>
        <v>0</v>
      </c>
    </row>
    <row r="372" spans="1:13">
      <c r="A372" t="s">
        <v>0</v>
      </c>
      <c r="B372" t="s">
        <v>1</v>
      </c>
      <c r="C372">
        <v>406792</v>
      </c>
      <c r="D372">
        <v>407319</v>
      </c>
      <c r="E372" t="s">
        <v>2</v>
      </c>
      <c r="F372" t="s">
        <v>3</v>
      </c>
      <c r="G372" t="s">
        <v>3</v>
      </c>
      <c r="H372" t="s">
        <v>991</v>
      </c>
      <c r="I372" t="s">
        <v>992</v>
      </c>
      <c r="J372">
        <v>175</v>
      </c>
      <c r="K372" t="s">
        <v>993</v>
      </c>
      <c r="M372">
        <f t="shared" si="6"/>
        <v>0</v>
      </c>
    </row>
    <row r="373" spans="1:13">
      <c r="A373" t="s">
        <v>0</v>
      </c>
      <c r="B373" t="s">
        <v>1</v>
      </c>
      <c r="C373">
        <v>407590</v>
      </c>
      <c r="D373">
        <v>408627</v>
      </c>
      <c r="E373" t="s">
        <v>2</v>
      </c>
      <c r="F373" t="s">
        <v>3</v>
      </c>
      <c r="G373" t="s">
        <v>3</v>
      </c>
      <c r="H373" t="s">
        <v>994</v>
      </c>
      <c r="I373" t="s">
        <v>995</v>
      </c>
      <c r="J373">
        <v>345</v>
      </c>
      <c r="K373" t="s">
        <v>996</v>
      </c>
      <c r="M373">
        <f t="shared" si="6"/>
        <v>0</v>
      </c>
    </row>
    <row r="374" spans="1:13">
      <c r="A374" t="s">
        <v>0</v>
      </c>
      <c r="B374" t="s">
        <v>1</v>
      </c>
      <c r="C374">
        <v>408669</v>
      </c>
      <c r="D374">
        <v>409673</v>
      </c>
      <c r="E374" t="s">
        <v>2</v>
      </c>
      <c r="F374" t="s">
        <v>3</v>
      </c>
      <c r="G374" t="s">
        <v>3</v>
      </c>
      <c r="H374" t="s">
        <v>997</v>
      </c>
      <c r="I374" t="s">
        <v>998</v>
      </c>
      <c r="J374">
        <v>334</v>
      </c>
      <c r="K374" t="s">
        <v>999</v>
      </c>
      <c r="M374">
        <f t="shared" si="6"/>
        <v>0</v>
      </c>
    </row>
    <row r="375" spans="1:13">
      <c r="A375" t="s">
        <v>0</v>
      </c>
      <c r="B375" t="s">
        <v>1</v>
      </c>
      <c r="C375">
        <v>409799</v>
      </c>
      <c r="D375">
        <v>410986</v>
      </c>
      <c r="E375" t="s">
        <v>2</v>
      </c>
      <c r="F375" t="s">
        <v>3</v>
      </c>
      <c r="G375" t="s">
        <v>3</v>
      </c>
      <c r="H375" t="s">
        <v>1000</v>
      </c>
      <c r="I375" t="s">
        <v>1001</v>
      </c>
      <c r="J375">
        <v>395</v>
      </c>
      <c r="K375" t="s">
        <v>1002</v>
      </c>
      <c r="M375">
        <f t="shared" si="6"/>
        <v>0</v>
      </c>
    </row>
    <row r="376" spans="1:13">
      <c r="A376" t="s">
        <v>0</v>
      </c>
      <c r="B376" t="s">
        <v>1</v>
      </c>
      <c r="C376">
        <v>411018</v>
      </c>
      <c r="D376">
        <v>411773</v>
      </c>
      <c r="E376" t="s">
        <v>2</v>
      </c>
      <c r="F376" t="s">
        <v>3</v>
      </c>
      <c r="G376" t="s">
        <v>1003</v>
      </c>
      <c r="H376" t="s">
        <v>1004</v>
      </c>
      <c r="I376" t="s">
        <v>1005</v>
      </c>
      <c r="J376">
        <v>251</v>
      </c>
      <c r="K376" t="s">
        <v>1006</v>
      </c>
      <c r="M376">
        <f t="shared" si="6"/>
        <v>0</v>
      </c>
    </row>
    <row r="377" spans="1:13">
      <c r="A377" t="s">
        <v>0</v>
      </c>
      <c r="B377" t="s">
        <v>1</v>
      </c>
      <c r="C377">
        <v>411773</v>
      </c>
      <c r="D377">
        <v>413302</v>
      </c>
      <c r="E377" t="s">
        <v>2</v>
      </c>
      <c r="F377" t="s">
        <v>3</v>
      </c>
      <c r="G377" t="s">
        <v>3</v>
      </c>
      <c r="H377" t="s">
        <v>1007</v>
      </c>
      <c r="I377" t="s">
        <v>1008</v>
      </c>
      <c r="J377">
        <v>509</v>
      </c>
      <c r="K377" t="s">
        <v>1009</v>
      </c>
      <c r="M377">
        <f t="shared" si="6"/>
        <v>0</v>
      </c>
    </row>
    <row r="378" spans="1:13">
      <c r="A378" t="s">
        <v>0</v>
      </c>
      <c r="B378" t="s">
        <v>1</v>
      </c>
      <c r="C378">
        <v>413503</v>
      </c>
      <c r="D378">
        <v>414801</v>
      </c>
      <c r="E378" t="s">
        <v>2</v>
      </c>
      <c r="F378" t="s">
        <v>3</v>
      </c>
      <c r="G378" t="s">
        <v>1010</v>
      </c>
      <c r="H378" t="s">
        <v>1011</v>
      </c>
      <c r="I378" t="s">
        <v>1012</v>
      </c>
      <c r="J378">
        <v>432</v>
      </c>
      <c r="K378" t="s">
        <v>1013</v>
      </c>
      <c r="M378">
        <f t="shared" si="6"/>
        <v>0</v>
      </c>
    </row>
    <row r="379" spans="1:13">
      <c r="A379" t="s">
        <v>0</v>
      </c>
      <c r="B379" t="s">
        <v>1</v>
      </c>
      <c r="C379">
        <v>415257</v>
      </c>
      <c r="D379">
        <v>418097</v>
      </c>
      <c r="E379" t="s">
        <v>2</v>
      </c>
      <c r="F379" t="s">
        <v>3</v>
      </c>
      <c r="G379" t="s">
        <v>3</v>
      </c>
      <c r="H379" t="s">
        <v>1014</v>
      </c>
      <c r="I379" t="s">
        <v>1015</v>
      </c>
      <c r="J379">
        <v>946</v>
      </c>
      <c r="K379" t="s">
        <v>547</v>
      </c>
      <c r="M379">
        <f t="shared" si="6"/>
        <v>0</v>
      </c>
    </row>
    <row r="380" spans="1:13">
      <c r="A380" t="s">
        <v>0</v>
      </c>
      <c r="B380" t="s">
        <v>1</v>
      </c>
      <c r="C380">
        <v>418155</v>
      </c>
      <c r="D380">
        <v>418652</v>
      </c>
      <c r="E380" t="s">
        <v>2</v>
      </c>
      <c r="F380" t="s">
        <v>3</v>
      </c>
      <c r="G380" t="s">
        <v>3</v>
      </c>
      <c r="H380" t="s">
        <v>1016</v>
      </c>
      <c r="I380" t="s">
        <v>1017</v>
      </c>
      <c r="J380">
        <v>165</v>
      </c>
      <c r="K380" t="s">
        <v>1018</v>
      </c>
      <c r="M380">
        <f t="shared" si="6"/>
        <v>0</v>
      </c>
    </row>
    <row r="381" spans="1:13">
      <c r="A381" t="s">
        <v>0</v>
      </c>
      <c r="B381" t="s">
        <v>1</v>
      </c>
      <c r="C381">
        <v>419120</v>
      </c>
      <c r="D381">
        <v>420199</v>
      </c>
      <c r="E381" t="s">
        <v>2</v>
      </c>
      <c r="F381" t="s">
        <v>3</v>
      </c>
      <c r="G381" t="s">
        <v>3</v>
      </c>
      <c r="H381" t="s">
        <v>1019</v>
      </c>
      <c r="I381" t="s">
        <v>1020</v>
      </c>
      <c r="J381">
        <v>359</v>
      </c>
      <c r="K381" t="s">
        <v>1021</v>
      </c>
      <c r="M381">
        <f t="shared" si="6"/>
        <v>0</v>
      </c>
    </row>
    <row r="382" spans="1:13">
      <c r="A382" t="s">
        <v>0</v>
      </c>
      <c r="B382" t="s">
        <v>1</v>
      </c>
      <c r="C382">
        <v>420204</v>
      </c>
      <c r="D382">
        <v>421385</v>
      </c>
      <c r="E382" t="s">
        <v>2</v>
      </c>
      <c r="F382" t="s">
        <v>3</v>
      </c>
      <c r="G382" t="s">
        <v>3</v>
      </c>
      <c r="H382" t="s">
        <v>1022</v>
      </c>
      <c r="I382" t="s">
        <v>1023</v>
      </c>
      <c r="J382">
        <v>393</v>
      </c>
      <c r="K382" t="s">
        <v>1024</v>
      </c>
      <c r="M382">
        <f t="shared" si="6"/>
        <v>0</v>
      </c>
    </row>
    <row r="383" spans="1:13">
      <c r="A383" t="s">
        <v>0</v>
      </c>
      <c r="B383" t="s">
        <v>1</v>
      </c>
      <c r="C383">
        <v>421394</v>
      </c>
      <c r="D383">
        <v>422641</v>
      </c>
      <c r="E383" t="s">
        <v>2</v>
      </c>
      <c r="F383" t="s">
        <v>3</v>
      </c>
      <c r="G383" t="s">
        <v>3</v>
      </c>
      <c r="H383" t="s">
        <v>1025</v>
      </c>
      <c r="I383" t="s">
        <v>1026</v>
      </c>
      <c r="J383">
        <v>415</v>
      </c>
      <c r="K383" t="s">
        <v>65</v>
      </c>
      <c r="M383">
        <f t="shared" si="6"/>
        <v>0</v>
      </c>
    </row>
    <row r="384" spans="1:13">
      <c r="A384" t="s">
        <v>0</v>
      </c>
      <c r="B384" t="s">
        <v>1</v>
      </c>
      <c r="C384">
        <v>422742</v>
      </c>
      <c r="D384">
        <v>422978</v>
      </c>
      <c r="E384" t="s">
        <v>2</v>
      </c>
      <c r="F384" t="s">
        <v>3</v>
      </c>
      <c r="G384" t="s">
        <v>3</v>
      </c>
      <c r="H384" t="s">
        <v>1027</v>
      </c>
      <c r="I384" t="s">
        <v>1028</v>
      </c>
      <c r="J384">
        <v>78</v>
      </c>
      <c r="K384" t="s">
        <v>1029</v>
      </c>
      <c r="M384">
        <f t="shared" si="6"/>
        <v>0</v>
      </c>
    </row>
    <row r="385" spans="1:13">
      <c r="A385" t="s">
        <v>0</v>
      </c>
      <c r="B385" t="s">
        <v>1</v>
      </c>
      <c r="C385">
        <v>423161</v>
      </c>
      <c r="D385">
        <v>423913</v>
      </c>
      <c r="E385" t="s">
        <v>2</v>
      </c>
      <c r="F385" t="s">
        <v>3</v>
      </c>
      <c r="G385" t="s">
        <v>3</v>
      </c>
      <c r="H385" t="s">
        <v>1030</v>
      </c>
      <c r="I385" t="s">
        <v>1031</v>
      </c>
      <c r="J385">
        <v>250</v>
      </c>
      <c r="K385" t="s">
        <v>1032</v>
      </c>
      <c r="M385">
        <f t="shared" si="6"/>
        <v>0</v>
      </c>
    </row>
    <row r="386" spans="1:13">
      <c r="A386" t="s">
        <v>0</v>
      </c>
      <c r="B386" t="s">
        <v>1</v>
      </c>
      <c r="C386">
        <v>423917</v>
      </c>
      <c r="D386">
        <v>426280</v>
      </c>
      <c r="E386" t="s">
        <v>2</v>
      </c>
      <c r="F386" t="s">
        <v>3</v>
      </c>
      <c r="G386" t="s">
        <v>3</v>
      </c>
      <c r="H386" t="s">
        <v>1033</v>
      </c>
      <c r="I386" t="s">
        <v>1034</v>
      </c>
      <c r="J386">
        <v>787</v>
      </c>
      <c r="K386" t="s">
        <v>1035</v>
      </c>
      <c r="M386">
        <f t="shared" si="6"/>
        <v>0</v>
      </c>
    </row>
    <row r="387" spans="1:13">
      <c r="A387" t="s">
        <v>0</v>
      </c>
      <c r="B387" t="s">
        <v>1</v>
      </c>
      <c r="C387">
        <v>426313</v>
      </c>
      <c r="D387">
        <v>426771</v>
      </c>
      <c r="E387" t="s">
        <v>2</v>
      </c>
      <c r="F387" t="s">
        <v>3</v>
      </c>
      <c r="G387" t="s">
        <v>3</v>
      </c>
      <c r="H387" t="s">
        <v>1036</v>
      </c>
      <c r="I387" t="s">
        <v>1037</v>
      </c>
      <c r="J387">
        <v>152</v>
      </c>
      <c r="K387" t="s">
        <v>1038</v>
      </c>
      <c r="M387">
        <f t="shared" si="6"/>
        <v>0</v>
      </c>
    </row>
    <row r="388" spans="1:13">
      <c r="A388" t="s">
        <v>0</v>
      </c>
      <c r="B388" t="s">
        <v>1</v>
      </c>
      <c r="C388">
        <v>426882</v>
      </c>
      <c r="D388">
        <v>427355</v>
      </c>
      <c r="E388" t="s">
        <v>2</v>
      </c>
      <c r="F388" t="s">
        <v>3</v>
      </c>
      <c r="G388" t="s">
        <v>3</v>
      </c>
      <c r="H388" t="s">
        <v>1039</v>
      </c>
      <c r="I388" t="s">
        <v>1040</v>
      </c>
      <c r="J388">
        <v>157</v>
      </c>
      <c r="K388" t="s">
        <v>1041</v>
      </c>
      <c r="M388">
        <f t="shared" si="6"/>
        <v>0</v>
      </c>
    </row>
    <row r="389" spans="1:13">
      <c r="A389" t="s">
        <v>0</v>
      </c>
      <c r="B389" t="s">
        <v>1</v>
      </c>
      <c r="C389">
        <v>427531</v>
      </c>
      <c r="D389">
        <v>429525</v>
      </c>
      <c r="E389" t="s">
        <v>2</v>
      </c>
      <c r="F389" t="s">
        <v>3</v>
      </c>
      <c r="G389" t="s">
        <v>3</v>
      </c>
      <c r="H389" t="s">
        <v>1042</v>
      </c>
      <c r="I389" t="s">
        <v>1043</v>
      </c>
      <c r="J389">
        <v>664</v>
      </c>
      <c r="K389" t="s">
        <v>1044</v>
      </c>
      <c r="M389">
        <f t="shared" si="6"/>
        <v>0</v>
      </c>
    </row>
    <row r="390" spans="1:13">
      <c r="A390" t="s">
        <v>0</v>
      </c>
      <c r="B390" t="s">
        <v>1</v>
      </c>
      <c r="C390">
        <v>429651</v>
      </c>
      <c r="D390">
        <v>430325</v>
      </c>
      <c r="E390" t="s">
        <v>2</v>
      </c>
      <c r="F390" t="s">
        <v>3</v>
      </c>
      <c r="G390" t="s">
        <v>3</v>
      </c>
      <c r="H390" t="s">
        <v>1045</v>
      </c>
      <c r="I390" t="s">
        <v>1046</v>
      </c>
      <c r="J390">
        <v>224</v>
      </c>
      <c r="K390" t="s">
        <v>1047</v>
      </c>
      <c r="M390">
        <f t="shared" si="6"/>
        <v>0</v>
      </c>
    </row>
    <row r="391" spans="1:13">
      <c r="A391" t="s">
        <v>0</v>
      </c>
      <c r="B391" t="s">
        <v>1</v>
      </c>
      <c r="C391">
        <v>430363</v>
      </c>
      <c r="D391">
        <v>431145</v>
      </c>
      <c r="E391" t="s">
        <v>2</v>
      </c>
      <c r="F391" t="s">
        <v>3</v>
      </c>
      <c r="G391" t="s">
        <v>3</v>
      </c>
      <c r="H391" t="s">
        <v>1048</v>
      </c>
      <c r="I391" t="s">
        <v>1049</v>
      </c>
      <c r="J391">
        <v>260</v>
      </c>
      <c r="K391" t="s">
        <v>1050</v>
      </c>
      <c r="M391">
        <f t="shared" si="6"/>
        <v>0</v>
      </c>
    </row>
    <row r="392" spans="1:13">
      <c r="A392" t="s">
        <v>0</v>
      </c>
      <c r="B392" t="s">
        <v>1</v>
      </c>
      <c r="C392">
        <v>431347</v>
      </c>
      <c r="D392">
        <v>432381</v>
      </c>
      <c r="E392" t="s">
        <v>2</v>
      </c>
      <c r="F392" t="s">
        <v>3</v>
      </c>
      <c r="G392" t="s">
        <v>1051</v>
      </c>
      <c r="H392" t="s">
        <v>1052</v>
      </c>
      <c r="I392" t="s">
        <v>1053</v>
      </c>
      <c r="J392">
        <v>344</v>
      </c>
      <c r="K392" t="s">
        <v>1054</v>
      </c>
      <c r="M392">
        <f t="shared" si="6"/>
        <v>0</v>
      </c>
    </row>
    <row r="393" spans="1:13">
      <c r="A393" t="s">
        <v>0</v>
      </c>
      <c r="B393" t="s">
        <v>1</v>
      </c>
      <c r="C393">
        <v>432404</v>
      </c>
      <c r="D393">
        <v>433639</v>
      </c>
      <c r="E393" t="s">
        <v>2</v>
      </c>
      <c r="F393" t="s">
        <v>3</v>
      </c>
      <c r="G393" t="s">
        <v>3</v>
      </c>
      <c r="H393" t="s">
        <v>1055</v>
      </c>
      <c r="I393" t="s">
        <v>1056</v>
      </c>
      <c r="J393">
        <v>411</v>
      </c>
      <c r="K393" t="s">
        <v>1057</v>
      </c>
      <c r="M393">
        <f t="shared" si="6"/>
        <v>0</v>
      </c>
    </row>
    <row r="394" spans="1:13">
      <c r="A394" t="s">
        <v>0</v>
      </c>
      <c r="B394" t="s">
        <v>1</v>
      </c>
      <c r="C394">
        <v>433649</v>
      </c>
      <c r="D394">
        <v>434452</v>
      </c>
      <c r="E394" t="s">
        <v>2</v>
      </c>
      <c r="F394" t="s">
        <v>3</v>
      </c>
      <c r="G394" t="s">
        <v>3</v>
      </c>
      <c r="H394" t="s">
        <v>1058</v>
      </c>
      <c r="I394" t="s">
        <v>1059</v>
      </c>
      <c r="J394">
        <v>267</v>
      </c>
      <c r="K394" t="s">
        <v>1060</v>
      </c>
      <c r="M394">
        <f t="shared" si="6"/>
        <v>0</v>
      </c>
    </row>
    <row r="395" spans="1:13">
      <c r="A395" t="s">
        <v>0</v>
      </c>
      <c r="B395" t="s">
        <v>1</v>
      </c>
      <c r="C395">
        <v>434445</v>
      </c>
      <c r="D395">
        <v>435635</v>
      </c>
      <c r="E395" t="s">
        <v>2</v>
      </c>
      <c r="F395" t="s">
        <v>3</v>
      </c>
      <c r="G395" t="s">
        <v>3</v>
      </c>
      <c r="H395" t="s">
        <v>1061</v>
      </c>
      <c r="I395" t="s">
        <v>1062</v>
      </c>
      <c r="J395">
        <v>396</v>
      </c>
      <c r="K395" t="s">
        <v>1063</v>
      </c>
      <c r="M395">
        <f t="shared" si="6"/>
        <v>0</v>
      </c>
    </row>
    <row r="396" spans="1:13">
      <c r="A396" t="s">
        <v>0</v>
      </c>
      <c r="B396" t="s">
        <v>1</v>
      </c>
      <c r="C396">
        <v>435661</v>
      </c>
      <c r="D396">
        <v>436620</v>
      </c>
      <c r="E396" t="s">
        <v>2</v>
      </c>
      <c r="F396" t="s">
        <v>3</v>
      </c>
      <c r="G396" t="s">
        <v>3</v>
      </c>
      <c r="H396" t="s">
        <v>1064</v>
      </c>
      <c r="I396" t="s">
        <v>1065</v>
      </c>
      <c r="J396">
        <v>319</v>
      </c>
      <c r="K396" t="s">
        <v>1066</v>
      </c>
      <c r="M396">
        <f t="shared" si="6"/>
        <v>0</v>
      </c>
    </row>
    <row r="397" spans="1:13">
      <c r="A397" t="s">
        <v>0</v>
      </c>
      <c r="B397" t="s">
        <v>1</v>
      </c>
      <c r="C397">
        <v>437546</v>
      </c>
      <c r="D397">
        <v>437917</v>
      </c>
      <c r="E397" t="s">
        <v>3</v>
      </c>
      <c r="F397" t="s">
        <v>3</v>
      </c>
      <c r="G397" t="s">
        <v>3</v>
      </c>
      <c r="H397" t="s">
        <v>1067</v>
      </c>
      <c r="I397" t="s">
        <v>1068</v>
      </c>
      <c r="J397">
        <v>123</v>
      </c>
      <c r="K397" t="s">
        <v>65</v>
      </c>
      <c r="M397">
        <f t="shared" si="6"/>
        <v>1</v>
      </c>
    </row>
    <row r="398" spans="1:13">
      <c r="A398" t="s">
        <v>0</v>
      </c>
      <c r="B398" t="s">
        <v>1</v>
      </c>
      <c r="C398">
        <v>438191</v>
      </c>
      <c r="D398">
        <v>439306</v>
      </c>
      <c r="E398" t="s">
        <v>2</v>
      </c>
      <c r="F398" t="s">
        <v>3</v>
      </c>
      <c r="G398" t="s">
        <v>3</v>
      </c>
      <c r="H398" t="s">
        <v>1069</v>
      </c>
      <c r="I398" t="s">
        <v>1070</v>
      </c>
      <c r="J398">
        <v>371</v>
      </c>
      <c r="K398" t="s">
        <v>1071</v>
      </c>
      <c r="M398">
        <f t="shared" si="6"/>
        <v>0</v>
      </c>
    </row>
    <row r="399" spans="1:13">
      <c r="A399" t="s">
        <v>0</v>
      </c>
      <c r="B399" t="s">
        <v>1</v>
      </c>
      <c r="C399">
        <v>439418</v>
      </c>
      <c r="D399">
        <v>439648</v>
      </c>
      <c r="E399" t="s">
        <v>2</v>
      </c>
      <c r="F399" t="s">
        <v>3</v>
      </c>
      <c r="G399" t="s">
        <v>3</v>
      </c>
      <c r="H399" t="s">
        <v>1072</v>
      </c>
      <c r="I399" t="s">
        <v>1073</v>
      </c>
      <c r="J399">
        <v>76</v>
      </c>
      <c r="K399" t="s">
        <v>65</v>
      </c>
      <c r="M399">
        <f t="shared" si="6"/>
        <v>0</v>
      </c>
    </row>
    <row r="400" spans="1:13">
      <c r="A400" t="s">
        <v>0</v>
      </c>
      <c r="B400" t="s">
        <v>1</v>
      </c>
      <c r="C400">
        <v>439792</v>
      </c>
      <c r="D400">
        <v>440787</v>
      </c>
      <c r="E400" t="s">
        <v>2</v>
      </c>
      <c r="F400" t="s">
        <v>3</v>
      </c>
      <c r="G400" t="s">
        <v>3</v>
      </c>
      <c r="H400" t="s">
        <v>1074</v>
      </c>
      <c r="I400" t="s">
        <v>1075</v>
      </c>
      <c r="J400">
        <v>331</v>
      </c>
      <c r="K400" t="s">
        <v>1076</v>
      </c>
      <c r="M400">
        <f t="shared" si="6"/>
        <v>0</v>
      </c>
    </row>
    <row r="401" spans="1:13">
      <c r="A401" t="s">
        <v>0</v>
      </c>
      <c r="B401" t="s">
        <v>1</v>
      </c>
      <c r="C401">
        <v>440956</v>
      </c>
      <c r="D401">
        <v>442131</v>
      </c>
      <c r="E401" t="s">
        <v>2</v>
      </c>
      <c r="F401" t="s">
        <v>3</v>
      </c>
      <c r="G401" t="s">
        <v>3</v>
      </c>
      <c r="H401" t="s">
        <v>1077</v>
      </c>
      <c r="I401" t="s">
        <v>1078</v>
      </c>
      <c r="J401">
        <v>391</v>
      </c>
      <c r="K401" t="s">
        <v>1079</v>
      </c>
      <c r="M401">
        <f t="shared" si="6"/>
        <v>0</v>
      </c>
    </row>
    <row r="402" spans="1:13">
      <c r="A402" t="s">
        <v>0</v>
      </c>
      <c r="B402" t="s">
        <v>1</v>
      </c>
      <c r="C402">
        <v>442161</v>
      </c>
      <c r="D402">
        <v>442517</v>
      </c>
      <c r="E402" t="s">
        <v>2</v>
      </c>
      <c r="F402" t="s">
        <v>3</v>
      </c>
      <c r="G402" t="s">
        <v>3</v>
      </c>
      <c r="H402" t="s">
        <v>1080</v>
      </c>
      <c r="I402" t="s">
        <v>1081</v>
      </c>
      <c r="J402">
        <v>118</v>
      </c>
      <c r="K402" t="s">
        <v>65</v>
      </c>
      <c r="M402">
        <f t="shared" si="6"/>
        <v>0</v>
      </c>
    </row>
    <row r="403" spans="1:13">
      <c r="A403" t="s">
        <v>0</v>
      </c>
      <c r="B403" t="s">
        <v>1</v>
      </c>
      <c r="C403">
        <v>442554</v>
      </c>
      <c r="D403">
        <v>442892</v>
      </c>
      <c r="E403" t="s">
        <v>2</v>
      </c>
      <c r="F403" t="s">
        <v>3</v>
      </c>
      <c r="G403" t="s">
        <v>3</v>
      </c>
      <c r="H403" t="s">
        <v>1082</v>
      </c>
      <c r="I403" t="s">
        <v>1083</v>
      </c>
      <c r="J403">
        <v>112</v>
      </c>
      <c r="K403" t="s">
        <v>1084</v>
      </c>
      <c r="M403">
        <f t="shared" si="6"/>
        <v>0</v>
      </c>
    </row>
    <row r="404" spans="1:13">
      <c r="A404" t="s">
        <v>0</v>
      </c>
      <c r="B404" t="s">
        <v>1</v>
      </c>
      <c r="C404">
        <v>443274</v>
      </c>
      <c r="D404">
        <v>444314</v>
      </c>
      <c r="E404" t="s">
        <v>2</v>
      </c>
      <c r="F404" t="s">
        <v>3</v>
      </c>
      <c r="G404" t="s">
        <v>3</v>
      </c>
      <c r="H404" t="s">
        <v>1085</v>
      </c>
      <c r="I404" t="s">
        <v>1086</v>
      </c>
      <c r="J404">
        <v>346</v>
      </c>
      <c r="K404" t="s">
        <v>690</v>
      </c>
      <c r="M404">
        <f t="shared" si="6"/>
        <v>0</v>
      </c>
    </row>
    <row r="405" spans="1:13">
      <c r="A405" t="s">
        <v>0</v>
      </c>
      <c r="B405" t="s">
        <v>1</v>
      </c>
      <c r="C405">
        <v>444298</v>
      </c>
      <c r="D405">
        <v>445002</v>
      </c>
      <c r="E405" t="s">
        <v>2</v>
      </c>
      <c r="F405" t="s">
        <v>3</v>
      </c>
      <c r="G405" t="s">
        <v>3</v>
      </c>
      <c r="H405" t="s">
        <v>1087</v>
      </c>
      <c r="I405" t="s">
        <v>1088</v>
      </c>
      <c r="J405">
        <v>234</v>
      </c>
      <c r="K405" t="s">
        <v>1089</v>
      </c>
      <c r="M405">
        <f t="shared" si="6"/>
        <v>0</v>
      </c>
    </row>
    <row r="406" spans="1:13">
      <c r="A406" t="s">
        <v>0</v>
      </c>
      <c r="B406" t="s">
        <v>1</v>
      </c>
      <c r="C406">
        <v>445110</v>
      </c>
      <c r="D406">
        <v>445952</v>
      </c>
      <c r="E406" t="s">
        <v>2</v>
      </c>
      <c r="F406" t="s">
        <v>3</v>
      </c>
      <c r="G406" t="s">
        <v>3</v>
      </c>
      <c r="H406" t="s">
        <v>1090</v>
      </c>
      <c r="I406" t="s">
        <v>1091</v>
      </c>
      <c r="J406">
        <v>280</v>
      </c>
      <c r="K406" t="s">
        <v>1092</v>
      </c>
      <c r="M406">
        <f t="shared" si="6"/>
        <v>0</v>
      </c>
    </row>
    <row r="407" spans="1:13">
      <c r="A407" t="s">
        <v>0</v>
      </c>
      <c r="B407" t="s">
        <v>1</v>
      </c>
      <c r="C407">
        <v>446116</v>
      </c>
      <c r="D407">
        <v>447087</v>
      </c>
      <c r="E407" t="s">
        <v>3</v>
      </c>
      <c r="F407" t="s">
        <v>3</v>
      </c>
      <c r="G407" t="s">
        <v>3</v>
      </c>
      <c r="H407" t="s">
        <v>1093</v>
      </c>
      <c r="I407" t="s">
        <v>1094</v>
      </c>
      <c r="J407">
        <v>323</v>
      </c>
      <c r="K407" t="s">
        <v>1095</v>
      </c>
      <c r="M407">
        <f t="shared" si="6"/>
        <v>1</v>
      </c>
    </row>
    <row r="408" spans="1:13">
      <c r="A408" t="s">
        <v>0</v>
      </c>
      <c r="B408" t="s">
        <v>1</v>
      </c>
      <c r="C408">
        <v>447286</v>
      </c>
      <c r="D408">
        <v>448710</v>
      </c>
      <c r="E408" t="s">
        <v>2</v>
      </c>
      <c r="F408" t="s">
        <v>3</v>
      </c>
      <c r="G408" t="s">
        <v>3</v>
      </c>
      <c r="H408" t="s">
        <v>1096</v>
      </c>
      <c r="I408" t="s">
        <v>1097</v>
      </c>
      <c r="J408">
        <v>474</v>
      </c>
      <c r="K408" t="s">
        <v>352</v>
      </c>
      <c r="M408">
        <f t="shared" si="6"/>
        <v>0</v>
      </c>
    </row>
    <row r="409" spans="1:13">
      <c r="A409" t="s">
        <v>0</v>
      </c>
      <c r="B409" t="s">
        <v>1</v>
      </c>
      <c r="C409">
        <v>448833</v>
      </c>
      <c r="D409">
        <v>450170</v>
      </c>
      <c r="E409" t="s">
        <v>2</v>
      </c>
      <c r="F409" t="s">
        <v>3</v>
      </c>
      <c r="G409" t="s">
        <v>3</v>
      </c>
      <c r="H409" t="s">
        <v>1098</v>
      </c>
      <c r="I409" t="s">
        <v>1099</v>
      </c>
      <c r="J409">
        <v>445</v>
      </c>
      <c r="K409" t="s">
        <v>1100</v>
      </c>
      <c r="M409">
        <f t="shared" si="6"/>
        <v>0</v>
      </c>
    </row>
    <row r="410" spans="1:13">
      <c r="A410" t="s">
        <v>0</v>
      </c>
      <c r="B410" t="s">
        <v>1</v>
      </c>
      <c r="C410">
        <v>450301</v>
      </c>
      <c r="D410">
        <v>450783</v>
      </c>
      <c r="E410" t="s">
        <v>2</v>
      </c>
      <c r="F410" t="s">
        <v>3</v>
      </c>
      <c r="G410" t="s">
        <v>3</v>
      </c>
      <c r="H410" t="s">
        <v>1101</v>
      </c>
      <c r="I410" t="s">
        <v>1102</v>
      </c>
      <c r="J410">
        <v>160</v>
      </c>
      <c r="K410" t="s">
        <v>65</v>
      </c>
      <c r="M410">
        <f t="shared" si="6"/>
        <v>0</v>
      </c>
    </row>
    <row r="411" spans="1:13">
      <c r="A411" t="s">
        <v>0</v>
      </c>
      <c r="B411" t="s">
        <v>1</v>
      </c>
      <c r="C411">
        <v>450776</v>
      </c>
      <c r="D411">
        <v>452296</v>
      </c>
      <c r="E411" t="s">
        <v>2</v>
      </c>
      <c r="F411" t="s">
        <v>3</v>
      </c>
      <c r="G411" t="s">
        <v>3</v>
      </c>
      <c r="H411" t="s">
        <v>1103</v>
      </c>
      <c r="I411" t="s">
        <v>1104</v>
      </c>
      <c r="J411">
        <v>506</v>
      </c>
      <c r="K411" t="s">
        <v>65</v>
      </c>
      <c r="M411">
        <f t="shared" si="6"/>
        <v>0</v>
      </c>
    </row>
    <row r="412" spans="1:13">
      <c r="A412" t="s">
        <v>0</v>
      </c>
      <c r="B412" t="s">
        <v>1</v>
      </c>
      <c r="C412">
        <v>452346</v>
      </c>
      <c r="D412">
        <v>452759</v>
      </c>
      <c r="E412" t="s">
        <v>2</v>
      </c>
      <c r="F412" t="s">
        <v>3</v>
      </c>
      <c r="G412" t="s">
        <v>3</v>
      </c>
      <c r="H412" t="s">
        <v>1105</v>
      </c>
      <c r="I412" t="s">
        <v>1106</v>
      </c>
      <c r="J412">
        <v>137</v>
      </c>
      <c r="K412" t="s">
        <v>65</v>
      </c>
      <c r="M412">
        <f t="shared" si="6"/>
        <v>0</v>
      </c>
    </row>
    <row r="413" spans="1:13">
      <c r="A413" t="s">
        <v>0</v>
      </c>
      <c r="B413" t="s">
        <v>1</v>
      </c>
      <c r="C413">
        <v>452842</v>
      </c>
      <c r="D413">
        <v>453570</v>
      </c>
      <c r="E413" t="s">
        <v>3</v>
      </c>
      <c r="F413" t="s">
        <v>3</v>
      </c>
      <c r="G413" t="s">
        <v>3</v>
      </c>
      <c r="H413" t="s">
        <v>1107</v>
      </c>
      <c r="I413" t="s">
        <v>1108</v>
      </c>
      <c r="J413">
        <v>242</v>
      </c>
      <c r="K413" t="s">
        <v>1109</v>
      </c>
      <c r="M413">
        <f t="shared" si="6"/>
        <v>1</v>
      </c>
    </row>
    <row r="414" spans="1:13">
      <c r="A414" t="s">
        <v>0</v>
      </c>
      <c r="B414" t="s">
        <v>1</v>
      </c>
      <c r="C414">
        <v>453824</v>
      </c>
      <c r="D414">
        <v>454597</v>
      </c>
      <c r="E414" t="s">
        <v>2</v>
      </c>
      <c r="F414" t="s">
        <v>3</v>
      </c>
      <c r="G414" t="s">
        <v>3</v>
      </c>
      <c r="H414" t="s">
        <v>1110</v>
      </c>
      <c r="I414" t="s">
        <v>1111</v>
      </c>
      <c r="J414">
        <v>257</v>
      </c>
      <c r="K414" t="s">
        <v>186</v>
      </c>
      <c r="M414">
        <f t="shared" si="6"/>
        <v>0</v>
      </c>
    </row>
    <row r="415" spans="1:13">
      <c r="A415" t="s">
        <v>0</v>
      </c>
      <c r="B415" t="s">
        <v>1</v>
      </c>
      <c r="C415">
        <v>454609</v>
      </c>
      <c r="D415">
        <v>455895</v>
      </c>
      <c r="E415" t="s">
        <v>2</v>
      </c>
      <c r="F415" t="s">
        <v>3</v>
      </c>
      <c r="G415" t="s">
        <v>3</v>
      </c>
      <c r="H415" t="s">
        <v>1112</v>
      </c>
      <c r="I415" t="s">
        <v>1113</v>
      </c>
      <c r="J415">
        <v>428</v>
      </c>
      <c r="K415" t="s">
        <v>1114</v>
      </c>
      <c r="M415">
        <f t="shared" si="6"/>
        <v>0</v>
      </c>
    </row>
    <row r="416" spans="1:13">
      <c r="A416" t="s">
        <v>0</v>
      </c>
      <c r="B416" t="s">
        <v>1</v>
      </c>
      <c r="C416">
        <v>455892</v>
      </c>
      <c r="D416">
        <v>457130</v>
      </c>
      <c r="E416" t="s">
        <v>2</v>
      </c>
      <c r="F416" t="s">
        <v>3</v>
      </c>
      <c r="G416" t="s">
        <v>3</v>
      </c>
      <c r="H416" t="s">
        <v>1115</v>
      </c>
      <c r="I416" t="s">
        <v>1116</v>
      </c>
      <c r="J416">
        <v>412</v>
      </c>
      <c r="K416" t="s">
        <v>1117</v>
      </c>
      <c r="M416">
        <f t="shared" ref="M416:M479" si="7">IF((E416="+"), 0, 1)</f>
        <v>0</v>
      </c>
    </row>
    <row r="417" spans="1:13">
      <c r="A417" t="s">
        <v>0</v>
      </c>
      <c r="B417" t="s">
        <v>1</v>
      </c>
      <c r="C417">
        <v>457117</v>
      </c>
      <c r="D417">
        <v>457581</v>
      </c>
      <c r="E417" t="s">
        <v>2</v>
      </c>
      <c r="F417" t="s">
        <v>3</v>
      </c>
      <c r="G417" t="s">
        <v>3</v>
      </c>
      <c r="H417" t="s">
        <v>1118</v>
      </c>
      <c r="I417" t="s">
        <v>1119</v>
      </c>
      <c r="J417">
        <v>154</v>
      </c>
      <c r="K417" t="s">
        <v>1120</v>
      </c>
      <c r="M417">
        <f t="shared" si="7"/>
        <v>0</v>
      </c>
    </row>
    <row r="418" spans="1:13">
      <c r="A418" t="s">
        <v>0</v>
      </c>
      <c r="B418" t="s">
        <v>1</v>
      </c>
      <c r="C418">
        <v>457581</v>
      </c>
      <c r="D418">
        <v>458975</v>
      </c>
      <c r="E418" t="s">
        <v>2</v>
      </c>
      <c r="F418" t="s">
        <v>3</v>
      </c>
      <c r="G418" t="s">
        <v>3</v>
      </c>
      <c r="H418" t="s">
        <v>1121</v>
      </c>
      <c r="I418" t="s">
        <v>1122</v>
      </c>
      <c r="J418">
        <v>464</v>
      </c>
      <c r="K418" t="s">
        <v>1123</v>
      </c>
      <c r="M418">
        <f t="shared" si="7"/>
        <v>0</v>
      </c>
    </row>
    <row r="419" spans="1:13">
      <c r="A419" t="s">
        <v>0</v>
      </c>
      <c r="B419" t="s">
        <v>1</v>
      </c>
      <c r="C419">
        <v>459443</v>
      </c>
      <c r="D419">
        <v>460960</v>
      </c>
      <c r="E419" t="s">
        <v>2</v>
      </c>
      <c r="F419" t="s">
        <v>3</v>
      </c>
      <c r="G419" t="s">
        <v>3</v>
      </c>
      <c r="H419" t="s">
        <v>1124</v>
      </c>
      <c r="I419" t="s">
        <v>1125</v>
      </c>
      <c r="J419">
        <v>505</v>
      </c>
      <c r="K419" t="s">
        <v>65</v>
      </c>
      <c r="M419">
        <f t="shared" si="7"/>
        <v>0</v>
      </c>
    </row>
    <row r="420" spans="1:13">
      <c r="A420" t="s">
        <v>0</v>
      </c>
      <c r="B420" t="s">
        <v>1</v>
      </c>
      <c r="C420">
        <v>460969</v>
      </c>
      <c r="D420">
        <v>461622</v>
      </c>
      <c r="E420" t="s">
        <v>2</v>
      </c>
      <c r="F420" t="s">
        <v>3</v>
      </c>
      <c r="G420" t="s">
        <v>3</v>
      </c>
      <c r="H420" t="s">
        <v>1126</v>
      </c>
      <c r="I420" t="s">
        <v>1127</v>
      </c>
      <c r="J420">
        <v>217</v>
      </c>
      <c r="K420" t="s">
        <v>65</v>
      </c>
      <c r="M420">
        <f t="shared" si="7"/>
        <v>0</v>
      </c>
    </row>
    <row r="421" spans="1:13">
      <c r="A421" t="s">
        <v>0</v>
      </c>
      <c r="B421" t="s">
        <v>1</v>
      </c>
      <c r="C421">
        <v>462203</v>
      </c>
      <c r="D421">
        <v>463474</v>
      </c>
      <c r="E421" t="s">
        <v>3</v>
      </c>
      <c r="F421" t="s">
        <v>3</v>
      </c>
      <c r="G421" t="s">
        <v>3</v>
      </c>
      <c r="H421" t="s">
        <v>1128</v>
      </c>
      <c r="I421" t="s">
        <v>1129</v>
      </c>
      <c r="J421">
        <v>423</v>
      </c>
      <c r="K421" t="s">
        <v>782</v>
      </c>
      <c r="M421">
        <f t="shared" si="7"/>
        <v>1</v>
      </c>
    </row>
    <row r="422" spans="1:13">
      <c r="A422" t="s">
        <v>0</v>
      </c>
      <c r="B422" t="s">
        <v>1</v>
      </c>
      <c r="C422">
        <v>464158</v>
      </c>
      <c r="D422">
        <v>465198</v>
      </c>
      <c r="E422" t="s">
        <v>2</v>
      </c>
      <c r="F422" t="s">
        <v>3</v>
      </c>
      <c r="G422" t="s">
        <v>3</v>
      </c>
      <c r="H422" t="s">
        <v>1130</v>
      </c>
      <c r="I422" t="s">
        <v>1131</v>
      </c>
      <c r="J422">
        <v>346</v>
      </c>
      <c r="K422" t="s">
        <v>189</v>
      </c>
      <c r="M422">
        <f t="shared" si="7"/>
        <v>0</v>
      </c>
    </row>
    <row r="423" spans="1:13">
      <c r="A423" t="s">
        <v>0</v>
      </c>
      <c r="B423" t="s">
        <v>1</v>
      </c>
      <c r="C423">
        <v>465223</v>
      </c>
      <c r="D423">
        <v>466290</v>
      </c>
      <c r="E423" t="s">
        <v>2</v>
      </c>
      <c r="F423" t="s">
        <v>3</v>
      </c>
      <c r="G423" t="s">
        <v>3</v>
      </c>
      <c r="H423" t="s">
        <v>1132</v>
      </c>
      <c r="I423" t="s">
        <v>1133</v>
      </c>
      <c r="J423">
        <v>355</v>
      </c>
      <c r="K423" t="s">
        <v>189</v>
      </c>
      <c r="M423">
        <f t="shared" si="7"/>
        <v>0</v>
      </c>
    </row>
    <row r="424" spans="1:13">
      <c r="A424" t="s">
        <v>0</v>
      </c>
      <c r="B424" t="s">
        <v>1</v>
      </c>
      <c r="C424">
        <v>466293</v>
      </c>
      <c r="D424">
        <v>467051</v>
      </c>
      <c r="E424" t="s">
        <v>2</v>
      </c>
      <c r="F424" t="s">
        <v>3</v>
      </c>
      <c r="G424" t="s">
        <v>3</v>
      </c>
      <c r="H424" t="s">
        <v>1134</v>
      </c>
      <c r="I424" t="s">
        <v>1135</v>
      </c>
      <c r="J424">
        <v>252</v>
      </c>
      <c r="K424" t="s">
        <v>189</v>
      </c>
      <c r="M424">
        <f t="shared" si="7"/>
        <v>0</v>
      </c>
    </row>
    <row r="425" spans="1:13">
      <c r="A425" t="s">
        <v>0</v>
      </c>
      <c r="B425" t="s">
        <v>1</v>
      </c>
      <c r="C425">
        <v>467161</v>
      </c>
      <c r="D425">
        <v>467559</v>
      </c>
      <c r="E425" t="s">
        <v>3</v>
      </c>
      <c r="F425" t="s">
        <v>3</v>
      </c>
      <c r="G425" t="s">
        <v>3</v>
      </c>
      <c r="H425" t="s">
        <v>1136</v>
      </c>
      <c r="I425" t="s">
        <v>1137</v>
      </c>
      <c r="J425">
        <v>132</v>
      </c>
      <c r="K425" t="s">
        <v>1138</v>
      </c>
      <c r="M425">
        <f t="shared" si="7"/>
        <v>1</v>
      </c>
    </row>
    <row r="426" spans="1:13">
      <c r="A426" t="s">
        <v>0</v>
      </c>
      <c r="B426" t="s">
        <v>1</v>
      </c>
      <c r="C426">
        <v>467915</v>
      </c>
      <c r="D426">
        <v>468328</v>
      </c>
      <c r="E426" t="s">
        <v>3</v>
      </c>
      <c r="F426" t="s">
        <v>3</v>
      </c>
      <c r="G426" t="s">
        <v>3</v>
      </c>
      <c r="H426" t="s">
        <v>1139</v>
      </c>
      <c r="I426" t="s">
        <v>1140</v>
      </c>
      <c r="J426">
        <v>137</v>
      </c>
      <c r="K426" t="s">
        <v>728</v>
      </c>
      <c r="M426">
        <f t="shared" si="7"/>
        <v>1</v>
      </c>
    </row>
    <row r="427" spans="1:13">
      <c r="A427" t="s">
        <v>0</v>
      </c>
      <c r="B427" t="s">
        <v>1</v>
      </c>
      <c r="C427">
        <v>468745</v>
      </c>
      <c r="D427">
        <v>470559</v>
      </c>
      <c r="E427" t="s">
        <v>3</v>
      </c>
      <c r="F427" t="s">
        <v>3</v>
      </c>
      <c r="G427" t="s">
        <v>3</v>
      </c>
      <c r="H427" t="s">
        <v>1141</v>
      </c>
      <c r="I427" t="s">
        <v>1142</v>
      </c>
      <c r="J427">
        <v>604</v>
      </c>
      <c r="K427" t="s">
        <v>1143</v>
      </c>
      <c r="M427">
        <f t="shared" si="7"/>
        <v>1</v>
      </c>
    </row>
    <row r="428" spans="1:13">
      <c r="A428" t="s">
        <v>0</v>
      </c>
      <c r="B428" t="s">
        <v>1</v>
      </c>
      <c r="C428">
        <v>470552</v>
      </c>
      <c r="D428">
        <v>472309</v>
      </c>
      <c r="E428" t="s">
        <v>3</v>
      </c>
      <c r="F428" t="s">
        <v>3</v>
      </c>
      <c r="G428" t="s">
        <v>3</v>
      </c>
      <c r="H428" t="s">
        <v>1144</v>
      </c>
      <c r="I428" t="s">
        <v>1145</v>
      </c>
      <c r="J428">
        <v>585</v>
      </c>
      <c r="K428" t="s">
        <v>1146</v>
      </c>
      <c r="M428">
        <f t="shared" si="7"/>
        <v>1</v>
      </c>
    </row>
    <row r="429" spans="1:13">
      <c r="A429" t="s">
        <v>0</v>
      </c>
      <c r="B429" t="s">
        <v>1</v>
      </c>
      <c r="C429">
        <v>472484</v>
      </c>
      <c r="D429">
        <v>473284</v>
      </c>
      <c r="E429" t="s">
        <v>2</v>
      </c>
      <c r="F429" t="s">
        <v>3</v>
      </c>
      <c r="G429" t="s">
        <v>3</v>
      </c>
      <c r="H429" t="s">
        <v>1147</v>
      </c>
      <c r="I429" t="s">
        <v>1148</v>
      </c>
      <c r="J429">
        <v>266</v>
      </c>
      <c r="K429" t="s">
        <v>231</v>
      </c>
      <c r="M429">
        <f t="shared" si="7"/>
        <v>0</v>
      </c>
    </row>
    <row r="430" spans="1:13">
      <c r="A430" t="s">
        <v>0</v>
      </c>
      <c r="B430" t="s">
        <v>1</v>
      </c>
      <c r="C430">
        <v>473734</v>
      </c>
      <c r="D430">
        <v>474522</v>
      </c>
      <c r="E430" t="s">
        <v>2</v>
      </c>
      <c r="F430" t="s">
        <v>3</v>
      </c>
      <c r="G430" t="s">
        <v>3</v>
      </c>
      <c r="H430" t="s">
        <v>1149</v>
      </c>
      <c r="I430" t="s">
        <v>1150</v>
      </c>
      <c r="J430">
        <v>262</v>
      </c>
      <c r="K430" t="s">
        <v>1151</v>
      </c>
      <c r="M430">
        <f t="shared" si="7"/>
        <v>0</v>
      </c>
    </row>
    <row r="431" spans="1:13">
      <c r="A431" t="s">
        <v>0</v>
      </c>
      <c r="B431" t="s">
        <v>1</v>
      </c>
      <c r="C431">
        <v>475458</v>
      </c>
      <c r="D431">
        <v>476546</v>
      </c>
      <c r="E431" t="s">
        <v>2</v>
      </c>
      <c r="F431" t="s">
        <v>3</v>
      </c>
      <c r="G431" t="s">
        <v>3</v>
      </c>
      <c r="H431" t="s">
        <v>1152</v>
      </c>
      <c r="I431" t="s">
        <v>1153</v>
      </c>
      <c r="J431">
        <v>362</v>
      </c>
      <c r="K431" t="s">
        <v>1154</v>
      </c>
      <c r="M431">
        <f t="shared" si="7"/>
        <v>0</v>
      </c>
    </row>
    <row r="432" spans="1:13">
      <c r="A432" t="s">
        <v>0</v>
      </c>
      <c r="B432" t="s">
        <v>1</v>
      </c>
      <c r="C432">
        <v>476574</v>
      </c>
      <c r="D432">
        <v>477227</v>
      </c>
      <c r="E432" t="s">
        <v>2</v>
      </c>
      <c r="F432" t="s">
        <v>3</v>
      </c>
      <c r="G432" t="s">
        <v>3</v>
      </c>
      <c r="H432" t="s">
        <v>1155</v>
      </c>
      <c r="I432" t="s">
        <v>1156</v>
      </c>
      <c r="J432">
        <v>217</v>
      </c>
      <c r="K432" t="s">
        <v>1157</v>
      </c>
      <c r="M432">
        <f t="shared" si="7"/>
        <v>0</v>
      </c>
    </row>
    <row r="433" spans="1:13">
      <c r="A433" t="s">
        <v>0</v>
      </c>
      <c r="B433" t="s">
        <v>1</v>
      </c>
      <c r="C433">
        <v>477246</v>
      </c>
      <c r="D433">
        <v>478439</v>
      </c>
      <c r="E433" t="s">
        <v>2</v>
      </c>
      <c r="F433" t="s">
        <v>3</v>
      </c>
      <c r="G433" t="s">
        <v>3</v>
      </c>
      <c r="H433" t="s">
        <v>1158</v>
      </c>
      <c r="I433" t="s">
        <v>1159</v>
      </c>
      <c r="J433">
        <v>397</v>
      </c>
      <c r="K433" t="s">
        <v>1160</v>
      </c>
      <c r="M433">
        <f t="shared" si="7"/>
        <v>0</v>
      </c>
    </row>
    <row r="434" spans="1:13">
      <c r="A434" t="s">
        <v>0</v>
      </c>
      <c r="B434" t="s">
        <v>1</v>
      </c>
      <c r="C434">
        <v>478488</v>
      </c>
      <c r="D434">
        <v>478949</v>
      </c>
      <c r="E434" t="s">
        <v>2</v>
      </c>
      <c r="F434" t="s">
        <v>3</v>
      </c>
      <c r="G434" t="s">
        <v>1161</v>
      </c>
      <c r="H434" t="s">
        <v>1162</v>
      </c>
      <c r="I434" t="s">
        <v>1163</v>
      </c>
      <c r="J434">
        <v>153</v>
      </c>
      <c r="K434" t="s">
        <v>1164</v>
      </c>
      <c r="M434">
        <f t="shared" si="7"/>
        <v>0</v>
      </c>
    </row>
    <row r="435" spans="1:13">
      <c r="A435" t="s">
        <v>0</v>
      </c>
      <c r="B435" t="s">
        <v>1</v>
      </c>
      <c r="C435">
        <v>478959</v>
      </c>
      <c r="D435">
        <v>479624</v>
      </c>
      <c r="E435" t="s">
        <v>2</v>
      </c>
      <c r="F435" t="s">
        <v>3</v>
      </c>
      <c r="G435" t="s">
        <v>3</v>
      </c>
      <c r="H435" t="s">
        <v>1165</v>
      </c>
      <c r="I435" t="s">
        <v>1166</v>
      </c>
      <c r="J435">
        <v>221</v>
      </c>
      <c r="K435" t="s">
        <v>945</v>
      </c>
      <c r="M435">
        <f t="shared" si="7"/>
        <v>0</v>
      </c>
    </row>
    <row r="436" spans="1:13">
      <c r="A436" t="s">
        <v>0</v>
      </c>
      <c r="B436" t="s">
        <v>1</v>
      </c>
      <c r="C436">
        <v>479734</v>
      </c>
      <c r="D436">
        <v>480915</v>
      </c>
      <c r="E436" t="s">
        <v>3</v>
      </c>
      <c r="F436" t="s">
        <v>3</v>
      </c>
      <c r="G436" t="s">
        <v>3</v>
      </c>
      <c r="H436" t="s">
        <v>1167</v>
      </c>
      <c r="I436" t="s">
        <v>1168</v>
      </c>
      <c r="J436">
        <v>393</v>
      </c>
      <c r="K436" t="s">
        <v>65</v>
      </c>
      <c r="M436">
        <f t="shared" si="7"/>
        <v>1</v>
      </c>
    </row>
    <row r="437" spans="1:13">
      <c r="A437" t="s">
        <v>0</v>
      </c>
      <c r="B437" t="s">
        <v>1</v>
      </c>
      <c r="C437">
        <v>481607</v>
      </c>
      <c r="D437">
        <v>482818</v>
      </c>
      <c r="E437" t="s">
        <v>2</v>
      </c>
      <c r="F437" t="s">
        <v>3</v>
      </c>
      <c r="G437" t="s">
        <v>3</v>
      </c>
      <c r="H437" t="s">
        <v>1169</v>
      </c>
      <c r="I437" t="s">
        <v>1170</v>
      </c>
      <c r="J437">
        <v>403</v>
      </c>
      <c r="K437" t="s">
        <v>1171</v>
      </c>
      <c r="M437">
        <f t="shared" si="7"/>
        <v>0</v>
      </c>
    </row>
    <row r="438" spans="1:13">
      <c r="A438" t="s">
        <v>0</v>
      </c>
      <c r="B438" t="s">
        <v>1</v>
      </c>
      <c r="C438">
        <v>482999</v>
      </c>
      <c r="D438">
        <v>483706</v>
      </c>
      <c r="E438" t="s">
        <v>2</v>
      </c>
      <c r="F438" t="s">
        <v>3</v>
      </c>
      <c r="G438" t="s">
        <v>3</v>
      </c>
      <c r="H438" t="s">
        <v>1172</v>
      </c>
      <c r="I438" t="s">
        <v>1173</v>
      </c>
      <c r="J438">
        <v>235</v>
      </c>
      <c r="K438" t="s">
        <v>993</v>
      </c>
      <c r="M438">
        <f t="shared" si="7"/>
        <v>0</v>
      </c>
    </row>
    <row r="439" spans="1:13">
      <c r="A439" t="s">
        <v>0</v>
      </c>
      <c r="B439" t="s">
        <v>1</v>
      </c>
      <c r="C439">
        <v>484050</v>
      </c>
      <c r="D439">
        <v>485771</v>
      </c>
      <c r="E439" t="s">
        <v>2</v>
      </c>
      <c r="F439" t="s">
        <v>3</v>
      </c>
      <c r="G439" t="s">
        <v>3</v>
      </c>
      <c r="H439" t="s">
        <v>1174</v>
      </c>
      <c r="I439" t="s">
        <v>1175</v>
      </c>
      <c r="J439">
        <v>573</v>
      </c>
      <c r="K439" t="s">
        <v>65</v>
      </c>
      <c r="M439">
        <f t="shared" si="7"/>
        <v>0</v>
      </c>
    </row>
    <row r="440" spans="1:13">
      <c r="A440" t="s">
        <v>0</v>
      </c>
      <c r="B440" t="s">
        <v>1</v>
      </c>
      <c r="C440">
        <v>485813</v>
      </c>
      <c r="D440">
        <v>486700</v>
      </c>
      <c r="E440" t="s">
        <v>3</v>
      </c>
      <c r="F440" t="s">
        <v>3</v>
      </c>
      <c r="G440" t="s">
        <v>3</v>
      </c>
      <c r="H440" t="s">
        <v>1176</v>
      </c>
      <c r="I440" t="s">
        <v>1177</v>
      </c>
      <c r="J440">
        <v>295</v>
      </c>
      <c r="K440" t="s">
        <v>65</v>
      </c>
      <c r="M440">
        <f t="shared" si="7"/>
        <v>1</v>
      </c>
    </row>
    <row r="441" spans="1:13">
      <c r="A441" t="s">
        <v>0</v>
      </c>
      <c r="B441" t="s">
        <v>1</v>
      </c>
      <c r="C441">
        <v>486741</v>
      </c>
      <c r="D441">
        <v>487226</v>
      </c>
      <c r="E441" t="s">
        <v>3</v>
      </c>
      <c r="F441" t="s">
        <v>3</v>
      </c>
      <c r="G441" t="s">
        <v>3</v>
      </c>
      <c r="H441" t="s">
        <v>1178</v>
      </c>
      <c r="I441" t="s">
        <v>1179</v>
      </c>
      <c r="J441">
        <v>161</v>
      </c>
      <c r="K441" t="s">
        <v>1180</v>
      </c>
      <c r="M441">
        <f t="shared" si="7"/>
        <v>1</v>
      </c>
    </row>
    <row r="442" spans="1:13">
      <c r="A442" t="s">
        <v>0</v>
      </c>
      <c r="B442" t="s">
        <v>1</v>
      </c>
      <c r="C442">
        <v>487461</v>
      </c>
      <c r="D442">
        <v>487994</v>
      </c>
      <c r="E442" t="s">
        <v>2</v>
      </c>
      <c r="F442" t="s">
        <v>3</v>
      </c>
      <c r="G442" t="s">
        <v>3</v>
      </c>
      <c r="H442" t="s">
        <v>1181</v>
      </c>
      <c r="I442" t="s">
        <v>1182</v>
      </c>
      <c r="J442">
        <v>177</v>
      </c>
      <c r="K442" t="s">
        <v>65</v>
      </c>
      <c r="M442">
        <f t="shared" si="7"/>
        <v>0</v>
      </c>
    </row>
    <row r="443" spans="1:13">
      <c r="A443" t="s">
        <v>0</v>
      </c>
      <c r="B443" t="s">
        <v>1</v>
      </c>
      <c r="C443">
        <v>487995</v>
      </c>
      <c r="D443">
        <v>488759</v>
      </c>
      <c r="E443" t="s">
        <v>2</v>
      </c>
      <c r="F443" t="s">
        <v>3</v>
      </c>
      <c r="G443" t="s">
        <v>3</v>
      </c>
      <c r="H443" t="s">
        <v>1183</v>
      </c>
      <c r="I443" t="s">
        <v>1184</v>
      </c>
      <c r="J443">
        <v>254</v>
      </c>
      <c r="K443" t="s">
        <v>1185</v>
      </c>
      <c r="M443">
        <f t="shared" si="7"/>
        <v>0</v>
      </c>
    </row>
    <row r="444" spans="1:13">
      <c r="A444" t="s">
        <v>0</v>
      </c>
      <c r="B444" t="s">
        <v>1</v>
      </c>
      <c r="C444">
        <v>488980</v>
      </c>
      <c r="D444">
        <v>489804</v>
      </c>
      <c r="E444" t="s">
        <v>2</v>
      </c>
      <c r="F444" t="s">
        <v>3</v>
      </c>
      <c r="G444" t="s">
        <v>3</v>
      </c>
      <c r="H444" t="s">
        <v>1186</v>
      </c>
      <c r="I444" t="s">
        <v>1187</v>
      </c>
      <c r="J444">
        <v>274</v>
      </c>
      <c r="K444" t="s">
        <v>1188</v>
      </c>
      <c r="M444">
        <f t="shared" si="7"/>
        <v>0</v>
      </c>
    </row>
    <row r="445" spans="1:13">
      <c r="A445" t="s">
        <v>0</v>
      </c>
      <c r="B445" t="s">
        <v>1</v>
      </c>
      <c r="C445">
        <v>489844</v>
      </c>
      <c r="D445">
        <v>490488</v>
      </c>
      <c r="E445" t="s">
        <v>2</v>
      </c>
      <c r="F445" t="s">
        <v>3</v>
      </c>
      <c r="G445" t="s">
        <v>3</v>
      </c>
      <c r="H445" t="s">
        <v>1189</v>
      </c>
      <c r="I445" t="s">
        <v>1190</v>
      </c>
      <c r="J445">
        <v>214</v>
      </c>
      <c r="K445" t="s">
        <v>1191</v>
      </c>
      <c r="M445">
        <f t="shared" si="7"/>
        <v>0</v>
      </c>
    </row>
    <row r="446" spans="1:13">
      <c r="A446" t="s">
        <v>0</v>
      </c>
      <c r="B446" t="s">
        <v>1</v>
      </c>
      <c r="C446">
        <v>490502</v>
      </c>
      <c r="D446">
        <v>491269</v>
      </c>
      <c r="E446" t="s">
        <v>2</v>
      </c>
      <c r="F446" t="s">
        <v>3</v>
      </c>
      <c r="G446" t="s">
        <v>3</v>
      </c>
      <c r="H446" t="s">
        <v>1192</v>
      </c>
      <c r="I446" t="s">
        <v>1193</v>
      </c>
      <c r="J446">
        <v>255</v>
      </c>
      <c r="K446" t="s">
        <v>1194</v>
      </c>
      <c r="M446">
        <f>IF((E446="+"), 0, 1)</f>
        <v>0</v>
      </c>
    </row>
    <row r="447" spans="1:13">
      <c r="A447" t="s">
        <v>0</v>
      </c>
      <c r="B447" t="s">
        <v>1</v>
      </c>
      <c r="C447">
        <v>491266</v>
      </c>
      <c r="D447">
        <v>491691</v>
      </c>
      <c r="E447" t="s">
        <v>2</v>
      </c>
      <c r="F447" t="s">
        <v>3</v>
      </c>
      <c r="G447" t="s">
        <v>3</v>
      </c>
      <c r="H447" t="s">
        <v>1195</v>
      </c>
      <c r="I447" t="s">
        <v>1196</v>
      </c>
      <c r="J447">
        <v>141</v>
      </c>
      <c r="K447" t="s">
        <v>1197</v>
      </c>
      <c r="M447">
        <f t="shared" si="7"/>
        <v>0</v>
      </c>
    </row>
    <row r="448" spans="1:13">
      <c r="A448" t="s">
        <v>0</v>
      </c>
      <c r="B448" t="s">
        <v>1</v>
      </c>
      <c r="C448">
        <v>491758</v>
      </c>
      <c r="D448">
        <v>492084</v>
      </c>
      <c r="E448" t="s">
        <v>3</v>
      </c>
      <c r="F448" t="s">
        <v>3</v>
      </c>
      <c r="G448" t="s">
        <v>3</v>
      </c>
      <c r="H448" t="s">
        <v>1198</v>
      </c>
      <c r="I448" t="s">
        <v>1199</v>
      </c>
      <c r="J448">
        <v>108</v>
      </c>
      <c r="K448" t="s">
        <v>1200</v>
      </c>
      <c r="M448">
        <f t="shared" si="7"/>
        <v>1</v>
      </c>
    </row>
    <row r="449" spans="1:13">
      <c r="A449" t="s">
        <v>0</v>
      </c>
      <c r="B449" t="s">
        <v>1</v>
      </c>
      <c r="C449">
        <v>492586</v>
      </c>
      <c r="D449">
        <v>493641</v>
      </c>
      <c r="E449" t="s">
        <v>2</v>
      </c>
      <c r="F449" t="s">
        <v>3</v>
      </c>
      <c r="G449" t="s">
        <v>3</v>
      </c>
      <c r="H449" t="s">
        <v>1201</v>
      </c>
      <c r="I449" t="s">
        <v>1202</v>
      </c>
      <c r="J449">
        <v>351</v>
      </c>
      <c r="K449" t="s">
        <v>186</v>
      </c>
      <c r="M449">
        <f t="shared" si="7"/>
        <v>0</v>
      </c>
    </row>
    <row r="450" spans="1:13">
      <c r="A450" t="s">
        <v>0</v>
      </c>
      <c r="B450" t="s">
        <v>1</v>
      </c>
      <c r="C450">
        <v>493638</v>
      </c>
      <c r="D450">
        <v>494528</v>
      </c>
      <c r="E450" t="s">
        <v>2</v>
      </c>
      <c r="F450" t="s">
        <v>3</v>
      </c>
      <c r="G450" t="s">
        <v>3</v>
      </c>
      <c r="H450" t="s">
        <v>1203</v>
      </c>
      <c r="I450" t="s">
        <v>1204</v>
      </c>
      <c r="J450">
        <v>296</v>
      </c>
      <c r="K450" t="s">
        <v>607</v>
      </c>
      <c r="M450">
        <f t="shared" si="7"/>
        <v>0</v>
      </c>
    </row>
    <row r="451" spans="1:13">
      <c r="A451" t="s">
        <v>0</v>
      </c>
      <c r="B451" t="s">
        <v>1</v>
      </c>
      <c r="C451">
        <v>494688</v>
      </c>
      <c r="D451">
        <v>495449</v>
      </c>
      <c r="E451" t="s">
        <v>2</v>
      </c>
      <c r="F451" t="s">
        <v>3</v>
      </c>
      <c r="G451" t="s">
        <v>3</v>
      </c>
      <c r="H451" t="s">
        <v>1205</v>
      </c>
      <c r="I451" t="s">
        <v>1206</v>
      </c>
      <c r="J451">
        <v>253</v>
      </c>
      <c r="K451" t="s">
        <v>607</v>
      </c>
      <c r="M451">
        <f t="shared" si="7"/>
        <v>0</v>
      </c>
    </row>
    <row r="452" spans="1:13">
      <c r="A452" t="s">
        <v>0</v>
      </c>
      <c r="B452" t="s">
        <v>1</v>
      </c>
      <c r="C452">
        <v>495501</v>
      </c>
      <c r="D452">
        <v>496829</v>
      </c>
      <c r="E452" t="s">
        <v>2</v>
      </c>
      <c r="F452" t="s">
        <v>3</v>
      </c>
      <c r="G452" t="s">
        <v>3</v>
      </c>
      <c r="H452" t="s">
        <v>1207</v>
      </c>
      <c r="I452" t="s">
        <v>1208</v>
      </c>
      <c r="J452">
        <v>442</v>
      </c>
      <c r="K452" t="s">
        <v>709</v>
      </c>
      <c r="M452">
        <f t="shared" si="7"/>
        <v>0</v>
      </c>
    </row>
    <row r="453" spans="1:13">
      <c r="A453" t="s">
        <v>0</v>
      </c>
      <c r="B453" t="s">
        <v>1</v>
      </c>
      <c r="C453">
        <v>496845</v>
      </c>
      <c r="D453">
        <v>498170</v>
      </c>
      <c r="E453" t="s">
        <v>2</v>
      </c>
      <c r="F453" t="s">
        <v>3</v>
      </c>
      <c r="G453" t="s">
        <v>3</v>
      </c>
      <c r="H453" t="s">
        <v>1209</v>
      </c>
      <c r="I453" t="s">
        <v>1210</v>
      </c>
      <c r="J453">
        <v>441</v>
      </c>
      <c r="K453" t="s">
        <v>1211</v>
      </c>
      <c r="M453">
        <f t="shared" si="7"/>
        <v>0</v>
      </c>
    </row>
    <row r="454" spans="1:13">
      <c r="A454" t="s">
        <v>0</v>
      </c>
      <c r="B454" t="s">
        <v>1</v>
      </c>
      <c r="C454">
        <v>498334</v>
      </c>
      <c r="D454">
        <v>500949</v>
      </c>
      <c r="E454" t="s">
        <v>3</v>
      </c>
      <c r="F454" t="s">
        <v>3</v>
      </c>
      <c r="G454" t="s">
        <v>3</v>
      </c>
      <c r="H454" t="s">
        <v>1212</v>
      </c>
      <c r="I454" t="s">
        <v>1213</v>
      </c>
      <c r="J454">
        <v>871</v>
      </c>
      <c r="K454" t="s">
        <v>1214</v>
      </c>
      <c r="M454">
        <f t="shared" si="7"/>
        <v>1</v>
      </c>
    </row>
    <row r="455" spans="1:13">
      <c r="A455" t="s">
        <v>0</v>
      </c>
      <c r="B455" t="s">
        <v>1</v>
      </c>
      <c r="C455">
        <v>501680</v>
      </c>
      <c r="D455">
        <v>503299</v>
      </c>
      <c r="E455" t="s">
        <v>3</v>
      </c>
      <c r="F455" t="s">
        <v>3</v>
      </c>
      <c r="G455" t="s">
        <v>3</v>
      </c>
      <c r="H455" t="s">
        <v>1215</v>
      </c>
      <c r="I455" t="s">
        <v>1216</v>
      </c>
      <c r="J455">
        <v>539</v>
      </c>
      <c r="K455" t="s">
        <v>1217</v>
      </c>
      <c r="M455">
        <f t="shared" si="7"/>
        <v>1</v>
      </c>
    </row>
    <row r="456" spans="1:13">
      <c r="A456" t="s">
        <v>0</v>
      </c>
      <c r="B456" t="s">
        <v>1</v>
      </c>
      <c r="C456">
        <v>503569</v>
      </c>
      <c r="D456">
        <v>503973</v>
      </c>
      <c r="E456" t="s">
        <v>3</v>
      </c>
      <c r="F456" t="s">
        <v>3</v>
      </c>
      <c r="G456" t="s">
        <v>3</v>
      </c>
      <c r="H456" t="s">
        <v>1218</v>
      </c>
      <c r="I456" t="s">
        <v>1219</v>
      </c>
      <c r="J456">
        <v>134</v>
      </c>
      <c r="K456" t="s">
        <v>1220</v>
      </c>
      <c r="M456">
        <f t="shared" si="7"/>
        <v>1</v>
      </c>
    </row>
    <row r="457" spans="1:13">
      <c r="A457" t="s">
        <v>0</v>
      </c>
      <c r="B457" t="s">
        <v>1</v>
      </c>
      <c r="C457">
        <v>504227</v>
      </c>
      <c r="D457">
        <v>505411</v>
      </c>
      <c r="E457" t="s">
        <v>2</v>
      </c>
      <c r="F457" t="s">
        <v>3</v>
      </c>
      <c r="G457" t="s">
        <v>3</v>
      </c>
      <c r="H457" t="s">
        <v>1221</v>
      </c>
      <c r="I457" t="s">
        <v>1222</v>
      </c>
      <c r="J457">
        <v>394</v>
      </c>
      <c r="K457" t="s">
        <v>1223</v>
      </c>
      <c r="M457">
        <f t="shared" si="7"/>
        <v>0</v>
      </c>
    </row>
    <row r="458" spans="1:13">
      <c r="A458" t="s">
        <v>0</v>
      </c>
      <c r="B458" t="s">
        <v>1</v>
      </c>
      <c r="C458">
        <v>505471</v>
      </c>
      <c r="D458">
        <v>506385</v>
      </c>
      <c r="E458" t="s">
        <v>2</v>
      </c>
      <c r="F458" t="s">
        <v>3</v>
      </c>
      <c r="G458" t="s">
        <v>3</v>
      </c>
      <c r="H458" t="s">
        <v>1224</v>
      </c>
      <c r="I458" t="s">
        <v>1225</v>
      </c>
      <c r="J458">
        <v>304</v>
      </c>
      <c r="K458" t="s">
        <v>186</v>
      </c>
      <c r="M458">
        <f t="shared" si="7"/>
        <v>0</v>
      </c>
    </row>
    <row r="459" spans="1:13">
      <c r="A459" t="s">
        <v>0</v>
      </c>
      <c r="B459" t="s">
        <v>1</v>
      </c>
      <c r="C459">
        <v>506388</v>
      </c>
      <c r="D459">
        <v>507986</v>
      </c>
      <c r="E459" t="s">
        <v>2</v>
      </c>
      <c r="F459" t="s">
        <v>3</v>
      </c>
      <c r="G459" t="s">
        <v>3</v>
      </c>
      <c r="H459" t="s">
        <v>1226</v>
      </c>
      <c r="I459" t="s">
        <v>1227</v>
      </c>
      <c r="J459">
        <v>532</v>
      </c>
      <c r="K459" t="s">
        <v>1228</v>
      </c>
      <c r="M459">
        <f t="shared" si="7"/>
        <v>0</v>
      </c>
    </row>
    <row r="460" spans="1:13">
      <c r="A460" t="s">
        <v>0</v>
      </c>
      <c r="B460" t="s">
        <v>1</v>
      </c>
      <c r="C460">
        <v>508233</v>
      </c>
      <c r="D460">
        <v>508946</v>
      </c>
      <c r="E460" t="s">
        <v>2</v>
      </c>
      <c r="F460" t="s">
        <v>3</v>
      </c>
      <c r="G460" t="s">
        <v>3</v>
      </c>
      <c r="H460" t="s">
        <v>1229</v>
      </c>
      <c r="I460" t="s">
        <v>1230</v>
      </c>
      <c r="J460">
        <v>237</v>
      </c>
      <c r="K460" t="s">
        <v>1231</v>
      </c>
      <c r="M460">
        <f t="shared" si="7"/>
        <v>0</v>
      </c>
    </row>
    <row r="461" spans="1:13">
      <c r="A461" t="s">
        <v>0</v>
      </c>
      <c r="B461" t="s">
        <v>1</v>
      </c>
      <c r="C461">
        <v>509185</v>
      </c>
      <c r="D461">
        <v>509607</v>
      </c>
      <c r="E461" t="s">
        <v>2</v>
      </c>
      <c r="F461" t="s">
        <v>3</v>
      </c>
      <c r="G461" t="s">
        <v>3</v>
      </c>
      <c r="H461" t="s">
        <v>1232</v>
      </c>
      <c r="I461" t="s">
        <v>1233</v>
      </c>
      <c r="J461">
        <v>140</v>
      </c>
      <c r="K461" t="s">
        <v>1234</v>
      </c>
      <c r="M461">
        <f t="shared" si="7"/>
        <v>0</v>
      </c>
    </row>
    <row r="462" spans="1:13">
      <c r="A462" t="s">
        <v>0</v>
      </c>
      <c r="B462" t="s">
        <v>1</v>
      </c>
      <c r="C462">
        <v>509617</v>
      </c>
      <c r="D462">
        <v>510192</v>
      </c>
      <c r="E462" t="s">
        <v>2</v>
      </c>
      <c r="F462" t="s">
        <v>3</v>
      </c>
      <c r="G462" t="s">
        <v>3</v>
      </c>
      <c r="H462" t="s">
        <v>1235</v>
      </c>
      <c r="I462" t="s">
        <v>1236</v>
      </c>
      <c r="J462">
        <v>191</v>
      </c>
      <c r="K462" t="s">
        <v>1237</v>
      </c>
      <c r="M462">
        <f t="shared" si="7"/>
        <v>0</v>
      </c>
    </row>
    <row r="463" spans="1:13">
      <c r="A463" t="s">
        <v>0</v>
      </c>
      <c r="B463" t="s">
        <v>1</v>
      </c>
      <c r="C463">
        <v>510193</v>
      </c>
      <c r="D463">
        <v>511299</v>
      </c>
      <c r="E463" t="s">
        <v>2</v>
      </c>
      <c r="F463" t="s">
        <v>3</v>
      </c>
      <c r="G463" t="s">
        <v>3</v>
      </c>
      <c r="H463" t="s">
        <v>1238</v>
      </c>
      <c r="I463" t="s">
        <v>1239</v>
      </c>
      <c r="J463">
        <v>368</v>
      </c>
      <c r="K463" t="s">
        <v>1240</v>
      </c>
      <c r="M463">
        <f t="shared" si="7"/>
        <v>0</v>
      </c>
    </row>
    <row r="464" spans="1:13">
      <c r="A464" t="s">
        <v>0</v>
      </c>
      <c r="B464" t="s">
        <v>1</v>
      </c>
      <c r="C464">
        <v>511296</v>
      </c>
      <c r="D464">
        <v>512165</v>
      </c>
      <c r="E464" t="s">
        <v>2</v>
      </c>
      <c r="F464" t="s">
        <v>3</v>
      </c>
      <c r="G464" t="s">
        <v>3</v>
      </c>
      <c r="H464" t="s">
        <v>1241</v>
      </c>
      <c r="I464" t="s">
        <v>1242</v>
      </c>
      <c r="J464">
        <v>289</v>
      </c>
      <c r="K464" t="s">
        <v>1243</v>
      </c>
      <c r="M464">
        <f t="shared" si="7"/>
        <v>0</v>
      </c>
    </row>
    <row r="465" spans="1:13">
      <c r="A465" t="s">
        <v>0</v>
      </c>
      <c r="B465" t="s">
        <v>1</v>
      </c>
      <c r="C465">
        <v>512158</v>
      </c>
      <c r="D465">
        <v>512997</v>
      </c>
      <c r="E465" t="s">
        <v>2</v>
      </c>
      <c r="F465" t="s">
        <v>3</v>
      </c>
      <c r="G465" t="s">
        <v>1244</v>
      </c>
      <c r="H465" t="s">
        <v>1245</v>
      </c>
      <c r="I465" t="s">
        <v>1246</v>
      </c>
      <c r="J465">
        <v>279</v>
      </c>
      <c r="K465" t="s">
        <v>186</v>
      </c>
      <c r="M465">
        <f t="shared" si="7"/>
        <v>0</v>
      </c>
    </row>
    <row r="466" spans="1:13">
      <c r="A466" t="s">
        <v>0</v>
      </c>
      <c r="B466" t="s">
        <v>1</v>
      </c>
      <c r="C466">
        <v>513055</v>
      </c>
      <c r="D466">
        <v>514233</v>
      </c>
      <c r="E466" t="s">
        <v>2</v>
      </c>
      <c r="F466" t="s">
        <v>3</v>
      </c>
      <c r="G466" t="s">
        <v>3</v>
      </c>
      <c r="H466" t="s">
        <v>1247</v>
      </c>
      <c r="I466" t="s">
        <v>1248</v>
      </c>
      <c r="J466">
        <v>392</v>
      </c>
      <c r="K466" t="s">
        <v>1249</v>
      </c>
      <c r="M466">
        <f t="shared" si="7"/>
        <v>0</v>
      </c>
    </row>
    <row r="467" spans="1:13">
      <c r="A467" t="s">
        <v>0</v>
      </c>
      <c r="B467" t="s">
        <v>1</v>
      </c>
      <c r="C467">
        <v>514230</v>
      </c>
      <c r="D467">
        <v>514853</v>
      </c>
      <c r="E467" t="s">
        <v>2</v>
      </c>
      <c r="F467" t="s">
        <v>3</v>
      </c>
      <c r="G467" t="s">
        <v>3</v>
      </c>
      <c r="H467" t="s">
        <v>1250</v>
      </c>
      <c r="I467" t="s">
        <v>1251</v>
      </c>
      <c r="J467">
        <v>207</v>
      </c>
      <c r="K467" t="s">
        <v>1252</v>
      </c>
      <c r="M467">
        <f t="shared" si="7"/>
        <v>0</v>
      </c>
    </row>
    <row r="468" spans="1:13">
      <c r="A468" t="s">
        <v>0</v>
      </c>
      <c r="B468" t="s">
        <v>1</v>
      </c>
      <c r="C468">
        <v>514882</v>
      </c>
      <c r="D468">
        <v>515586</v>
      </c>
      <c r="E468" t="s">
        <v>2</v>
      </c>
      <c r="F468" t="s">
        <v>3</v>
      </c>
      <c r="G468" t="s">
        <v>3</v>
      </c>
      <c r="H468" t="s">
        <v>1253</v>
      </c>
      <c r="I468" t="s">
        <v>1254</v>
      </c>
      <c r="J468">
        <v>234</v>
      </c>
      <c r="K468" t="s">
        <v>1255</v>
      </c>
      <c r="M468">
        <f t="shared" si="7"/>
        <v>0</v>
      </c>
    </row>
    <row r="469" spans="1:13">
      <c r="A469" t="s">
        <v>0</v>
      </c>
      <c r="B469" t="s">
        <v>1</v>
      </c>
      <c r="C469">
        <v>515587</v>
      </c>
      <c r="D469">
        <v>516399</v>
      </c>
      <c r="E469" t="s">
        <v>2</v>
      </c>
      <c r="F469" t="s">
        <v>3</v>
      </c>
      <c r="G469" t="s">
        <v>3</v>
      </c>
      <c r="H469" t="s">
        <v>1256</v>
      </c>
      <c r="I469" t="s">
        <v>1257</v>
      </c>
      <c r="J469">
        <v>270</v>
      </c>
      <c r="K469" t="s">
        <v>1258</v>
      </c>
      <c r="M469">
        <f t="shared" si="7"/>
        <v>0</v>
      </c>
    </row>
    <row r="470" spans="1:13">
      <c r="A470" t="s">
        <v>0</v>
      </c>
      <c r="B470" t="s">
        <v>1</v>
      </c>
      <c r="C470">
        <v>516510</v>
      </c>
      <c r="D470">
        <v>517568</v>
      </c>
      <c r="E470" t="s">
        <v>2</v>
      </c>
      <c r="F470" t="s">
        <v>3</v>
      </c>
      <c r="G470" t="s">
        <v>3</v>
      </c>
      <c r="H470" t="s">
        <v>1259</v>
      </c>
      <c r="I470" t="s">
        <v>1260</v>
      </c>
      <c r="J470">
        <v>352</v>
      </c>
      <c r="K470" t="s">
        <v>1261</v>
      </c>
      <c r="M470">
        <f t="shared" si="7"/>
        <v>0</v>
      </c>
    </row>
    <row r="471" spans="1:13">
      <c r="A471" t="s">
        <v>0</v>
      </c>
      <c r="B471" t="s">
        <v>1</v>
      </c>
      <c r="C471">
        <v>517597</v>
      </c>
      <c r="D471">
        <v>518370</v>
      </c>
      <c r="E471" t="s">
        <v>2</v>
      </c>
      <c r="F471" t="s">
        <v>3</v>
      </c>
      <c r="G471" t="s">
        <v>3</v>
      </c>
      <c r="H471" t="s">
        <v>1262</v>
      </c>
      <c r="I471" t="s">
        <v>1263</v>
      </c>
      <c r="J471">
        <v>257</v>
      </c>
      <c r="K471" t="s">
        <v>1264</v>
      </c>
      <c r="M471">
        <f t="shared" si="7"/>
        <v>0</v>
      </c>
    </row>
    <row r="472" spans="1:13">
      <c r="A472" t="s">
        <v>0</v>
      </c>
      <c r="B472" t="s">
        <v>1</v>
      </c>
      <c r="C472">
        <v>518386</v>
      </c>
      <c r="D472">
        <v>519177</v>
      </c>
      <c r="E472" t="s">
        <v>2</v>
      </c>
      <c r="F472" t="s">
        <v>3</v>
      </c>
      <c r="G472" t="s">
        <v>3</v>
      </c>
      <c r="H472" t="s">
        <v>1265</v>
      </c>
      <c r="I472" t="s">
        <v>1266</v>
      </c>
      <c r="J472">
        <v>263</v>
      </c>
      <c r="K472" t="s">
        <v>1267</v>
      </c>
      <c r="M472">
        <f t="shared" si="7"/>
        <v>0</v>
      </c>
    </row>
    <row r="473" spans="1:13">
      <c r="A473" t="s">
        <v>0</v>
      </c>
      <c r="B473" t="s">
        <v>1</v>
      </c>
      <c r="C473">
        <v>519174</v>
      </c>
      <c r="D473">
        <v>520046</v>
      </c>
      <c r="E473" t="s">
        <v>2</v>
      </c>
      <c r="F473" t="s">
        <v>3</v>
      </c>
      <c r="G473" t="s">
        <v>3</v>
      </c>
      <c r="H473" t="s">
        <v>1268</v>
      </c>
      <c r="I473" t="s">
        <v>1269</v>
      </c>
      <c r="J473">
        <v>290</v>
      </c>
      <c r="K473" t="s">
        <v>1270</v>
      </c>
      <c r="M473">
        <f t="shared" si="7"/>
        <v>0</v>
      </c>
    </row>
    <row r="474" spans="1:13">
      <c r="A474" t="s">
        <v>0</v>
      </c>
      <c r="B474" t="s">
        <v>1</v>
      </c>
      <c r="C474">
        <v>520068</v>
      </c>
      <c r="D474">
        <v>520469</v>
      </c>
      <c r="E474" t="s">
        <v>2</v>
      </c>
      <c r="F474" t="s">
        <v>3</v>
      </c>
      <c r="G474" t="s">
        <v>3</v>
      </c>
      <c r="H474" t="s">
        <v>1271</v>
      </c>
      <c r="I474" t="s">
        <v>1272</v>
      </c>
      <c r="J474">
        <v>133</v>
      </c>
      <c r="K474" t="s">
        <v>1273</v>
      </c>
      <c r="M474">
        <f t="shared" si="7"/>
        <v>0</v>
      </c>
    </row>
    <row r="475" spans="1:13">
      <c r="A475" t="s">
        <v>0</v>
      </c>
      <c r="B475" t="s">
        <v>1</v>
      </c>
      <c r="C475">
        <v>520965</v>
      </c>
      <c r="D475">
        <v>522611</v>
      </c>
      <c r="E475" t="s">
        <v>2</v>
      </c>
      <c r="F475" t="s">
        <v>3</v>
      </c>
      <c r="G475" t="s">
        <v>3</v>
      </c>
      <c r="H475" t="s">
        <v>1274</v>
      </c>
      <c r="I475" t="s">
        <v>1275</v>
      </c>
      <c r="J475">
        <v>548</v>
      </c>
      <c r="K475" t="s">
        <v>1276</v>
      </c>
      <c r="M475">
        <f t="shared" si="7"/>
        <v>0</v>
      </c>
    </row>
    <row r="476" spans="1:13">
      <c r="A476" t="s">
        <v>0</v>
      </c>
      <c r="B476" t="s">
        <v>1</v>
      </c>
      <c r="C476">
        <v>523861</v>
      </c>
      <c r="D476">
        <v>524043</v>
      </c>
      <c r="E476" t="s">
        <v>2</v>
      </c>
      <c r="F476" t="s">
        <v>3</v>
      </c>
      <c r="G476" t="s">
        <v>3</v>
      </c>
      <c r="H476" t="s">
        <v>1277</v>
      </c>
      <c r="I476" t="s">
        <v>1278</v>
      </c>
      <c r="J476">
        <v>60</v>
      </c>
      <c r="K476" t="s">
        <v>65</v>
      </c>
      <c r="M476">
        <f t="shared" si="7"/>
        <v>0</v>
      </c>
    </row>
    <row r="477" spans="1:13">
      <c r="A477" t="s">
        <v>0</v>
      </c>
      <c r="B477" t="s">
        <v>1</v>
      </c>
      <c r="C477">
        <v>524529</v>
      </c>
      <c r="D477">
        <v>525515</v>
      </c>
      <c r="E477" t="s">
        <v>2</v>
      </c>
      <c r="F477" t="s">
        <v>3</v>
      </c>
      <c r="G477" t="s">
        <v>3</v>
      </c>
      <c r="H477" t="s">
        <v>1279</v>
      </c>
      <c r="I477" t="s">
        <v>1280</v>
      </c>
      <c r="J477">
        <v>328</v>
      </c>
      <c r="K477" t="s">
        <v>1281</v>
      </c>
      <c r="M477">
        <f t="shared" si="7"/>
        <v>0</v>
      </c>
    </row>
    <row r="478" spans="1:13">
      <c r="A478" t="s">
        <v>0</v>
      </c>
      <c r="B478" t="s">
        <v>1</v>
      </c>
      <c r="C478">
        <v>525554</v>
      </c>
      <c r="D478">
        <v>526354</v>
      </c>
      <c r="E478" t="s">
        <v>2</v>
      </c>
      <c r="F478" t="s">
        <v>3</v>
      </c>
      <c r="G478" t="s">
        <v>3</v>
      </c>
      <c r="H478" t="s">
        <v>1282</v>
      </c>
      <c r="I478" t="s">
        <v>1283</v>
      </c>
      <c r="J478">
        <v>266</v>
      </c>
      <c r="K478" t="s">
        <v>1284</v>
      </c>
      <c r="M478">
        <f t="shared" si="7"/>
        <v>0</v>
      </c>
    </row>
    <row r="479" spans="1:13">
      <c r="A479" t="s">
        <v>0</v>
      </c>
      <c r="B479" t="s">
        <v>1</v>
      </c>
      <c r="C479">
        <v>526376</v>
      </c>
      <c r="D479">
        <v>527287</v>
      </c>
      <c r="E479" t="s">
        <v>2</v>
      </c>
      <c r="F479" t="s">
        <v>3</v>
      </c>
      <c r="G479" t="s">
        <v>3</v>
      </c>
      <c r="H479" t="s">
        <v>1285</v>
      </c>
      <c r="I479" t="s">
        <v>1286</v>
      </c>
      <c r="J479">
        <v>303</v>
      </c>
      <c r="K479" t="s">
        <v>1287</v>
      </c>
      <c r="M479">
        <f t="shared" si="7"/>
        <v>0</v>
      </c>
    </row>
    <row r="480" spans="1:13">
      <c r="A480" t="s">
        <v>0</v>
      </c>
      <c r="B480" t="s">
        <v>1</v>
      </c>
      <c r="C480">
        <v>527439</v>
      </c>
      <c r="D480">
        <v>527843</v>
      </c>
      <c r="E480" t="s">
        <v>2</v>
      </c>
      <c r="F480" t="s">
        <v>3</v>
      </c>
      <c r="G480" t="s">
        <v>3</v>
      </c>
      <c r="H480" t="s">
        <v>1288</v>
      </c>
      <c r="I480" t="s">
        <v>1289</v>
      </c>
      <c r="J480">
        <v>134</v>
      </c>
      <c r="K480" t="s">
        <v>65</v>
      </c>
      <c r="M480">
        <f t="shared" ref="M480:M543" si="8">IF((E480="+"), 0, 1)</f>
        <v>0</v>
      </c>
    </row>
    <row r="481" spans="1:13">
      <c r="A481" t="s">
        <v>0</v>
      </c>
      <c r="B481" t="s">
        <v>1</v>
      </c>
      <c r="C481">
        <v>527984</v>
      </c>
      <c r="D481">
        <v>528562</v>
      </c>
      <c r="E481" t="s">
        <v>2</v>
      </c>
      <c r="F481" t="s">
        <v>3</v>
      </c>
      <c r="G481" t="s">
        <v>3</v>
      </c>
      <c r="H481" t="s">
        <v>1290</v>
      </c>
      <c r="I481" t="s">
        <v>1291</v>
      </c>
      <c r="J481">
        <v>192</v>
      </c>
      <c r="K481" t="s">
        <v>674</v>
      </c>
      <c r="M481">
        <f t="shared" si="8"/>
        <v>0</v>
      </c>
    </row>
    <row r="482" spans="1:13">
      <c r="A482" t="s">
        <v>0</v>
      </c>
      <c r="B482" t="s">
        <v>1</v>
      </c>
      <c r="C482">
        <v>528675</v>
      </c>
      <c r="D482">
        <v>530321</v>
      </c>
      <c r="E482" t="s">
        <v>3</v>
      </c>
      <c r="F482" t="s">
        <v>3</v>
      </c>
      <c r="G482" t="s">
        <v>3</v>
      </c>
      <c r="H482" t="s">
        <v>1292</v>
      </c>
      <c r="I482" t="s">
        <v>1293</v>
      </c>
      <c r="J482">
        <v>548</v>
      </c>
      <c r="K482" t="s">
        <v>65</v>
      </c>
      <c r="M482">
        <f t="shared" si="8"/>
        <v>1</v>
      </c>
    </row>
    <row r="483" spans="1:13">
      <c r="A483" t="s">
        <v>0</v>
      </c>
      <c r="B483" t="s">
        <v>1</v>
      </c>
      <c r="C483">
        <v>530324</v>
      </c>
      <c r="D483">
        <v>531100</v>
      </c>
      <c r="E483" t="s">
        <v>3</v>
      </c>
      <c r="F483" t="s">
        <v>3</v>
      </c>
      <c r="G483" t="s">
        <v>3</v>
      </c>
      <c r="H483" t="s">
        <v>1294</v>
      </c>
      <c r="I483" t="s">
        <v>1295</v>
      </c>
      <c r="J483">
        <v>258</v>
      </c>
      <c r="K483" t="s">
        <v>1296</v>
      </c>
      <c r="M483">
        <f t="shared" si="8"/>
        <v>1</v>
      </c>
    </row>
    <row r="484" spans="1:13">
      <c r="A484" t="s">
        <v>0</v>
      </c>
      <c r="B484" t="s">
        <v>1</v>
      </c>
      <c r="C484">
        <v>531345</v>
      </c>
      <c r="D484">
        <v>532211</v>
      </c>
      <c r="E484" t="s">
        <v>2</v>
      </c>
      <c r="F484" t="s">
        <v>3</v>
      </c>
      <c r="G484" t="s">
        <v>3</v>
      </c>
      <c r="H484" t="s">
        <v>1297</v>
      </c>
      <c r="I484" t="s">
        <v>1298</v>
      </c>
      <c r="J484">
        <v>288</v>
      </c>
      <c r="K484" t="s">
        <v>1299</v>
      </c>
      <c r="M484">
        <f t="shared" si="8"/>
        <v>0</v>
      </c>
    </row>
    <row r="485" spans="1:13">
      <c r="A485" t="s">
        <v>0</v>
      </c>
      <c r="B485" t="s">
        <v>1</v>
      </c>
      <c r="C485">
        <v>532224</v>
      </c>
      <c r="D485">
        <v>532793</v>
      </c>
      <c r="E485" t="s">
        <v>2</v>
      </c>
      <c r="F485" t="s">
        <v>3</v>
      </c>
      <c r="G485" t="s">
        <v>3</v>
      </c>
      <c r="H485" t="s">
        <v>1300</v>
      </c>
      <c r="I485" t="s">
        <v>1301</v>
      </c>
      <c r="J485">
        <v>189</v>
      </c>
      <c r="K485" t="s">
        <v>65</v>
      </c>
      <c r="M485">
        <f t="shared" si="8"/>
        <v>0</v>
      </c>
    </row>
    <row r="486" spans="1:13">
      <c r="A486" t="s">
        <v>0</v>
      </c>
      <c r="B486" t="s">
        <v>1</v>
      </c>
      <c r="C486">
        <v>532913</v>
      </c>
      <c r="D486">
        <v>533182</v>
      </c>
      <c r="E486" t="s">
        <v>2</v>
      </c>
      <c r="F486" t="s">
        <v>3</v>
      </c>
      <c r="G486" t="s">
        <v>3</v>
      </c>
      <c r="H486" t="s">
        <v>1302</v>
      </c>
      <c r="I486" t="s">
        <v>1303</v>
      </c>
      <c r="J486">
        <v>89</v>
      </c>
      <c r="K486" t="s">
        <v>65</v>
      </c>
      <c r="M486">
        <f t="shared" si="8"/>
        <v>0</v>
      </c>
    </row>
    <row r="487" spans="1:13">
      <c r="A487" t="s">
        <v>0</v>
      </c>
      <c r="B487" t="s">
        <v>1</v>
      </c>
      <c r="C487">
        <v>533373</v>
      </c>
      <c r="D487">
        <v>533939</v>
      </c>
      <c r="E487" t="s">
        <v>2</v>
      </c>
      <c r="F487" t="s">
        <v>3</v>
      </c>
      <c r="G487" t="s">
        <v>3</v>
      </c>
      <c r="H487" t="s">
        <v>1304</v>
      </c>
      <c r="I487" t="s">
        <v>1305</v>
      </c>
      <c r="J487">
        <v>188</v>
      </c>
      <c r="K487" t="s">
        <v>65</v>
      </c>
      <c r="M487">
        <f t="shared" si="8"/>
        <v>0</v>
      </c>
    </row>
    <row r="488" spans="1:13">
      <c r="A488" t="s">
        <v>0</v>
      </c>
      <c r="B488" t="s">
        <v>1</v>
      </c>
      <c r="C488">
        <v>534101</v>
      </c>
      <c r="D488">
        <v>534910</v>
      </c>
      <c r="E488" t="s">
        <v>2</v>
      </c>
      <c r="F488" t="s">
        <v>3</v>
      </c>
      <c r="G488" t="s">
        <v>3</v>
      </c>
      <c r="H488" t="s">
        <v>1306</v>
      </c>
      <c r="I488" t="s">
        <v>1307</v>
      </c>
      <c r="J488">
        <v>269</v>
      </c>
      <c r="K488" t="s">
        <v>1308</v>
      </c>
      <c r="M488">
        <f t="shared" si="8"/>
        <v>0</v>
      </c>
    </row>
    <row r="489" spans="1:13">
      <c r="A489" t="s">
        <v>0</v>
      </c>
      <c r="B489" t="s">
        <v>1</v>
      </c>
      <c r="C489">
        <v>534996</v>
      </c>
      <c r="D489">
        <v>535436</v>
      </c>
      <c r="E489" t="s">
        <v>2</v>
      </c>
      <c r="F489" t="s">
        <v>3</v>
      </c>
      <c r="G489" t="s">
        <v>3</v>
      </c>
      <c r="H489" t="s">
        <v>1309</v>
      </c>
      <c r="I489" t="s">
        <v>1310</v>
      </c>
      <c r="J489">
        <v>146</v>
      </c>
      <c r="K489" t="s">
        <v>1138</v>
      </c>
      <c r="M489">
        <f t="shared" si="8"/>
        <v>0</v>
      </c>
    </row>
    <row r="490" spans="1:13">
      <c r="A490" t="s">
        <v>0</v>
      </c>
      <c r="B490" t="s">
        <v>1</v>
      </c>
      <c r="C490">
        <v>535443</v>
      </c>
      <c r="D490">
        <v>535901</v>
      </c>
      <c r="E490" t="s">
        <v>2</v>
      </c>
      <c r="F490" t="s">
        <v>3</v>
      </c>
      <c r="G490" t="s">
        <v>3</v>
      </c>
      <c r="H490" t="s">
        <v>1311</v>
      </c>
      <c r="I490" t="s">
        <v>1312</v>
      </c>
      <c r="J490">
        <v>152</v>
      </c>
      <c r="K490" t="s">
        <v>337</v>
      </c>
      <c r="M490">
        <f t="shared" si="8"/>
        <v>0</v>
      </c>
    </row>
    <row r="491" spans="1:13">
      <c r="A491" t="s">
        <v>0</v>
      </c>
      <c r="B491" t="s">
        <v>1</v>
      </c>
      <c r="C491">
        <v>535905</v>
      </c>
      <c r="D491">
        <v>536237</v>
      </c>
      <c r="E491" t="s">
        <v>3</v>
      </c>
      <c r="F491" t="s">
        <v>3</v>
      </c>
      <c r="G491" t="s">
        <v>3</v>
      </c>
      <c r="H491" t="s">
        <v>1313</v>
      </c>
      <c r="I491" t="s">
        <v>1314</v>
      </c>
      <c r="J491">
        <v>110</v>
      </c>
      <c r="K491" t="s">
        <v>1315</v>
      </c>
      <c r="M491">
        <f t="shared" si="8"/>
        <v>1</v>
      </c>
    </row>
    <row r="492" spans="1:13">
      <c r="A492" t="s">
        <v>0</v>
      </c>
      <c r="B492" t="s">
        <v>1</v>
      </c>
      <c r="C492">
        <v>536345</v>
      </c>
      <c r="D492">
        <v>536968</v>
      </c>
      <c r="E492" t="s">
        <v>3</v>
      </c>
      <c r="F492" t="s">
        <v>3</v>
      </c>
      <c r="G492" t="s">
        <v>3</v>
      </c>
      <c r="H492" t="s">
        <v>1316</v>
      </c>
      <c r="I492" t="s">
        <v>1317</v>
      </c>
      <c r="J492">
        <v>207</v>
      </c>
      <c r="K492" t="s">
        <v>451</v>
      </c>
      <c r="M492">
        <f t="shared" si="8"/>
        <v>1</v>
      </c>
    </row>
    <row r="493" spans="1:13">
      <c r="A493" t="s">
        <v>0</v>
      </c>
      <c r="B493" t="s">
        <v>1</v>
      </c>
      <c r="C493">
        <v>537012</v>
      </c>
      <c r="D493">
        <v>537659</v>
      </c>
      <c r="E493" t="s">
        <v>3</v>
      </c>
      <c r="F493" t="s">
        <v>3</v>
      </c>
      <c r="G493" t="s">
        <v>3</v>
      </c>
      <c r="H493" t="s">
        <v>1318</v>
      </c>
      <c r="I493" t="s">
        <v>1319</v>
      </c>
      <c r="J493">
        <v>215</v>
      </c>
      <c r="K493" t="s">
        <v>451</v>
      </c>
      <c r="M493">
        <f t="shared" si="8"/>
        <v>1</v>
      </c>
    </row>
    <row r="494" spans="1:13">
      <c r="A494" t="s">
        <v>0</v>
      </c>
      <c r="B494" t="s">
        <v>1</v>
      </c>
      <c r="C494">
        <v>537727</v>
      </c>
      <c r="D494">
        <v>538527</v>
      </c>
      <c r="E494" t="s">
        <v>3</v>
      </c>
      <c r="F494" t="s">
        <v>3</v>
      </c>
      <c r="G494" t="s">
        <v>3</v>
      </c>
      <c r="H494" t="s">
        <v>1320</v>
      </c>
      <c r="I494" t="s">
        <v>1321</v>
      </c>
      <c r="J494">
        <v>266</v>
      </c>
      <c r="K494" t="s">
        <v>1322</v>
      </c>
      <c r="M494">
        <f t="shared" si="8"/>
        <v>1</v>
      </c>
    </row>
    <row r="495" spans="1:13">
      <c r="A495" t="s">
        <v>0</v>
      </c>
      <c r="B495" t="s">
        <v>1</v>
      </c>
      <c r="C495">
        <v>538549</v>
      </c>
      <c r="D495">
        <v>539277</v>
      </c>
      <c r="E495" t="s">
        <v>3</v>
      </c>
      <c r="F495" t="s">
        <v>3</v>
      </c>
      <c r="G495" t="s">
        <v>3</v>
      </c>
      <c r="H495" t="s">
        <v>1323</v>
      </c>
      <c r="I495" t="s">
        <v>1324</v>
      </c>
      <c r="J495">
        <v>242</v>
      </c>
      <c r="K495" t="s">
        <v>1325</v>
      </c>
      <c r="M495">
        <f t="shared" si="8"/>
        <v>1</v>
      </c>
    </row>
    <row r="496" spans="1:13">
      <c r="A496" t="s">
        <v>0</v>
      </c>
      <c r="B496" t="s">
        <v>1</v>
      </c>
      <c r="C496">
        <v>539864</v>
      </c>
      <c r="D496">
        <v>541255</v>
      </c>
      <c r="E496" t="s">
        <v>2</v>
      </c>
      <c r="F496" t="s">
        <v>3</v>
      </c>
      <c r="G496" t="s">
        <v>3</v>
      </c>
      <c r="H496" t="s">
        <v>1326</v>
      </c>
      <c r="I496" t="s">
        <v>1327</v>
      </c>
      <c r="J496">
        <v>463</v>
      </c>
      <c r="K496" t="s">
        <v>1328</v>
      </c>
      <c r="M496">
        <f t="shared" si="8"/>
        <v>0</v>
      </c>
    </row>
    <row r="497" spans="1:13">
      <c r="A497" t="s">
        <v>0</v>
      </c>
      <c r="B497" t="s">
        <v>1</v>
      </c>
      <c r="C497">
        <v>541282</v>
      </c>
      <c r="D497">
        <v>542106</v>
      </c>
      <c r="E497" t="s">
        <v>2</v>
      </c>
      <c r="F497" t="s">
        <v>3</v>
      </c>
      <c r="G497" t="s">
        <v>3</v>
      </c>
      <c r="H497" t="s">
        <v>1329</v>
      </c>
      <c r="I497" t="s">
        <v>1330</v>
      </c>
      <c r="J497">
        <v>274</v>
      </c>
      <c r="K497" t="s">
        <v>65</v>
      </c>
      <c r="M497">
        <f t="shared" si="8"/>
        <v>0</v>
      </c>
    </row>
    <row r="498" spans="1:13">
      <c r="A498" t="s">
        <v>0</v>
      </c>
      <c r="B498" t="s">
        <v>1</v>
      </c>
      <c r="C498">
        <v>542137</v>
      </c>
      <c r="D498">
        <v>542901</v>
      </c>
      <c r="E498" t="s">
        <v>2</v>
      </c>
      <c r="F498" t="s">
        <v>3</v>
      </c>
      <c r="G498" t="s">
        <v>3</v>
      </c>
      <c r="H498" t="s">
        <v>1331</v>
      </c>
      <c r="I498" t="s">
        <v>1332</v>
      </c>
      <c r="J498">
        <v>254</v>
      </c>
      <c r="K498" t="s">
        <v>1050</v>
      </c>
      <c r="M498">
        <f t="shared" si="8"/>
        <v>0</v>
      </c>
    </row>
    <row r="499" spans="1:13">
      <c r="A499" t="s">
        <v>0</v>
      </c>
      <c r="B499" t="s">
        <v>1</v>
      </c>
      <c r="C499">
        <v>542931</v>
      </c>
      <c r="D499">
        <v>543530</v>
      </c>
      <c r="E499" t="s">
        <v>2</v>
      </c>
      <c r="F499" t="s">
        <v>3</v>
      </c>
      <c r="G499" t="s">
        <v>3</v>
      </c>
      <c r="H499" t="s">
        <v>1333</v>
      </c>
      <c r="I499" t="s">
        <v>1334</v>
      </c>
      <c r="J499">
        <v>199</v>
      </c>
      <c r="K499" t="s">
        <v>779</v>
      </c>
      <c r="M499">
        <f t="shared" si="8"/>
        <v>0</v>
      </c>
    </row>
    <row r="500" spans="1:13">
      <c r="A500" t="s">
        <v>0</v>
      </c>
      <c r="B500" t="s">
        <v>1</v>
      </c>
      <c r="C500">
        <v>543587</v>
      </c>
      <c r="D500">
        <v>544093</v>
      </c>
      <c r="E500" t="s">
        <v>3</v>
      </c>
      <c r="F500" t="s">
        <v>3</v>
      </c>
      <c r="G500" t="s">
        <v>3</v>
      </c>
      <c r="H500" t="s">
        <v>1335</v>
      </c>
      <c r="I500" t="s">
        <v>1336</v>
      </c>
      <c r="J500">
        <v>168</v>
      </c>
      <c r="K500" t="s">
        <v>1337</v>
      </c>
      <c r="M500">
        <f t="shared" si="8"/>
        <v>1</v>
      </c>
    </row>
    <row r="501" spans="1:13">
      <c r="A501" t="s">
        <v>0</v>
      </c>
      <c r="B501" t="s">
        <v>1</v>
      </c>
      <c r="C501">
        <v>544290</v>
      </c>
      <c r="D501">
        <v>545282</v>
      </c>
      <c r="E501" t="s">
        <v>3</v>
      </c>
      <c r="F501" t="s">
        <v>3</v>
      </c>
      <c r="G501" t="s">
        <v>3</v>
      </c>
      <c r="H501" t="s">
        <v>1338</v>
      </c>
      <c r="I501" t="s">
        <v>1339</v>
      </c>
      <c r="J501">
        <v>330</v>
      </c>
      <c r="K501" t="s">
        <v>1340</v>
      </c>
      <c r="M501">
        <f t="shared" si="8"/>
        <v>1</v>
      </c>
    </row>
    <row r="502" spans="1:13">
      <c r="A502" t="s">
        <v>0</v>
      </c>
      <c r="B502" t="s">
        <v>1</v>
      </c>
      <c r="C502">
        <v>545439</v>
      </c>
      <c r="D502">
        <v>545942</v>
      </c>
      <c r="E502" t="s">
        <v>3</v>
      </c>
      <c r="F502" t="s">
        <v>3</v>
      </c>
      <c r="G502" t="s">
        <v>3</v>
      </c>
      <c r="H502" t="s">
        <v>1341</v>
      </c>
      <c r="I502" t="s">
        <v>1342</v>
      </c>
      <c r="J502">
        <v>167</v>
      </c>
      <c r="K502" t="s">
        <v>779</v>
      </c>
      <c r="M502">
        <f t="shared" si="8"/>
        <v>1</v>
      </c>
    </row>
    <row r="503" spans="1:13">
      <c r="A503" t="s">
        <v>0</v>
      </c>
      <c r="B503" t="s">
        <v>1</v>
      </c>
      <c r="C503">
        <v>546144</v>
      </c>
      <c r="D503">
        <v>546734</v>
      </c>
      <c r="E503" t="s">
        <v>2</v>
      </c>
      <c r="F503" t="s">
        <v>3</v>
      </c>
      <c r="G503" t="s">
        <v>3</v>
      </c>
      <c r="H503" t="s">
        <v>1343</v>
      </c>
      <c r="I503" t="s">
        <v>1344</v>
      </c>
      <c r="J503">
        <v>196</v>
      </c>
      <c r="K503" t="s">
        <v>1345</v>
      </c>
      <c r="M503">
        <f t="shared" si="8"/>
        <v>0</v>
      </c>
    </row>
    <row r="504" spans="1:13">
      <c r="A504" t="s">
        <v>0</v>
      </c>
      <c r="B504" t="s">
        <v>1</v>
      </c>
      <c r="C504">
        <v>546785</v>
      </c>
      <c r="D504">
        <v>547966</v>
      </c>
      <c r="E504" t="s">
        <v>3</v>
      </c>
      <c r="F504" t="s">
        <v>3</v>
      </c>
      <c r="G504" t="s">
        <v>3</v>
      </c>
      <c r="H504" t="s">
        <v>1346</v>
      </c>
      <c r="I504" t="s">
        <v>1347</v>
      </c>
      <c r="J504">
        <v>393</v>
      </c>
      <c r="K504" t="s">
        <v>1348</v>
      </c>
      <c r="M504">
        <f t="shared" si="8"/>
        <v>1</v>
      </c>
    </row>
    <row r="505" spans="1:13">
      <c r="A505" t="s">
        <v>0</v>
      </c>
      <c r="B505" t="s">
        <v>1</v>
      </c>
      <c r="C505">
        <v>548196</v>
      </c>
      <c r="D505">
        <v>548576</v>
      </c>
      <c r="E505" t="s">
        <v>2</v>
      </c>
      <c r="F505" t="s">
        <v>3</v>
      </c>
      <c r="G505" t="s">
        <v>3</v>
      </c>
      <c r="H505" t="s">
        <v>1349</v>
      </c>
      <c r="I505" t="s">
        <v>1350</v>
      </c>
      <c r="J505">
        <v>126</v>
      </c>
      <c r="K505" t="s">
        <v>65</v>
      </c>
      <c r="M505">
        <f t="shared" si="8"/>
        <v>0</v>
      </c>
    </row>
    <row r="506" spans="1:13">
      <c r="A506" t="s">
        <v>0</v>
      </c>
      <c r="B506" t="s">
        <v>1</v>
      </c>
      <c r="C506">
        <v>548642</v>
      </c>
      <c r="D506">
        <v>549025</v>
      </c>
      <c r="E506" t="s">
        <v>2</v>
      </c>
      <c r="F506" t="s">
        <v>3</v>
      </c>
      <c r="G506" t="s">
        <v>3</v>
      </c>
      <c r="H506" t="s">
        <v>1351</v>
      </c>
      <c r="I506" t="s">
        <v>1352</v>
      </c>
      <c r="J506">
        <v>127</v>
      </c>
      <c r="K506" t="s">
        <v>65</v>
      </c>
      <c r="M506">
        <f t="shared" si="8"/>
        <v>0</v>
      </c>
    </row>
    <row r="507" spans="1:13">
      <c r="A507" t="s">
        <v>0</v>
      </c>
      <c r="B507" t="s">
        <v>1</v>
      </c>
      <c r="C507">
        <v>549158</v>
      </c>
      <c r="D507">
        <v>550504</v>
      </c>
      <c r="E507" t="s">
        <v>2</v>
      </c>
      <c r="F507" t="s">
        <v>3</v>
      </c>
      <c r="G507" t="s">
        <v>1353</v>
      </c>
      <c r="H507" t="s">
        <v>1354</v>
      </c>
      <c r="I507" t="s">
        <v>1355</v>
      </c>
      <c r="J507">
        <v>448</v>
      </c>
      <c r="K507" t="s">
        <v>1356</v>
      </c>
      <c r="M507">
        <f t="shared" si="8"/>
        <v>0</v>
      </c>
    </row>
    <row r="508" spans="1:13">
      <c r="A508" t="s">
        <v>0</v>
      </c>
      <c r="B508" t="s">
        <v>1</v>
      </c>
      <c r="C508">
        <v>550708</v>
      </c>
      <c r="D508">
        <v>551238</v>
      </c>
      <c r="E508" t="s">
        <v>2</v>
      </c>
      <c r="F508" t="s">
        <v>3</v>
      </c>
      <c r="G508" t="s">
        <v>3</v>
      </c>
      <c r="H508" t="s">
        <v>1357</v>
      </c>
      <c r="I508" t="s">
        <v>1358</v>
      </c>
      <c r="J508">
        <v>176</v>
      </c>
      <c r="K508" t="s">
        <v>426</v>
      </c>
      <c r="M508">
        <f t="shared" si="8"/>
        <v>0</v>
      </c>
    </row>
    <row r="509" spans="1:13">
      <c r="A509" t="s">
        <v>0</v>
      </c>
      <c r="B509" t="s">
        <v>1</v>
      </c>
      <c r="C509">
        <v>558590</v>
      </c>
      <c r="D509">
        <v>559426</v>
      </c>
      <c r="E509" t="s">
        <v>3</v>
      </c>
      <c r="F509" t="s">
        <v>3</v>
      </c>
      <c r="G509" t="s">
        <v>3</v>
      </c>
      <c r="H509" t="s">
        <v>1359</v>
      </c>
      <c r="I509" t="s">
        <v>1360</v>
      </c>
      <c r="J509">
        <v>278</v>
      </c>
      <c r="K509" t="s">
        <v>65</v>
      </c>
      <c r="M509">
        <f t="shared" si="8"/>
        <v>1</v>
      </c>
    </row>
    <row r="510" spans="1:13">
      <c r="A510" t="s">
        <v>0</v>
      </c>
      <c r="B510" t="s">
        <v>1</v>
      </c>
      <c r="C510">
        <v>559690</v>
      </c>
      <c r="D510">
        <v>560880</v>
      </c>
      <c r="E510" t="s">
        <v>2</v>
      </c>
      <c r="F510" t="s">
        <v>3</v>
      </c>
      <c r="G510" t="s">
        <v>3</v>
      </c>
      <c r="H510" t="s">
        <v>1361</v>
      </c>
      <c r="I510" t="s">
        <v>1362</v>
      </c>
      <c r="J510">
        <v>396</v>
      </c>
      <c r="K510" t="s">
        <v>1363</v>
      </c>
      <c r="M510">
        <f t="shared" si="8"/>
        <v>0</v>
      </c>
    </row>
    <row r="511" spans="1:13">
      <c r="A511" t="s">
        <v>0</v>
      </c>
      <c r="B511" t="s">
        <v>1</v>
      </c>
      <c r="C511">
        <v>560934</v>
      </c>
      <c r="D511">
        <v>561497</v>
      </c>
      <c r="E511" t="s">
        <v>3</v>
      </c>
      <c r="F511" t="s">
        <v>3</v>
      </c>
      <c r="G511" t="s">
        <v>3</v>
      </c>
      <c r="H511" t="s">
        <v>1364</v>
      </c>
      <c r="I511" t="s">
        <v>1365</v>
      </c>
      <c r="J511">
        <v>187</v>
      </c>
      <c r="K511" t="s">
        <v>1366</v>
      </c>
      <c r="M511">
        <f t="shared" si="8"/>
        <v>1</v>
      </c>
    </row>
    <row r="512" spans="1:13">
      <c r="A512" t="s">
        <v>0</v>
      </c>
      <c r="B512" t="s">
        <v>1</v>
      </c>
      <c r="C512">
        <v>561669</v>
      </c>
      <c r="D512">
        <v>562328</v>
      </c>
      <c r="E512" t="s">
        <v>3</v>
      </c>
      <c r="F512" t="s">
        <v>3</v>
      </c>
      <c r="G512" t="s">
        <v>3</v>
      </c>
      <c r="H512" t="s">
        <v>1367</v>
      </c>
      <c r="I512" t="s">
        <v>1368</v>
      </c>
      <c r="J512">
        <v>219</v>
      </c>
      <c r="K512" t="s">
        <v>1369</v>
      </c>
      <c r="M512">
        <f t="shared" si="8"/>
        <v>1</v>
      </c>
    </row>
    <row r="513" spans="1:13">
      <c r="A513" t="s">
        <v>0</v>
      </c>
      <c r="B513" t="s">
        <v>1</v>
      </c>
      <c r="C513">
        <v>562673</v>
      </c>
      <c r="D513">
        <v>566440</v>
      </c>
      <c r="E513" t="s">
        <v>2</v>
      </c>
      <c r="F513" t="s">
        <v>3</v>
      </c>
      <c r="G513" t="s">
        <v>3</v>
      </c>
      <c r="H513" t="s">
        <v>1370</v>
      </c>
      <c r="I513" t="s">
        <v>1371</v>
      </c>
      <c r="J513">
        <v>1255</v>
      </c>
      <c r="K513" t="s">
        <v>1372</v>
      </c>
      <c r="M513">
        <f t="shared" si="8"/>
        <v>0</v>
      </c>
    </row>
    <row r="514" spans="1:13">
      <c r="A514" t="s">
        <v>0</v>
      </c>
      <c r="B514" t="s">
        <v>1</v>
      </c>
      <c r="C514">
        <v>567129</v>
      </c>
      <c r="D514">
        <v>569546</v>
      </c>
      <c r="E514" t="s">
        <v>2</v>
      </c>
      <c r="F514" t="s">
        <v>3</v>
      </c>
      <c r="G514" t="s">
        <v>3</v>
      </c>
      <c r="H514" t="s">
        <v>1373</v>
      </c>
      <c r="I514" t="s">
        <v>1374</v>
      </c>
      <c r="J514">
        <v>805</v>
      </c>
      <c r="K514" t="s">
        <v>1375</v>
      </c>
      <c r="M514">
        <f t="shared" si="8"/>
        <v>0</v>
      </c>
    </row>
    <row r="515" spans="1:13">
      <c r="A515" t="s">
        <v>0</v>
      </c>
      <c r="B515" t="s">
        <v>1</v>
      </c>
      <c r="C515">
        <v>569757</v>
      </c>
      <c r="D515">
        <v>571433</v>
      </c>
      <c r="E515" t="s">
        <v>2</v>
      </c>
      <c r="F515" t="s">
        <v>3</v>
      </c>
      <c r="G515" t="s">
        <v>3</v>
      </c>
      <c r="H515" t="s">
        <v>1376</v>
      </c>
      <c r="I515" t="s">
        <v>1377</v>
      </c>
      <c r="J515">
        <v>558</v>
      </c>
      <c r="K515" t="s">
        <v>1228</v>
      </c>
      <c r="M515">
        <f t="shared" si="8"/>
        <v>0</v>
      </c>
    </row>
    <row r="516" spans="1:13">
      <c r="A516" t="s">
        <v>0</v>
      </c>
      <c r="B516" t="s">
        <v>1</v>
      </c>
      <c r="C516">
        <v>571507</v>
      </c>
      <c r="D516">
        <v>572226</v>
      </c>
      <c r="E516" t="s">
        <v>2</v>
      </c>
      <c r="F516" t="s">
        <v>3</v>
      </c>
      <c r="G516" t="s">
        <v>3</v>
      </c>
      <c r="H516" t="s">
        <v>1378</v>
      </c>
      <c r="I516" t="s">
        <v>1379</v>
      </c>
      <c r="J516">
        <v>239</v>
      </c>
      <c r="K516" t="s">
        <v>1380</v>
      </c>
      <c r="M516">
        <f t="shared" si="8"/>
        <v>0</v>
      </c>
    </row>
    <row r="517" spans="1:13">
      <c r="A517" t="s">
        <v>0</v>
      </c>
      <c r="B517" t="s">
        <v>1</v>
      </c>
      <c r="C517">
        <v>572278</v>
      </c>
      <c r="D517">
        <v>572889</v>
      </c>
      <c r="E517" t="s">
        <v>3</v>
      </c>
      <c r="F517" t="s">
        <v>3</v>
      </c>
      <c r="G517" t="s">
        <v>3</v>
      </c>
      <c r="H517" t="s">
        <v>1381</v>
      </c>
      <c r="I517" t="s">
        <v>1382</v>
      </c>
      <c r="J517">
        <v>203</v>
      </c>
      <c r="K517" t="s">
        <v>65</v>
      </c>
      <c r="M517">
        <f t="shared" si="8"/>
        <v>1</v>
      </c>
    </row>
    <row r="518" spans="1:13">
      <c r="A518" t="s">
        <v>0</v>
      </c>
      <c r="B518" t="s">
        <v>1</v>
      </c>
      <c r="C518">
        <v>573058</v>
      </c>
      <c r="D518">
        <v>573894</v>
      </c>
      <c r="E518" t="s">
        <v>3</v>
      </c>
      <c r="F518" t="s">
        <v>3</v>
      </c>
      <c r="G518" t="s">
        <v>3</v>
      </c>
      <c r="H518" t="s">
        <v>1383</v>
      </c>
      <c r="I518" t="s">
        <v>1384</v>
      </c>
      <c r="J518">
        <v>278</v>
      </c>
      <c r="K518" t="s">
        <v>1385</v>
      </c>
      <c r="M518">
        <f t="shared" si="8"/>
        <v>1</v>
      </c>
    </row>
    <row r="519" spans="1:13">
      <c r="A519" t="s">
        <v>0</v>
      </c>
      <c r="B519" t="s">
        <v>1</v>
      </c>
      <c r="C519">
        <v>574082</v>
      </c>
      <c r="D519">
        <v>575482</v>
      </c>
      <c r="E519" t="s">
        <v>2</v>
      </c>
      <c r="F519" t="s">
        <v>3</v>
      </c>
      <c r="G519" t="s">
        <v>3</v>
      </c>
      <c r="H519" t="s">
        <v>1386</v>
      </c>
      <c r="I519" t="s">
        <v>1387</v>
      </c>
      <c r="J519">
        <v>466</v>
      </c>
      <c r="K519" t="s">
        <v>1388</v>
      </c>
      <c r="M519">
        <f t="shared" si="8"/>
        <v>0</v>
      </c>
    </row>
    <row r="520" spans="1:13">
      <c r="A520" t="s">
        <v>0</v>
      </c>
      <c r="B520" t="s">
        <v>1</v>
      </c>
      <c r="C520">
        <v>575526</v>
      </c>
      <c r="D520">
        <v>576230</v>
      </c>
      <c r="E520" t="s">
        <v>3</v>
      </c>
      <c r="F520" t="s">
        <v>3</v>
      </c>
      <c r="G520" t="s">
        <v>3</v>
      </c>
      <c r="H520" t="s">
        <v>1389</v>
      </c>
      <c r="I520" t="s">
        <v>1390</v>
      </c>
      <c r="J520">
        <v>234</v>
      </c>
      <c r="K520" t="s">
        <v>1391</v>
      </c>
      <c r="M520">
        <f t="shared" si="8"/>
        <v>1</v>
      </c>
    </row>
    <row r="521" spans="1:13">
      <c r="A521" t="s">
        <v>0</v>
      </c>
      <c r="B521" t="s">
        <v>1</v>
      </c>
      <c r="C521">
        <v>576253</v>
      </c>
      <c r="D521">
        <v>577488</v>
      </c>
      <c r="E521" t="s">
        <v>3</v>
      </c>
      <c r="F521" t="s">
        <v>3</v>
      </c>
      <c r="G521" t="s">
        <v>3</v>
      </c>
      <c r="H521" t="s">
        <v>1392</v>
      </c>
      <c r="I521" t="s">
        <v>1393</v>
      </c>
      <c r="J521">
        <v>411</v>
      </c>
      <c r="K521" t="s">
        <v>65</v>
      </c>
      <c r="M521">
        <f t="shared" si="8"/>
        <v>1</v>
      </c>
    </row>
    <row r="522" spans="1:13">
      <c r="A522" t="s">
        <v>0</v>
      </c>
      <c r="B522" t="s">
        <v>1</v>
      </c>
      <c r="C522">
        <v>577730</v>
      </c>
      <c r="D522">
        <v>578515</v>
      </c>
      <c r="E522" t="s">
        <v>2</v>
      </c>
      <c r="F522" t="s">
        <v>3</v>
      </c>
      <c r="G522" t="s">
        <v>3</v>
      </c>
      <c r="H522" t="s">
        <v>1394</v>
      </c>
      <c r="I522" t="s">
        <v>1395</v>
      </c>
      <c r="J522">
        <v>261</v>
      </c>
      <c r="K522" t="s">
        <v>1396</v>
      </c>
      <c r="M522">
        <f t="shared" si="8"/>
        <v>0</v>
      </c>
    </row>
    <row r="523" spans="1:13">
      <c r="A523" t="s">
        <v>0</v>
      </c>
      <c r="B523" t="s">
        <v>1</v>
      </c>
      <c r="C523">
        <v>578604</v>
      </c>
      <c r="D523">
        <v>579611</v>
      </c>
      <c r="E523" t="s">
        <v>2</v>
      </c>
      <c r="F523" t="s">
        <v>3</v>
      </c>
      <c r="G523" t="s">
        <v>3</v>
      </c>
      <c r="H523" t="s">
        <v>1397</v>
      </c>
      <c r="I523" t="s">
        <v>1398</v>
      </c>
      <c r="J523">
        <v>335</v>
      </c>
      <c r="K523" t="s">
        <v>1399</v>
      </c>
      <c r="M523">
        <f t="shared" si="8"/>
        <v>0</v>
      </c>
    </row>
    <row r="524" spans="1:13">
      <c r="A524" t="s">
        <v>0</v>
      </c>
      <c r="B524" t="s">
        <v>1</v>
      </c>
      <c r="C524">
        <v>579723</v>
      </c>
      <c r="D524">
        <v>580436</v>
      </c>
      <c r="E524" t="s">
        <v>2</v>
      </c>
      <c r="F524" t="s">
        <v>3</v>
      </c>
      <c r="G524" t="s">
        <v>3</v>
      </c>
      <c r="H524" t="s">
        <v>1400</v>
      </c>
      <c r="I524" t="s">
        <v>1401</v>
      </c>
      <c r="J524">
        <v>237</v>
      </c>
      <c r="K524" t="s">
        <v>779</v>
      </c>
      <c r="M524">
        <f t="shared" si="8"/>
        <v>0</v>
      </c>
    </row>
    <row r="525" spans="1:13">
      <c r="A525" t="s">
        <v>0</v>
      </c>
      <c r="B525" t="s">
        <v>1</v>
      </c>
      <c r="C525">
        <v>580559</v>
      </c>
      <c r="D525">
        <v>581821</v>
      </c>
      <c r="E525" t="s">
        <v>2</v>
      </c>
      <c r="F525" t="s">
        <v>3</v>
      </c>
      <c r="G525" t="s">
        <v>3</v>
      </c>
      <c r="H525" t="s">
        <v>1402</v>
      </c>
      <c r="I525" t="s">
        <v>1403</v>
      </c>
      <c r="J525">
        <v>420</v>
      </c>
      <c r="K525" t="s">
        <v>1404</v>
      </c>
      <c r="M525">
        <f t="shared" si="8"/>
        <v>0</v>
      </c>
    </row>
    <row r="526" spans="1:13">
      <c r="A526" t="s">
        <v>0</v>
      </c>
      <c r="B526" t="s">
        <v>1</v>
      </c>
      <c r="C526">
        <v>581954</v>
      </c>
      <c r="D526">
        <v>582520</v>
      </c>
      <c r="E526" t="s">
        <v>2</v>
      </c>
      <c r="F526" t="s">
        <v>3</v>
      </c>
      <c r="G526" t="s">
        <v>3</v>
      </c>
      <c r="H526" t="s">
        <v>1405</v>
      </c>
      <c r="I526" t="s">
        <v>1406</v>
      </c>
      <c r="J526">
        <v>188</v>
      </c>
      <c r="K526" t="s">
        <v>1407</v>
      </c>
      <c r="M526">
        <f t="shared" si="8"/>
        <v>0</v>
      </c>
    </row>
    <row r="527" spans="1:13">
      <c r="A527" t="s">
        <v>0</v>
      </c>
      <c r="B527" t="s">
        <v>1</v>
      </c>
      <c r="C527">
        <v>582568</v>
      </c>
      <c r="D527">
        <v>583017</v>
      </c>
      <c r="E527" t="s">
        <v>3</v>
      </c>
      <c r="F527" t="s">
        <v>3</v>
      </c>
      <c r="G527" t="s">
        <v>3</v>
      </c>
      <c r="H527" t="s">
        <v>1408</v>
      </c>
      <c r="I527" t="s">
        <v>1409</v>
      </c>
      <c r="J527">
        <v>149</v>
      </c>
      <c r="K527" t="s">
        <v>1410</v>
      </c>
      <c r="M527">
        <f t="shared" si="8"/>
        <v>1</v>
      </c>
    </row>
    <row r="528" spans="1:13">
      <c r="A528" t="s">
        <v>0</v>
      </c>
      <c r="B528" t="s">
        <v>1</v>
      </c>
      <c r="C528">
        <v>583543</v>
      </c>
      <c r="D528">
        <v>584457</v>
      </c>
      <c r="E528" t="s">
        <v>2</v>
      </c>
      <c r="F528" t="s">
        <v>3</v>
      </c>
      <c r="G528" t="s">
        <v>3</v>
      </c>
      <c r="H528" t="s">
        <v>1411</v>
      </c>
      <c r="I528" t="s">
        <v>1412</v>
      </c>
      <c r="J528">
        <v>304</v>
      </c>
      <c r="K528" t="s">
        <v>1413</v>
      </c>
      <c r="M528">
        <f t="shared" si="8"/>
        <v>0</v>
      </c>
    </row>
    <row r="529" spans="1:13">
      <c r="A529" t="s">
        <v>0</v>
      </c>
      <c r="B529" t="s">
        <v>1</v>
      </c>
      <c r="C529">
        <v>584471</v>
      </c>
      <c r="D529">
        <v>585628</v>
      </c>
      <c r="E529" t="s">
        <v>2</v>
      </c>
      <c r="F529" t="s">
        <v>3</v>
      </c>
      <c r="G529" t="s">
        <v>3</v>
      </c>
      <c r="H529" t="s">
        <v>1414</v>
      </c>
      <c r="I529" t="s">
        <v>1415</v>
      </c>
      <c r="J529">
        <v>385</v>
      </c>
      <c r="K529" t="s">
        <v>1416</v>
      </c>
      <c r="M529">
        <f t="shared" si="8"/>
        <v>0</v>
      </c>
    </row>
    <row r="530" spans="1:13">
      <c r="A530" t="s">
        <v>0</v>
      </c>
      <c r="B530" t="s">
        <v>1</v>
      </c>
      <c r="C530">
        <v>585634</v>
      </c>
      <c r="D530">
        <v>586278</v>
      </c>
      <c r="E530" t="s">
        <v>2</v>
      </c>
      <c r="F530" t="s">
        <v>3</v>
      </c>
      <c r="G530" t="s">
        <v>3</v>
      </c>
      <c r="H530" t="s">
        <v>1417</v>
      </c>
      <c r="I530" t="s">
        <v>1418</v>
      </c>
      <c r="J530">
        <v>214</v>
      </c>
      <c r="K530" t="s">
        <v>1185</v>
      </c>
      <c r="M530">
        <f t="shared" si="8"/>
        <v>0</v>
      </c>
    </row>
    <row r="531" spans="1:13">
      <c r="A531" t="s">
        <v>0</v>
      </c>
      <c r="B531" t="s">
        <v>1</v>
      </c>
      <c r="C531">
        <v>586487</v>
      </c>
      <c r="D531">
        <v>587287</v>
      </c>
      <c r="E531" t="s">
        <v>2</v>
      </c>
      <c r="F531" t="s">
        <v>3</v>
      </c>
      <c r="G531" t="s">
        <v>3</v>
      </c>
      <c r="H531" t="s">
        <v>1419</v>
      </c>
      <c r="I531" t="s">
        <v>1420</v>
      </c>
      <c r="J531">
        <v>266</v>
      </c>
      <c r="K531" t="s">
        <v>1421</v>
      </c>
      <c r="M531">
        <f t="shared" si="8"/>
        <v>0</v>
      </c>
    </row>
    <row r="532" spans="1:13">
      <c r="A532" t="s">
        <v>0</v>
      </c>
      <c r="B532" t="s">
        <v>1</v>
      </c>
      <c r="C532">
        <v>587442</v>
      </c>
      <c r="D532">
        <v>589241</v>
      </c>
      <c r="E532" t="s">
        <v>2</v>
      </c>
      <c r="F532" t="s">
        <v>3</v>
      </c>
      <c r="G532" t="s">
        <v>3</v>
      </c>
      <c r="H532" t="s">
        <v>1422</v>
      </c>
      <c r="I532" t="s">
        <v>1423</v>
      </c>
      <c r="J532">
        <v>599</v>
      </c>
      <c r="K532" t="s">
        <v>1424</v>
      </c>
      <c r="M532">
        <f t="shared" si="8"/>
        <v>0</v>
      </c>
    </row>
    <row r="533" spans="1:13">
      <c r="A533" t="s">
        <v>0</v>
      </c>
      <c r="B533" t="s">
        <v>1</v>
      </c>
      <c r="C533">
        <v>589363</v>
      </c>
      <c r="D533">
        <v>590715</v>
      </c>
      <c r="E533" t="s">
        <v>3</v>
      </c>
      <c r="F533" t="s">
        <v>3</v>
      </c>
      <c r="G533" t="s">
        <v>3</v>
      </c>
      <c r="H533" t="s">
        <v>1425</v>
      </c>
      <c r="I533" t="s">
        <v>1426</v>
      </c>
      <c r="J533">
        <v>450</v>
      </c>
      <c r="K533" t="s">
        <v>1427</v>
      </c>
      <c r="M533">
        <f t="shared" si="8"/>
        <v>1</v>
      </c>
    </row>
    <row r="534" spans="1:13">
      <c r="A534" t="s">
        <v>0</v>
      </c>
      <c r="B534" t="s">
        <v>1</v>
      </c>
      <c r="C534">
        <v>590926</v>
      </c>
      <c r="D534">
        <v>591405</v>
      </c>
      <c r="E534" t="s">
        <v>2</v>
      </c>
      <c r="F534" t="s">
        <v>3</v>
      </c>
      <c r="G534" t="s">
        <v>3</v>
      </c>
      <c r="H534" t="s">
        <v>1428</v>
      </c>
      <c r="I534" t="s">
        <v>1429</v>
      </c>
      <c r="J534">
        <v>159</v>
      </c>
      <c r="K534" t="s">
        <v>65</v>
      </c>
      <c r="M534">
        <f t="shared" si="8"/>
        <v>0</v>
      </c>
    </row>
    <row r="535" spans="1:13">
      <c r="A535" t="s">
        <v>0</v>
      </c>
      <c r="B535" t="s">
        <v>1</v>
      </c>
      <c r="C535">
        <v>591448</v>
      </c>
      <c r="D535">
        <v>592350</v>
      </c>
      <c r="E535" t="s">
        <v>2</v>
      </c>
      <c r="F535" t="s">
        <v>3</v>
      </c>
      <c r="G535" t="s">
        <v>3</v>
      </c>
      <c r="H535" t="s">
        <v>1430</v>
      </c>
      <c r="I535" t="s">
        <v>1431</v>
      </c>
      <c r="J535">
        <v>300</v>
      </c>
      <c r="K535" t="s">
        <v>65</v>
      </c>
      <c r="M535">
        <f t="shared" si="8"/>
        <v>0</v>
      </c>
    </row>
    <row r="536" spans="1:13">
      <c r="A536" t="s">
        <v>0</v>
      </c>
      <c r="B536" t="s">
        <v>1</v>
      </c>
      <c r="C536">
        <v>592473</v>
      </c>
      <c r="D536">
        <v>592985</v>
      </c>
      <c r="E536" t="s">
        <v>3</v>
      </c>
      <c r="F536" t="s">
        <v>3</v>
      </c>
      <c r="G536" t="s">
        <v>3</v>
      </c>
      <c r="H536" t="s">
        <v>1432</v>
      </c>
      <c r="I536" t="s">
        <v>1433</v>
      </c>
      <c r="J536">
        <v>170</v>
      </c>
      <c r="K536" t="s">
        <v>65</v>
      </c>
      <c r="M536">
        <f t="shared" si="8"/>
        <v>1</v>
      </c>
    </row>
    <row r="537" spans="1:13">
      <c r="A537" t="s">
        <v>0</v>
      </c>
      <c r="B537" t="s">
        <v>1</v>
      </c>
      <c r="C537">
        <v>593323</v>
      </c>
      <c r="D537">
        <v>594552</v>
      </c>
      <c r="E537" t="s">
        <v>3</v>
      </c>
      <c r="F537" t="s">
        <v>3</v>
      </c>
      <c r="G537" t="s">
        <v>3</v>
      </c>
      <c r="H537" t="s">
        <v>1434</v>
      </c>
      <c r="I537" t="s">
        <v>1435</v>
      </c>
      <c r="J537">
        <v>409</v>
      </c>
      <c r="K537" t="s">
        <v>162</v>
      </c>
      <c r="M537">
        <f t="shared" si="8"/>
        <v>1</v>
      </c>
    </row>
    <row r="538" spans="1:13">
      <c r="A538" t="s">
        <v>0</v>
      </c>
      <c r="B538" t="s">
        <v>1</v>
      </c>
      <c r="C538">
        <v>595118</v>
      </c>
      <c r="D538">
        <v>595933</v>
      </c>
      <c r="E538" t="s">
        <v>3</v>
      </c>
      <c r="F538" t="s">
        <v>3</v>
      </c>
      <c r="G538" t="s">
        <v>3</v>
      </c>
      <c r="H538" t="s">
        <v>1436</v>
      </c>
      <c r="I538" t="s">
        <v>1437</v>
      </c>
      <c r="J538">
        <v>271</v>
      </c>
      <c r="K538" t="s">
        <v>1438</v>
      </c>
      <c r="M538">
        <f t="shared" si="8"/>
        <v>1</v>
      </c>
    </row>
    <row r="539" spans="1:13">
      <c r="A539" t="s">
        <v>0</v>
      </c>
      <c r="B539" t="s">
        <v>1</v>
      </c>
      <c r="C539">
        <v>596038</v>
      </c>
      <c r="D539">
        <v>596490</v>
      </c>
      <c r="E539" t="s">
        <v>3</v>
      </c>
      <c r="F539" t="s">
        <v>3</v>
      </c>
      <c r="G539" t="s">
        <v>3</v>
      </c>
      <c r="H539" t="s">
        <v>1439</v>
      </c>
      <c r="I539" t="s">
        <v>1440</v>
      </c>
      <c r="J539">
        <v>150</v>
      </c>
      <c r="K539" t="s">
        <v>65</v>
      </c>
      <c r="M539">
        <f t="shared" si="8"/>
        <v>1</v>
      </c>
    </row>
    <row r="540" spans="1:13">
      <c r="A540" t="s">
        <v>0</v>
      </c>
      <c r="B540" t="s">
        <v>1</v>
      </c>
      <c r="C540">
        <v>596544</v>
      </c>
      <c r="D540">
        <v>597338</v>
      </c>
      <c r="E540" t="s">
        <v>3</v>
      </c>
      <c r="F540" t="s">
        <v>3</v>
      </c>
      <c r="G540" t="s">
        <v>3</v>
      </c>
      <c r="H540" t="s">
        <v>1441</v>
      </c>
      <c r="I540" t="s">
        <v>1442</v>
      </c>
      <c r="J540">
        <v>264</v>
      </c>
      <c r="K540" t="s">
        <v>65</v>
      </c>
      <c r="M540">
        <f t="shared" si="8"/>
        <v>1</v>
      </c>
    </row>
    <row r="541" spans="1:13">
      <c r="A541" t="s">
        <v>0</v>
      </c>
      <c r="B541" t="s">
        <v>1</v>
      </c>
      <c r="C541">
        <v>597705</v>
      </c>
      <c r="D541">
        <v>598562</v>
      </c>
      <c r="E541" t="s">
        <v>2</v>
      </c>
      <c r="F541" t="s">
        <v>3</v>
      </c>
      <c r="G541" t="s">
        <v>3</v>
      </c>
      <c r="H541" t="s">
        <v>1443</v>
      </c>
      <c r="I541" t="s">
        <v>1444</v>
      </c>
      <c r="J541">
        <v>285</v>
      </c>
      <c r="K541" t="s">
        <v>1445</v>
      </c>
      <c r="M541">
        <f t="shared" si="8"/>
        <v>0</v>
      </c>
    </row>
    <row r="542" spans="1:13">
      <c r="A542" t="s">
        <v>0</v>
      </c>
      <c r="B542" t="s">
        <v>1</v>
      </c>
      <c r="C542">
        <v>598691</v>
      </c>
      <c r="D542">
        <v>599173</v>
      </c>
      <c r="E542" t="s">
        <v>3</v>
      </c>
      <c r="F542" t="s">
        <v>3</v>
      </c>
      <c r="G542" t="s">
        <v>3</v>
      </c>
      <c r="H542" t="s">
        <v>1446</v>
      </c>
      <c r="I542" t="s">
        <v>1447</v>
      </c>
      <c r="J542">
        <v>160</v>
      </c>
      <c r="K542" t="s">
        <v>779</v>
      </c>
      <c r="M542">
        <f t="shared" si="8"/>
        <v>1</v>
      </c>
    </row>
    <row r="543" spans="1:13">
      <c r="A543" t="s">
        <v>0</v>
      </c>
      <c r="B543" t="s">
        <v>1</v>
      </c>
      <c r="C543">
        <v>599331</v>
      </c>
      <c r="D543">
        <v>600194</v>
      </c>
      <c r="E543" t="s">
        <v>2</v>
      </c>
      <c r="F543" t="s">
        <v>3</v>
      </c>
      <c r="G543" t="s">
        <v>3</v>
      </c>
      <c r="H543" t="s">
        <v>1448</v>
      </c>
      <c r="I543" t="s">
        <v>1449</v>
      </c>
      <c r="J543">
        <v>287</v>
      </c>
      <c r="K543" t="s">
        <v>1450</v>
      </c>
      <c r="M543">
        <f t="shared" si="8"/>
        <v>0</v>
      </c>
    </row>
    <row r="544" spans="1:13">
      <c r="A544" t="s">
        <v>0</v>
      </c>
      <c r="B544" t="s">
        <v>1</v>
      </c>
      <c r="C544">
        <v>600263</v>
      </c>
      <c r="D544">
        <v>601447</v>
      </c>
      <c r="E544" t="s">
        <v>3</v>
      </c>
      <c r="F544" t="s">
        <v>3</v>
      </c>
      <c r="G544" t="s">
        <v>3</v>
      </c>
      <c r="H544" t="s">
        <v>1451</v>
      </c>
      <c r="I544" t="s">
        <v>1452</v>
      </c>
      <c r="J544">
        <v>394</v>
      </c>
      <c r="K544" t="s">
        <v>162</v>
      </c>
      <c r="M544">
        <f t="shared" ref="M544:M607" si="9">IF((E544="+"), 0, 1)</f>
        <v>1</v>
      </c>
    </row>
    <row r="545" spans="1:13">
      <c r="A545" t="s">
        <v>0</v>
      </c>
      <c r="B545" t="s">
        <v>1</v>
      </c>
      <c r="C545">
        <v>601665</v>
      </c>
      <c r="D545">
        <v>602615</v>
      </c>
      <c r="E545" t="s">
        <v>2</v>
      </c>
      <c r="F545" t="s">
        <v>3</v>
      </c>
      <c r="G545" t="s">
        <v>3</v>
      </c>
      <c r="H545" t="s">
        <v>1453</v>
      </c>
      <c r="I545" t="s">
        <v>1454</v>
      </c>
      <c r="J545">
        <v>316</v>
      </c>
      <c r="K545" t="s">
        <v>1455</v>
      </c>
      <c r="M545">
        <f t="shared" si="9"/>
        <v>0</v>
      </c>
    </row>
    <row r="546" spans="1:13">
      <c r="A546" t="s">
        <v>0</v>
      </c>
      <c r="B546" t="s">
        <v>1</v>
      </c>
      <c r="C546">
        <v>602767</v>
      </c>
      <c r="D546">
        <v>603603</v>
      </c>
      <c r="E546" t="s">
        <v>3</v>
      </c>
      <c r="F546" t="s">
        <v>3</v>
      </c>
      <c r="G546" t="s">
        <v>3</v>
      </c>
      <c r="H546" t="s">
        <v>1456</v>
      </c>
      <c r="I546" t="s">
        <v>1457</v>
      </c>
      <c r="J546">
        <v>278</v>
      </c>
      <c r="K546" t="s">
        <v>65</v>
      </c>
      <c r="M546">
        <f t="shared" si="9"/>
        <v>1</v>
      </c>
    </row>
    <row r="547" spans="1:13">
      <c r="A547" t="s">
        <v>0</v>
      </c>
      <c r="B547" t="s">
        <v>1</v>
      </c>
      <c r="C547">
        <v>604106</v>
      </c>
      <c r="D547">
        <v>605449</v>
      </c>
      <c r="E547" t="s">
        <v>2</v>
      </c>
      <c r="F547" t="s">
        <v>3</v>
      </c>
      <c r="G547" t="s">
        <v>3</v>
      </c>
      <c r="H547" t="s">
        <v>1458</v>
      </c>
      <c r="I547" t="s">
        <v>1459</v>
      </c>
      <c r="J547">
        <v>447</v>
      </c>
      <c r="K547" t="s">
        <v>1460</v>
      </c>
      <c r="M547">
        <f t="shared" si="9"/>
        <v>0</v>
      </c>
    </row>
    <row r="548" spans="1:13">
      <c r="A548" t="s">
        <v>0</v>
      </c>
      <c r="B548" t="s">
        <v>1</v>
      </c>
      <c r="C548">
        <v>605580</v>
      </c>
      <c r="D548">
        <v>606347</v>
      </c>
      <c r="E548" t="s">
        <v>2</v>
      </c>
      <c r="F548" t="s">
        <v>3</v>
      </c>
      <c r="G548" t="s">
        <v>3</v>
      </c>
      <c r="H548" t="s">
        <v>1461</v>
      </c>
      <c r="I548" t="s">
        <v>1462</v>
      </c>
      <c r="J548">
        <v>255</v>
      </c>
      <c r="K548" t="s">
        <v>1463</v>
      </c>
      <c r="M548">
        <f t="shared" si="9"/>
        <v>0</v>
      </c>
    </row>
    <row r="549" spans="1:13">
      <c r="A549" t="s">
        <v>0</v>
      </c>
      <c r="B549" t="s">
        <v>1</v>
      </c>
      <c r="C549">
        <v>606491</v>
      </c>
      <c r="D549">
        <v>607006</v>
      </c>
      <c r="E549" t="s">
        <v>2</v>
      </c>
      <c r="F549" t="s">
        <v>3</v>
      </c>
      <c r="G549" t="s">
        <v>3</v>
      </c>
      <c r="H549" t="s">
        <v>1464</v>
      </c>
      <c r="I549" t="s">
        <v>1465</v>
      </c>
      <c r="J549">
        <v>171</v>
      </c>
      <c r="K549" t="s">
        <v>945</v>
      </c>
      <c r="M549">
        <f t="shared" si="9"/>
        <v>0</v>
      </c>
    </row>
    <row r="550" spans="1:13">
      <c r="A550" t="s">
        <v>0</v>
      </c>
      <c r="B550" t="s">
        <v>1</v>
      </c>
      <c r="C550">
        <v>607079</v>
      </c>
      <c r="D550">
        <v>608224</v>
      </c>
      <c r="E550" t="s">
        <v>3</v>
      </c>
      <c r="F550" t="s">
        <v>3</v>
      </c>
      <c r="G550" t="s">
        <v>3</v>
      </c>
      <c r="H550" t="s">
        <v>1466</v>
      </c>
      <c r="I550" t="s">
        <v>1467</v>
      </c>
      <c r="J550">
        <v>381</v>
      </c>
      <c r="K550" t="s">
        <v>65</v>
      </c>
      <c r="M550">
        <f t="shared" si="9"/>
        <v>1</v>
      </c>
    </row>
    <row r="551" spans="1:13">
      <c r="A551" t="s">
        <v>0</v>
      </c>
      <c r="B551" t="s">
        <v>1</v>
      </c>
      <c r="C551">
        <v>608398</v>
      </c>
      <c r="D551">
        <v>608922</v>
      </c>
      <c r="E551" t="s">
        <v>2</v>
      </c>
      <c r="F551" t="s">
        <v>3</v>
      </c>
      <c r="G551" t="s">
        <v>3</v>
      </c>
      <c r="H551" t="s">
        <v>1468</v>
      </c>
      <c r="I551" t="s">
        <v>1469</v>
      </c>
      <c r="J551">
        <v>174</v>
      </c>
      <c r="K551" t="s">
        <v>1470</v>
      </c>
      <c r="M551">
        <f t="shared" si="9"/>
        <v>0</v>
      </c>
    </row>
    <row r="552" spans="1:13">
      <c r="A552" t="s">
        <v>0</v>
      </c>
      <c r="B552" t="s">
        <v>1</v>
      </c>
      <c r="C552">
        <v>614839</v>
      </c>
      <c r="D552">
        <v>615963</v>
      </c>
      <c r="E552" t="s">
        <v>3</v>
      </c>
      <c r="F552" t="s">
        <v>3</v>
      </c>
      <c r="G552" t="s">
        <v>3</v>
      </c>
      <c r="H552" t="s">
        <v>1471</v>
      </c>
      <c r="I552" t="s">
        <v>1472</v>
      </c>
      <c r="J552">
        <v>374</v>
      </c>
      <c r="K552" t="s">
        <v>1473</v>
      </c>
      <c r="M552">
        <f t="shared" si="9"/>
        <v>1</v>
      </c>
    </row>
    <row r="553" spans="1:13">
      <c r="A553" t="s">
        <v>0</v>
      </c>
      <c r="B553" t="s">
        <v>1</v>
      </c>
      <c r="C553">
        <v>616334</v>
      </c>
      <c r="D553">
        <v>616693</v>
      </c>
      <c r="E553" t="s">
        <v>2</v>
      </c>
      <c r="F553" t="s">
        <v>3</v>
      </c>
      <c r="G553" t="s">
        <v>3</v>
      </c>
      <c r="H553" t="s">
        <v>1474</v>
      </c>
      <c r="I553" t="s">
        <v>1475</v>
      </c>
      <c r="J553">
        <v>119</v>
      </c>
      <c r="K553" t="s">
        <v>231</v>
      </c>
      <c r="M553">
        <f t="shared" si="9"/>
        <v>0</v>
      </c>
    </row>
    <row r="554" spans="1:13">
      <c r="A554" t="s">
        <v>0</v>
      </c>
      <c r="B554" t="s">
        <v>1</v>
      </c>
      <c r="C554">
        <v>617098</v>
      </c>
      <c r="D554">
        <v>618144</v>
      </c>
      <c r="E554" t="s">
        <v>2</v>
      </c>
      <c r="F554" t="s">
        <v>3</v>
      </c>
      <c r="G554" t="s">
        <v>1476</v>
      </c>
      <c r="H554" t="s">
        <v>1477</v>
      </c>
      <c r="I554" t="s">
        <v>1478</v>
      </c>
      <c r="J554">
        <v>348</v>
      </c>
      <c r="K554" t="s">
        <v>1479</v>
      </c>
      <c r="M554">
        <f t="shared" si="9"/>
        <v>0</v>
      </c>
    </row>
    <row r="555" spans="1:13">
      <c r="A555" t="s">
        <v>0</v>
      </c>
      <c r="B555" t="s">
        <v>1</v>
      </c>
      <c r="C555">
        <v>618149</v>
      </c>
      <c r="D555">
        <v>620566</v>
      </c>
      <c r="E555" t="s">
        <v>2</v>
      </c>
      <c r="F555" t="s">
        <v>3</v>
      </c>
      <c r="G555" t="s">
        <v>3</v>
      </c>
      <c r="H555" t="s">
        <v>1480</v>
      </c>
      <c r="I555" t="s">
        <v>1481</v>
      </c>
      <c r="J555">
        <v>805</v>
      </c>
      <c r="K555" t="s">
        <v>1482</v>
      </c>
      <c r="M555">
        <f t="shared" si="9"/>
        <v>0</v>
      </c>
    </row>
    <row r="556" spans="1:13">
      <c r="A556" t="s">
        <v>0</v>
      </c>
      <c r="B556" t="s">
        <v>1</v>
      </c>
      <c r="C556">
        <v>620753</v>
      </c>
      <c r="D556">
        <v>622084</v>
      </c>
      <c r="E556" t="s">
        <v>2</v>
      </c>
      <c r="F556" t="s">
        <v>3</v>
      </c>
      <c r="G556" t="s">
        <v>3</v>
      </c>
      <c r="H556" t="s">
        <v>1483</v>
      </c>
      <c r="I556" t="s">
        <v>1484</v>
      </c>
      <c r="J556">
        <v>443</v>
      </c>
      <c r="K556" t="s">
        <v>1485</v>
      </c>
      <c r="M556">
        <f t="shared" si="9"/>
        <v>0</v>
      </c>
    </row>
    <row r="557" spans="1:13">
      <c r="A557" t="s">
        <v>0</v>
      </c>
      <c r="B557" t="s">
        <v>1</v>
      </c>
      <c r="C557">
        <v>622147</v>
      </c>
      <c r="D557">
        <v>623085</v>
      </c>
      <c r="E557" t="s">
        <v>3</v>
      </c>
      <c r="F557" t="s">
        <v>3</v>
      </c>
      <c r="G557" t="s">
        <v>3</v>
      </c>
      <c r="H557" t="s">
        <v>1486</v>
      </c>
      <c r="I557" t="s">
        <v>1487</v>
      </c>
      <c r="J557">
        <v>312</v>
      </c>
      <c r="K557" t="s">
        <v>1488</v>
      </c>
      <c r="M557">
        <f t="shared" si="9"/>
        <v>1</v>
      </c>
    </row>
    <row r="558" spans="1:13">
      <c r="A558" t="s">
        <v>0</v>
      </c>
      <c r="B558" t="s">
        <v>1</v>
      </c>
      <c r="C558">
        <v>623244</v>
      </c>
      <c r="D558">
        <v>623552</v>
      </c>
      <c r="E558" t="s">
        <v>2</v>
      </c>
      <c r="F558" t="s">
        <v>3</v>
      </c>
      <c r="G558" t="s">
        <v>3</v>
      </c>
      <c r="H558" t="s">
        <v>1489</v>
      </c>
      <c r="I558" t="s">
        <v>1490</v>
      </c>
      <c r="J558">
        <v>102</v>
      </c>
      <c r="K558" t="s">
        <v>1491</v>
      </c>
      <c r="M558">
        <f t="shared" si="9"/>
        <v>0</v>
      </c>
    </row>
    <row r="559" spans="1:13">
      <c r="A559" t="s">
        <v>0</v>
      </c>
      <c r="B559" t="s">
        <v>1</v>
      </c>
      <c r="C559">
        <v>623564</v>
      </c>
      <c r="D559">
        <v>624112</v>
      </c>
      <c r="E559" t="s">
        <v>2</v>
      </c>
      <c r="F559" t="s">
        <v>3</v>
      </c>
      <c r="G559" t="s">
        <v>3</v>
      </c>
      <c r="H559" t="s">
        <v>1492</v>
      </c>
      <c r="I559" t="s">
        <v>1493</v>
      </c>
      <c r="J559">
        <v>182</v>
      </c>
      <c r="K559" t="s">
        <v>1494</v>
      </c>
      <c r="M559">
        <f t="shared" si="9"/>
        <v>0</v>
      </c>
    </row>
    <row r="560" spans="1:13">
      <c r="A560" t="s">
        <v>0</v>
      </c>
      <c r="B560" t="s">
        <v>1</v>
      </c>
      <c r="C560">
        <v>624249</v>
      </c>
      <c r="D560">
        <v>626615</v>
      </c>
      <c r="E560" t="s">
        <v>2</v>
      </c>
      <c r="F560" t="s">
        <v>3</v>
      </c>
      <c r="G560" t="s">
        <v>3</v>
      </c>
      <c r="H560" t="s">
        <v>1495</v>
      </c>
      <c r="I560" t="s">
        <v>1496</v>
      </c>
      <c r="J560">
        <v>788</v>
      </c>
      <c r="K560" t="s">
        <v>1497</v>
      </c>
      <c r="M560">
        <f t="shared" si="9"/>
        <v>0</v>
      </c>
    </row>
    <row r="561" spans="1:13">
      <c r="A561" t="s">
        <v>0</v>
      </c>
      <c r="B561" t="s">
        <v>1</v>
      </c>
      <c r="C561">
        <v>626713</v>
      </c>
      <c r="D561">
        <v>627024</v>
      </c>
      <c r="E561" t="s">
        <v>2</v>
      </c>
      <c r="F561" t="s">
        <v>3</v>
      </c>
      <c r="G561" t="s">
        <v>3</v>
      </c>
      <c r="H561" t="s">
        <v>1498</v>
      </c>
      <c r="I561" t="s">
        <v>1499</v>
      </c>
      <c r="J561">
        <v>103</v>
      </c>
      <c r="K561" t="s">
        <v>1273</v>
      </c>
      <c r="M561">
        <f t="shared" si="9"/>
        <v>0</v>
      </c>
    </row>
    <row r="562" spans="1:13">
      <c r="A562" t="s">
        <v>0</v>
      </c>
      <c r="B562" t="s">
        <v>1</v>
      </c>
      <c r="C562">
        <v>627086</v>
      </c>
      <c r="D562">
        <v>627994</v>
      </c>
      <c r="E562" t="s">
        <v>3</v>
      </c>
      <c r="F562" t="s">
        <v>3</v>
      </c>
      <c r="G562" t="s">
        <v>3</v>
      </c>
      <c r="H562" t="s">
        <v>1500</v>
      </c>
      <c r="I562" t="s">
        <v>1501</v>
      </c>
      <c r="J562">
        <v>302</v>
      </c>
      <c r="K562" t="s">
        <v>65</v>
      </c>
      <c r="M562">
        <f t="shared" si="9"/>
        <v>1</v>
      </c>
    </row>
    <row r="563" spans="1:13">
      <c r="A563" t="s">
        <v>0</v>
      </c>
      <c r="B563" t="s">
        <v>1</v>
      </c>
      <c r="C563">
        <v>628303</v>
      </c>
      <c r="D563">
        <v>628569</v>
      </c>
      <c r="E563" t="s">
        <v>2</v>
      </c>
      <c r="F563" t="s">
        <v>3</v>
      </c>
      <c r="G563" t="s">
        <v>3</v>
      </c>
      <c r="H563" t="s">
        <v>1502</v>
      </c>
      <c r="I563" t="s">
        <v>1503</v>
      </c>
      <c r="J563">
        <v>88</v>
      </c>
      <c r="K563" t="s">
        <v>65</v>
      </c>
      <c r="M563">
        <f t="shared" si="9"/>
        <v>0</v>
      </c>
    </row>
    <row r="564" spans="1:13">
      <c r="A564" t="s">
        <v>0</v>
      </c>
      <c r="B564" t="s">
        <v>1</v>
      </c>
      <c r="C564">
        <v>628719</v>
      </c>
      <c r="D564">
        <v>629441</v>
      </c>
      <c r="E564" t="s">
        <v>2</v>
      </c>
      <c r="F564" t="s">
        <v>3</v>
      </c>
      <c r="G564" t="s">
        <v>3</v>
      </c>
      <c r="H564" t="s">
        <v>1504</v>
      </c>
      <c r="I564" t="s">
        <v>1505</v>
      </c>
      <c r="J564">
        <v>240</v>
      </c>
      <c r="K564" t="s">
        <v>122</v>
      </c>
      <c r="M564">
        <f t="shared" si="9"/>
        <v>0</v>
      </c>
    </row>
    <row r="565" spans="1:13">
      <c r="A565" t="s">
        <v>0</v>
      </c>
      <c r="B565" t="s">
        <v>1</v>
      </c>
      <c r="C565">
        <v>629717</v>
      </c>
      <c r="D565">
        <v>630364</v>
      </c>
      <c r="E565" t="s">
        <v>2</v>
      </c>
      <c r="F565" t="s">
        <v>3</v>
      </c>
      <c r="G565" t="s">
        <v>3</v>
      </c>
      <c r="H565" t="s">
        <v>1506</v>
      </c>
      <c r="I565" t="s">
        <v>1507</v>
      </c>
      <c r="J565">
        <v>215</v>
      </c>
      <c r="K565" t="s">
        <v>1508</v>
      </c>
      <c r="M565">
        <f t="shared" si="9"/>
        <v>0</v>
      </c>
    </row>
    <row r="566" spans="1:13">
      <c r="A566" t="s">
        <v>0</v>
      </c>
      <c r="B566" t="s">
        <v>1</v>
      </c>
      <c r="C566">
        <v>630506</v>
      </c>
      <c r="D566">
        <v>631765</v>
      </c>
      <c r="E566" t="s">
        <v>2</v>
      </c>
      <c r="F566" t="s">
        <v>3</v>
      </c>
      <c r="G566" t="s">
        <v>3</v>
      </c>
      <c r="H566" t="s">
        <v>1509</v>
      </c>
      <c r="I566" t="s">
        <v>1510</v>
      </c>
      <c r="J566">
        <v>419</v>
      </c>
      <c r="K566" t="s">
        <v>1511</v>
      </c>
      <c r="M566">
        <f t="shared" si="9"/>
        <v>0</v>
      </c>
    </row>
    <row r="567" spans="1:13">
      <c r="A567" t="s">
        <v>0</v>
      </c>
      <c r="B567" t="s">
        <v>1</v>
      </c>
      <c r="C567">
        <v>631874</v>
      </c>
      <c r="D567">
        <v>632035</v>
      </c>
      <c r="E567" t="s">
        <v>2</v>
      </c>
      <c r="F567" t="s">
        <v>3</v>
      </c>
      <c r="G567" t="s">
        <v>3</v>
      </c>
      <c r="H567" t="s">
        <v>1512</v>
      </c>
      <c r="I567" t="s">
        <v>1513</v>
      </c>
      <c r="J567">
        <v>53</v>
      </c>
      <c r="K567" t="s">
        <v>65</v>
      </c>
      <c r="M567">
        <f t="shared" si="9"/>
        <v>0</v>
      </c>
    </row>
    <row r="568" spans="1:13">
      <c r="A568" t="s">
        <v>0</v>
      </c>
      <c r="B568" t="s">
        <v>1</v>
      </c>
      <c r="C568">
        <v>632400</v>
      </c>
      <c r="D568">
        <v>632984</v>
      </c>
      <c r="E568" t="s">
        <v>2</v>
      </c>
      <c r="F568" t="s">
        <v>3</v>
      </c>
      <c r="G568" t="s">
        <v>3</v>
      </c>
      <c r="H568" t="s">
        <v>1514</v>
      </c>
      <c r="I568" t="s">
        <v>1515</v>
      </c>
      <c r="J568">
        <v>194</v>
      </c>
      <c r="K568" t="s">
        <v>65</v>
      </c>
      <c r="M568">
        <f t="shared" si="9"/>
        <v>0</v>
      </c>
    </row>
    <row r="569" spans="1:13">
      <c r="A569" t="s">
        <v>0</v>
      </c>
      <c r="B569" t="s">
        <v>1</v>
      </c>
      <c r="C569">
        <v>633160</v>
      </c>
      <c r="D569">
        <v>634059</v>
      </c>
      <c r="E569" t="s">
        <v>2</v>
      </c>
      <c r="F569" t="s">
        <v>3</v>
      </c>
      <c r="G569" t="s">
        <v>3</v>
      </c>
      <c r="H569" t="s">
        <v>1516</v>
      </c>
      <c r="I569" t="s">
        <v>1517</v>
      </c>
      <c r="J569">
        <v>299</v>
      </c>
      <c r="K569" t="s">
        <v>1518</v>
      </c>
      <c r="M569">
        <f t="shared" si="9"/>
        <v>0</v>
      </c>
    </row>
    <row r="570" spans="1:13">
      <c r="A570" t="s">
        <v>0</v>
      </c>
      <c r="B570" t="s">
        <v>1</v>
      </c>
      <c r="C570">
        <v>634052</v>
      </c>
      <c r="D570">
        <v>635317</v>
      </c>
      <c r="E570" t="s">
        <v>2</v>
      </c>
      <c r="F570" t="s">
        <v>3</v>
      </c>
      <c r="G570" t="s">
        <v>3</v>
      </c>
      <c r="H570" t="s">
        <v>1519</v>
      </c>
      <c r="I570" t="s">
        <v>1520</v>
      </c>
      <c r="J570">
        <v>421</v>
      </c>
      <c r="K570" t="s">
        <v>1521</v>
      </c>
      <c r="M570">
        <f t="shared" si="9"/>
        <v>0</v>
      </c>
    </row>
    <row r="571" spans="1:13">
      <c r="A571" t="s">
        <v>0</v>
      </c>
      <c r="B571" t="s">
        <v>1</v>
      </c>
      <c r="C571">
        <v>635373</v>
      </c>
      <c r="D571">
        <v>635975</v>
      </c>
      <c r="E571" t="s">
        <v>3</v>
      </c>
      <c r="F571" t="s">
        <v>3</v>
      </c>
      <c r="G571" t="s">
        <v>3</v>
      </c>
      <c r="H571" t="s">
        <v>1522</v>
      </c>
      <c r="I571" t="s">
        <v>1523</v>
      </c>
      <c r="J571">
        <v>200</v>
      </c>
      <c r="K571" t="s">
        <v>65</v>
      </c>
      <c r="M571">
        <f t="shared" si="9"/>
        <v>1</v>
      </c>
    </row>
    <row r="572" spans="1:13">
      <c r="A572" t="s">
        <v>0</v>
      </c>
      <c r="B572" t="s">
        <v>1</v>
      </c>
      <c r="C572">
        <v>636172</v>
      </c>
      <c r="D572">
        <v>636990</v>
      </c>
      <c r="E572" t="s">
        <v>2</v>
      </c>
      <c r="F572" t="s">
        <v>3</v>
      </c>
      <c r="G572" t="s">
        <v>3</v>
      </c>
      <c r="H572" t="s">
        <v>1524</v>
      </c>
      <c r="I572" t="s">
        <v>1525</v>
      </c>
      <c r="J572">
        <v>272</v>
      </c>
      <c r="K572" t="s">
        <v>1526</v>
      </c>
      <c r="M572">
        <f t="shared" si="9"/>
        <v>0</v>
      </c>
    </row>
    <row r="573" spans="1:13">
      <c r="A573" t="s">
        <v>0</v>
      </c>
      <c r="B573" t="s">
        <v>1</v>
      </c>
      <c r="C573">
        <v>637031</v>
      </c>
      <c r="D573">
        <v>638395</v>
      </c>
      <c r="E573" t="s">
        <v>2</v>
      </c>
      <c r="F573" t="s">
        <v>3</v>
      </c>
      <c r="G573" t="s">
        <v>3</v>
      </c>
      <c r="H573" t="s">
        <v>1527</v>
      </c>
      <c r="I573" t="s">
        <v>1528</v>
      </c>
      <c r="J573">
        <v>454</v>
      </c>
      <c r="K573" t="s">
        <v>1529</v>
      </c>
      <c r="M573">
        <f t="shared" si="9"/>
        <v>0</v>
      </c>
    </row>
    <row r="574" spans="1:13">
      <c r="A574" t="s">
        <v>0</v>
      </c>
      <c r="B574" t="s">
        <v>1</v>
      </c>
      <c r="C574">
        <v>638425</v>
      </c>
      <c r="D574">
        <v>638946</v>
      </c>
      <c r="E574" t="s">
        <v>2</v>
      </c>
      <c r="F574" t="s">
        <v>3</v>
      </c>
      <c r="G574" t="s">
        <v>3</v>
      </c>
      <c r="H574" t="s">
        <v>1530</v>
      </c>
      <c r="I574" t="s">
        <v>1531</v>
      </c>
      <c r="J574">
        <v>173</v>
      </c>
      <c r="K574" t="s">
        <v>1532</v>
      </c>
      <c r="M574">
        <f t="shared" si="9"/>
        <v>0</v>
      </c>
    </row>
    <row r="575" spans="1:13">
      <c r="A575" t="s">
        <v>0</v>
      </c>
      <c r="B575" t="s">
        <v>1</v>
      </c>
      <c r="C575">
        <v>639080</v>
      </c>
      <c r="D575">
        <v>639559</v>
      </c>
      <c r="E575" t="s">
        <v>2</v>
      </c>
      <c r="F575" t="s">
        <v>3</v>
      </c>
      <c r="G575" t="s">
        <v>3</v>
      </c>
      <c r="H575" t="s">
        <v>1533</v>
      </c>
      <c r="I575" t="s">
        <v>1534</v>
      </c>
      <c r="J575">
        <v>159</v>
      </c>
      <c r="K575" t="s">
        <v>1535</v>
      </c>
      <c r="M575">
        <f t="shared" si="9"/>
        <v>0</v>
      </c>
    </row>
    <row r="576" spans="1:13">
      <c r="A576" t="s">
        <v>0</v>
      </c>
      <c r="B576" t="s">
        <v>1</v>
      </c>
      <c r="C576">
        <v>639588</v>
      </c>
      <c r="D576">
        <v>640289</v>
      </c>
      <c r="E576" t="s">
        <v>2</v>
      </c>
      <c r="F576" t="s">
        <v>3</v>
      </c>
      <c r="G576" t="s">
        <v>3</v>
      </c>
      <c r="H576" t="s">
        <v>1536</v>
      </c>
      <c r="I576" t="s">
        <v>1537</v>
      </c>
      <c r="J576">
        <v>233</v>
      </c>
      <c r="K576" t="s">
        <v>1538</v>
      </c>
      <c r="M576">
        <f t="shared" si="9"/>
        <v>0</v>
      </c>
    </row>
    <row r="577" spans="1:13">
      <c r="A577" t="s">
        <v>0</v>
      </c>
      <c r="B577" t="s">
        <v>1</v>
      </c>
      <c r="C577">
        <v>640380</v>
      </c>
      <c r="D577">
        <v>641519</v>
      </c>
      <c r="E577" t="s">
        <v>2</v>
      </c>
      <c r="F577" t="s">
        <v>3</v>
      </c>
      <c r="G577" t="s">
        <v>3</v>
      </c>
      <c r="H577" t="s">
        <v>1539</v>
      </c>
      <c r="I577" t="s">
        <v>1540</v>
      </c>
      <c r="J577">
        <v>379</v>
      </c>
      <c r="K577" t="s">
        <v>1541</v>
      </c>
      <c r="M577">
        <f t="shared" si="9"/>
        <v>0</v>
      </c>
    </row>
    <row r="578" spans="1:13">
      <c r="A578" t="s">
        <v>0</v>
      </c>
      <c r="B578" t="s">
        <v>1</v>
      </c>
      <c r="C578">
        <v>641568</v>
      </c>
      <c r="D578">
        <v>642659</v>
      </c>
      <c r="E578" t="s">
        <v>3</v>
      </c>
      <c r="F578" t="s">
        <v>3</v>
      </c>
      <c r="G578" t="s">
        <v>3</v>
      </c>
      <c r="H578" t="s">
        <v>1542</v>
      </c>
      <c r="I578" t="s">
        <v>1543</v>
      </c>
      <c r="J578">
        <v>363</v>
      </c>
      <c r="K578" t="s">
        <v>162</v>
      </c>
      <c r="M578">
        <f t="shared" si="9"/>
        <v>1</v>
      </c>
    </row>
    <row r="579" spans="1:13">
      <c r="A579" t="s">
        <v>0</v>
      </c>
      <c r="B579" t="s">
        <v>1</v>
      </c>
      <c r="C579">
        <v>642691</v>
      </c>
      <c r="D579">
        <v>643851</v>
      </c>
      <c r="E579" t="s">
        <v>3</v>
      </c>
      <c r="F579" t="s">
        <v>3</v>
      </c>
      <c r="G579" t="s">
        <v>3</v>
      </c>
      <c r="H579" t="s">
        <v>1544</v>
      </c>
      <c r="I579" t="s">
        <v>1545</v>
      </c>
      <c r="J579">
        <v>386</v>
      </c>
      <c r="K579" t="s">
        <v>1546</v>
      </c>
      <c r="M579">
        <f t="shared" si="9"/>
        <v>1</v>
      </c>
    </row>
    <row r="580" spans="1:13">
      <c r="A580" t="s">
        <v>0</v>
      </c>
      <c r="B580" t="s">
        <v>1</v>
      </c>
      <c r="C580">
        <v>643882</v>
      </c>
      <c r="D580">
        <v>644799</v>
      </c>
      <c r="E580" t="s">
        <v>3</v>
      </c>
      <c r="F580" t="s">
        <v>3</v>
      </c>
      <c r="G580" t="s">
        <v>3</v>
      </c>
      <c r="H580" t="s">
        <v>1547</v>
      </c>
      <c r="I580" t="s">
        <v>1548</v>
      </c>
      <c r="J580">
        <v>305</v>
      </c>
      <c r="K580" t="s">
        <v>1549</v>
      </c>
      <c r="M580">
        <f t="shared" si="9"/>
        <v>1</v>
      </c>
    </row>
    <row r="581" spans="1:13">
      <c r="A581" t="s">
        <v>0</v>
      </c>
      <c r="B581" t="s">
        <v>1</v>
      </c>
      <c r="C581">
        <v>645141</v>
      </c>
      <c r="D581">
        <v>645575</v>
      </c>
      <c r="E581" t="s">
        <v>2</v>
      </c>
      <c r="F581" t="s">
        <v>3</v>
      </c>
      <c r="G581" t="s">
        <v>3</v>
      </c>
      <c r="H581" t="s">
        <v>1550</v>
      </c>
      <c r="I581" t="s">
        <v>1551</v>
      </c>
      <c r="J581">
        <v>144</v>
      </c>
      <c r="K581" t="s">
        <v>1552</v>
      </c>
      <c r="M581">
        <f t="shared" si="9"/>
        <v>0</v>
      </c>
    </row>
    <row r="582" spans="1:13">
      <c r="A582" t="s">
        <v>0</v>
      </c>
      <c r="B582" t="s">
        <v>1</v>
      </c>
      <c r="C582">
        <v>645629</v>
      </c>
      <c r="D582">
        <v>646267</v>
      </c>
      <c r="E582" t="s">
        <v>2</v>
      </c>
      <c r="F582" t="s">
        <v>3</v>
      </c>
      <c r="G582" t="s">
        <v>3</v>
      </c>
      <c r="H582" t="s">
        <v>1553</v>
      </c>
      <c r="I582" t="s">
        <v>1554</v>
      </c>
      <c r="J582">
        <v>212</v>
      </c>
      <c r="K582" t="s">
        <v>65</v>
      </c>
      <c r="M582">
        <f t="shared" si="9"/>
        <v>0</v>
      </c>
    </row>
    <row r="583" spans="1:13">
      <c r="A583" t="s">
        <v>0</v>
      </c>
      <c r="B583" t="s">
        <v>1</v>
      </c>
      <c r="C583">
        <v>646350</v>
      </c>
      <c r="D583">
        <v>647444</v>
      </c>
      <c r="E583" t="s">
        <v>3</v>
      </c>
      <c r="F583" t="s">
        <v>3</v>
      </c>
      <c r="G583" t="s">
        <v>3</v>
      </c>
      <c r="H583" t="s">
        <v>1555</v>
      </c>
      <c r="I583" t="s">
        <v>1556</v>
      </c>
      <c r="J583">
        <v>364</v>
      </c>
      <c r="K583" t="s">
        <v>1557</v>
      </c>
      <c r="M583">
        <f t="shared" si="9"/>
        <v>1</v>
      </c>
    </row>
    <row r="584" spans="1:13">
      <c r="A584" t="s">
        <v>0</v>
      </c>
      <c r="B584" t="s">
        <v>1</v>
      </c>
      <c r="C584">
        <v>647663</v>
      </c>
      <c r="D584">
        <v>648673</v>
      </c>
      <c r="E584" t="s">
        <v>2</v>
      </c>
      <c r="F584" t="s">
        <v>3</v>
      </c>
      <c r="G584" t="s">
        <v>3</v>
      </c>
      <c r="H584" t="s">
        <v>1558</v>
      </c>
      <c r="I584" t="s">
        <v>1559</v>
      </c>
      <c r="J584">
        <v>336</v>
      </c>
      <c r="K584" t="s">
        <v>1560</v>
      </c>
      <c r="M584">
        <f t="shared" si="9"/>
        <v>0</v>
      </c>
    </row>
    <row r="585" spans="1:13">
      <c r="A585" t="s">
        <v>0</v>
      </c>
      <c r="B585" t="s">
        <v>1</v>
      </c>
      <c r="C585">
        <v>648708</v>
      </c>
      <c r="D585">
        <v>651548</v>
      </c>
      <c r="E585" t="s">
        <v>3</v>
      </c>
      <c r="F585" t="s">
        <v>3</v>
      </c>
      <c r="G585" t="s">
        <v>3</v>
      </c>
      <c r="H585" t="s">
        <v>1561</v>
      </c>
      <c r="I585" t="s">
        <v>1562</v>
      </c>
      <c r="J585">
        <v>946</v>
      </c>
      <c r="K585" t="s">
        <v>1563</v>
      </c>
      <c r="M585">
        <f t="shared" si="9"/>
        <v>1</v>
      </c>
    </row>
    <row r="586" spans="1:13">
      <c r="A586" t="s">
        <v>0</v>
      </c>
      <c r="B586" t="s">
        <v>1</v>
      </c>
      <c r="C586">
        <v>652118</v>
      </c>
      <c r="D586">
        <v>653098</v>
      </c>
      <c r="E586" t="s">
        <v>2</v>
      </c>
      <c r="F586" t="s">
        <v>3</v>
      </c>
      <c r="G586" t="s">
        <v>3</v>
      </c>
      <c r="H586" t="s">
        <v>1564</v>
      </c>
      <c r="I586" t="s">
        <v>1565</v>
      </c>
      <c r="J586">
        <v>326</v>
      </c>
      <c r="K586" t="s">
        <v>709</v>
      </c>
      <c r="M586">
        <f t="shared" si="9"/>
        <v>0</v>
      </c>
    </row>
    <row r="587" spans="1:13">
      <c r="A587" t="s">
        <v>0</v>
      </c>
      <c r="B587" t="s">
        <v>1</v>
      </c>
      <c r="C587">
        <v>653125</v>
      </c>
      <c r="D587">
        <v>654024</v>
      </c>
      <c r="E587" t="s">
        <v>2</v>
      </c>
      <c r="F587" t="s">
        <v>3</v>
      </c>
      <c r="G587" t="s">
        <v>3</v>
      </c>
      <c r="H587" t="s">
        <v>1566</v>
      </c>
      <c r="I587" t="s">
        <v>1567</v>
      </c>
      <c r="J587">
        <v>299</v>
      </c>
      <c r="K587" t="s">
        <v>607</v>
      </c>
      <c r="M587">
        <f t="shared" si="9"/>
        <v>0</v>
      </c>
    </row>
    <row r="588" spans="1:13">
      <c r="A588" t="s">
        <v>0</v>
      </c>
      <c r="B588" t="s">
        <v>1</v>
      </c>
      <c r="C588">
        <v>654021</v>
      </c>
      <c r="D588">
        <v>654824</v>
      </c>
      <c r="E588" t="s">
        <v>2</v>
      </c>
      <c r="F588" t="s">
        <v>3</v>
      </c>
      <c r="G588" t="s">
        <v>3</v>
      </c>
      <c r="H588" t="s">
        <v>1568</v>
      </c>
      <c r="I588" t="s">
        <v>1569</v>
      </c>
      <c r="J588">
        <v>267</v>
      </c>
      <c r="K588" t="s">
        <v>186</v>
      </c>
      <c r="M588">
        <f t="shared" si="9"/>
        <v>0</v>
      </c>
    </row>
    <row r="589" spans="1:13">
      <c r="A589" t="s">
        <v>0</v>
      </c>
      <c r="B589" t="s">
        <v>1</v>
      </c>
      <c r="C589">
        <v>654870</v>
      </c>
      <c r="D589">
        <v>655835</v>
      </c>
      <c r="E589" t="s">
        <v>3</v>
      </c>
      <c r="F589" t="s">
        <v>3</v>
      </c>
      <c r="G589" t="s">
        <v>3</v>
      </c>
      <c r="H589" t="s">
        <v>1570</v>
      </c>
      <c r="I589" t="s">
        <v>1571</v>
      </c>
      <c r="J589">
        <v>321</v>
      </c>
      <c r="K589" t="s">
        <v>1572</v>
      </c>
      <c r="M589">
        <f t="shared" si="9"/>
        <v>1</v>
      </c>
    </row>
    <row r="590" spans="1:13">
      <c r="A590" t="s">
        <v>0</v>
      </c>
      <c r="B590" t="s">
        <v>1</v>
      </c>
      <c r="C590">
        <v>655965</v>
      </c>
      <c r="D590">
        <v>656513</v>
      </c>
      <c r="E590" t="s">
        <v>2</v>
      </c>
      <c r="F590" t="s">
        <v>3</v>
      </c>
      <c r="G590" t="s">
        <v>3</v>
      </c>
      <c r="H590" t="s">
        <v>1573</v>
      </c>
      <c r="I590" t="s">
        <v>1574</v>
      </c>
      <c r="J590">
        <v>182</v>
      </c>
      <c r="K590" t="s">
        <v>1575</v>
      </c>
      <c r="M590">
        <f t="shared" si="9"/>
        <v>0</v>
      </c>
    </row>
    <row r="591" spans="1:13">
      <c r="A591" t="s">
        <v>0</v>
      </c>
      <c r="B591" t="s">
        <v>1</v>
      </c>
      <c r="C591">
        <v>656649</v>
      </c>
      <c r="D591">
        <v>658100</v>
      </c>
      <c r="E591" t="s">
        <v>2</v>
      </c>
      <c r="F591" t="s">
        <v>3</v>
      </c>
      <c r="G591" t="s">
        <v>3</v>
      </c>
      <c r="H591" t="s">
        <v>1576</v>
      </c>
      <c r="I591" t="s">
        <v>1577</v>
      </c>
      <c r="J591">
        <v>483</v>
      </c>
      <c r="K591" t="s">
        <v>1578</v>
      </c>
      <c r="M591">
        <f t="shared" si="9"/>
        <v>0</v>
      </c>
    </row>
    <row r="592" spans="1:13">
      <c r="A592" t="s">
        <v>0</v>
      </c>
      <c r="B592" t="s">
        <v>1</v>
      </c>
      <c r="C592">
        <v>658296</v>
      </c>
      <c r="D592">
        <v>659204</v>
      </c>
      <c r="E592" t="s">
        <v>2</v>
      </c>
      <c r="F592" t="s">
        <v>3</v>
      </c>
      <c r="G592" t="s">
        <v>3</v>
      </c>
      <c r="H592" t="s">
        <v>1579</v>
      </c>
      <c r="I592" t="s">
        <v>1580</v>
      </c>
      <c r="J592">
        <v>302</v>
      </c>
      <c r="K592" t="s">
        <v>1581</v>
      </c>
      <c r="M592">
        <f t="shared" si="9"/>
        <v>0</v>
      </c>
    </row>
    <row r="593" spans="1:13">
      <c r="A593" t="s">
        <v>0</v>
      </c>
      <c r="B593" t="s">
        <v>1</v>
      </c>
      <c r="C593">
        <v>659253</v>
      </c>
      <c r="D593">
        <v>661064</v>
      </c>
      <c r="E593" t="s">
        <v>3</v>
      </c>
      <c r="F593" t="s">
        <v>3</v>
      </c>
      <c r="G593" t="s">
        <v>3</v>
      </c>
      <c r="H593" t="s">
        <v>1582</v>
      </c>
      <c r="I593" t="s">
        <v>1583</v>
      </c>
      <c r="J593">
        <v>603</v>
      </c>
      <c r="K593" t="s">
        <v>1584</v>
      </c>
      <c r="M593">
        <f t="shared" si="9"/>
        <v>1</v>
      </c>
    </row>
    <row r="594" spans="1:13">
      <c r="A594" t="s">
        <v>0</v>
      </c>
      <c r="B594" t="s">
        <v>1</v>
      </c>
      <c r="C594">
        <v>661270</v>
      </c>
      <c r="D594">
        <v>661800</v>
      </c>
      <c r="E594" t="s">
        <v>2</v>
      </c>
      <c r="F594" t="s">
        <v>3</v>
      </c>
      <c r="G594" t="s">
        <v>3</v>
      </c>
      <c r="H594" t="s">
        <v>1585</v>
      </c>
      <c r="I594" t="s">
        <v>1586</v>
      </c>
      <c r="J594">
        <v>176</v>
      </c>
      <c r="K594" t="s">
        <v>779</v>
      </c>
      <c r="M594">
        <f t="shared" si="9"/>
        <v>0</v>
      </c>
    </row>
    <row r="595" spans="1:13">
      <c r="A595" t="s">
        <v>0</v>
      </c>
      <c r="B595" t="s">
        <v>1</v>
      </c>
      <c r="C595">
        <v>661904</v>
      </c>
      <c r="D595">
        <v>662629</v>
      </c>
      <c r="E595" t="s">
        <v>2</v>
      </c>
      <c r="F595" t="s">
        <v>3</v>
      </c>
      <c r="G595" t="s">
        <v>3</v>
      </c>
      <c r="H595" t="s">
        <v>1587</v>
      </c>
      <c r="I595" t="s">
        <v>1588</v>
      </c>
      <c r="J595">
        <v>241</v>
      </c>
      <c r="K595" t="s">
        <v>1589</v>
      </c>
      <c r="M595">
        <f t="shared" si="9"/>
        <v>0</v>
      </c>
    </row>
    <row r="596" spans="1:13">
      <c r="A596" t="s">
        <v>0</v>
      </c>
      <c r="B596" t="s">
        <v>1</v>
      </c>
      <c r="C596">
        <v>662846</v>
      </c>
      <c r="D596">
        <v>663913</v>
      </c>
      <c r="E596" t="s">
        <v>2</v>
      </c>
      <c r="F596" t="s">
        <v>3</v>
      </c>
      <c r="G596" t="s">
        <v>3</v>
      </c>
      <c r="H596" t="s">
        <v>1590</v>
      </c>
      <c r="I596" t="s">
        <v>1591</v>
      </c>
      <c r="J596">
        <v>355</v>
      </c>
      <c r="K596" t="s">
        <v>1592</v>
      </c>
      <c r="M596">
        <f t="shared" si="9"/>
        <v>0</v>
      </c>
    </row>
    <row r="597" spans="1:13">
      <c r="A597" t="s">
        <v>0</v>
      </c>
      <c r="B597" t="s">
        <v>1</v>
      </c>
      <c r="C597">
        <v>663873</v>
      </c>
      <c r="D597">
        <v>664925</v>
      </c>
      <c r="E597" t="s">
        <v>2</v>
      </c>
      <c r="F597" t="s">
        <v>3</v>
      </c>
      <c r="G597" t="s">
        <v>3</v>
      </c>
      <c r="H597" t="s">
        <v>1593</v>
      </c>
      <c r="I597" t="s">
        <v>1594</v>
      </c>
      <c r="J597">
        <v>350</v>
      </c>
      <c r="K597" t="s">
        <v>1595</v>
      </c>
      <c r="M597">
        <f t="shared" si="9"/>
        <v>0</v>
      </c>
    </row>
    <row r="598" spans="1:13">
      <c r="A598" t="s">
        <v>0</v>
      </c>
      <c r="B598" t="s">
        <v>1</v>
      </c>
      <c r="C598">
        <v>664922</v>
      </c>
      <c r="D598">
        <v>665245</v>
      </c>
      <c r="E598" t="s">
        <v>2</v>
      </c>
      <c r="F598" t="s">
        <v>3</v>
      </c>
      <c r="G598" t="s">
        <v>3</v>
      </c>
      <c r="H598" t="s">
        <v>1596</v>
      </c>
      <c r="I598" t="s">
        <v>1597</v>
      </c>
      <c r="J598">
        <v>107</v>
      </c>
      <c r="K598" t="s">
        <v>1595</v>
      </c>
      <c r="M598">
        <f t="shared" si="9"/>
        <v>0</v>
      </c>
    </row>
    <row r="599" spans="1:13">
      <c r="A599" t="s">
        <v>0</v>
      </c>
      <c r="B599" t="s">
        <v>1</v>
      </c>
      <c r="C599">
        <v>665242</v>
      </c>
      <c r="D599">
        <v>665679</v>
      </c>
      <c r="E599" t="s">
        <v>2</v>
      </c>
      <c r="F599" t="s">
        <v>3</v>
      </c>
      <c r="G599" t="s">
        <v>3</v>
      </c>
      <c r="H599" t="s">
        <v>1598</v>
      </c>
      <c r="I599" t="s">
        <v>1599</v>
      </c>
      <c r="J599">
        <v>145</v>
      </c>
      <c r="K599" t="s">
        <v>65</v>
      </c>
      <c r="M599">
        <f t="shared" si="9"/>
        <v>0</v>
      </c>
    </row>
    <row r="600" spans="1:13">
      <c r="A600" t="s">
        <v>0</v>
      </c>
      <c r="B600" t="s">
        <v>1</v>
      </c>
      <c r="C600">
        <v>665657</v>
      </c>
      <c r="D600">
        <v>666007</v>
      </c>
      <c r="E600" t="s">
        <v>2</v>
      </c>
      <c r="F600" t="s">
        <v>3</v>
      </c>
      <c r="G600" t="s">
        <v>3</v>
      </c>
      <c r="H600" t="s">
        <v>1600</v>
      </c>
      <c r="I600" t="s">
        <v>1601</v>
      </c>
      <c r="J600">
        <v>116</v>
      </c>
      <c r="K600" t="s">
        <v>65</v>
      </c>
      <c r="M600">
        <f t="shared" si="9"/>
        <v>0</v>
      </c>
    </row>
    <row r="601" spans="1:13">
      <c r="A601" t="s">
        <v>0</v>
      </c>
      <c r="B601" t="s">
        <v>1</v>
      </c>
      <c r="C601">
        <v>665952</v>
      </c>
      <c r="D601">
        <v>666458</v>
      </c>
      <c r="E601" t="s">
        <v>2</v>
      </c>
      <c r="F601" t="s">
        <v>3</v>
      </c>
      <c r="G601" t="s">
        <v>3</v>
      </c>
      <c r="H601" t="s">
        <v>1602</v>
      </c>
      <c r="I601" t="s">
        <v>1603</v>
      </c>
      <c r="J601">
        <v>168</v>
      </c>
      <c r="K601" t="s">
        <v>1604</v>
      </c>
      <c r="M601">
        <f t="shared" si="9"/>
        <v>0</v>
      </c>
    </row>
    <row r="602" spans="1:13">
      <c r="A602" t="s">
        <v>0</v>
      </c>
      <c r="B602" t="s">
        <v>1</v>
      </c>
      <c r="C602">
        <v>666451</v>
      </c>
      <c r="D602">
        <v>666843</v>
      </c>
      <c r="E602" t="s">
        <v>2</v>
      </c>
      <c r="F602" t="s">
        <v>3</v>
      </c>
      <c r="G602" t="s">
        <v>3</v>
      </c>
      <c r="H602" t="s">
        <v>1605</v>
      </c>
      <c r="I602" t="s">
        <v>1606</v>
      </c>
      <c r="J602">
        <v>130</v>
      </c>
      <c r="K602" t="s">
        <v>65</v>
      </c>
      <c r="M602">
        <f t="shared" si="9"/>
        <v>0</v>
      </c>
    </row>
    <row r="603" spans="1:13">
      <c r="A603" t="s">
        <v>0</v>
      </c>
      <c r="B603" t="s">
        <v>1</v>
      </c>
      <c r="C603">
        <v>666984</v>
      </c>
      <c r="D603">
        <v>668045</v>
      </c>
      <c r="E603" t="s">
        <v>2</v>
      </c>
      <c r="F603" t="s">
        <v>3</v>
      </c>
      <c r="G603" t="s">
        <v>3</v>
      </c>
      <c r="H603" t="s">
        <v>1607</v>
      </c>
      <c r="I603" t="s">
        <v>1608</v>
      </c>
      <c r="J603">
        <v>353</v>
      </c>
      <c r="K603" t="s">
        <v>1609</v>
      </c>
      <c r="M603">
        <f t="shared" si="9"/>
        <v>0</v>
      </c>
    </row>
    <row r="604" spans="1:13">
      <c r="A604" t="s">
        <v>0</v>
      </c>
      <c r="B604" t="s">
        <v>1</v>
      </c>
      <c r="C604">
        <v>668137</v>
      </c>
      <c r="D604">
        <v>668694</v>
      </c>
      <c r="E604" t="s">
        <v>2</v>
      </c>
      <c r="F604" t="s">
        <v>3</v>
      </c>
      <c r="G604" t="s">
        <v>3</v>
      </c>
      <c r="H604" t="s">
        <v>1610</v>
      </c>
      <c r="I604" t="s">
        <v>1611</v>
      </c>
      <c r="J604">
        <v>185</v>
      </c>
      <c r="K604" t="s">
        <v>1612</v>
      </c>
      <c r="M604">
        <f t="shared" si="9"/>
        <v>0</v>
      </c>
    </row>
    <row r="605" spans="1:13">
      <c r="A605" t="s">
        <v>0</v>
      </c>
      <c r="B605" t="s">
        <v>1</v>
      </c>
      <c r="C605">
        <v>668741</v>
      </c>
      <c r="D605">
        <v>669166</v>
      </c>
      <c r="E605" t="s">
        <v>2</v>
      </c>
      <c r="F605" t="s">
        <v>3</v>
      </c>
      <c r="G605" t="s">
        <v>3</v>
      </c>
      <c r="H605" t="s">
        <v>1613</v>
      </c>
      <c r="I605" t="s">
        <v>1614</v>
      </c>
      <c r="J605">
        <v>141</v>
      </c>
      <c r="K605" t="s">
        <v>1615</v>
      </c>
      <c r="M605">
        <f t="shared" si="9"/>
        <v>0</v>
      </c>
    </row>
    <row r="606" spans="1:13">
      <c r="A606" t="s">
        <v>0</v>
      </c>
      <c r="B606" t="s">
        <v>1</v>
      </c>
      <c r="C606">
        <v>669166</v>
      </c>
      <c r="D606">
        <v>669609</v>
      </c>
      <c r="E606" t="s">
        <v>2</v>
      </c>
      <c r="F606" t="s">
        <v>3</v>
      </c>
      <c r="G606" t="s">
        <v>3</v>
      </c>
      <c r="H606" t="s">
        <v>1616</v>
      </c>
      <c r="I606" t="s">
        <v>1617</v>
      </c>
      <c r="J606">
        <v>147</v>
      </c>
      <c r="K606" t="s">
        <v>1618</v>
      </c>
      <c r="M606">
        <f t="shared" si="9"/>
        <v>0</v>
      </c>
    </row>
    <row r="607" spans="1:13">
      <c r="A607" t="s">
        <v>0</v>
      </c>
      <c r="B607" t="s">
        <v>1</v>
      </c>
      <c r="C607">
        <v>669760</v>
      </c>
      <c r="D607">
        <v>670626</v>
      </c>
      <c r="E607" t="s">
        <v>2</v>
      </c>
      <c r="F607" t="s">
        <v>3</v>
      </c>
      <c r="G607" t="s">
        <v>3</v>
      </c>
      <c r="H607" t="s">
        <v>1619</v>
      </c>
      <c r="I607" t="s">
        <v>1620</v>
      </c>
      <c r="J607">
        <v>288</v>
      </c>
      <c r="K607" t="s">
        <v>1621</v>
      </c>
      <c r="M607">
        <f t="shared" si="9"/>
        <v>0</v>
      </c>
    </row>
    <row r="608" spans="1:13">
      <c r="A608" t="s">
        <v>0</v>
      </c>
      <c r="B608" t="s">
        <v>1</v>
      </c>
      <c r="C608">
        <v>670742</v>
      </c>
      <c r="D608">
        <v>672082</v>
      </c>
      <c r="E608" t="s">
        <v>2</v>
      </c>
      <c r="F608" t="s">
        <v>3</v>
      </c>
      <c r="G608" t="s">
        <v>3</v>
      </c>
      <c r="H608" t="s">
        <v>1622</v>
      </c>
      <c r="I608" t="s">
        <v>1623</v>
      </c>
      <c r="J608">
        <v>446</v>
      </c>
      <c r="K608" t="s">
        <v>1624</v>
      </c>
      <c r="M608">
        <f t="shared" ref="M608:M671" si="10">IF((E608="+"), 0, 1)</f>
        <v>0</v>
      </c>
    </row>
    <row r="609" spans="1:13">
      <c r="A609" t="s">
        <v>0</v>
      </c>
      <c r="B609" t="s">
        <v>1</v>
      </c>
      <c r="C609">
        <v>672079</v>
      </c>
      <c r="D609">
        <v>672321</v>
      </c>
      <c r="E609" t="s">
        <v>2</v>
      </c>
      <c r="F609" t="s">
        <v>3</v>
      </c>
      <c r="G609" t="s">
        <v>3</v>
      </c>
      <c r="H609" t="s">
        <v>1625</v>
      </c>
      <c r="I609" t="s">
        <v>1626</v>
      </c>
      <c r="J609">
        <v>80</v>
      </c>
      <c r="K609" t="s">
        <v>1627</v>
      </c>
      <c r="M609">
        <f t="shared" si="10"/>
        <v>0</v>
      </c>
    </row>
    <row r="610" spans="1:13">
      <c r="A610" t="s">
        <v>0</v>
      </c>
      <c r="B610" t="s">
        <v>1</v>
      </c>
      <c r="C610">
        <v>672337</v>
      </c>
      <c r="D610">
        <v>673236</v>
      </c>
      <c r="E610" t="s">
        <v>2</v>
      </c>
      <c r="F610" t="s">
        <v>3</v>
      </c>
      <c r="G610" t="s">
        <v>3</v>
      </c>
      <c r="H610" t="s">
        <v>1628</v>
      </c>
      <c r="I610" t="s">
        <v>1629</v>
      </c>
      <c r="J610">
        <v>299</v>
      </c>
      <c r="K610" t="s">
        <v>1630</v>
      </c>
      <c r="M610">
        <f t="shared" si="10"/>
        <v>0</v>
      </c>
    </row>
    <row r="611" spans="1:13">
      <c r="A611" t="s">
        <v>0</v>
      </c>
      <c r="B611" t="s">
        <v>1</v>
      </c>
      <c r="C611">
        <v>673255</v>
      </c>
      <c r="D611">
        <v>674082</v>
      </c>
      <c r="E611" t="s">
        <v>2</v>
      </c>
      <c r="F611" t="s">
        <v>3</v>
      </c>
      <c r="G611" t="s">
        <v>3</v>
      </c>
      <c r="H611" t="s">
        <v>1631</v>
      </c>
      <c r="I611" t="s">
        <v>1632</v>
      </c>
      <c r="J611">
        <v>275</v>
      </c>
      <c r="K611" t="s">
        <v>1633</v>
      </c>
      <c r="M611">
        <f t="shared" si="10"/>
        <v>0</v>
      </c>
    </row>
    <row r="612" spans="1:13">
      <c r="A612" t="s">
        <v>0</v>
      </c>
      <c r="B612" t="s">
        <v>1</v>
      </c>
      <c r="C612">
        <v>674245</v>
      </c>
      <c r="D612">
        <v>674694</v>
      </c>
      <c r="E612" t="s">
        <v>2</v>
      </c>
      <c r="F612" t="s">
        <v>3</v>
      </c>
      <c r="G612" t="s">
        <v>3</v>
      </c>
      <c r="H612" t="s">
        <v>1634</v>
      </c>
      <c r="I612" t="s">
        <v>1635</v>
      </c>
      <c r="J612">
        <v>149</v>
      </c>
      <c r="K612" t="s">
        <v>1636</v>
      </c>
      <c r="M612">
        <f t="shared" si="10"/>
        <v>0</v>
      </c>
    </row>
    <row r="613" spans="1:13">
      <c r="A613" t="s">
        <v>0</v>
      </c>
      <c r="B613" t="s">
        <v>1</v>
      </c>
      <c r="C613">
        <v>674729</v>
      </c>
      <c r="D613">
        <v>676447</v>
      </c>
      <c r="E613" t="s">
        <v>2</v>
      </c>
      <c r="F613" t="s">
        <v>3</v>
      </c>
      <c r="G613" t="s">
        <v>3</v>
      </c>
      <c r="H613" t="s">
        <v>1637</v>
      </c>
      <c r="I613" t="s">
        <v>1638</v>
      </c>
      <c r="J613">
        <v>572</v>
      </c>
      <c r="K613" t="s">
        <v>1639</v>
      </c>
      <c r="M613">
        <f t="shared" si="10"/>
        <v>0</v>
      </c>
    </row>
    <row r="614" spans="1:13">
      <c r="A614" t="s">
        <v>0</v>
      </c>
      <c r="B614" t="s">
        <v>1</v>
      </c>
      <c r="C614">
        <v>676539</v>
      </c>
      <c r="D614">
        <v>677189</v>
      </c>
      <c r="E614" t="s">
        <v>3</v>
      </c>
      <c r="F614" t="s">
        <v>3</v>
      </c>
      <c r="G614" t="s">
        <v>3</v>
      </c>
      <c r="H614" t="s">
        <v>1640</v>
      </c>
      <c r="I614" t="s">
        <v>1641</v>
      </c>
      <c r="J614">
        <v>216</v>
      </c>
      <c r="K614" t="s">
        <v>1642</v>
      </c>
      <c r="M614">
        <f t="shared" si="10"/>
        <v>1</v>
      </c>
    </row>
    <row r="615" spans="1:13">
      <c r="A615" t="s">
        <v>0</v>
      </c>
      <c r="B615" t="s">
        <v>1</v>
      </c>
      <c r="C615">
        <v>677464</v>
      </c>
      <c r="D615">
        <v>678420</v>
      </c>
      <c r="E615" t="s">
        <v>3</v>
      </c>
      <c r="F615" t="s">
        <v>3</v>
      </c>
      <c r="G615" t="s">
        <v>3</v>
      </c>
      <c r="H615" t="s">
        <v>1643</v>
      </c>
      <c r="I615" t="s">
        <v>1644</v>
      </c>
      <c r="J615">
        <v>318</v>
      </c>
      <c r="K615" t="s">
        <v>1645</v>
      </c>
      <c r="M615">
        <f t="shared" si="10"/>
        <v>1</v>
      </c>
    </row>
    <row r="616" spans="1:13">
      <c r="A616" t="s">
        <v>0</v>
      </c>
      <c r="B616" t="s">
        <v>1</v>
      </c>
      <c r="C616">
        <v>678759</v>
      </c>
      <c r="D616">
        <v>680192</v>
      </c>
      <c r="E616" t="s">
        <v>2</v>
      </c>
      <c r="F616" t="s">
        <v>3</v>
      </c>
      <c r="G616" t="s">
        <v>3</v>
      </c>
      <c r="H616" t="s">
        <v>1646</v>
      </c>
      <c r="I616" t="s">
        <v>1647</v>
      </c>
      <c r="J616">
        <v>477</v>
      </c>
      <c r="K616" t="s">
        <v>1648</v>
      </c>
      <c r="M616">
        <f t="shared" si="10"/>
        <v>0</v>
      </c>
    </row>
    <row r="617" spans="1:13">
      <c r="A617" t="s">
        <v>0</v>
      </c>
      <c r="B617" t="s">
        <v>1</v>
      </c>
      <c r="C617">
        <v>680480</v>
      </c>
      <c r="D617">
        <v>681172</v>
      </c>
      <c r="E617" t="s">
        <v>2</v>
      </c>
      <c r="F617" t="s">
        <v>3</v>
      </c>
      <c r="G617" t="s">
        <v>3</v>
      </c>
      <c r="H617" t="s">
        <v>1649</v>
      </c>
      <c r="I617" t="s">
        <v>1650</v>
      </c>
      <c r="J617">
        <v>230</v>
      </c>
      <c r="K617" t="s">
        <v>1651</v>
      </c>
      <c r="M617">
        <f t="shared" si="10"/>
        <v>0</v>
      </c>
    </row>
    <row r="618" spans="1:13">
      <c r="A618" t="s">
        <v>0</v>
      </c>
      <c r="B618" t="s">
        <v>1</v>
      </c>
      <c r="C618">
        <v>681319</v>
      </c>
      <c r="D618">
        <v>682716</v>
      </c>
      <c r="E618" t="s">
        <v>2</v>
      </c>
      <c r="F618" t="s">
        <v>3</v>
      </c>
      <c r="G618" t="s">
        <v>3</v>
      </c>
      <c r="H618" t="s">
        <v>1652</v>
      </c>
      <c r="I618" t="s">
        <v>1653</v>
      </c>
      <c r="J618">
        <v>465</v>
      </c>
      <c r="K618" t="s">
        <v>1654</v>
      </c>
      <c r="M618">
        <f t="shared" si="10"/>
        <v>0</v>
      </c>
    </row>
    <row r="619" spans="1:13">
      <c r="A619" t="s">
        <v>0</v>
      </c>
      <c r="B619" t="s">
        <v>1</v>
      </c>
      <c r="C619">
        <v>682750</v>
      </c>
      <c r="D619">
        <v>683625</v>
      </c>
      <c r="E619" t="s">
        <v>3</v>
      </c>
      <c r="F619" t="s">
        <v>3</v>
      </c>
      <c r="G619" t="s">
        <v>3</v>
      </c>
      <c r="H619" t="s">
        <v>1655</v>
      </c>
      <c r="I619" t="s">
        <v>1656</v>
      </c>
      <c r="J619">
        <v>291</v>
      </c>
      <c r="K619" t="s">
        <v>1657</v>
      </c>
      <c r="M619">
        <f t="shared" si="10"/>
        <v>1</v>
      </c>
    </row>
    <row r="620" spans="1:13">
      <c r="A620" t="s">
        <v>0</v>
      </c>
      <c r="B620" t="s">
        <v>1</v>
      </c>
      <c r="C620">
        <v>683739</v>
      </c>
      <c r="D620">
        <v>684014</v>
      </c>
      <c r="E620" t="s">
        <v>3</v>
      </c>
      <c r="F620" t="s">
        <v>3</v>
      </c>
      <c r="G620" t="s">
        <v>3</v>
      </c>
      <c r="H620" t="s">
        <v>1658</v>
      </c>
      <c r="I620" t="s">
        <v>1659</v>
      </c>
      <c r="J620">
        <v>91</v>
      </c>
      <c r="K620" t="s">
        <v>1660</v>
      </c>
      <c r="M620">
        <f t="shared" si="10"/>
        <v>1</v>
      </c>
    </row>
    <row r="621" spans="1:13">
      <c r="A621" t="s">
        <v>0</v>
      </c>
      <c r="B621" t="s">
        <v>1</v>
      </c>
      <c r="C621">
        <v>684318</v>
      </c>
      <c r="D621">
        <v>686393</v>
      </c>
      <c r="E621" t="s">
        <v>2</v>
      </c>
      <c r="F621" t="s">
        <v>3</v>
      </c>
      <c r="G621" t="s">
        <v>3</v>
      </c>
      <c r="H621" t="s">
        <v>1661</v>
      </c>
      <c r="I621" t="s">
        <v>1662</v>
      </c>
      <c r="J621">
        <v>691</v>
      </c>
      <c r="K621" t="s">
        <v>1663</v>
      </c>
      <c r="M621">
        <f t="shared" si="10"/>
        <v>0</v>
      </c>
    </row>
    <row r="622" spans="1:13">
      <c r="A622" t="s">
        <v>0</v>
      </c>
      <c r="B622" t="s">
        <v>1</v>
      </c>
      <c r="C622">
        <v>686518</v>
      </c>
      <c r="D622">
        <v>688857</v>
      </c>
      <c r="E622" t="s">
        <v>2</v>
      </c>
      <c r="F622" t="s">
        <v>3</v>
      </c>
      <c r="G622" t="s">
        <v>3</v>
      </c>
      <c r="H622" t="s">
        <v>1664</v>
      </c>
      <c r="I622" t="s">
        <v>1665</v>
      </c>
      <c r="J622">
        <v>779</v>
      </c>
      <c r="K622" t="s">
        <v>1666</v>
      </c>
      <c r="M622">
        <f t="shared" si="10"/>
        <v>0</v>
      </c>
    </row>
    <row r="623" spans="1:13">
      <c r="A623" t="s">
        <v>0</v>
      </c>
      <c r="B623" t="s">
        <v>1</v>
      </c>
      <c r="C623">
        <v>689118</v>
      </c>
      <c r="D623">
        <v>690170</v>
      </c>
      <c r="E623" t="s">
        <v>2</v>
      </c>
      <c r="F623" t="s">
        <v>3</v>
      </c>
      <c r="G623" t="s">
        <v>3</v>
      </c>
      <c r="H623" t="s">
        <v>1667</v>
      </c>
      <c r="I623" t="s">
        <v>1668</v>
      </c>
      <c r="J623">
        <v>350</v>
      </c>
      <c r="K623" t="s">
        <v>1669</v>
      </c>
      <c r="M623">
        <f t="shared" si="10"/>
        <v>0</v>
      </c>
    </row>
    <row r="624" spans="1:13">
      <c r="A624" t="s">
        <v>0</v>
      </c>
      <c r="B624" t="s">
        <v>1</v>
      </c>
      <c r="C624">
        <v>690384</v>
      </c>
      <c r="D624">
        <v>691961</v>
      </c>
      <c r="E624" t="s">
        <v>2</v>
      </c>
      <c r="F624" t="s">
        <v>3</v>
      </c>
      <c r="G624" t="s">
        <v>3</v>
      </c>
      <c r="H624" t="s">
        <v>1670</v>
      </c>
      <c r="I624" t="s">
        <v>1671</v>
      </c>
      <c r="J624">
        <v>525</v>
      </c>
      <c r="K624" t="s">
        <v>1672</v>
      </c>
      <c r="M624">
        <f t="shared" si="10"/>
        <v>0</v>
      </c>
    </row>
    <row r="625" spans="1:13">
      <c r="A625" t="s">
        <v>0</v>
      </c>
      <c r="B625" t="s">
        <v>1</v>
      </c>
      <c r="C625">
        <v>691951</v>
      </c>
      <c r="D625">
        <v>693018</v>
      </c>
      <c r="E625" t="s">
        <v>2</v>
      </c>
      <c r="F625" t="s">
        <v>3</v>
      </c>
      <c r="G625" t="s">
        <v>3</v>
      </c>
      <c r="H625" t="s">
        <v>1673</v>
      </c>
      <c r="I625" t="s">
        <v>1674</v>
      </c>
      <c r="J625">
        <v>355</v>
      </c>
      <c r="K625" t="s">
        <v>607</v>
      </c>
      <c r="M625">
        <f t="shared" si="10"/>
        <v>0</v>
      </c>
    </row>
    <row r="626" spans="1:13">
      <c r="A626" t="s">
        <v>0</v>
      </c>
      <c r="B626" t="s">
        <v>1</v>
      </c>
      <c r="C626">
        <v>693020</v>
      </c>
      <c r="D626">
        <v>693979</v>
      </c>
      <c r="E626" t="s">
        <v>2</v>
      </c>
      <c r="F626" t="s">
        <v>3</v>
      </c>
      <c r="G626" t="s">
        <v>3</v>
      </c>
      <c r="H626" t="s">
        <v>1675</v>
      </c>
      <c r="I626" t="s">
        <v>1676</v>
      </c>
      <c r="J626">
        <v>319</v>
      </c>
      <c r="K626" t="s">
        <v>607</v>
      </c>
      <c r="M626">
        <f t="shared" si="10"/>
        <v>0</v>
      </c>
    </row>
    <row r="627" spans="1:13">
      <c r="A627" t="s">
        <v>0</v>
      </c>
      <c r="B627" t="s">
        <v>1</v>
      </c>
      <c r="C627">
        <v>694088</v>
      </c>
      <c r="D627">
        <v>695350</v>
      </c>
      <c r="E627" t="s">
        <v>2</v>
      </c>
      <c r="F627" t="s">
        <v>3</v>
      </c>
      <c r="G627" t="s">
        <v>3</v>
      </c>
      <c r="H627" t="s">
        <v>1677</v>
      </c>
      <c r="I627" t="s">
        <v>1678</v>
      </c>
      <c r="J627">
        <v>420</v>
      </c>
      <c r="K627" t="s">
        <v>1679</v>
      </c>
      <c r="M627">
        <f t="shared" si="10"/>
        <v>0</v>
      </c>
    </row>
    <row r="628" spans="1:13">
      <c r="A628" t="s">
        <v>0</v>
      </c>
      <c r="B628" t="s">
        <v>1</v>
      </c>
      <c r="C628">
        <v>695350</v>
      </c>
      <c r="D628">
        <v>696651</v>
      </c>
      <c r="E628" t="s">
        <v>2</v>
      </c>
      <c r="F628" t="s">
        <v>3</v>
      </c>
      <c r="G628" t="s">
        <v>3</v>
      </c>
      <c r="H628" t="s">
        <v>1680</v>
      </c>
      <c r="I628" t="s">
        <v>1681</v>
      </c>
      <c r="J628">
        <v>433</v>
      </c>
      <c r="K628" t="s">
        <v>1679</v>
      </c>
      <c r="M628">
        <f t="shared" si="10"/>
        <v>0</v>
      </c>
    </row>
    <row r="629" spans="1:13">
      <c r="A629" t="s">
        <v>0</v>
      </c>
      <c r="B629" t="s">
        <v>1</v>
      </c>
      <c r="C629">
        <v>696648</v>
      </c>
      <c r="D629">
        <v>697373</v>
      </c>
      <c r="E629" t="s">
        <v>2</v>
      </c>
      <c r="F629" t="s">
        <v>3</v>
      </c>
      <c r="G629" t="s">
        <v>3</v>
      </c>
      <c r="H629" t="s">
        <v>1682</v>
      </c>
      <c r="I629" t="s">
        <v>1683</v>
      </c>
      <c r="J629">
        <v>241</v>
      </c>
      <c r="K629" t="s">
        <v>1396</v>
      </c>
      <c r="M629">
        <f t="shared" si="10"/>
        <v>0</v>
      </c>
    </row>
    <row r="630" spans="1:13">
      <c r="A630" t="s">
        <v>0</v>
      </c>
      <c r="B630" t="s">
        <v>1</v>
      </c>
      <c r="C630">
        <v>697489</v>
      </c>
      <c r="D630">
        <v>698343</v>
      </c>
      <c r="E630" t="s">
        <v>2</v>
      </c>
      <c r="F630" t="s">
        <v>3</v>
      </c>
      <c r="G630" t="s">
        <v>3</v>
      </c>
      <c r="H630" t="s">
        <v>1684</v>
      </c>
      <c r="I630" t="s">
        <v>1685</v>
      </c>
      <c r="J630">
        <v>284</v>
      </c>
      <c r="K630" t="s">
        <v>136</v>
      </c>
      <c r="M630">
        <f t="shared" si="10"/>
        <v>0</v>
      </c>
    </row>
    <row r="631" spans="1:13">
      <c r="A631" t="s">
        <v>0</v>
      </c>
      <c r="B631" t="s">
        <v>1</v>
      </c>
      <c r="C631">
        <v>698434</v>
      </c>
      <c r="D631">
        <v>699015</v>
      </c>
      <c r="E631" t="s">
        <v>2</v>
      </c>
      <c r="F631" t="s">
        <v>3</v>
      </c>
      <c r="G631" t="s">
        <v>3</v>
      </c>
      <c r="H631" t="s">
        <v>1686</v>
      </c>
      <c r="I631" t="s">
        <v>1687</v>
      </c>
      <c r="J631">
        <v>193</v>
      </c>
      <c r="K631" t="s">
        <v>1688</v>
      </c>
      <c r="M631">
        <f t="shared" si="10"/>
        <v>0</v>
      </c>
    </row>
    <row r="632" spans="1:13">
      <c r="A632" t="s">
        <v>0</v>
      </c>
      <c r="B632" t="s">
        <v>1</v>
      </c>
      <c r="C632">
        <v>699195</v>
      </c>
      <c r="D632">
        <v>700457</v>
      </c>
      <c r="E632" t="s">
        <v>2</v>
      </c>
      <c r="F632" t="s">
        <v>3</v>
      </c>
      <c r="G632" t="s">
        <v>3</v>
      </c>
      <c r="H632" t="s">
        <v>1689</v>
      </c>
      <c r="I632" t="s">
        <v>1690</v>
      </c>
      <c r="J632">
        <v>420</v>
      </c>
      <c r="K632" t="s">
        <v>1691</v>
      </c>
      <c r="M632">
        <f t="shared" si="10"/>
        <v>0</v>
      </c>
    </row>
    <row r="633" spans="1:13">
      <c r="A633" t="s">
        <v>0</v>
      </c>
      <c r="B633" t="s">
        <v>1</v>
      </c>
      <c r="C633">
        <v>700613</v>
      </c>
      <c r="D633">
        <v>701656</v>
      </c>
      <c r="E633" t="s">
        <v>2</v>
      </c>
      <c r="F633" t="s">
        <v>3</v>
      </c>
      <c r="G633" t="s">
        <v>3</v>
      </c>
      <c r="H633" t="s">
        <v>1692</v>
      </c>
      <c r="I633" t="s">
        <v>1693</v>
      </c>
      <c r="J633">
        <v>347</v>
      </c>
      <c r="K633" t="s">
        <v>1694</v>
      </c>
      <c r="M633">
        <f t="shared" si="10"/>
        <v>0</v>
      </c>
    </row>
    <row r="634" spans="1:13">
      <c r="A634" t="s">
        <v>0</v>
      </c>
      <c r="B634" t="s">
        <v>1</v>
      </c>
      <c r="C634">
        <v>701963</v>
      </c>
      <c r="D634">
        <v>703522</v>
      </c>
      <c r="E634" t="s">
        <v>2</v>
      </c>
      <c r="F634" t="s">
        <v>3</v>
      </c>
      <c r="G634" t="s">
        <v>3</v>
      </c>
      <c r="H634" t="s">
        <v>1695</v>
      </c>
      <c r="I634" t="s">
        <v>1696</v>
      </c>
      <c r="J634">
        <v>519</v>
      </c>
      <c r="K634" t="s">
        <v>1697</v>
      </c>
      <c r="M634">
        <f t="shared" si="10"/>
        <v>0</v>
      </c>
    </row>
    <row r="635" spans="1:13">
      <c r="A635" t="s">
        <v>0</v>
      </c>
      <c r="B635" t="s">
        <v>1</v>
      </c>
      <c r="C635">
        <v>703707</v>
      </c>
      <c r="D635">
        <v>704513</v>
      </c>
      <c r="E635" t="s">
        <v>2</v>
      </c>
      <c r="F635" t="s">
        <v>3</v>
      </c>
      <c r="G635" t="s">
        <v>3</v>
      </c>
      <c r="H635" t="s">
        <v>1698</v>
      </c>
      <c r="I635" t="s">
        <v>1699</v>
      </c>
      <c r="J635">
        <v>268</v>
      </c>
      <c r="K635" t="s">
        <v>1700</v>
      </c>
      <c r="M635">
        <f t="shared" si="10"/>
        <v>0</v>
      </c>
    </row>
    <row r="636" spans="1:13">
      <c r="A636" t="s">
        <v>0</v>
      </c>
      <c r="B636" t="s">
        <v>1</v>
      </c>
      <c r="C636">
        <v>704564</v>
      </c>
      <c r="D636">
        <v>707188</v>
      </c>
      <c r="E636" t="s">
        <v>2</v>
      </c>
      <c r="F636" t="s">
        <v>3</v>
      </c>
      <c r="G636" t="s">
        <v>3</v>
      </c>
      <c r="H636" t="s">
        <v>1701</v>
      </c>
      <c r="I636" t="s">
        <v>1702</v>
      </c>
      <c r="J636">
        <v>874</v>
      </c>
      <c r="K636" t="s">
        <v>1703</v>
      </c>
      <c r="M636">
        <f t="shared" si="10"/>
        <v>0</v>
      </c>
    </row>
    <row r="637" spans="1:13">
      <c r="A637" t="s">
        <v>0</v>
      </c>
      <c r="B637" t="s">
        <v>1</v>
      </c>
      <c r="C637">
        <v>707217</v>
      </c>
      <c r="D637">
        <v>709199</v>
      </c>
      <c r="E637" t="s">
        <v>2</v>
      </c>
      <c r="F637" t="s">
        <v>3</v>
      </c>
      <c r="G637" t="s">
        <v>3</v>
      </c>
      <c r="H637" t="s">
        <v>1704</v>
      </c>
      <c r="I637" t="s">
        <v>1705</v>
      </c>
      <c r="J637">
        <v>660</v>
      </c>
      <c r="K637" t="s">
        <v>1706</v>
      </c>
      <c r="M637">
        <f t="shared" si="10"/>
        <v>0</v>
      </c>
    </row>
    <row r="638" spans="1:13">
      <c r="A638" t="s">
        <v>0</v>
      </c>
      <c r="B638" t="s">
        <v>1</v>
      </c>
      <c r="C638">
        <v>709281</v>
      </c>
      <c r="D638">
        <v>709718</v>
      </c>
      <c r="E638" t="s">
        <v>2</v>
      </c>
      <c r="F638" t="s">
        <v>3</v>
      </c>
      <c r="G638" t="s">
        <v>3</v>
      </c>
      <c r="H638" t="s">
        <v>1707</v>
      </c>
      <c r="I638" t="s">
        <v>1708</v>
      </c>
      <c r="J638">
        <v>145</v>
      </c>
      <c r="K638" t="s">
        <v>1709</v>
      </c>
      <c r="M638">
        <f t="shared" si="10"/>
        <v>0</v>
      </c>
    </row>
    <row r="639" spans="1:13">
      <c r="A639" t="s">
        <v>0</v>
      </c>
      <c r="B639" t="s">
        <v>1</v>
      </c>
      <c r="C639">
        <v>709907</v>
      </c>
      <c r="D639">
        <v>710521</v>
      </c>
      <c r="E639" t="s">
        <v>2</v>
      </c>
      <c r="F639" t="s">
        <v>3</v>
      </c>
      <c r="G639" t="s">
        <v>3</v>
      </c>
      <c r="H639" t="s">
        <v>1710</v>
      </c>
      <c r="I639" t="s">
        <v>1711</v>
      </c>
      <c r="J639">
        <v>204</v>
      </c>
      <c r="K639" t="s">
        <v>1712</v>
      </c>
      <c r="M639">
        <f t="shared" si="10"/>
        <v>0</v>
      </c>
    </row>
    <row r="640" spans="1:13">
      <c r="A640" t="s">
        <v>0</v>
      </c>
      <c r="B640" t="s">
        <v>1</v>
      </c>
      <c r="C640">
        <v>710556</v>
      </c>
      <c r="D640">
        <v>711569</v>
      </c>
      <c r="E640" t="s">
        <v>2</v>
      </c>
      <c r="F640" t="s">
        <v>3</v>
      </c>
      <c r="G640" t="s">
        <v>3</v>
      </c>
      <c r="H640" t="s">
        <v>1713</v>
      </c>
      <c r="I640" t="s">
        <v>1714</v>
      </c>
      <c r="J640">
        <v>337</v>
      </c>
      <c r="K640" t="s">
        <v>1715</v>
      </c>
      <c r="M640">
        <f t="shared" si="10"/>
        <v>0</v>
      </c>
    </row>
    <row r="641" spans="1:13">
      <c r="A641" t="s">
        <v>0</v>
      </c>
      <c r="B641" t="s">
        <v>1</v>
      </c>
      <c r="C641">
        <v>711580</v>
      </c>
      <c r="D641">
        <v>712611</v>
      </c>
      <c r="E641" t="s">
        <v>2</v>
      </c>
      <c r="F641" t="s">
        <v>3</v>
      </c>
      <c r="G641" t="s">
        <v>3</v>
      </c>
      <c r="H641" t="s">
        <v>1716</v>
      </c>
      <c r="I641" t="s">
        <v>1717</v>
      </c>
      <c r="J641">
        <v>343</v>
      </c>
      <c r="K641" t="s">
        <v>1718</v>
      </c>
      <c r="M641">
        <f t="shared" si="10"/>
        <v>0</v>
      </c>
    </row>
    <row r="642" spans="1:13">
      <c r="A642" t="s">
        <v>0</v>
      </c>
      <c r="B642" t="s">
        <v>1</v>
      </c>
      <c r="C642">
        <v>713101</v>
      </c>
      <c r="D642">
        <v>713697</v>
      </c>
      <c r="E642" t="s">
        <v>2</v>
      </c>
      <c r="F642" t="s">
        <v>3</v>
      </c>
      <c r="G642" t="s">
        <v>3</v>
      </c>
      <c r="H642" t="s">
        <v>1719</v>
      </c>
      <c r="I642" t="s">
        <v>1720</v>
      </c>
      <c r="J642">
        <v>198</v>
      </c>
      <c r="K642" t="s">
        <v>1721</v>
      </c>
      <c r="M642">
        <f t="shared" si="10"/>
        <v>0</v>
      </c>
    </row>
    <row r="643" spans="1:13">
      <c r="A643" t="s">
        <v>0</v>
      </c>
      <c r="B643" t="s">
        <v>1</v>
      </c>
      <c r="C643">
        <v>713767</v>
      </c>
      <c r="D643">
        <v>714912</v>
      </c>
      <c r="E643" t="s">
        <v>2</v>
      </c>
      <c r="F643" t="s">
        <v>3</v>
      </c>
      <c r="G643" t="s">
        <v>1722</v>
      </c>
      <c r="H643" t="s">
        <v>1723</v>
      </c>
      <c r="I643" t="s">
        <v>1724</v>
      </c>
      <c r="J643">
        <v>381</v>
      </c>
      <c r="K643" t="s">
        <v>1725</v>
      </c>
      <c r="M643">
        <f t="shared" si="10"/>
        <v>0</v>
      </c>
    </row>
    <row r="644" spans="1:13">
      <c r="A644" t="s">
        <v>0</v>
      </c>
      <c r="B644" t="s">
        <v>1</v>
      </c>
      <c r="C644">
        <v>715012</v>
      </c>
      <c r="D644">
        <v>715356</v>
      </c>
      <c r="E644" t="s">
        <v>2</v>
      </c>
      <c r="F644" t="s">
        <v>3</v>
      </c>
      <c r="G644" t="s">
        <v>3</v>
      </c>
      <c r="H644" t="s">
        <v>1726</v>
      </c>
      <c r="I644" t="s">
        <v>1727</v>
      </c>
      <c r="J644">
        <v>114</v>
      </c>
      <c r="K644" t="s">
        <v>1728</v>
      </c>
      <c r="M644">
        <f t="shared" si="10"/>
        <v>0</v>
      </c>
    </row>
    <row r="645" spans="1:13">
      <c r="A645" t="s">
        <v>0</v>
      </c>
      <c r="B645" t="s">
        <v>1</v>
      </c>
      <c r="C645">
        <v>715511</v>
      </c>
      <c r="D645">
        <v>715798</v>
      </c>
      <c r="E645" t="s">
        <v>2</v>
      </c>
      <c r="F645" t="s">
        <v>3</v>
      </c>
      <c r="G645" t="s">
        <v>3</v>
      </c>
      <c r="H645" t="s">
        <v>1729</v>
      </c>
      <c r="I645" t="s">
        <v>1730</v>
      </c>
      <c r="J645">
        <v>95</v>
      </c>
      <c r="K645" t="s">
        <v>1731</v>
      </c>
      <c r="M645">
        <f t="shared" si="10"/>
        <v>0</v>
      </c>
    </row>
    <row r="646" spans="1:13">
      <c r="A646" t="s">
        <v>0</v>
      </c>
      <c r="B646" t="s">
        <v>1</v>
      </c>
      <c r="C646">
        <v>716021</v>
      </c>
      <c r="D646">
        <v>718651</v>
      </c>
      <c r="E646" t="s">
        <v>2</v>
      </c>
      <c r="F646" t="s">
        <v>3</v>
      </c>
      <c r="G646" t="s">
        <v>3</v>
      </c>
      <c r="H646" t="s">
        <v>1732</v>
      </c>
      <c r="I646" t="s">
        <v>1733</v>
      </c>
      <c r="J646">
        <v>876</v>
      </c>
      <c r="K646" t="s">
        <v>1734</v>
      </c>
      <c r="M646">
        <f t="shared" si="10"/>
        <v>0</v>
      </c>
    </row>
    <row r="647" spans="1:13">
      <c r="A647" t="s">
        <v>0</v>
      </c>
      <c r="B647" t="s">
        <v>1</v>
      </c>
      <c r="C647">
        <v>718902</v>
      </c>
      <c r="D647">
        <v>719549</v>
      </c>
      <c r="E647" t="s">
        <v>2</v>
      </c>
      <c r="F647" t="s">
        <v>3</v>
      </c>
      <c r="G647" t="s">
        <v>3</v>
      </c>
      <c r="H647" t="s">
        <v>1735</v>
      </c>
      <c r="I647" t="s">
        <v>1736</v>
      </c>
      <c r="J647">
        <v>215</v>
      </c>
      <c r="K647" t="s">
        <v>1737</v>
      </c>
      <c r="M647">
        <f t="shared" si="10"/>
        <v>0</v>
      </c>
    </row>
    <row r="648" spans="1:13">
      <c r="A648" t="s">
        <v>0</v>
      </c>
      <c r="B648" t="s">
        <v>1</v>
      </c>
      <c r="C648">
        <v>719564</v>
      </c>
      <c r="D648">
        <v>720496</v>
      </c>
      <c r="E648" t="s">
        <v>2</v>
      </c>
      <c r="F648" t="s">
        <v>3</v>
      </c>
      <c r="G648" t="s">
        <v>3</v>
      </c>
      <c r="H648" t="s">
        <v>1738</v>
      </c>
      <c r="I648" t="s">
        <v>1739</v>
      </c>
      <c r="J648">
        <v>310</v>
      </c>
      <c r="K648" t="s">
        <v>1740</v>
      </c>
      <c r="M648">
        <f t="shared" si="10"/>
        <v>0</v>
      </c>
    </row>
    <row r="649" spans="1:13">
      <c r="A649" t="s">
        <v>0</v>
      </c>
      <c r="B649" t="s">
        <v>1</v>
      </c>
      <c r="C649">
        <v>720523</v>
      </c>
      <c r="D649">
        <v>721293</v>
      </c>
      <c r="E649" t="s">
        <v>2</v>
      </c>
      <c r="F649" t="s">
        <v>3</v>
      </c>
      <c r="G649" t="s">
        <v>3</v>
      </c>
      <c r="H649" t="s">
        <v>1741</v>
      </c>
      <c r="I649" t="s">
        <v>1742</v>
      </c>
      <c r="J649">
        <v>256</v>
      </c>
      <c r="K649" t="s">
        <v>1743</v>
      </c>
      <c r="M649">
        <f t="shared" si="10"/>
        <v>0</v>
      </c>
    </row>
    <row r="650" spans="1:13">
      <c r="A650" t="s">
        <v>0</v>
      </c>
      <c r="B650" t="s">
        <v>1</v>
      </c>
      <c r="C650">
        <v>721294</v>
      </c>
      <c r="D650">
        <v>722205</v>
      </c>
      <c r="E650" t="s">
        <v>2</v>
      </c>
      <c r="F650" t="s">
        <v>3</v>
      </c>
      <c r="G650" t="s">
        <v>3</v>
      </c>
      <c r="H650" t="s">
        <v>1744</v>
      </c>
      <c r="I650" t="s">
        <v>1745</v>
      </c>
      <c r="J650">
        <v>303</v>
      </c>
      <c r="K650" t="s">
        <v>488</v>
      </c>
      <c r="M650">
        <f t="shared" si="10"/>
        <v>0</v>
      </c>
    </row>
    <row r="651" spans="1:13">
      <c r="A651" t="s">
        <v>0</v>
      </c>
      <c r="B651" t="s">
        <v>1</v>
      </c>
      <c r="C651">
        <v>722208</v>
      </c>
      <c r="D651">
        <v>723122</v>
      </c>
      <c r="E651" t="s">
        <v>2</v>
      </c>
      <c r="F651" t="s">
        <v>3</v>
      </c>
      <c r="G651" t="s">
        <v>3</v>
      </c>
      <c r="H651" t="s">
        <v>1746</v>
      </c>
      <c r="I651" t="s">
        <v>1747</v>
      </c>
      <c r="J651">
        <v>304</v>
      </c>
      <c r="K651" t="s">
        <v>488</v>
      </c>
      <c r="M651">
        <f t="shared" si="10"/>
        <v>0</v>
      </c>
    </row>
    <row r="652" spans="1:13">
      <c r="A652" t="s">
        <v>0</v>
      </c>
      <c r="B652" t="s">
        <v>1</v>
      </c>
      <c r="C652">
        <v>723282</v>
      </c>
      <c r="D652">
        <v>724415</v>
      </c>
      <c r="E652" t="s">
        <v>2</v>
      </c>
      <c r="F652" t="s">
        <v>3</v>
      </c>
      <c r="G652" t="s">
        <v>3</v>
      </c>
      <c r="H652" t="s">
        <v>1748</v>
      </c>
      <c r="I652" t="s">
        <v>1749</v>
      </c>
      <c r="J652">
        <v>377</v>
      </c>
      <c r="K652" t="s">
        <v>1750</v>
      </c>
      <c r="M652">
        <f t="shared" si="10"/>
        <v>0</v>
      </c>
    </row>
    <row r="653" spans="1:13">
      <c r="A653" t="s">
        <v>0</v>
      </c>
      <c r="B653" t="s">
        <v>1</v>
      </c>
      <c r="C653">
        <v>724519</v>
      </c>
      <c r="D653">
        <v>725208</v>
      </c>
      <c r="E653" t="s">
        <v>2</v>
      </c>
      <c r="F653" t="s">
        <v>3</v>
      </c>
      <c r="G653" t="s">
        <v>3</v>
      </c>
      <c r="H653" t="s">
        <v>1751</v>
      </c>
      <c r="I653" t="s">
        <v>1752</v>
      </c>
      <c r="J653">
        <v>229</v>
      </c>
      <c r="K653" t="s">
        <v>1753</v>
      </c>
      <c r="M653">
        <f t="shared" si="10"/>
        <v>0</v>
      </c>
    </row>
    <row r="654" spans="1:13">
      <c r="A654" t="s">
        <v>0</v>
      </c>
      <c r="B654" t="s">
        <v>1</v>
      </c>
      <c r="C654">
        <v>725224</v>
      </c>
      <c r="D654">
        <v>726555</v>
      </c>
      <c r="E654" t="s">
        <v>2</v>
      </c>
      <c r="F654" t="s">
        <v>3</v>
      </c>
      <c r="G654" t="s">
        <v>3</v>
      </c>
      <c r="H654" t="s">
        <v>1754</v>
      </c>
      <c r="I654" t="s">
        <v>1755</v>
      </c>
      <c r="J654">
        <v>443</v>
      </c>
      <c r="K654" t="s">
        <v>65</v>
      </c>
      <c r="M654">
        <f t="shared" si="10"/>
        <v>0</v>
      </c>
    </row>
    <row r="655" spans="1:13">
      <c r="A655" t="s">
        <v>0</v>
      </c>
      <c r="B655" t="s">
        <v>1</v>
      </c>
      <c r="C655">
        <v>726568</v>
      </c>
      <c r="D655">
        <v>727521</v>
      </c>
      <c r="E655" t="s">
        <v>2</v>
      </c>
      <c r="F655" t="s">
        <v>3</v>
      </c>
      <c r="G655" t="s">
        <v>3</v>
      </c>
      <c r="H655" t="s">
        <v>1756</v>
      </c>
      <c r="I655" t="s">
        <v>1757</v>
      </c>
      <c r="J655">
        <v>317</v>
      </c>
      <c r="K655" t="s">
        <v>1758</v>
      </c>
      <c r="M655">
        <f t="shared" si="10"/>
        <v>0</v>
      </c>
    </row>
    <row r="656" spans="1:13">
      <c r="A656" t="s">
        <v>0</v>
      </c>
      <c r="B656" t="s">
        <v>1</v>
      </c>
      <c r="C656">
        <v>727601</v>
      </c>
      <c r="D656">
        <v>728938</v>
      </c>
      <c r="E656" t="s">
        <v>3</v>
      </c>
      <c r="F656" t="s">
        <v>3</v>
      </c>
      <c r="G656" t="s">
        <v>3</v>
      </c>
      <c r="H656" t="s">
        <v>1759</v>
      </c>
      <c r="I656" t="s">
        <v>1760</v>
      </c>
      <c r="J656">
        <v>445</v>
      </c>
      <c r="K656" t="s">
        <v>779</v>
      </c>
      <c r="M656">
        <f t="shared" si="10"/>
        <v>1</v>
      </c>
    </row>
    <row r="657" spans="1:13">
      <c r="A657" t="s">
        <v>0</v>
      </c>
      <c r="B657" t="s">
        <v>1</v>
      </c>
      <c r="C657">
        <v>729422</v>
      </c>
      <c r="D657">
        <v>731566</v>
      </c>
      <c r="E657" t="s">
        <v>2</v>
      </c>
      <c r="F657" t="s">
        <v>3</v>
      </c>
      <c r="G657" t="s">
        <v>3</v>
      </c>
      <c r="H657" t="s">
        <v>1761</v>
      </c>
      <c r="I657" t="s">
        <v>1762</v>
      </c>
      <c r="J657">
        <v>714</v>
      </c>
      <c r="K657" t="s">
        <v>1763</v>
      </c>
      <c r="M657">
        <f t="shared" si="10"/>
        <v>0</v>
      </c>
    </row>
    <row r="658" spans="1:13">
      <c r="A658" t="s">
        <v>0</v>
      </c>
      <c r="B658" t="s">
        <v>1</v>
      </c>
      <c r="C658">
        <v>731670</v>
      </c>
      <c r="D658">
        <v>732014</v>
      </c>
      <c r="E658" t="s">
        <v>2</v>
      </c>
      <c r="F658" t="s">
        <v>3</v>
      </c>
      <c r="G658" t="s">
        <v>3</v>
      </c>
      <c r="H658" t="s">
        <v>1764</v>
      </c>
      <c r="I658" t="s">
        <v>1765</v>
      </c>
      <c r="J658">
        <v>114</v>
      </c>
      <c r="K658" t="s">
        <v>65</v>
      </c>
      <c r="M658">
        <f t="shared" si="10"/>
        <v>0</v>
      </c>
    </row>
    <row r="659" spans="1:13">
      <c r="A659" t="s">
        <v>0</v>
      </c>
      <c r="B659" t="s">
        <v>1</v>
      </c>
      <c r="C659">
        <v>732141</v>
      </c>
      <c r="D659">
        <v>733385</v>
      </c>
      <c r="E659" t="s">
        <v>2</v>
      </c>
      <c r="F659" t="s">
        <v>3</v>
      </c>
      <c r="G659" t="s">
        <v>3</v>
      </c>
      <c r="H659" t="s">
        <v>1766</v>
      </c>
      <c r="I659" t="s">
        <v>1767</v>
      </c>
      <c r="J659">
        <v>414</v>
      </c>
      <c r="K659" t="s">
        <v>1768</v>
      </c>
      <c r="M659">
        <f t="shared" si="10"/>
        <v>0</v>
      </c>
    </row>
    <row r="660" spans="1:13">
      <c r="A660" t="s">
        <v>0</v>
      </c>
      <c r="B660" t="s">
        <v>1</v>
      </c>
      <c r="C660">
        <v>733390</v>
      </c>
      <c r="D660">
        <v>736212</v>
      </c>
      <c r="E660" t="s">
        <v>2</v>
      </c>
      <c r="F660" t="s">
        <v>3</v>
      </c>
      <c r="G660" t="s">
        <v>3</v>
      </c>
      <c r="H660" t="s">
        <v>1769</v>
      </c>
      <c r="I660" t="s">
        <v>1770</v>
      </c>
      <c r="J660">
        <v>940</v>
      </c>
      <c r="K660" t="s">
        <v>1771</v>
      </c>
      <c r="M660">
        <f t="shared" si="10"/>
        <v>0</v>
      </c>
    </row>
    <row r="661" spans="1:13">
      <c r="A661" t="s">
        <v>0</v>
      </c>
      <c r="B661" t="s">
        <v>1</v>
      </c>
      <c r="C661">
        <v>736247</v>
      </c>
      <c r="D661">
        <v>737215</v>
      </c>
      <c r="E661" t="s">
        <v>2</v>
      </c>
      <c r="F661" t="s">
        <v>3</v>
      </c>
      <c r="G661" t="s">
        <v>3</v>
      </c>
      <c r="H661" t="s">
        <v>1772</v>
      </c>
      <c r="I661" t="s">
        <v>1773</v>
      </c>
      <c r="J661">
        <v>322</v>
      </c>
      <c r="K661" t="s">
        <v>1774</v>
      </c>
      <c r="M661">
        <f t="shared" si="10"/>
        <v>0</v>
      </c>
    </row>
    <row r="662" spans="1:13">
      <c r="A662" t="s">
        <v>0</v>
      </c>
      <c r="B662" t="s">
        <v>1</v>
      </c>
      <c r="C662">
        <v>737289</v>
      </c>
      <c r="D662">
        <v>738290</v>
      </c>
      <c r="E662" t="s">
        <v>3</v>
      </c>
      <c r="F662" t="s">
        <v>3</v>
      </c>
      <c r="G662" t="s">
        <v>3</v>
      </c>
      <c r="H662" t="s">
        <v>1775</v>
      </c>
      <c r="I662" t="s">
        <v>1776</v>
      </c>
      <c r="J662">
        <v>333</v>
      </c>
      <c r="K662" t="s">
        <v>1777</v>
      </c>
      <c r="M662">
        <f t="shared" si="10"/>
        <v>1</v>
      </c>
    </row>
    <row r="663" spans="1:13">
      <c r="A663" t="s">
        <v>0</v>
      </c>
      <c r="B663" t="s">
        <v>1</v>
      </c>
      <c r="C663">
        <v>738595</v>
      </c>
      <c r="D663">
        <v>738948</v>
      </c>
      <c r="E663" t="s">
        <v>3</v>
      </c>
      <c r="F663" t="s">
        <v>3</v>
      </c>
      <c r="G663" t="s">
        <v>3</v>
      </c>
      <c r="H663" t="s">
        <v>1778</v>
      </c>
      <c r="I663" t="s">
        <v>1779</v>
      </c>
      <c r="J663">
        <v>117</v>
      </c>
      <c r="K663" t="s">
        <v>65</v>
      </c>
      <c r="M663">
        <f t="shared" si="10"/>
        <v>1</v>
      </c>
    </row>
    <row r="664" spans="1:13">
      <c r="A664" t="s">
        <v>0</v>
      </c>
      <c r="B664" t="s">
        <v>1</v>
      </c>
      <c r="C664">
        <v>738948</v>
      </c>
      <c r="D664">
        <v>739379</v>
      </c>
      <c r="E664" t="s">
        <v>3</v>
      </c>
      <c r="F664" t="s">
        <v>3</v>
      </c>
      <c r="G664" t="s">
        <v>3</v>
      </c>
      <c r="H664" t="s">
        <v>1780</v>
      </c>
      <c r="I664" t="s">
        <v>1781</v>
      </c>
      <c r="J664">
        <v>143</v>
      </c>
      <c r="K664" t="s">
        <v>1782</v>
      </c>
      <c r="M664">
        <f t="shared" si="10"/>
        <v>1</v>
      </c>
    </row>
    <row r="665" spans="1:13">
      <c r="A665" t="s">
        <v>0</v>
      </c>
      <c r="B665" t="s">
        <v>1</v>
      </c>
      <c r="C665">
        <v>739573</v>
      </c>
      <c r="D665">
        <v>740310</v>
      </c>
      <c r="E665" t="s">
        <v>2</v>
      </c>
      <c r="F665" t="s">
        <v>3</v>
      </c>
      <c r="G665" t="s">
        <v>3</v>
      </c>
      <c r="H665" t="s">
        <v>1783</v>
      </c>
      <c r="I665" t="s">
        <v>1784</v>
      </c>
      <c r="J665">
        <v>245</v>
      </c>
      <c r="K665" t="s">
        <v>1143</v>
      </c>
      <c r="M665">
        <f t="shared" si="10"/>
        <v>0</v>
      </c>
    </row>
    <row r="666" spans="1:13">
      <c r="A666" t="s">
        <v>0</v>
      </c>
      <c r="B666" t="s">
        <v>1</v>
      </c>
      <c r="C666">
        <v>740307</v>
      </c>
      <c r="D666">
        <v>741533</v>
      </c>
      <c r="E666" t="s">
        <v>2</v>
      </c>
      <c r="F666" t="s">
        <v>3</v>
      </c>
      <c r="G666" t="s">
        <v>3</v>
      </c>
      <c r="H666" t="s">
        <v>1785</v>
      </c>
      <c r="I666" t="s">
        <v>1786</v>
      </c>
      <c r="J666">
        <v>408</v>
      </c>
      <c r="K666" t="s">
        <v>189</v>
      </c>
      <c r="M666">
        <f t="shared" si="10"/>
        <v>0</v>
      </c>
    </row>
    <row r="667" spans="1:13">
      <c r="A667" t="s">
        <v>0</v>
      </c>
      <c r="B667" t="s">
        <v>1</v>
      </c>
      <c r="C667">
        <v>741645</v>
      </c>
      <c r="D667">
        <v>742505</v>
      </c>
      <c r="E667" t="s">
        <v>2</v>
      </c>
      <c r="F667" t="s">
        <v>3</v>
      </c>
      <c r="G667" t="s">
        <v>3</v>
      </c>
      <c r="H667" t="s">
        <v>1787</v>
      </c>
      <c r="I667" t="s">
        <v>1788</v>
      </c>
      <c r="J667">
        <v>286</v>
      </c>
      <c r="K667" t="s">
        <v>1789</v>
      </c>
      <c r="M667">
        <f t="shared" si="10"/>
        <v>0</v>
      </c>
    </row>
    <row r="668" spans="1:13">
      <c r="A668" t="s">
        <v>0</v>
      </c>
      <c r="B668" t="s">
        <v>1</v>
      </c>
      <c r="C668">
        <v>742924</v>
      </c>
      <c r="D668">
        <v>743718</v>
      </c>
      <c r="E668" t="s">
        <v>2</v>
      </c>
      <c r="F668" t="s">
        <v>3</v>
      </c>
      <c r="G668" t="s">
        <v>3</v>
      </c>
      <c r="H668" t="s">
        <v>1790</v>
      </c>
      <c r="I668" t="s">
        <v>1791</v>
      </c>
      <c r="J668">
        <v>264</v>
      </c>
      <c r="K668" t="s">
        <v>1792</v>
      </c>
      <c r="M668">
        <f t="shared" si="10"/>
        <v>0</v>
      </c>
    </row>
    <row r="669" spans="1:13">
      <c r="A669" t="s">
        <v>0</v>
      </c>
      <c r="B669" t="s">
        <v>1</v>
      </c>
      <c r="C669">
        <v>743841</v>
      </c>
      <c r="D669">
        <v>744491</v>
      </c>
      <c r="E669" t="s">
        <v>2</v>
      </c>
      <c r="F669" t="s">
        <v>3</v>
      </c>
      <c r="G669" t="s">
        <v>3</v>
      </c>
      <c r="H669" t="s">
        <v>1793</v>
      </c>
      <c r="I669" t="s">
        <v>1794</v>
      </c>
      <c r="J669">
        <v>216</v>
      </c>
      <c r="K669" t="s">
        <v>1795</v>
      </c>
      <c r="M669">
        <f t="shared" si="10"/>
        <v>0</v>
      </c>
    </row>
    <row r="670" spans="1:13">
      <c r="A670" t="s">
        <v>0</v>
      </c>
      <c r="B670" t="s">
        <v>1</v>
      </c>
      <c r="C670">
        <v>744540</v>
      </c>
      <c r="D670">
        <v>744878</v>
      </c>
      <c r="E670" t="s">
        <v>3</v>
      </c>
      <c r="F670" t="s">
        <v>3</v>
      </c>
      <c r="G670" t="s">
        <v>3</v>
      </c>
      <c r="H670" t="s">
        <v>1796</v>
      </c>
      <c r="I670" t="s">
        <v>1797</v>
      </c>
      <c r="J670">
        <v>112</v>
      </c>
      <c r="K670" t="s">
        <v>779</v>
      </c>
      <c r="M670">
        <f t="shared" si="10"/>
        <v>1</v>
      </c>
    </row>
    <row r="671" spans="1:13">
      <c r="A671" t="s">
        <v>0</v>
      </c>
      <c r="B671" t="s">
        <v>1</v>
      </c>
      <c r="C671">
        <v>745056</v>
      </c>
      <c r="D671">
        <v>746135</v>
      </c>
      <c r="E671" t="s">
        <v>2</v>
      </c>
      <c r="F671" t="s">
        <v>3</v>
      </c>
      <c r="G671" t="s">
        <v>3</v>
      </c>
      <c r="H671" t="s">
        <v>1798</v>
      </c>
      <c r="I671" t="s">
        <v>1799</v>
      </c>
      <c r="J671">
        <v>359</v>
      </c>
      <c r="K671" t="s">
        <v>1800</v>
      </c>
      <c r="M671">
        <f t="shared" si="10"/>
        <v>0</v>
      </c>
    </row>
    <row r="672" spans="1:13">
      <c r="A672" t="s">
        <v>0</v>
      </c>
      <c r="B672" t="s">
        <v>1</v>
      </c>
      <c r="C672">
        <v>746160</v>
      </c>
      <c r="D672">
        <v>746477</v>
      </c>
      <c r="E672" t="s">
        <v>2</v>
      </c>
      <c r="F672" t="s">
        <v>3</v>
      </c>
      <c r="G672" t="s">
        <v>3</v>
      </c>
      <c r="H672" t="s">
        <v>1801</v>
      </c>
      <c r="I672" t="s">
        <v>1802</v>
      </c>
      <c r="J672">
        <v>105</v>
      </c>
      <c r="K672" t="s">
        <v>1273</v>
      </c>
      <c r="M672">
        <f t="shared" ref="M672:M735" si="11">IF((E672="+"), 0, 1)</f>
        <v>0</v>
      </c>
    </row>
    <row r="673" spans="1:13">
      <c r="A673" t="s">
        <v>0</v>
      </c>
      <c r="B673" t="s">
        <v>1</v>
      </c>
      <c r="C673">
        <v>746490</v>
      </c>
      <c r="D673">
        <v>747005</v>
      </c>
      <c r="E673" t="s">
        <v>2</v>
      </c>
      <c r="F673" t="s">
        <v>3</v>
      </c>
      <c r="G673" t="s">
        <v>3</v>
      </c>
      <c r="H673" t="s">
        <v>1803</v>
      </c>
      <c r="I673" t="s">
        <v>1804</v>
      </c>
      <c r="J673">
        <v>171</v>
      </c>
      <c r="K673" t="s">
        <v>1805</v>
      </c>
      <c r="M673">
        <f t="shared" si="11"/>
        <v>0</v>
      </c>
    </row>
    <row r="674" spans="1:13">
      <c r="A674" t="s">
        <v>0</v>
      </c>
      <c r="B674" t="s">
        <v>1</v>
      </c>
      <c r="C674">
        <v>746998</v>
      </c>
      <c r="D674">
        <v>747609</v>
      </c>
      <c r="E674" t="s">
        <v>2</v>
      </c>
      <c r="F674" t="s">
        <v>3</v>
      </c>
      <c r="G674" t="s">
        <v>3</v>
      </c>
      <c r="H674" t="s">
        <v>1806</v>
      </c>
      <c r="I674" t="s">
        <v>1807</v>
      </c>
      <c r="J674">
        <v>203</v>
      </c>
      <c r="K674" t="s">
        <v>1808</v>
      </c>
      <c r="M674">
        <f t="shared" si="11"/>
        <v>0</v>
      </c>
    </row>
    <row r="675" spans="1:13">
      <c r="A675" t="s">
        <v>0</v>
      </c>
      <c r="B675" t="s">
        <v>1</v>
      </c>
      <c r="C675">
        <v>747813</v>
      </c>
      <c r="D675">
        <v>750860</v>
      </c>
      <c r="E675" t="s">
        <v>2</v>
      </c>
      <c r="F675" t="s">
        <v>3</v>
      </c>
      <c r="G675" t="s">
        <v>3</v>
      </c>
      <c r="H675" t="s">
        <v>1809</v>
      </c>
      <c r="I675" t="s">
        <v>1810</v>
      </c>
      <c r="J675">
        <v>1015</v>
      </c>
      <c r="K675" t="s">
        <v>1666</v>
      </c>
      <c r="M675">
        <f t="shared" si="11"/>
        <v>0</v>
      </c>
    </row>
    <row r="676" spans="1:13">
      <c r="A676" t="s">
        <v>0</v>
      </c>
      <c r="B676" t="s">
        <v>1</v>
      </c>
      <c r="C676">
        <v>751266</v>
      </c>
      <c r="D676">
        <v>752597</v>
      </c>
      <c r="E676" t="s">
        <v>2</v>
      </c>
      <c r="F676" t="s">
        <v>3</v>
      </c>
      <c r="G676" t="s">
        <v>3</v>
      </c>
      <c r="H676" t="s">
        <v>1811</v>
      </c>
      <c r="I676" t="s">
        <v>1812</v>
      </c>
      <c r="J676">
        <v>443</v>
      </c>
      <c r="K676" t="s">
        <v>1813</v>
      </c>
      <c r="M676">
        <f t="shared" si="11"/>
        <v>0</v>
      </c>
    </row>
    <row r="677" spans="1:13">
      <c r="A677" t="s">
        <v>0</v>
      </c>
      <c r="B677" t="s">
        <v>1</v>
      </c>
      <c r="C677">
        <v>752856</v>
      </c>
      <c r="D677">
        <v>755516</v>
      </c>
      <c r="E677" t="s">
        <v>2</v>
      </c>
      <c r="F677" t="s">
        <v>3</v>
      </c>
      <c r="G677" t="s">
        <v>3</v>
      </c>
      <c r="H677" t="s">
        <v>1814</v>
      </c>
      <c r="I677" t="s">
        <v>1815</v>
      </c>
      <c r="J677">
        <v>886</v>
      </c>
      <c r="K677" t="s">
        <v>1816</v>
      </c>
      <c r="M677">
        <f t="shared" si="11"/>
        <v>0</v>
      </c>
    </row>
    <row r="678" spans="1:13">
      <c r="A678" t="s">
        <v>0</v>
      </c>
      <c r="B678" t="s">
        <v>1</v>
      </c>
      <c r="C678">
        <v>755587</v>
      </c>
      <c r="D678">
        <v>756423</v>
      </c>
      <c r="E678" t="s">
        <v>2</v>
      </c>
      <c r="F678" t="s">
        <v>3</v>
      </c>
      <c r="G678" t="s">
        <v>3</v>
      </c>
      <c r="H678" t="s">
        <v>1817</v>
      </c>
      <c r="I678" t="s">
        <v>1818</v>
      </c>
      <c r="J678">
        <v>278</v>
      </c>
      <c r="K678" t="s">
        <v>1819</v>
      </c>
      <c r="M678">
        <f t="shared" si="11"/>
        <v>0</v>
      </c>
    </row>
    <row r="679" spans="1:13">
      <c r="A679" t="s">
        <v>0</v>
      </c>
      <c r="B679" t="s">
        <v>1</v>
      </c>
      <c r="C679">
        <v>756442</v>
      </c>
      <c r="D679">
        <v>757041</v>
      </c>
      <c r="E679" t="s">
        <v>2</v>
      </c>
      <c r="F679" t="s">
        <v>3</v>
      </c>
      <c r="G679" t="s">
        <v>3</v>
      </c>
      <c r="H679" t="s">
        <v>1820</v>
      </c>
      <c r="I679" t="s">
        <v>1821</v>
      </c>
      <c r="J679">
        <v>199</v>
      </c>
      <c r="K679" t="s">
        <v>1822</v>
      </c>
      <c r="M679">
        <f t="shared" si="11"/>
        <v>0</v>
      </c>
    </row>
    <row r="680" spans="1:13">
      <c r="A680" t="s">
        <v>0</v>
      </c>
      <c r="B680" t="s">
        <v>1</v>
      </c>
      <c r="C680">
        <v>757204</v>
      </c>
      <c r="D680">
        <v>757671</v>
      </c>
      <c r="E680" t="s">
        <v>2</v>
      </c>
      <c r="F680" t="s">
        <v>3</v>
      </c>
      <c r="G680" t="s">
        <v>1823</v>
      </c>
      <c r="H680" t="s">
        <v>1824</v>
      </c>
      <c r="I680" t="s">
        <v>1825</v>
      </c>
      <c r="J680">
        <v>155</v>
      </c>
      <c r="K680" t="s">
        <v>1826</v>
      </c>
      <c r="M680">
        <f t="shared" si="11"/>
        <v>0</v>
      </c>
    </row>
    <row r="681" spans="1:13">
      <c r="A681" t="s">
        <v>0</v>
      </c>
      <c r="B681" t="s">
        <v>1</v>
      </c>
      <c r="C681">
        <v>757697</v>
      </c>
      <c r="D681">
        <v>759145</v>
      </c>
      <c r="E681" t="s">
        <v>2</v>
      </c>
      <c r="F681" t="s">
        <v>3</v>
      </c>
      <c r="G681" t="s">
        <v>3</v>
      </c>
      <c r="H681" t="s">
        <v>1827</v>
      </c>
      <c r="I681" t="s">
        <v>1828</v>
      </c>
      <c r="J681">
        <v>482</v>
      </c>
      <c r="K681" t="s">
        <v>1829</v>
      </c>
      <c r="M681">
        <f t="shared" si="11"/>
        <v>0</v>
      </c>
    </row>
    <row r="682" spans="1:13">
      <c r="A682" t="s">
        <v>0</v>
      </c>
      <c r="B682" t="s">
        <v>1</v>
      </c>
      <c r="C682">
        <v>759148</v>
      </c>
      <c r="D682">
        <v>760077</v>
      </c>
      <c r="E682" t="s">
        <v>2</v>
      </c>
      <c r="F682" t="s">
        <v>3</v>
      </c>
      <c r="G682" t="s">
        <v>3</v>
      </c>
      <c r="H682" t="s">
        <v>1830</v>
      </c>
      <c r="I682" t="s">
        <v>1831</v>
      </c>
      <c r="J682">
        <v>309</v>
      </c>
      <c r="K682" t="s">
        <v>1832</v>
      </c>
      <c r="M682">
        <f t="shared" si="11"/>
        <v>0</v>
      </c>
    </row>
    <row r="683" spans="1:13">
      <c r="A683" t="s">
        <v>0</v>
      </c>
      <c r="B683" t="s">
        <v>1</v>
      </c>
      <c r="C683">
        <v>760460</v>
      </c>
      <c r="D683">
        <v>762397</v>
      </c>
      <c r="E683" t="s">
        <v>2</v>
      </c>
      <c r="F683" t="s">
        <v>3</v>
      </c>
      <c r="G683" t="s">
        <v>3</v>
      </c>
      <c r="H683" t="s">
        <v>1833</v>
      </c>
      <c r="I683" t="s">
        <v>1834</v>
      </c>
      <c r="J683">
        <v>645</v>
      </c>
      <c r="K683" t="s">
        <v>1835</v>
      </c>
      <c r="M683">
        <f t="shared" si="11"/>
        <v>0</v>
      </c>
    </row>
    <row r="684" spans="1:13">
      <c r="A684" t="s">
        <v>0</v>
      </c>
      <c r="B684" t="s">
        <v>1</v>
      </c>
      <c r="C684">
        <v>762614</v>
      </c>
      <c r="D684">
        <v>763135</v>
      </c>
      <c r="E684" t="s">
        <v>2</v>
      </c>
      <c r="F684" t="s">
        <v>3</v>
      </c>
      <c r="G684" t="s">
        <v>3</v>
      </c>
      <c r="H684" t="s">
        <v>1836</v>
      </c>
      <c r="I684" t="s">
        <v>1837</v>
      </c>
      <c r="J684">
        <v>173</v>
      </c>
      <c r="K684" t="s">
        <v>1838</v>
      </c>
      <c r="M684">
        <f t="shared" si="11"/>
        <v>0</v>
      </c>
    </row>
    <row r="685" spans="1:13">
      <c r="A685" t="s">
        <v>0</v>
      </c>
      <c r="B685" t="s">
        <v>1</v>
      </c>
      <c r="C685">
        <v>763161</v>
      </c>
      <c r="D685">
        <v>763358</v>
      </c>
      <c r="E685" t="s">
        <v>2</v>
      </c>
      <c r="F685" t="s">
        <v>3</v>
      </c>
      <c r="G685" t="s">
        <v>1839</v>
      </c>
      <c r="H685" t="s">
        <v>1840</v>
      </c>
      <c r="I685" t="s">
        <v>1841</v>
      </c>
      <c r="J685">
        <v>65</v>
      </c>
      <c r="K685" t="s">
        <v>1842</v>
      </c>
      <c r="M685">
        <f t="shared" si="11"/>
        <v>0</v>
      </c>
    </row>
    <row r="686" spans="1:13">
      <c r="A686" t="s">
        <v>0</v>
      </c>
      <c r="B686" t="s">
        <v>1</v>
      </c>
      <c r="C686">
        <v>763467</v>
      </c>
      <c r="D686">
        <v>763829</v>
      </c>
      <c r="E686" t="s">
        <v>2</v>
      </c>
      <c r="F686" t="s">
        <v>3</v>
      </c>
      <c r="G686" t="s">
        <v>3</v>
      </c>
      <c r="H686" t="s">
        <v>1843</v>
      </c>
      <c r="I686" t="s">
        <v>1844</v>
      </c>
      <c r="J686">
        <v>120</v>
      </c>
      <c r="K686" t="s">
        <v>1845</v>
      </c>
      <c r="M686">
        <f t="shared" si="11"/>
        <v>0</v>
      </c>
    </row>
    <row r="687" spans="1:13">
      <c r="A687" t="s">
        <v>0</v>
      </c>
      <c r="B687" t="s">
        <v>1</v>
      </c>
      <c r="C687">
        <v>764136</v>
      </c>
      <c r="D687">
        <v>765815</v>
      </c>
      <c r="E687" t="s">
        <v>2</v>
      </c>
      <c r="F687" t="s">
        <v>3</v>
      </c>
      <c r="G687" t="s">
        <v>3</v>
      </c>
      <c r="H687" t="s">
        <v>1846</v>
      </c>
      <c r="I687" t="s">
        <v>1847</v>
      </c>
      <c r="J687">
        <v>559</v>
      </c>
      <c r="K687" t="s">
        <v>1217</v>
      </c>
      <c r="M687">
        <f t="shared" si="11"/>
        <v>0</v>
      </c>
    </row>
    <row r="688" spans="1:13">
      <c r="A688" t="s">
        <v>0</v>
      </c>
      <c r="B688" t="s">
        <v>1</v>
      </c>
      <c r="C688">
        <v>765996</v>
      </c>
      <c r="D688">
        <v>767654</v>
      </c>
      <c r="E688" t="s">
        <v>2</v>
      </c>
      <c r="F688" t="s">
        <v>3</v>
      </c>
      <c r="G688" t="s">
        <v>3</v>
      </c>
      <c r="H688" t="s">
        <v>1848</v>
      </c>
      <c r="I688" t="s">
        <v>1849</v>
      </c>
      <c r="J688">
        <v>552</v>
      </c>
      <c r="K688" t="s">
        <v>1217</v>
      </c>
      <c r="M688">
        <f t="shared" si="11"/>
        <v>0</v>
      </c>
    </row>
    <row r="689" spans="1:13">
      <c r="A689" t="s">
        <v>0</v>
      </c>
      <c r="B689" t="s">
        <v>1</v>
      </c>
      <c r="C689">
        <v>767831</v>
      </c>
      <c r="D689">
        <v>768916</v>
      </c>
      <c r="E689" t="s">
        <v>2</v>
      </c>
      <c r="F689" t="s">
        <v>3</v>
      </c>
      <c r="G689" t="s">
        <v>3</v>
      </c>
      <c r="H689" t="s">
        <v>1850</v>
      </c>
      <c r="I689" t="s">
        <v>1851</v>
      </c>
      <c r="J689">
        <v>361</v>
      </c>
      <c r="K689" t="s">
        <v>1852</v>
      </c>
      <c r="M689">
        <f t="shared" si="11"/>
        <v>0</v>
      </c>
    </row>
    <row r="690" spans="1:13">
      <c r="A690" t="s">
        <v>0</v>
      </c>
      <c r="B690" t="s">
        <v>1</v>
      </c>
      <c r="C690">
        <v>769371</v>
      </c>
      <c r="D690">
        <v>770774</v>
      </c>
      <c r="E690" t="s">
        <v>2</v>
      </c>
      <c r="F690" t="s">
        <v>3</v>
      </c>
      <c r="G690" t="s">
        <v>3</v>
      </c>
      <c r="H690" t="s">
        <v>1853</v>
      </c>
      <c r="I690" t="s">
        <v>1854</v>
      </c>
      <c r="J690">
        <v>467</v>
      </c>
      <c r="K690" t="s">
        <v>1855</v>
      </c>
      <c r="M690">
        <f t="shared" si="11"/>
        <v>0</v>
      </c>
    </row>
    <row r="691" spans="1:13">
      <c r="A691" t="s">
        <v>0</v>
      </c>
      <c r="B691" t="s">
        <v>1</v>
      </c>
      <c r="C691">
        <v>770909</v>
      </c>
      <c r="D691">
        <v>771655</v>
      </c>
      <c r="E691" t="s">
        <v>2</v>
      </c>
      <c r="F691" t="s">
        <v>3</v>
      </c>
      <c r="G691" t="s">
        <v>3</v>
      </c>
      <c r="H691" t="s">
        <v>1856</v>
      </c>
      <c r="I691" t="s">
        <v>1857</v>
      </c>
      <c r="J691">
        <v>248</v>
      </c>
      <c r="K691" t="s">
        <v>1211</v>
      </c>
      <c r="M691">
        <f t="shared" si="11"/>
        <v>0</v>
      </c>
    </row>
    <row r="692" spans="1:13">
      <c r="A692" t="s">
        <v>0</v>
      </c>
      <c r="B692" t="s">
        <v>1</v>
      </c>
      <c r="C692">
        <v>771707</v>
      </c>
      <c r="D692">
        <v>772726</v>
      </c>
      <c r="E692" t="s">
        <v>2</v>
      </c>
      <c r="F692" t="s">
        <v>3</v>
      </c>
      <c r="G692" t="s">
        <v>3</v>
      </c>
      <c r="H692" t="s">
        <v>1858</v>
      </c>
      <c r="I692" t="s">
        <v>1859</v>
      </c>
      <c r="J692">
        <v>339</v>
      </c>
      <c r="K692" t="s">
        <v>1860</v>
      </c>
      <c r="M692">
        <f t="shared" si="11"/>
        <v>0</v>
      </c>
    </row>
    <row r="693" spans="1:13">
      <c r="A693" t="s">
        <v>0</v>
      </c>
      <c r="B693" t="s">
        <v>1</v>
      </c>
      <c r="C693">
        <v>772772</v>
      </c>
      <c r="D693">
        <v>773776</v>
      </c>
      <c r="E693" t="s">
        <v>3</v>
      </c>
      <c r="F693" t="s">
        <v>3</v>
      </c>
      <c r="G693" t="s">
        <v>3</v>
      </c>
      <c r="H693" t="s">
        <v>1861</v>
      </c>
      <c r="I693" t="s">
        <v>1862</v>
      </c>
      <c r="J693">
        <v>334</v>
      </c>
      <c r="K693" t="s">
        <v>1863</v>
      </c>
      <c r="M693">
        <f t="shared" si="11"/>
        <v>1</v>
      </c>
    </row>
    <row r="694" spans="1:13">
      <c r="A694" t="s">
        <v>0</v>
      </c>
      <c r="B694" t="s">
        <v>1</v>
      </c>
      <c r="C694">
        <v>773870</v>
      </c>
      <c r="D694">
        <v>774241</v>
      </c>
      <c r="E694" t="s">
        <v>3</v>
      </c>
      <c r="F694" t="s">
        <v>3</v>
      </c>
      <c r="G694" t="s">
        <v>3</v>
      </c>
      <c r="H694" t="s">
        <v>1864</v>
      </c>
      <c r="I694" t="s">
        <v>1865</v>
      </c>
      <c r="J694">
        <v>123</v>
      </c>
      <c r="K694" t="s">
        <v>65</v>
      </c>
      <c r="M694">
        <f t="shared" si="11"/>
        <v>1</v>
      </c>
    </row>
    <row r="695" spans="1:13">
      <c r="A695" t="s">
        <v>0</v>
      </c>
      <c r="B695" t="s">
        <v>1</v>
      </c>
      <c r="C695">
        <v>774519</v>
      </c>
      <c r="D695">
        <v>775466</v>
      </c>
      <c r="E695" t="s">
        <v>2</v>
      </c>
      <c r="F695" t="s">
        <v>3</v>
      </c>
      <c r="G695" t="s">
        <v>3</v>
      </c>
      <c r="H695" t="s">
        <v>1866</v>
      </c>
      <c r="I695" t="s">
        <v>1867</v>
      </c>
      <c r="J695">
        <v>315</v>
      </c>
      <c r="K695" t="s">
        <v>1868</v>
      </c>
      <c r="M695">
        <f t="shared" si="11"/>
        <v>0</v>
      </c>
    </row>
    <row r="696" spans="1:13">
      <c r="A696" t="s">
        <v>0</v>
      </c>
      <c r="B696" t="s">
        <v>1</v>
      </c>
      <c r="C696">
        <v>775466</v>
      </c>
      <c r="D696">
        <v>776515</v>
      </c>
      <c r="E696" t="s">
        <v>2</v>
      </c>
      <c r="F696" t="s">
        <v>3</v>
      </c>
      <c r="G696" t="s">
        <v>3</v>
      </c>
      <c r="H696" t="s">
        <v>1869</v>
      </c>
      <c r="I696" t="s">
        <v>1870</v>
      </c>
      <c r="J696">
        <v>349</v>
      </c>
      <c r="K696" t="s">
        <v>1868</v>
      </c>
      <c r="M696">
        <f t="shared" si="11"/>
        <v>0</v>
      </c>
    </row>
    <row r="697" spans="1:13">
      <c r="A697" t="s">
        <v>0</v>
      </c>
      <c r="B697" t="s">
        <v>1</v>
      </c>
      <c r="C697">
        <v>776530</v>
      </c>
      <c r="D697">
        <v>777627</v>
      </c>
      <c r="E697" t="s">
        <v>2</v>
      </c>
      <c r="F697" t="s">
        <v>3</v>
      </c>
      <c r="G697" t="s">
        <v>3</v>
      </c>
      <c r="H697" t="s">
        <v>1871</v>
      </c>
      <c r="I697" t="s">
        <v>1872</v>
      </c>
      <c r="J697">
        <v>365</v>
      </c>
      <c r="K697" t="s">
        <v>186</v>
      </c>
      <c r="M697">
        <f t="shared" si="11"/>
        <v>0</v>
      </c>
    </row>
    <row r="698" spans="1:13">
      <c r="A698" t="s">
        <v>0</v>
      </c>
      <c r="B698" t="s">
        <v>1</v>
      </c>
      <c r="C698">
        <v>777617</v>
      </c>
      <c r="D698">
        <v>778558</v>
      </c>
      <c r="E698" t="s">
        <v>2</v>
      </c>
      <c r="F698" t="s">
        <v>3</v>
      </c>
      <c r="G698" t="s">
        <v>3</v>
      </c>
      <c r="H698" t="s">
        <v>1873</v>
      </c>
      <c r="I698" t="s">
        <v>1874</v>
      </c>
      <c r="J698">
        <v>313</v>
      </c>
      <c r="K698" t="s">
        <v>186</v>
      </c>
      <c r="M698">
        <f t="shared" si="11"/>
        <v>0</v>
      </c>
    </row>
    <row r="699" spans="1:13">
      <c r="A699" t="s">
        <v>0</v>
      </c>
      <c r="B699" t="s">
        <v>1</v>
      </c>
      <c r="C699">
        <v>778995</v>
      </c>
      <c r="D699">
        <v>779393</v>
      </c>
      <c r="E699" t="s">
        <v>2</v>
      </c>
      <c r="F699" t="s">
        <v>3</v>
      </c>
      <c r="G699" t="s">
        <v>3</v>
      </c>
      <c r="H699" t="s">
        <v>1875</v>
      </c>
      <c r="I699" t="s">
        <v>1876</v>
      </c>
      <c r="J699">
        <v>132</v>
      </c>
      <c r="K699" t="s">
        <v>1877</v>
      </c>
      <c r="M699">
        <f t="shared" si="11"/>
        <v>0</v>
      </c>
    </row>
    <row r="700" spans="1:13">
      <c r="A700" t="s">
        <v>0</v>
      </c>
      <c r="B700" t="s">
        <v>1</v>
      </c>
      <c r="C700">
        <v>779545</v>
      </c>
      <c r="D700">
        <v>780216</v>
      </c>
      <c r="E700" t="s">
        <v>2</v>
      </c>
      <c r="F700" t="s">
        <v>3</v>
      </c>
      <c r="G700" t="s">
        <v>3</v>
      </c>
      <c r="H700" t="s">
        <v>1878</v>
      </c>
      <c r="I700" t="s">
        <v>1879</v>
      </c>
      <c r="J700">
        <v>223</v>
      </c>
      <c r="K700" t="s">
        <v>1880</v>
      </c>
      <c r="M700">
        <f t="shared" si="11"/>
        <v>0</v>
      </c>
    </row>
    <row r="701" spans="1:13">
      <c r="A701" t="s">
        <v>0</v>
      </c>
      <c r="B701" t="s">
        <v>1</v>
      </c>
      <c r="C701">
        <v>780344</v>
      </c>
      <c r="D701">
        <v>781519</v>
      </c>
      <c r="E701" t="s">
        <v>2</v>
      </c>
      <c r="F701" t="s">
        <v>3</v>
      </c>
      <c r="G701" t="s">
        <v>3</v>
      </c>
      <c r="H701" t="s">
        <v>1881</v>
      </c>
      <c r="I701" t="s">
        <v>1882</v>
      </c>
      <c r="J701">
        <v>391</v>
      </c>
      <c r="K701" t="s">
        <v>1883</v>
      </c>
      <c r="M701">
        <f t="shared" si="11"/>
        <v>0</v>
      </c>
    </row>
    <row r="702" spans="1:13">
      <c r="A702" t="s">
        <v>0</v>
      </c>
      <c r="B702" t="s">
        <v>1</v>
      </c>
      <c r="C702">
        <v>781603</v>
      </c>
      <c r="D702">
        <v>783417</v>
      </c>
      <c r="E702" t="s">
        <v>2</v>
      </c>
      <c r="F702" t="s">
        <v>3</v>
      </c>
      <c r="G702" t="s">
        <v>3</v>
      </c>
      <c r="H702" t="s">
        <v>1884</v>
      </c>
      <c r="I702" t="s">
        <v>1885</v>
      </c>
      <c r="J702">
        <v>604</v>
      </c>
      <c r="K702" t="s">
        <v>1886</v>
      </c>
      <c r="M702">
        <f t="shared" si="11"/>
        <v>0</v>
      </c>
    </row>
    <row r="703" spans="1:13">
      <c r="A703" t="s">
        <v>0</v>
      </c>
      <c r="B703" t="s">
        <v>1</v>
      </c>
      <c r="C703">
        <v>783483</v>
      </c>
      <c r="D703">
        <v>784172</v>
      </c>
      <c r="E703" t="s">
        <v>3</v>
      </c>
      <c r="F703" t="s">
        <v>3</v>
      </c>
      <c r="G703" t="s">
        <v>3</v>
      </c>
      <c r="H703" t="s">
        <v>1887</v>
      </c>
      <c r="I703" t="s">
        <v>1888</v>
      </c>
      <c r="J703">
        <v>229</v>
      </c>
      <c r="K703" t="s">
        <v>1889</v>
      </c>
      <c r="M703">
        <f t="shared" si="11"/>
        <v>1</v>
      </c>
    </row>
    <row r="704" spans="1:13">
      <c r="A704" t="s">
        <v>0</v>
      </c>
      <c r="B704" t="s">
        <v>1</v>
      </c>
      <c r="C704">
        <v>784358</v>
      </c>
      <c r="D704">
        <v>784930</v>
      </c>
      <c r="E704" t="s">
        <v>3</v>
      </c>
      <c r="F704" t="s">
        <v>3</v>
      </c>
      <c r="G704" t="s">
        <v>3</v>
      </c>
      <c r="H704" t="s">
        <v>1890</v>
      </c>
      <c r="I704" t="s">
        <v>1891</v>
      </c>
      <c r="J704">
        <v>190</v>
      </c>
      <c r="K704" t="s">
        <v>1892</v>
      </c>
      <c r="M704">
        <f t="shared" si="11"/>
        <v>1</v>
      </c>
    </row>
    <row r="705" spans="1:13">
      <c r="A705" t="s">
        <v>0</v>
      </c>
      <c r="B705" t="s">
        <v>1</v>
      </c>
      <c r="C705">
        <v>785090</v>
      </c>
      <c r="D705">
        <v>785749</v>
      </c>
      <c r="E705" t="s">
        <v>2</v>
      </c>
      <c r="F705" t="s">
        <v>3</v>
      </c>
      <c r="G705" t="s">
        <v>3</v>
      </c>
      <c r="H705" t="s">
        <v>1893</v>
      </c>
      <c r="I705" t="s">
        <v>1894</v>
      </c>
      <c r="J705">
        <v>219</v>
      </c>
      <c r="K705" t="s">
        <v>1895</v>
      </c>
      <c r="M705">
        <f t="shared" si="11"/>
        <v>0</v>
      </c>
    </row>
    <row r="706" spans="1:13">
      <c r="A706" t="s">
        <v>0</v>
      </c>
      <c r="B706" t="s">
        <v>1</v>
      </c>
      <c r="C706">
        <v>785808</v>
      </c>
      <c r="D706">
        <v>786620</v>
      </c>
      <c r="E706" t="s">
        <v>2</v>
      </c>
      <c r="F706" t="s">
        <v>3</v>
      </c>
      <c r="G706" t="s">
        <v>3</v>
      </c>
      <c r="H706" t="s">
        <v>1896</v>
      </c>
      <c r="I706" t="s">
        <v>1897</v>
      </c>
      <c r="J706">
        <v>270</v>
      </c>
      <c r="K706" t="s">
        <v>1898</v>
      </c>
      <c r="M706">
        <f t="shared" si="11"/>
        <v>0</v>
      </c>
    </row>
    <row r="707" spans="1:13">
      <c r="A707" t="s">
        <v>0</v>
      </c>
      <c r="B707" t="s">
        <v>1</v>
      </c>
      <c r="C707">
        <v>786610</v>
      </c>
      <c r="D707">
        <v>787521</v>
      </c>
      <c r="E707" t="s">
        <v>2</v>
      </c>
      <c r="F707" t="s">
        <v>3</v>
      </c>
      <c r="G707" t="s">
        <v>3</v>
      </c>
      <c r="H707" t="s">
        <v>1899</v>
      </c>
      <c r="I707" t="s">
        <v>1900</v>
      </c>
      <c r="J707">
        <v>303</v>
      </c>
      <c r="K707" t="s">
        <v>1901</v>
      </c>
      <c r="M707">
        <f t="shared" si="11"/>
        <v>0</v>
      </c>
    </row>
    <row r="708" spans="1:13">
      <c r="A708" t="s">
        <v>0</v>
      </c>
      <c r="B708" t="s">
        <v>1</v>
      </c>
      <c r="C708">
        <v>787568</v>
      </c>
      <c r="D708">
        <v>788917</v>
      </c>
      <c r="E708" t="s">
        <v>2</v>
      </c>
      <c r="F708" t="s">
        <v>3</v>
      </c>
      <c r="G708" t="s">
        <v>3</v>
      </c>
      <c r="H708" t="s">
        <v>1902</v>
      </c>
      <c r="I708" t="s">
        <v>1903</v>
      </c>
      <c r="J708">
        <v>449</v>
      </c>
      <c r="K708" t="s">
        <v>1645</v>
      </c>
      <c r="M708">
        <f t="shared" si="11"/>
        <v>0</v>
      </c>
    </row>
    <row r="709" spans="1:13">
      <c r="A709" t="s">
        <v>0</v>
      </c>
      <c r="B709" t="s">
        <v>1</v>
      </c>
      <c r="C709">
        <v>788991</v>
      </c>
      <c r="D709">
        <v>790013</v>
      </c>
      <c r="E709" t="s">
        <v>2</v>
      </c>
      <c r="F709" t="s">
        <v>3</v>
      </c>
      <c r="G709" t="s">
        <v>3</v>
      </c>
      <c r="H709" t="s">
        <v>1904</v>
      </c>
      <c r="I709" t="s">
        <v>1905</v>
      </c>
      <c r="J709">
        <v>340</v>
      </c>
      <c r="K709" t="s">
        <v>1906</v>
      </c>
      <c r="M709">
        <f t="shared" si="11"/>
        <v>0</v>
      </c>
    </row>
    <row r="710" spans="1:13">
      <c r="A710" t="s">
        <v>0</v>
      </c>
      <c r="B710" t="s">
        <v>1</v>
      </c>
      <c r="C710">
        <v>789997</v>
      </c>
      <c r="D710">
        <v>790233</v>
      </c>
      <c r="E710" t="s">
        <v>2</v>
      </c>
      <c r="F710" t="s">
        <v>3</v>
      </c>
      <c r="G710" t="s">
        <v>3</v>
      </c>
      <c r="H710" t="s">
        <v>1907</v>
      </c>
      <c r="I710" t="s">
        <v>1908</v>
      </c>
      <c r="J710">
        <v>78</v>
      </c>
      <c r="K710" t="s">
        <v>65</v>
      </c>
      <c r="M710">
        <f t="shared" si="11"/>
        <v>0</v>
      </c>
    </row>
    <row r="711" spans="1:13">
      <c r="A711" t="s">
        <v>0</v>
      </c>
      <c r="B711" t="s">
        <v>1</v>
      </c>
      <c r="C711">
        <v>790299</v>
      </c>
      <c r="D711">
        <v>790736</v>
      </c>
      <c r="E711" t="s">
        <v>3</v>
      </c>
      <c r="F711" t="s">
        <v>3</v>
      </c>
      <c r="G711" t="s">
        <v>3</v>
      </c>
      <c r="H711" t="s">
        <v>1909</v>
      </c>
      <c r="I711" t="s">
        <v>1910</v>
      </c>
      <c r="J711">
        <v>145</v>
      </c>
      <c r="K711" t="s">
        <v>1911</v>
      </c>
      <c r="M711">
        <f t="shared" si="11"/>
        <v>1</v>
      </c>
    </row>
    <row r="712" spans="1:13">
      <c r="A712" t="s">
        <v>0</v>
      </c>
      <c r="B712" t="s">
        <v>1</v>
      </c>
      <c r="C712">
        <v>790888</v>
      </c>
      <c r="D712">
        <v>791922</v>
      </c>
      <c r="E712" t="s">
        <v>2</v>
      </c>
      <c r="F712" t="s">
        <v>3</v>
      </c>
      <c r="G712" t="s">
        <v>3</v>
      </c>
      <c r="H712" t="s">
        <v>1912</v>
      </c>
      <c r="I712" t="s">
        <v>1913</v>
      </c>
      <c r="J712">
        <v>344</v>
      </c>
      <c r="K712" t="s">
        <v>1914</v>
      </c>
      <c r="M712">
        <f t="shared" si="11"/>
        <v>0</v>
      </c>
    </row>
    <row r="713" spans="1:13">
      <c r="A713" t="s">
        <v>0</v>
      </c>
      <c r="B713" t="s">
        <v>1</v>
      </c>
      <c r="C713">
        <v>791944</v>
      </c>
      <c r="D713">
        <v>793038</v>
      </c>
      <c r="E713" t="s">
        <v>2</v>
      </c>
      <c r="F713" t="s">
        <v>3</v>
      </c>
      <c r="G713" t="s">
        <v>3</v>
      </c>
      <c r="H713" t="s">
        <v>1915</v>
      </c>
      <c r="I713" t="s">
        <v>1916</v>
      </c>
      <c r="J713">
        <v>364</v>
      </c>
      <c r="K713" t="s">
        <v>415</v>
      </c>
      <c r="M713">
        <f t="shared" si="11"/>
        <v>0</v>
      </c>
    </row>
    <row r="714" spans="1:13">
      <c r="A714" t="s">
        <v>0</v>
      </c>
      <c r="B714" t="s">
        <v>1</v>
      </c>
      <c r="C714">
        <v>793182</v>
      </c>
      <c r="D714">
        <v>794537</v>
      </c>
      <c r="E714" t="s">
        <v>2</v>
      </c>
      <c r="F714" t="s">
        <v>3</v>
      </c>
      <c r="G714" t="s">
        <v>3</v>
      </c>
      <c r="H714" t="s">
        <v>1917</v>
      </c>
      <c r="I714" t="s">
        <v>1918</v>
      </c>
      <c r="J714">
        <v>451</v>
      </c>
      <c r="K714" t="s">
        <v>1919</v>
      </c>
      <c r="M714">
        <f t="shared" si="11"/>
        <v>0</v>
      </c>
    </row>
    <row r="715" spans="1:13">
      <c r="A715" t="s">
        <v>0</v>
      </c>
      <c r="B715" t="s">
        <v>1</v>
      </c>
      <c r="C715">
        <v>794677</v>
      </c>
      <c r="D715">
        <v>795228</v>
      </c>
      <c r="E715" t="s">
        <v>2</v>
      </c>
      <c r="F715" t="s">
        <v>3</v>
      </c>
      <c r="G715" t="s">
        <v>3</v>
      </c>
      <c r="H715" t="s">
        <v>1920</v>
      </c>
      <c r="I715" t="s">
        <v>1921</v>
      </c>
      <c r="J715">
        <v>183</v>
      </c>
      <c r="K715" t="s">
        <v>1922</v>
      </c>
      <c r="M715">
        <f t="shared" si="11"/>
        <v>0</v>
      </c>
    </row>
    <row r="716" spans="1:13">
      <c r="A716" t="s">
        <v>0</v>
      </c>
      <c r="B716" t="s">
        <v>1</v>
      </c>
      <c r="C716">
        <v>795372</v>
      </c>
      <c r="D716">
        <v>796955</v>
      </c>
      <c r="E716" t="s">
        <v>2</v>
      </c>
      <c r="F716" t="s">
        <v>3</v>
      </c>
      <c r="G716" t="s">
        <v>3</v>
      </c>
      <c r="H716" t="s">
        <v>1923</v>
      </c>
      <c r="I716" t="s">
        <v>1924</v>
      </c>
      <c r="J716">
        <v>527</v>
      </c>
      <c r="K716" t="s">
        <v>1925</v>
      </c>
      <c r="M716">
        <f t="shared" si="11"/>
        <v>0</v>
      </c>
    </row>
    <row r="717" spans="1:13">
      <c r="A717" t="s">
        <v>0</v>
      </c>
      <c r="B717" t="s">
        <v>1</v>
      </c>
      <c r="C717">
        <v>797109</v>
      </c>
      <c r="D717">
        <v>797390</v>
      </c>
      <c r="E717" t="s">
        <v>3</v>
      </c>
      <c r="F717" t="s">
        <v>3</v>
      </c>
      <c r="G717" t="s">
        <v>3</v>
      </c>
      <c r="H717" t="s">
        <v>1926</v>
      </c>
      <c r="I717" t="s">
        <v>1927</v>
      </c>
      <c r="J717">
        <v>93</v>
      </c>
      <c r="K717" t="s">
        <v>65</v>
      </c>
      <c r="M717">
        <f t="shared" si="11"/>
        <v>1</v>
      </c>
    </row>
    <row r="718" spans="1:13">
      <c r="A718" t="s">
        <v>0</v>
      </c>
      <c r="B718" t="s">
        <v>1</v>
      </c>
      <c r="C718">
        <v>797527</v>
      </c>
      <c r="D718">
        <v>798900</v>
      </c>
      <c r="E718" t="s">
        <v>2</v>
      </c>
      <c r="F718" t="s">
        <v>3</v>
      </c>
      <c r="G718" t="s">
        <v>3</v>
      </c>
      <c r="H718" t="s">
        <v>1928</v>
      </c>
      <c r="I718" t="s">
        <v>1929</v>
      </c>
      <c r="J718">
        <v>457</v>
      </c>
      <c r="K718" t="s">
        <v>1930</v>
      </c>
      <c r="M718">
        <f t="shared" si="11"/>
        <v>0</v>
      </c>
    </row>
    <row r="719" spans="1:13">
      <c r="A719" t="s">
        <v>0</v>
      </c>
      <c r="B719" t="s">
        <v>1</v>
      </c>
      <c r="C719">
        <v>798963</v>
      </c>
      <c r="D719">
        <v>801206</v>
      </c>
      <c r="E719" t="s">
        <v>3</v>
      </c>
      <c r="F719" t="s">
        <v>3</v>
      </c>
      <c r="G719" t="s">
        <v>3</v>
      </c>
      <c r="H719" t="s">
        <v>1931</v>
      </c>
      <c r="I719" t="s">
        <v>1932</v>
      </c>
      <c r="J719">
        <v>747</v>
      </c>
      <c r="K719" t="s">
        <v>1933</v>
      </c>
      <c r="M719">
        <f t="shared" si="11"/>
        <v>1</v>
      </c>
    </row>
    <row r="720" spans="1:13">
      <c r="A720" t="s">
        <v>0</v>
      </c>
      <c r="B720" t="s">
        <v>1</v>
      </c>
      <c r="C720">
        <v>801410</v>
      </c>
      <c r="D720">
        <v>801595</v>
      </c>
      <c r="E720" t="s">
        <v>2</v>
      </c>
      <c r="F720" t="s">
        <v>3</v>
      </c>
      <c r="G720" t="s">
        <v>3</v>
      </c>
      <c r="H720" t="s">
        <v>1934</v>
      </c>
      <c r="I720" t="s">
        <v>1935</v>
      </c>
      <c r="J720">
        <v>61</v>
      </c>
      <c r="K720" t="s">
        <v>65</v>
      </c>
      <c r="M720">
        <f t="shared" si="11"/>
        <v>0</v>
      </c>
    </row>
    <row r="721" spans="1:13">
      <c r="A721" t="s">
        <v>0</v>
      </c>
      <c r="B721" t="s">
        <v>1</v>
      </c>
      <c r="C721">
        <v>801765</v>
      </c>
      <c r="D721">
        <v>802031</v>
      </c>
      <c r="E721" t="s">
        <v>2</v>
      </c>
      <c r="F721" t="s">
        <v>3</v>
      </c>
      <c r="G721" t="s">
        <v>3</v>
      </c>
      <c r="H721" t="s">
        <v>1936</v>
      </c>
      <c r="I721" t="s">
        <v>1937</v>
      </c>
      <c r="J721">
        <v>88</v>
      </c>
      <c r="K721" t="s">
        <v>1938</v>
      </c>
      <c r="M721">
        <f t="shared" si="11"/>
        <v>0</v>
      </c>
    </row>
    <row r="722" spans="1:13">
      <c r="A722" t="s">
        <v>0</v>
      </c>
      <c r="B722" t="s">
        <v>1</v>
      </c>
      <c r="C722">
        <v>802031</v>
      </c>
      <c r="D722">
        <v>803752</v>
      </c>
      <c r="E722" t="s">
        <v>2</v>
      </c>
      <c r="F722" t="s">
        <v>3</v>
      </c>
      <c r="G722" t="s">
        <v>3</v>
      </c>
      <c r="H722" t="s">
        <v>1939</v>
      </c>
      <c r="I722" t="s">
        <v>1940</v>
      </c>
      <c r="J722">
        <v>573</v>
      </c>
      <c r="K722" t="s">
        <v>1941</v>
      </c>
      <c r="M722">
        <f t="shared" si="11"/>
        <v>0</v>
      </c>
    </row>
    <row r="723" spans="1:13">
      <c r="A723" t="s">
        <v>0</v>
      </c>
      <c r="B723" t="s">
        <v>1</v>
      </c>
      <c r="C723">
        <v>803880</v>
      </c>
      <c r="D723">
        <v>804761</v>
      </c>
      <c r="E723" t="s">
        <v>2</v>
      </c>
      <c r="F723" t="s">
        <v>3</v>
      </c>
      <c r="G723" t="s">
        <v>3</v>
      </c>
      <c r="H723" t="s">
        <v>1942</v>
      </c>
      <c r="I723" t="s">
        <v>1943</v>
      </c>
      <c r="J723">
        <v>293</v>
      </c>
      <c r="K723" t="s">
        <v>1944</v>
      </c>
      <c r="M723">
        <f t="shared" si="11"/>
        <v>0</v>
      </c>
    </row>
    <row r="724" spans="1:13">
      <c r="A724" t="s">
        <v>0</v>
      </c>
      <c r="B724" t="s">
        <v>1</v>
      </c>
      <c r="C724">
        <v>804844</v>
      </c>
      <c r="D724">
        <v>806025</v>
      </c>
      <c r="E724" t="s">
        <v>3</v>
      </c>
      <c r="F724" t="s">
        <v>3</v>
      </c>
      <c r="G724" t="s">
        <v>3</v>
      </c>
      <c r="H724" t="s">
        <v>1945</v>
      </c>
      <c r="I724" t="s">
        <v>1946</v>
      </c>
      <c r="J724">
        <v>393</v>
      </c>
      <c r="K724" t="s">
        <v>1947</v>
      </c>
      <c r="M724">
        <f t="shared" si="11"/>
        <v>1</v>
      </c>
    </row>
    <row r="725" spans="1:13">
      <c r="A725" t="s">
        <v>0</v>
      </c>
      <c r="B725" t="s">
        <v>1</v>
      </c>
      <c r="C725">
        <v>806201</v>
      </c>
      <c r="D725">
        <v>806434</v>
      </c>
      <c r="E725" t="s">
        <v>2</v>
      </c>
      <c r="F725" t="s">
        <v>3</v>
      </c>
      <c r="G725" t="s">
        <v>3</v>
      </c>
      <c r="H725" t="s">
        <v>1948</v>
      </c>
      <c r="I725" t="s">
        <v>1949</v>
      </c>
      <c r="J725">
        <v>77</v>
      </c>
      <c r="K725" t="s">
        <v>65</v>
      </c>
      <c r="M725">
        <f t="shared" si="11"/>
        <v>0</v>
      </c>
    </row>
    <row r="726" spans="1:13">
      <c r="A726" t="s">
        <v>0</v>
      </c>
      <c r="B726" t="s">
        <v>1</v>
      </c>
      <c r="C726">
        <v>806632</v>
      </c>
      <c r="D726">
        <v>807921</v>
      </c>
      <c r="E726" t="s">
        <v>2</v>
      </c>
      <c r="F726" t="s">
        <v>3</v>
      </c>
      <c r="G726" t="s">
        <v>3</v>
      </c>
      <c r="H726" t="s">
        <v>1950</v>
      </c>
      <c r="I726" t="s">
        <v>1951</v>
      </c>
      <c r="J726">
        <v>429</v>
      </c>
      <c r="K726" t="s">
        <v>1952</v>
      </c>
      <c r="M726">
        <f t="shared" si="11"/>
        <v>0</v>
      </c>
    </row>
    <row r="727" spans="1:13">
      <c r="A727" t="s">
        <v>0</v>
      </c>
      <c r="B727" t="s">
        <v>1</v>
      </c>
      <c r="C727">
        <v>807921</v>
      </c>
      <c r="D727">
        <v>808979</v>
      </c>
      <c r="E727" t="s">
        <v>2</v>
      </c>
      <c r="F727" t="s">
        <v>3</v>
      </c>
      <c r="G727" t="s">
        <v>3</v>
      </c>
      <c r="H727" t="s">
        <v>1953</v>
      </c>
      <c r="I727" t="s">
        <v>1954</v>
      </c>
      <c r="J727">
        <v>352</v>
      </c>
      <c r="K727" t="s">
        <v>1955</v>
      </c>
      <c r="M727">
        <f t="shared" si="11"/>
        <v>0</v>
      </c>
    </row>
    <row r="728" spans="1:13">
      <c r="A728" t="s">
        <v>0</v>
      </c>
      <c r="B728" t="s">
        <v>1</v>
      </c>
      <c r="C728">
        <v>808976</v>
      </c>
      <c r="D728">
        <v>809842</v>
      </c>
      <c r="E728" t="s">
        <v>2</v>
      </c>
      <c r="F728" t="s">
        <v>3</v>
      </c>
      <c r="G728" t="s">
        <v>3</v>
      </c>
      <c r="H728" t="s">
        <v>1956</v>
      </c>
      <c r="I728" t="s">
        <v>1957</v>
      </c>
      <c r="J728">
        <v>288</v>
      </c>
      <c r="K728" t="s">
        <v>1958</v>
      </c>
      <c r="M728">
        <f t="shared" si="11"/>
        <v>0</v>
      </c>
    </row>
    <row r="729" spans="1:13">
      <c r="A729" t="s">
        <v>0</v>
      </c>
      <c r="B729" t="s">
        <v>1</v>
      </c>
      <c r="C729">
        <v>810030</v>
      </c>
      <c r="D729">
        <v>810671</v>
      </c>
      <c r="E729" t="s">
        <v>3</v>
      </c>
      <c r="F729" t="s">
        <v>3</v>
      </c>
      <c r="G729" t="s">
        <v>3</v>
      </c>
      <c r="H729" t="s">
        <v>1959</v>
      </c>
      <c r="I729" t="s">
        <v>1960</v>
      </c>
      <c r="J729">
        <v>213</v>
      </c>
      <c r="K729" t="s">
        <v>1961</v>
      </c>
      <c r="M729">
        <f t="shared" si="11"/>
        <v>1</v>
      </c>
    </row>
    <row r="730" spans="1:13">
      <c r="A730" t="s">
        <v>0</v>
      </c>
      <c r="B730" t="s">
        <v>1</v>
      </c>
      <c r="C730">
        <v>810922</v>
      </c>
      <c r="D730">
        <v>812121</v>
      </c>
      <c r="E730" t="s">
        <v>2</v>
      </c>
      <c r="F730" t="s">
        <v>3</v>
      </c>
      <c r="G730" t="s">
        <v>3</v>
      </c>
      <c r="H730" t="s">
        <v>1962</v>
      </c>
      <c r="I730" t="s">
        <v>1963</v>
      </c>
      <c r="J730">
        <v>399</v>
      </c>
      <c r="K730" t="s">
        <v>1964</v>
      </c>
      <c r="M730">
        <f t="shared" si="11"/>
        <v>0</v>
      </c>
    </row>
    <row r="731" spans="1:13">
      <c r="A731" t="s">
        <v>0</v>
      </c>
      <c r="B731" t="s">
        <v>1</v>
      </c>
      <c r="C731">
        <v>812296</v>
      </c>
      <c r="D731">
        <v>812841</v>
      </c>
      <c r="E731" t="s">
        <v>2</v>
      </c>
      <c r="F731" t="s">
        <v>3</v>
      </c>
      <c r="G731" t="s">
        <v>3</v>
      </c>
      <c r="H731" t="s">
        <v>1965</v>
      </c>
      <c r="I731" t="s">
        <v>1966</v>
      </c>
      <c r="J731">
        <v>181</v>
      </c>
      <c r="K731" t="s">
        <v>1050</v>
      </c>
      <c r="M731">
        <f t="shared" si="11"/>
        <v>0</v>
      </c>
    </row>
    <row r="732" spans="1:13">
      <c r="A732" t="s">
        <v>0</v>
      </c>
      <c r="B732" t="s">
        <v>1</v>
      </c>
      <c r="C732">
        <v>812819</v>
      </c>
      <c r="D732">
        <v>813952</v>
      </c>
      <c r="E732" t="s">
        <v>2</v>
      </c>
      <c r="F732" t="s">
        <v>3</v>
      </c>
      <c r="G732" t="s">
        <v>3</v>
      </c>
      <c r="H732" t="s">
        <v>1967</v>
      </c>
      <c r="I732" t="s">
        <v>1968</v>
      </c>
      <c r="J732">
        <v>377</v>
      </c>
      <c r="K732" t="s">
        <v>1969</v>
      </c>
      <c r="M732">
        <f t="shared" si="11"/>
        <v>0</v>
      </c>
    </row>
    <row r="733" spans="1:13">
      <c r="A733" t="s">
        <v>0</v>
      </c>
      <c r="B733" t="s">
        <v>1</v>
      </c>
      <c r="C733">
        <v>814007</v>
      </c>
      <c r="D733">
        <v>814321</v>
      </c>
      <c r="E733" t="s">
        <v>2</v>
      </c>
      <c r="F733" t="s">
        <v>3</v>
      </c>
      <c r="G733" t="s">
        <v>3</v>
      </c>
      <c r="H733" t="s">
        <v>1970</v>
      </c>
      <c r="I733" t="s">
        <v>1971</v>
      </c>
      <c r="J733">
        <v>104</v>
      </c>
      <c r="K733" t="s">
        <v>524</v>
      </c>
      <c r="M733">
        <f t="shared" si="11"/>
        <v>0</v>
      </c>
    </row>
    <row r="734" spans="1:13">
      <c r="A734" t="s">
        <v>0</v>
      </c>
      <c r="B734" t="s">
        <v>1</v>
      </c>
      <c r="C734">
        <v>814366</v>
      </c>
      <c r="D734">
        <v>815010</v>
      </c>
      <c r="E734" t="s">
        <v>2</v>
      </c>
      <c r="F734" t="s">
        <v>3</v>
      </c>
      <c r="G734" t="s">
        <v>1972</v>
      </c>
      <c r="H734" t="s">
        <v>1973</v>
      </c>
      <c r="I734" t="s">
        <v>1974</v>
      </c>
      <c r="J734">
        <v>214</v>
      </c>
      <c r="K734" t="s">
        <v>1975</v>
      </c>
      <c r="M734">
        <f t="shared" si="11"/>
        <v>0</v>
      </c>
    </row>
    <row r="735" spans="1:13">
      <c r="A735" t="s">
        <v>0</v>
      </c>
      <c r="B735" t="s">
        <v>1</v>
      </c>
      <c r="C735">
        <v>815012</v>
      </c>
      <c r="D735">
        <v>815608</v>
      </c>
      <c r="E735" t="s">
        <v>2</v>
      </c>
      <c r="F735" t="s">
        <v>3</v>
      </c>
      <c r="G735" t="s">
        <v>3</v>
      </c>
      <c r="H735" t="s">
        <v>1976</v>
      </c>
      <c r="I735" t="s">
        <v>1977</v>
      </c>
      <c r="J735">
        <v>198</v>
      </c>
      <c r="K735" t="s">
        <v>1050</v>
      </c>
      <c r="M735">
        <f t="shared" si="11"/>
        <v>0</v>
      </c>
    </row>
    <row r="736" spans="1:13">
      <c r="A736" t="s">
        <v>0</v>
      </c>
      <c r="B736" t="s">
        <v>1</v>
      </c>
      <c r="C736">
        <v>815619</v>
      </c>
      <c r="D736">
        <v>815975</v>
      </c>
      <c r="E736" t="s">
        <v>2</v>
      </c>
      <c r="F736" t="s">
        <v>3</v>
      </c>
      <c r="G736" t="s">
        <v>3</v>
      </c>
      <c r="H736" t="s">
        <v>1978</v>
      </c>
      <c r="I736" t="s">
        <v>1979</v>
      </c>
      <c r="J736">
        <v>118</v>
      </c>
      <c r="K736" t="s">
        <v>1980</v>
      </c>
      <c r="M736">
        <f t="shared" ref="M736:M799" si="12">IF((E736="+"), 0, 1)</f>
        <v>0</v>
      </c>
    </row>
    <row r="737" spans="1:13">
      <c r="A737" t="s">
        <v>0</v>
      </c>
      <c r="B737" t="s">
        <v>1</v>
      </c>
      <c r="C737">
        <v>815981</v>
      </c>
      <c r="D737">
        <v>816715</v>
      </c>
      <c r="E737" t="s">
        <v>2</v>
      </c>
      <c r="F737" t="s">
        <v>3</v>
      </c>
      <c r="G737" t="s">
        <v>3</v>
      </c>
      <c r="H737" t="s">
        <v>1981</v>
      </c>
      <c r="I737" t="s">
        <v>1982</v>
      </c>
      <c r="J737">
        <v>244</v>
      </c>
      <c r="K737" t="s">
        <v>1185</v>
      </c>
      <c r="M737">
        <f t="shared" si="12"/>
        <v>0</v>
      </c>
    </row>
    <row r="738" spans="1:13">
      <c r="A738" t="s">
        <v>0</v>
      </c>
      <c r="B738" t="s">
        <v>1</v>
      </c>
      <c r="C738">
        <v>816814</v>
      </c>
      <c r="D738">
        <v>818583</v>
      </c>
      <c r="E738" t="s">
        <v>2</v>
      </c>
      <c r="F738" t="s">
        <v>3</v>
      </c>
      <c r="G738" t="s">
        <v>3</v>
      </c>
      <c r="H738" t="s">
        <v>1983</v>
      </c>
      <c r="I738" t="s">
        <v>1984</v>
      </c>
      <c r="J738">
        <v>589</v>
      </c>
      <c r="K738" t="s">
        <v>1985</v>
      </c>
      <c r="M738">
        <f t="shared" si="12"/>
        <v>0</v>
      </c>
    </row>
    <row r="739" spans="1:13">
      <c r="A739" t="s">
        <v>0</v>
      </c>
      <c r="B739" t="s">
        <v>1</v>
      </c>
      <c r="C739">
        <v>818601</v>
      </c>
      <c r="D739">
        <v>819821</v>
      </c>
      <c r="E739" t="s">
        <v>2</v>
      </c>
      <c r="F739" t="s">
        <v>3</v>
      </c>
      <c r="G739" t="s">
        <v>3</v>
      </c>
      <c r="H739" t="s">
        <v>1986</v>
      </c>
      <c r="I739" t="s">
        <v>1987</v>
      </c>
      <c r="J739">
        <v>406</v>
      </c>
      <c r="K739" t="s">
        <v>65</v>
      </c>
      <c r="M739">
        <f t="shared" si="12"/>
        <v>0</v>
      </c>
    </row>
    <row r="740" spans="1:13">
      <c r="A740" t="s">
        <v>0</v>
      </c>
      <c r="B740" t="s">
        <v>1</v>
      </c>
      <c r="C740">
        <v>819907</v>
      </c>
      <c r="D740">
        <v>820470</v>
      </c>
      <c r="E740" t="s">
        <v>2</v>
      </c>
      <c r="F740" t="s">
        <v>3</v>
      </c>
      <c r="G740" t="s">
        <v>3</v>
      </c>
      <c r="H740" t="s">
        <v>1988</v>
      </c>
      <c r="I740" t="s">
        <v>1989</v>
      </c>
      <c r="J740">
        <v>187</v>
      </c>
      <c r="K740" t="s">
        <v>65</v>
      </c>
      <c r="M740">
        <f t="shared" si="12"/>
        <v>0</v>
      </c>
    </row>
    <row r="741" spans="1:13">
      <c r="A741" t="s">
        <v>0</v>
      </c>
      <c r="B741" t="s">
        <v>1</v>
      </c>
      <c r="C741">
        <v>820538</v>
      </c>
      <c r="D741">
        <v>820717</v>
      </c>
      <c r="E741" t="s">
        <v>2</v>
      </c>
      <c r="F741" t="s">
        <v>3</v>
      </c>
      <c r="G741" t="s">
        <v>3</v>
      </c>
      <c r="H741" t="s">
        <v>1990</v>
      </c>
      <c r="I741" t="s">
        <v>1991</v>
      </c>
      <c r="J741">
        <v>59</v>
      </c>
      <c r="K741" t="s">
        <v>1992</v>
      </c>
      <c r="M741">
        <f t="shared" si="12"/>
        <v>0</v>
      </c>
    </row>
    <row r="742" spans="1:13">
      <c r="A742" t="s">
        <v>0</v>
      </c>
      <c r="B742" t="s">
        <v>1</v>
      </c>
      <c r="C742">
        <v>820928</v>
      </c>
      <c r="D742">
        <v>821302</v>
      </c>
      <c r="E742" t="s">
        <v>2</v>
      </c>
      <c r="F742" t="s">
        <v>3</v>
      </c>
      <c r="G742" t="s">
        <v>3</v>
      </c>
      <c r="H742" t="s">
        <v>1993</v>
      </c>
      <c r="I742" t="s">
        <v>1994</v>
      </c>
      <c r="J742">
        <v>124</v>
      </c>
      <c r="K742" t="s">
        <v>65</v>
      </c>
      <c r="M742">
        <f t="shared" si="12"/>
        <v>0</v>
      </c>
    </row>
    <row r="743" spans="1:13">
      <c r="A743" t="s">
        <v>0</v>
      </c>
      <c r="B743" t="s">
        <v>1</v>
      </c>
      <c r="C743">
        <v>821645</v>
      </c>
      <c r="D743">
        <v>822076</v>
      </c>
      <c r="E743" t="s">
        <v>2</v>
      </c>
      <c r="F743" t="s">
        <v>3</v>
      </c>
      <c r="G743" t="s">
        <v>3</v>
      </c>
      <c r="H743" t="s">
        <v>1995</v>
      </c>
      <c r="I743" t="s">
        <v>1996</v>
      </c>
      <c r="J743">
        <v>143</v>
      </c>
      <c r="K743" t="s">
        <v>1997</v>
      </c>
      <c r="M743">
        <f t="shared" si="12"/>
        <v>0</v>
      </c>
    </row>
    <row r="744" spans="1:13">
      <c r="A744" t="s">
        <v>0</v>
      </c>
      <c r="B744" t="s">
        <v>1</v>
      </c>
      <c r="C744">
        <v>822138</v>
      </c>
      <c r="D744">
        <v>823094</v>
      </c>
      <c r="E744" t="s">
        <v>2</v>
      </c>
      <c r="F744" t="s">
        <v>3</v>
      </c>
      <c r="G744" t="s">
        <v>3</v>
      </c>
      <c r="H744" t="s">
        <v>1998</v>
      </c>
      <c r="I744" t="s">
        <v>1999</v>
      </c>
      <c r="J744">
        <v>318</v>
      </c>
      <c r="K744" t="s">
        <v>2000</v>
      </c>
      <c r="M744">
        <f t="shared" si="12"/>
        <v>0</v>
      </c>
    </row>
    <row r="745" spans="1:13">
      <c r="A745" t="s">
        <v>0</v>
      </c>
      <c r="B745" t="s">
        <v>1</v>
      </c>
      <c r="C745">
        <v>823125</v>
      </c>
      <c r="D745">
        <v>823508</v>
      </c>
      <c r="E745" t="s">
        <v>2</v>
      </c>
      <c r="F745" t="s">
        <v>3</v>
      </c>
      <c r="G745" t="s">
        <v>3</v>
      </c>
      <c r="H745" t="s">
        <v>2001</v>
      </c>
      <c r="I745" t="s">
        <v>2002</v>
      </c>
      <c r="J745">
        <v>127</v>
      </c>
      <c r="K745" t="s">
        <v>2003</v>
      </c>
      <c r="M745">
        <f t="shared" si="12"/>
        <v>0</v>
      </c>
    </row>
    <row r="746" spans="1:13">
      <c r="A746" t="s">
        <v>0</v>
      </c>
      <c r="B746" t="s">
        <v>1</v>
      </c>
      <c r="C746">
        <v>823505</v>
      </c>
      <c r="D746">
        <v>825664</v>
      </c>
      <c r="E746" t="s">
        <v>2</v>
      </c>
      <c r="F746" t="s">
        <v>3</v>
      </c>
      <c r="G746" t="s">
        <v>3</v>
      </c>
      <c r="H746" t="s">
        <v>2004</v>
      </c>
      <c r="I746" t="s">
        <v>2005</v>
      </c>
      <c r="J746">
        <v>719</v>
      </c>
      <c r="K746" t="s">
        <v>1763</v>
      </c>
      <c r="M746">
        <f t="shared" si="12"/>
        <v>0</v>
      </c>
    </row>
    <row r="747" spans="1:13">
      <c r="A747" t="s">
        <v>0</v>
      </c>
      <c r="B747" t="s">
        <v>1</v>
      </c>
      <c r="C747">
        <v>825680</v>
      </c>
      <c r="D747">
        <v>827158</v>
      </c>
      <c r="E747" t="s">
        <v>2</v>
      </c>
      <c r="F747" t="s">
        <v>3</v>
      </c>
      <c r="G747" t="s">
        <v>3</v>
      </c>
      <c r="H747" t="s">
        <v>2006</v>
      </c>
      <c r="I747" t="s">
        <v>2007</v>
      </c>
      <c r="J747">
        <v>492</v>
      </c>
      <c r="K747" t="s">
        <v>2008</v>
      </c>
      <c r="M747">
        <f t="shared" si="12"/>
        <v>0</v>
      </c>
    </row>
    <row r="748" spans="1:13">
      <c r="A748" t="s">
        <v>0</v>
      </c>
      <c r="B748" t="s">
        <v>1</v>
      </c>
      <c r="C748">
        <v>827171</v>
      </c>
      <c r="D748">
        <v>828136</v>
      </c>
      <c r="E748" t="s">
        <v>2</v>
      </c>
      <c r="F748" t="s">
        <v>3</v>
      </c>
      <c r="G748" t="s">
        <v>3</v>
      </c>
      <c r="H748" t="s">
        <v>2009</v>
      </c>
      <c r="I748" t="s">
        <v>2010</v>
      </c>
      <c r="J748">
        <v>321</v>
      </c>
      <c r="K748" t="s">
        <v>2011</v>
      </c>
      <c r="M748">
        <f t="shared" si="12"/>
        <v>0</v>
      </c>
    </row>
    <row r="749" spans="1:13">
      <c r="A749" t="s">
        <v>0</v>
      </c>
      <c r="B749" t="s">
        <v>1</v>
      </c>
      <c r="C749">
        <v>828204</v>
      </c>
      <c r="D749">
        <v>829589</v>
      </c>
      <c r="E749" t="s">
        <v>2</v>
      </c>
      <c r="F749" t="s">
        <v>3</v>
      </c>
      <c r="G749" t="s">
        <v>2012</v>
      </c>
      <c r="H749" t="s">
        <v>2013</v>
      </c>
      <c r="I749" t="s">
        <v>2014</v>
      </c>
      <c r="J749">
        <v>461</v>
      </c>
      <c r="K749" t="s">
        <v>2015</v>
      </c>
      <c r="M749">
        <f t="shared" si="12"/>
        <v>0</v>
      </c>
    </row>
    <row r="750" spans="1:13">
      <c r="A750" t="s">
        <v>0</v>
      </c>
      <c r="B750" t="s">
        <v>1</v>
      </c>
      <c r="C750">
        <v>829610</v>
      </c>
      <c r="D750">
        <v>830713</v>
      </c>
      <c r="E750" t="s">
        <v>2</v>
      </c>
      <c r="F750" t="s">
        <v>3</v>
      </c>
      <c r="G750" t="s">
        <v>3</v>
      </c>
      <c r="H750" t="s">
        <v>2016</v>
      </c>
      <c r="I750" t="s">
        <v>2017</v>
      </c>
      <c r="J750">
        <v>367</v>
      </c>
      <c r="K750" t="s">
        <v>2018</v>
      </c>
      <c r="M750">
        <f t="shared" si="12"/>
        <v>0</v>
      </c>
    </row>
    <row r="751" spans="1:13">
      <c r="A751" t="s">
        <v>0</v>
      </c>
      <c r="B751" t="s">
        <v>1</v>
      </c>
      <c r="C751">
        <v>830737</v>
      </c>
      <c r="D751">
        <v>831012</v>
      </c>
      <c r="E751" t="s">
        <v>2</v>
      </c>
      <c r="F751" t="s">
        <v>3</v>
      </c>
      <c r="G751" t="s">
        <v>3</v>
      </c>
      <c r="H751" t="s">
        <v>2019</v>
      </c>
      <c r="I751" t="s">
        <v>2020</v>
      </c>
      <c r="J751">
        <v>91</v>
      </c>
      <c r="K751" t="s">
        <v>65</v>
      </c>
      <c r="M751">
        <f t="shared" si="12"/>
        <v>0</v>
      </c>
    </row>
    <row r="752" spans="1:13">
      <c r="A752" t="s">
        <v>0</v>
      </c>
      <c r="B752" t="s">
        <v>1</v>
      </c>
      <c r="C752">
        <v>830966</v>
      </c>
      <c r="D752">
        <v>831679</v>
      </c>
      <c r="E752" t="s">
        <v>2</v>
      </c>
      <c r="F752" t="s">
        <v>3</v>
      </c>
      <c r="G752" t="s">
        <v>3</v>
      </c>
      <c r="H752" t="s">
        <v>2021</v>
      </c>
      <c r="I752" t="s">
        <v>2022</v>
      </c>
      <c r="J752">
        <v>237</v>
      </c>
      <c r="K752" t="s">
        <v>2023</v>
      </c>
      <c r="M752">
        <f t="shared" si="12"/>
        <v>0</v>
      </c>
    </row>
    <row r="753" spans="1:13">
      <c r="A753" t="s">
        <v>0</v>
      </c>
      <c r="B753" t="s">
        <v>1</v>
      </c>
      <c r="C753">
        <v>831817</v>
      </c>
      <c r="D753">
        <v>833148</v>
      </c>
      <c r="E753" t="s">
        <v>2</v>
      </c>
      <c r="F753" t="s">
        <v>3</v>
      </c>
      <c r="G753" t="s">
        <v>3</v>
      </c>
      <c r="H753" t="s">
        <v>2024</v>
      </c>
      <c r="I753" t="s">
        <v>2025</v>
      </c>
      <c r="J753">
        <v>443</v>
      </c>
      <c r="K753" t="s">
        <v>2026</v>
      </c>
      <c r="M753">
        <f t="shared" si="12"/>
        <v>0</v>
      </c>
    </row>
    <row r="754" spans="1:13">
      <c r="A754" t="s">
        <v>0</v>
      </c>
      <c r="B754" t="s">
        <v>1</v>
      </c>
      <c r="C754">
        <v>833185</v>
      </c>
      <c r="D754">
        <v>834444</v>
      </c>
      <c r="E754" t="s">
        <v>2</v>
      </c>
      <c r="F754" t="s">
        <v>3</v>
      </c>
      <c r="G754" t="s">
        <v>3</v>
      </c>
      <c r="H754" t="s">
        <v>2027</v>
      </c>
      <c r="I754" t="s">
        <v>2028</v>
      </c>
      <c r="J754">
        <v>419</v>
      </c>
      <c r="K754" t="s">
        <v>2029</v>
      </c>
      <c r="M754">
        <f t="shared" si="12"/>
        <v>0</v>
      </c>
    </row>
    <row r="755" spans="1:13">
      <c r="A755" t="s">
        <v>0</v>
      </c>
      <c r="B755" t="s">
        <v>1</v>
      </c>
      <c r="C755">
        <v>834447</v>
      </c>
      <c r="D755">
        <v>835121</v>
      </c>
      <c r="E755" t="s">
        <v>2</v>
      </c>
      <c r="F755" t="s">
        <v>3</v>
      </c>
      <c r="G755" t="s">
        <v>3</v>
      </c>
      <c r="H755" t="s">
        <v>2030</v>
      </c>
      <c r="I755" t="s">
        <v>2031</v>
      </c>
      <c r="J755">
        <v>224</v>
      </c>
      <c r="K755" t="s">
        <v>2032</v>
      </c>
      <c r="M755">
        <f t="shared" si="12"/>
        <v>0</v>
      </c>
    </row>
    <row r="756" spans="1:13">
      <c r="A756" t="s">
        <v>0</v>
      </c>
      <c r="B756" t="s">
        <v>1</v>
      </c>
      <c r="C756">
        <v>835171</v>
      </c>
      <c r="D756">
        <v>835656</v>
      </c>
      <c r="E756" t="s">
        <v>2</v>
      </c>
      <c r="F756" t="s">
        <v>3</v>
      </c>
      <c r="G756" t="s">
        <v>3</v>
      </c>
      <c r="H756" t="s">
        <v>2033</v>
      </c>
      <c r="I756" t="s">
        <v>2034</v>
      </c>
      <c r="J756">
        <v>161</v>
      </c>
      <c r="K756" t="s">
        <v>2035</v>
      </c>
      <c r="M756">
        <f t="shared" si="12"/>
        <v>0</v>
      </c>
    </row>
    <row r="757" spans="1:13">
      <c r="A757" t="s">
        <v>0</v>
      </c>
      <c r="B757" t="s">
        <v>1</v>
      </c>
      <c r="C757">
        <v>835690</v>
      </c>
      <c r="D757">
        <v>835965</v>
      </c>
      <c r="E757" t="s">
        <v>2</v>
      </c>
      <c r="F757" t="s">
        <v>3</v>
      </c>
      <c r="G757" t="s">
        <v>3</v>
      </c>
      <c r="H757" t="s">
        <v>2036</v>
      </c>
      <c r="I757" t="s">
        <v>2037</v>
      </c>
      <c r="J757">
        <v>91</v>
      </c>
      <c r="K757" t="s">
        <v>2038</v>
      </c>
      <c r="M757">
        <f t="shared" si="12"/>
        <v>0</v>
      </c>
    </row>
    <row r="758" spans="1:13">
      <c r="A758" t="s">
        <v>0</v>
      </c>
      <c r="B758" t="s">
        <v>1</v>
      </c>
      <c r="C758">
        <v>835985</v>
      </c>
      <c r="D758">
        <v>836767</v>
      </c>
      <c r="E758" t="s">
        <v>2</v>
      </c>
      <c r="F758" t="s">
        <v>3</v>
      </c>
      <c r="G758" t="s">
        <v>3</v>
      </c>
      <c r="H758" t="s">
        <v>2039</v>
      </c>
      <c r="I758" t="s">
        <v>2040</v>
      </c>
      <c r="J758">
        <v>260</v>
      </c>
      <c r="K758" t="s">
        <v>2041</v>
      </c>
      <c r="M758">
        <f t="shared" si="12"/>
        <v>0</v>
      </c>
    </row>
    <row r="759" spans="1:13">
      <c r="A759" t="s">
        <v>0</v>
      </c>
      <c r="B759" t="s">
        <v>1</v>
      </c>
      <c r="C759">
        <v>836899</v>
      </c>
      <c r="D759">
        <v>837537</v>
      </c>
      <c r="E759" t="s">
        <v>2</v>
      </c>
      <c r="F759" t="s">
        <v>3</v>
      </c>
      <c r="G759" t="s">
        <v>3</v>
      </c>
      <c r="H759" t="s">
        <v>2042</v>
      </c>
      <c r="I759" t="s">
        <v>2043</v>
      </c>
      <c r="J759">
        <v>212</v>
      </c>
      <c r="K759" t="s">
        <v>2044</v>
      </c>
      <c r="M759">
        <f t="shared" si="12"/>
        <v>0</v>
      </c>
    </row>
    <row r="760" spans="1:13">
      <c r="A760" t="s">
        <v>0</v>
      </c>
      <c r="B760" t="s">
        <v>1</v>
      </c>
      <c r="C760">
        <v>837886</v>
      </c>
      <c r="D760">
        <v>840675</v>
      </c>
      <c r="E760" t="s">
        <v>2</v>
      </c>
      <c r="F760" t="s">
        <v>3</v>
      </c>
      <c r="G760" t="s">
        <v>2045</v>
      </c>
      <c r="H760" t="s">
        <v>2046</v>
      </c>
      <c r="I760" t="s">
        <v>2047</v>
      </c>
      <c r="J760">
        <v>929</v>
      </c>
      <c r="K760" t="s">
        <v>2048</v>
      </c>
      <c r="M760">
        <f t="shared" si="12"/>
        <v>0</v>
      </c>
    </row>
    <row r="761" spans="1:13">
      <c r="A761" t="s">
        <v>0</v>
      </c>
      <c r="B761" t="s">
        <v>1</v>
      </c>
      <c r="C761">
        <v>840800</v>
      </c>
      <c r="D761">
        <v>841780</v>
      </c>
      <c r="E761" t="s">
        <v>2</v>
      </c>
      <c r="F761" t="s">
        <v>3</v>
      </c>
      <c r="G761" t="s">
        <v>3</v>
      </c>
      <c r="H761" t="s">
        <v>2049</v>
      </c>
      <c r="I761" t="s">
        <v>2050</v>
      </c>
      <c r="J761">
        <v>326</v>
      </c>
      <c r="K761" t="s">
        <v>2051</v>
      </c>
      <c r="M761">
        <f t="shared" si="12"/>
        <v>0</v>
      </c>
    </row>
    <row r="762" spans="1:13">
      <c r="A762" t="s">
        <v>0</v>
      </c>
      <c r="B762" t="s">
        <v>1</v>
      </c>
      <c r="C762">
        <v>841944</v>
      </c>
      <c r="D762">
        <v>842144</v>
      </c>
      <c r="E762" t="s">
        <v>2</v>
      </c>
      <c r="F762" t="s">
        <v>3</v>
      </c>
      <c r="G762" t="s">
        <v>3</v>
      </c>
      <c r="H762" t="s">
        <v>2052</v>
      </c>
      <c r="I762" t="s">
        <v>2053</v>
      </c>
      <c r="J762">
        <v>66</v>
      </c>
      <c r="K762" t="s">
        <v>2054</v>
      </c>
      <c r="M762">
        <f t="shared" si="12"/>
        <v>0</v>
      </c>
    </row>
    <row r="763" spans="1:13">
      <c r="A763" t="s">
        <v>0</v>
      </c>
      <c r="B763" t="s">
        <v>1</v>
      </c>
      <c r="C763">
        <v>842368</v>
      </c>
      <c r="D763">
        <v>842790</v>
      </c>
      <c r="E763" t="s">
        <v>2</v>
      </c>
      <c r="F763" t="s">
        <v>3</v>
      </c>
      <c r="G763" t="s">
        <v>3</v>
      </c>
      <c r="H763" t="s">
        <v>2055</v>
      </c>
      <c r="I763" t="s">
        <v>2056</v>
      </c>
      <c r="J763">
        <v>140</v>
      </c>
      <c r="K763" t="s">
        <v>2057</v>
      </c>
      <c r="M763">
        <f t="shared" si="12"/>
        <v>0</v>
      </c>
    </row>
    <row r="764" spans="1:13">
      <c r="A764" t="s">
        <v>0</v>
      </c>
      <c r="B764" t="s">
        <v>1</v>
      </c>
      <c r="C764">
        <v>842822</v>
      </c>
      <c r="D764">
        <v>844600</v>
      </c>
      <c r="E764" t="s">
        <v>2</v>
      </c>
      <c r="F764" t="s">
        <v>3</v>
      </c>
      <c r="G764" t="s">
        <v>3</v>
      </c>
      <c r="H764" t="s">
        <v>2058</v>
      </c>
      <c r="I764" t="s">
        <v>2059</v>
      </c>
      <c r="J764">
        <v>592</v>
      </c>
      <c r="K764" t="s">
        <v>1143</v>
      </c>
      <c r="M764">
        <f t="shared" si="12"/>
        <v>0</v>
      </c>
    </row>
    <row r="765" spans="1:13">
      <c r="A765" t="s">
        <v>0</v>
      </c>
      <c r="B765" t="s">
        <v>1</v>
      </c>
      <c r="C765">
        <v>844593</v>
      </c>
      <c r="D765">
        <v>846395</v>
      </c>
      <c r="E765" t="s">
        <v>2</v>
      </c>
      <c r="F765" t="s">
        <v>3</v>
      </c>
      <c r="G765" t="s">
        <v>3</v>
      </c>
      <c r="H765" t="s">
        <v>2060</v>
      </c>
      <c r="I765" t="s">
        <v>2061</v>
      </c>
      <c r="J765">
        <v>600</v>
      </c>
      <c r="K765" t="s">
        <v>189</v>
      </c>
      <c r="M765">
        <f t="shared" si="12"/>
        <v>0</v>
      </c>
    </row>
    <row r="766" spans="1:13">
      <c r="A766" t="s">
        <v>0</v>
      </c>
      <c r="B766" t="s">
        <v>1</v>
      </c>
      <c r="C766">
        <v>846676</v>
      </c>
      <c r="D766">
        <v>846927</v>
      </c>
      <c r="E766" t="s">
        <v>3</v>
      </c>
      <c r="F766" t="s">
        <v>3</v>
      </c>
      <c r="G766" t="s">
        <v>3</v>
      </c>
      <c r="H766" t="s">
        <v>2062</v>
      </c>
      <c r="I766" t="s">
        <v>2063</v>
      </c>
      <c r="J766">
        <v>83</v>
      </c>
      <c r="K766" t="s">
        <v>779</v>
      </c>
      <c r="M766">
        <f t="shared" si="12"/>
        <v>1</v>
      </c>
    </row>
    <row r="767" spans="1:13">
      <c r="A767" t="s">
        <v>0</v>
      </c>
      <c r="B767" t="s">
        <v>1</v>
      </c>
      <c r="C767">
        <v>847106</v>
      </c>
      <c r="D767">
        <v>848326</v>
      </c>
      <c r="E767" t="s">
        <v>3</v>
      </c>
      <c r="F767" t="s">
        <v>3</v>
      </c>
      <c r="G767" t="s">
        <v>3</v>
      </c>
      <c r="H767" t="s">
        <v>2064</v>
      </c>
      <c r="I767" t="s">
        <v>2065</v>
      </c>
      <c r="J767">
        <v>406</v>
      </c>
      <c r="K767" t="s">
        <v>2066</v>
      </c>
      <c r="M767">
        <f t="shared" si="12"/>
        <v>1</v>
      </c>
    </row>
    <row r="768" spans="1:13">
      <c r="A768" t="s">
        <v>0</v>
      </c>
      <c r="B768" t="s">
        <v>1</v>
      </c>
      <c r="C768">
        <v>848346</v>
      </c>
      <c r="D768">
        <v>849050</v>
      </c>
      <c r="E768" t="s">
        <v>3</v>
      </c>
      <c r="F768" t="s">
        <v>3</v>
      </c>
      <c r="G768" t="s">
        <v>3</v>
      </c>
      <c r="H768" t="s">
        <v>2067</v>
      </c>
      <c r="I768" t="s">
        <v>2068</v>
      </c>
      <c r="J768">
        <v>234</v>
      </c>
      <c r="K768" t="s">
        <v>1258</v>
      </c>
      <c r="M768">
        <f t="shared" si="12"/>
        <v>1</v>
      </c>
    </row>
    <row r="769" spans="1:13">
      <c r="A769" t="s">
        <v>0</v>
      </c>
      <c r="B769" t="s">
        <v>1</v>
      </c>
      <c r="C769">
        <v>849303</v>
      </c>
      <c r="D769">
        <v>849854</v>
      </c>
      <c r="E769" t="s">
        <v>2</v>
      </c>
      <c r="F769" t="s">
        <v>3</v>
      </c>
      <c r="G769" t="s">
        <v>3</v>
      </c>
      <c r="H769" t="s">
        <v>2069</v>
      </c>
      <c r="I769" t="s">
        <v>2070</v>
      </c>
      <c r="J769">
        <v>183</v>
      </c>
      <c r="K769" t="s">
        <v>2071</v>
      </c>
      <c r="M769">
        <f t="shared" si="12"/>
        <v>0</v>
      </c>
    </row>
    <row r="770" spans="1:13">
      <c r="A770" t="s">
        <v>0</v>
      </c>
      <c r="B770" t="s">
        <v>1</v>
      </c>
      <c r="C770">
        <v>849874</v>
      </c>
      <c r="D770">
        <v>850125</v>
      </c>
      <c r="E770" t="s">
        <v>2</v>
      </c>
      <c r="F770" t="s">
        <v>3</v>
      </c>
      <c r="G770" t="s">
        <v>3</v>
      </c>
      <c r="H770" t="s">
        <v>2072</v>
      </c>
      <c r="I770" t="s">
        <v>2073</v>
      </c>
      <c r="J770">
        <v>83</v>
      </c>
      <c r="K770" t="s">
        <v>65</v>
      </c>
      <c r="M770">
        <f t="shared" si="12"/>
        <v>0</v>
      </c>
    </row>
    <row r="771" spans="1:13">
      <c r="A771" t="s">
        <v>0</v>
      </c>
      <c r="B771" t="s">
        <v>1</v>
      </c>
      <c r="C771">
        <v>850145</v>
      </c>
      <c r="D771">
        <v>850837</v>
      </c>
      <c r="E771" t="s">
        <v>2</v>
      </c>
      <c r="F771" t="s">
        <v>3</v>
      </c>
      <c r="G771" t="s">
        <v>3</v>
      </c>
      <c r="H771" t="s">
        <v>2074</v>
      </c>
      <c r="I771" t="s">
        <v>2075</v>
      </c>
      <c r="J771">
        <v>230</v>
      </c>
      <c r="K771" t="s">
        <v>2076</v>
      </c>
      <c r="M771">
        <f t="shared" si="12"/>
        <v>0</v>
      </c>
    </row>
    <row r="772" spans="1:13">
      <c r="A772" t="s">
        <v>0</v>
      </c>
      <c r="B772" t="s">
        <v>1</v>
      </c>
      <c r="C772">
        <v>850915</v>
      </c>
      <c r="D772">
        <v>851388</v>
      </c>
      <c r="E772" t="s">
        <v>3</v>
      </c>
      <c r="F772" t="s">
        <v>3</v>
      </c>
      <c r="G772" t="s">
        <v>3</v>
      </c>
      <c r="H772" t="s">
        <v>2077</v>
      </c>
      <c r="I772" t="s">
        <v>2078</v>
      </c>
      <c r="J772">
        <v>157</v>
      </c>
      <c r="K772" t="s">
        <v>426</v>
      </c>
      <c r="M772">
        <f t="shared" si="12"/>
        <v>1</v>
      </c>
    </row>
    <row r="773" spans="1:13">
      <c r="A773" t="s">
        <v>0</v>
      </c>
      <c r="B773" t="s">
        <v>1</v>
      </c>
      <c r="C773">
        <v>851608</v>
      </c>
      <c r="D773">
        <v>852174</v>
      </c>
      <c r="E773" t="s">
        <v>2</v>
      </c>
      <c r="F773" t="s">
        <v>3</v>
      </c>
      <c r="G773" t="s">
        <v>3</v>
      </c>
      <c r="H773" t="s">
        <v>2079</v>
      </c>
      <c r="I773" t="s">
        <v>2080</v>
      </c>
      <c r="J773">
        <v>188</v>
      </c>
      <c r="K773" t="s">
        <v>426</v>
      </c>
      <c r="M773">
        <f t="shared" si="12"/>
        <v>0</v>
      </c>
    </row>
    <row r="774" spans="1:13">
      <c r="A774" t="s">
        <v>0</v>
      </c>
      <c r="B774" t="s">
        <v>1</v>
      </c>
      <c r="C774">
        <v>852200</v>
      </c>
      <c r="D774">
        <v>852640</v>
      </c>
      <c r="E774" t="s">
        <v>3</v>
      </c>
      <c r="F774" t="s">
        <v>3</v>
      </c>
      <c r="G774" t="s">
        <v>3</v>
      </c>
      <c r="H774" t="s">
        <v>2081</v>
      </c>
      <c r="I774" t="s">
        <v>2082</v>
      </c>
      <c r="J774">
        <v>146</v>
      </c>
      <c r="K774" t="s">
        <v>65</v>
      </c>
      <c r="M774">
        <f t="shared" si="12"/>
        <v>1</v>
      </c>
    </row>
    <row r="775" spans="1:13">
      <c r="A775" t="s">
        <v>0</v>
      </c>
      <c r="B775" t="s">
        <v>1</v>
      </c>
      <c r="C775">
        <v>852942</v>
      </c>
      <c r="D775">
        <v>853586</v>
      </c>
      <c r="E775" t="s">
        <v>2</v>
      </c>
      <c r="F775" t="s">
        <v>3</v>
      </c>
      <c r="G775" t="s">
        <v>3</v>
      </c>
      <c r="H775" t="s">
        <v>2083</v>
      </c>
      <c r="I775" t="s">
        <v>2084</v>
      </c>
      <c r="J775">
        <v>214</v>
      </c>
      <c r="K775" t="s">
        <v>65</v>
      </c>
      <c r="M775">
        <f t="shared" si="12"/>
        <v>0</v>
      </c>
    </row>
    <row r="776" spans="1:13">
      <c r="A776" t="s">
        <v>0</v>
      </c>
      <c r="B776" t="s">
        <v>1</v>
      </c>
      <c r="C776">
        <v>853637</v>
      </c>
      <c r="D776">
        <v>854101</v>
      </c>
      <c r="E776" t="s">
        <v>3</v>
      </c>
      <c r="F776" t="s">
        <v>3</v>
      </c>
      <c r="G776" t="s">
        <v>3</v>
      </c>
      <c r="H776" t="s">
        <v>2085</v>
      </c>
      <c r="I776" t="s">
        <v>2086</v>
      </c>
      <c r="J776">
        <v>154</v>
      </c>
      <c r="K776" t="s">
        <v>2087</v>
      </c>
      <c r="M776">
        <f t="shared" si="12"/>
        <v>1</v>
      </c>
    </row>
    <row r="777" spans="1:13">
      <c r="A777" t="s">
        <v>0</v>
      </c>
      <c r="B777" t="s">
        <v>1</v>
      </c>
      <c r="C777">
        <v>854704</v>
      </c>
      <c r="D777">
        <v>855309</v>
      </c>
      <c r="E777" t="s">
        <v>3</v>
      </c>
      <c r="F777" t="s">
        <v>3</v>
      </c>
      <c r="G777" t="s">
        <v>3</v>
      </c>
      <c r="H777" t="s">
        <v>2088</v>
      </c>
      <c r="I777" t="s">
        <v>2089</v>
      </c>
      <c r="J777">
        <v>201</v>
      </c>
      <c r="K777" t="s">
        <v>2090</v>
      </c>
      <c r="M777">
        <f t="shared" si="12"/>
        <v>1</v>
      </c>
    </row>
    <row r="778" spans="1:13">
      <c r="A778" t="s">
        <v>0</v>
      </c>
      <c r="B778" t="s">
        <v>1</v>
      </c>
      <c r="C778">
        <v>855531</v>
      </c>
      <c r="D778">
        <v>855998</v>
      </c>
      <c r="E778" t="s">
        <v>3</v>
      </c>
      <c r="F778" t="s">
        <v>3</v>
      </c>
      <c r="G778" t="s">
        <v>3</v>
      </c>
      <c r="H778" t="s">
        <v>2091</v>
      </c>
      <c r="I778" t="s">
        <v>2092</v>
      </c>
      <c r="J778">
        <v>155</v>
      </c>
      <c r="K778" t="s">
        <v>65</v>
      </c>
      <c r="M778">
        <f t="shared" si="12"/>
        <v>1</v>
      </c>
    </row>
    <row r="779" spans="1:13">
      <c r="A779" t="s">
        <v>0</v>
      </c>
      <c r="B779" t="s">
        <v>1</v>
      </c>
      <c r="C779">
        <v>856222</v>
      </c>
      <c r="D779">
        <v>857943</v>
      </c>
      <c r="E779" t="s">
        <v>2</v>
      </c>
      <c r="F779" t="s">
        <v>3</v>
      </c>
      <c r="G779" t="s">
        <v>3</v>
      </c>
      <c r="H779" t="s">
        <v>2093</v>
      </c>
      <c r="I779" t="s">
        <v>2094</v>
      </c>
      <c r="J779">
        <v>573</v>
      </c>
      <c r="K779" t="s">
        <v>2095</v>
      </c>
      <c r="M779">
        <f t="shared" si="12"/>
        <v>0</v>
      </c>
    </row>
    <row r="780" spans="1:13">
      <c r="A780" t="s">
        <v>0</v>
      </c>
      <c r="B780" t="s">
        <v>1</v>
      </c>
      <c r="C780">
        <v>858107</v>
      </c>
      <c r="D780">
        <v>859246</v>
      </c>
      <c r="E780" t="s">
        <v>2</v>
      </c>
      <c r="F780" t="s">
        <v>3</v>
      </c>
      <c r="G780" t="s">
        <v>3</v>
      </c>
      <c r="H780" t="s">
        <v>2096</v>
      </c>
      <c r="I780" t="s">
        <v>2097</v>
      </c>
      <c r="J780">
        <v>379</v>
      </c>
      <c r="K780" t="s">
        <v>2098</v>
      </c>
      <c r="M780">
        <f t="shared" si="12"/>
        <v>0</v>
      </c>
    </row>
    <row r="781" spans="1:13">
      <c r="A781" t="s">
        <v>0</v>
      </c>
      <c r="B781" t="s">
        <v>1</v>
      </c>
      <c r="C781">
        <v>859281</v>
      </c>
      <c r="D781">
        <v>860498</v>
      </c>
      <c r="E781" t="s">
        <v>2</v>
      </c>
      <c r="F781" t="s">
        <v>3</v>
      </c>
      <c r="G781" t="s">
        <v>3</v>
      </c>
      <c r="H781" t="s">
        <v>2099</v>
      </c>
      <c r="I781" t="s">
        <v>2100</v>
      </c>
      <c r="J781">
        <v>405</v>
      </c>
      <c r="K781" t="s">
        <v>2101</v>
      </c>
      <c r="M781">
        <f t="shared" si="12"/>
        <v>0</v>
      </c>
    </row>
    <row r="782" spans="1:13">
      <c r="A782" t="s">
        <v>0</v>
      </c>
      <c r="B782" t="s">
        <v>1</v>
      </c>
      <c r="C782">
        <v>860640</v>
      </c>
      <c r="D782">
        <v>862238</v>
      </c>
      <c r="E782" t="s">
        <v>2</v>
      </c>
      <c r="F782" t="s">
        <v>3</v>
      </c>
      <c r="G782" t="s">
        <v>3</v>
      </c>
      <c r="H782" t="s">
        <v>2102</v>
      </c>
      <c r="I782" t="s">
        <v>2103</v>
      </c>
      <c r="J782">
        <v>532</v>
      </c>
      <c r="K782" t="s">
        <v>1171</v>
      </c>
      <c r="M782">
        <f t="shared" si="12"/>
        <v>0</v>
      </c>
    </row>
    <row r="783" spans="1:13">
      <c r="A783" t="s">
        <v>0</v>
      </c>
      <c r="B783" t="s">
        <v>1</v>
      </c>
      <c r="C783">
        <v>862391</v>
      </c>
      <c r="D783">
        <v>863059</v>
      </c>
      <c r="E783" t="s">
        <v>2</v>
      </c>
      <c r="F783" t="s">
        <v>3</v>
      </c>
      <c r="G783" t="s">
        <v>3</v>
      </c>
      <c r="H783" t="s">
        <v>2104</v>
      </c>
      <c r="I783" t="s">
        <v>2105</v>
      </c>
      <c r="J783">
        <v>222</v>
      </c>
      <c r="K783" t="s">
        <v>2106</v>
      </c>
      <c r="M783">
        <f t="shared" si="12"/>
        <v>0</v>
      </c>
    </row>
    <row r="784" spans="1:13">
      <c r="A784" t="s">
        <v>0</v>
      </c>
      <c r="B784" t="s">
        <v>1</v>
      </c>
      <c r="C784">
        <v>863184</v>
      </c>
      <c r="D784">
        <v>863675</v>
      </c>
      <c r="E784" t="s">
        <v>2</v>
      </c>
      <c r="F784" t="s">
        <v>3</v>
      </c>
      <c r="G784" t="s">
        <v>3</v>
      </c>
      <c r="H784" t="s">
        <v>2107</v>
      </c>
      <c r="I784" t="s">
        <v>2108</v>
      </c>
      <c r="J784">
        <v>163</v>
      </c>
      <c r="K784" t="s">
        <v>2109</v>
      </c>
      <c r="M784">
        <f t="shared" si="12"/>
        <v>0</v>
      </c>
    </row>
    <row r="785" spans="1:13">
      <c r="A785" t="s">
        <v>0</v>
      </c>
      <c r="B785" t="s">
        <v>1</v>
      </c>
      <c r="C785">
        <v>864040</v>
      </c>
      <c r="D785">
        <v>866685</v>
      </c>
      <c r="E785" t="s">
        <v>2</v>
      </c>
      <c r="F785" t="s">
        <v>3</v>
      </c>
      <c r="G785" t="s">
        <v>2110</v>
      </c>
      <c r="H785" t="s">
        <v>2111</v>
      </c>
      <c r="I785" t="s">
        <v>2112</v>
      </c>
      <c r="J785">
        <v>881</v>
      </c>
      <c r="K785" t="s">
        <v>2113</v>
      </c>
      <c r="M785">
        <f t="shared" si="12"/>
        <v>0</v>
      </c>
    </row>
    <row r="786" spans="1:13">
      <c r="A786" t="s">
        <v>0</v>
      </c>
      <c r="B786" t="s">
        <v>1</v>
      </c>
      <c r="C786">
        <v>866872</v>
      </c>
      <c r="D786">
        <v>868179</v>
      </c>
      <c r="E786" t="s">
        <v>2</v>
      </c>
      <c r="F786" t="s">
        <v>3</v>
      </c>
      <c r="G786" t="s">
        <v>3</v>
      </c>
      <c r="H786" t="s">
        <v>2114</v>
      </c>
      <c r="I786" t="s">
        <v>2115</v>
      </c>
      <c r="J786">
        <v>435</v>
      </c>
      <c r="K786" t="s">
        <v>2116</v>
      </c>
      <c r="M786">
        <f t="shared" si="12"/>
        <v>0</v>
      </c>
    </row>
    <row r="787" spans="1:13">
      <c r="A787" t="s">
        <v>0</v>
      </c>
      <c r="B787" t="s">
        <v>1</v>
      </c>
      <c r="C787">
        <v>868199</v>
      </c>
      <c r="D787">
        <v>868858</v>
      </c>
      <c r="E787" t="s">
        <v>2</v>
      </c>
      <c r="F787" t="s">
        <v>3</v>
      </c>
      <c r="G787" t="s">
        <v>3</v>
      </c>
      <c r="H787" t="s">
        <v>2117</v>
      </c>
      <c r="I787" t="s">
        <v>2118</v>
      </c>
      <c r="J787">
        <v>219</v>
      </c>
      <c r="K787" t="s">
        <v>1050</v>
      </c>
      <c r="M787">
        <f t="shared" si="12"/>
        <v>0</v>
      </c>
    </row>
    <row r="788" spans="1:13">
      <c r="A788" t="s">
        <v>0</v>
      </c>
      <c r="B788" t="s">
        <v>1</v>
      </c>
      <c r="C788">
        <v>868923</v>
      </c>
      <c r="D788">
        <v>869615</v>
      </c>
      <c r="E788" t="s">
        <v>2</v>
      </c>
      <c r="F788" t="s">
        <v>3</v>
      </c>
      <c r="G788" t="s">
        <v>3</v>
      </c>
      <c r="H788" t="s">
        <v>2119</v>
      </c>
      <c r="I788" t="s">
        <v>2120</v>
      </c>
      <c r="J788">
        <v>230</v>
      </c>
      <c r="K788" t="s">
        <v>65</v>
      </c>
      <c r="M788">
        <f t="shared" si="12"/>
        <v>0</v>
      </c>
    </row>
    <row r="789" spans="1:13">
      <c r="A789" t="s">
        <v>0</v>
      </c>
      <c r="B789" t="s">
        <v>1</v>
      </c>
      <c r="C789">
        <v>869774</v>
      </c>
      <c r="D789">
        <v>869974</v>
      </c>
      <c r="E789" t="s">
        <v>2</v>
      </c>
      <c r="F789" t="s">
        <v>3</v>
      </c>
      <c r="G789" t="s">
        <v>3</v>
      </c>
      <c r="H789" t="s">
        <v>2121</v>
      </c>
      <c r="I789" t="s">
        <v>2122</v>
      </c>
      <c r="J789">
        <v>66</v>
      </c>
      <c r="K789" t="s">
        <v>2123</v>
      </c>
      <c r="M789">
        <f t="shared" si="12"/>
        <v>0</v>
      </c>
    </row>
    <row r="790" spans="1:13">
      <c r="A790" t="s">
        <v>0</v>
      </c>
      <c r="B790" t="s">
        <v>1</v>
      </c>
      <c r="C790">
        <v>870190</v>
      </c>
      <c r="D790">
        <v>870390</v>
      </c>
      <c r="E790" t="s">
        <v>2</v>
      </c>
      <c r="F790" t="s">
        <v>3</v>
      </c>
      <c r="G790" t="s">
        <v>3</v>
      </c>
      <c r="H790" t="s">
        <v>2124</v>
      </c>
      <c r="I790" t="s">
        <v>2125</v>
      </c>
      <c r="J790">
        <v>66</v>
      </c>
      <c r="K790" t="s">
        <v>2123</v>
      </c>
      <c r="M790">
        <f t="shared" si="12"/>
        <v>0</v>
      </c>
    </row>
    <row r="791" spans="1:13">
      <c r="A791" t="s">
        <v>0</v>
      </c>
      <c r="B791" t="s">
        <v>1</v>
      </c>
      <c r="C791">
        <v>870758</v>
      </c>
      <c r="D791">
        <v>871771</v>
      </c>
      <c r="E791" t="s">
        <v>2</v>
      </c>
      <c r="F791" t="s">
        <v>3</v>
      </c>
      <c r="G791" t="s">
        <v>3</v>
      </c>
      <c r="H791" t="s">
        <v>2126</v>
      </c>
      <c r="I791" t="s">
        <v>2127</v>
      </c>
      <c r="J791">
        <v>337</v>
      </c>
      <c r="K791" t="s">
        <v>2128</v>
      </c>
      <c r="M791">
        <f t="shared" si="12"/>
        <v>0</v>
      </c>
    </row>
    <row r="792" spans="1:13">
      <c r="A792" t="s">
        <v>0</v>
      </c>
      <c r="B792" t="s">
        <v>1</v>
      </c>
      <c r="C792">
        <v>871916</v>
      </c>
      <c r="D792">
        <v>872767</v>
      </c>
      <c r="E792" t="s">
        <v>2</v>
      </c>
      <c r="F792" t="s">
        <v>3</v>
      </c>
      <c r="G792" t="s">
        <v>3</v>
      </c>
      <c r="H792" t="s">
        <v>2129</v>
      </c>
      <c r="I792" t="s">
        <v>2130</v>
      </c>
      <c r="J792">
        <v>283</v>
      </c>
      <c r="K792" t="s">
        <v>2131</v>
      </c>
      <c r="M792">
        <f t="shared" si="12"/>
        <v>0</v>
      </c>
    </row>
    <row r="793" spans="1:13">
      <c r="A793" t="s">
        <v>0</v>
      </c>
      <c r="B793" t="s">
        <v>1</v>
      </c>
      <c r="C793">
        <v>872768</v>
      </c>
      <c r="D793">
        <v>873289</v>
      </c>
      <c r="E793" t="s">
        <v>2</v>
      </c>
      <c r="F793" t="s">
        <v>3</v>
      </c>
      <c r="G793" t="s">
        <v>3</v>
      </c>
      <c r="H793" t="s">
        <v>2132</v>
      </c>
      <c r="I793" t="s">
        <v>2133</v>
      </c>
      <c r="J793">
        <v>173</v>
      </c>
      <c r="K793" t="s">
        <v>2134</v>
      </c>
      <c r="M793">
        <f t="shared" si="12"/>
        <v>0</v>
      </c>
    </row>
    <row r="794" spans="1:13">
      <c r="A794" t="s">
        <v>0</v>
      </c>
      <c r="B794" t="s">
        <v>1</v>
      </c>
      <c r="C794">
        <v>873332</v>
      </c>
      <c r="D794">
        <v>874033</v>
      </c>
      <c r="E794" t="s">
        <v>2</v>
      </c>
      <c r="F794" t="s">
        <v>3</v>
      </c>
      <c r="G794" t="s">
        <v>3</v>
      </c>
      <c r="H794" t="s">
        <v>2135</v>
      </c>
      <c r="I794" t="s">
        <v>2136</v>
      </c>
      <c r="J794">
        <v>233</v>
      </c>
      <c r="K794" t="s">
        <v>2137</v>
      </c>
      <c r="M794">
        <f t="shared" si="12"/>
        <v>0</v>
      </c>
    </row>
    <row r="795" spans="1:13">
      <c r="A795" t="s">
        <v>0</v>
      </c>
      <c r="B795" t="s">
        <v>1</v>
      </c>
      <c r="C795">
        <v>874024</v>
      </c>
      <c r="D795">
        <v>874818</v>
      </c>
      <c r="E795" t="s">
        <v>2</v>
      </c>
      <c r="F795" t="s">
        <v>3</v>
      </c>
      <c r="G795" t="s">
        <v>3</v>
      </c>
      <c r="H795" t="s">
        <v>2138</v>
      </c>
      <c r="I795" t="s">
        <v>2139</v>
      </c>
      <c r="J795">
        <v>264</v>
      </c>
      <c r="K795" t="s">
        <v>2140</v>
      </c>
      <c r="M795">
        <f t="shared" si="12"/>
        <v>0</v>
      </c>
    </row>
    <row r="796" spans="1:13">
      <c r="A796" t="s">
        <v>0</v>
      </c>
      <c r="B796" t="s">
        <v>1</v>
      </c>
      <c r="C796">
        <v>875189</v>
      </c>
      <c r="D796">
        <v>875986</v>
      </c>
      <c r="E796" t="s">
        <v>2</v>
      </c>
      <c r="F796" t="s">
        <v>3</v>
      </c>
      <c r="G796" t="s">
        <v>3</v>
      </c>
      <c r="H796" t="s">
        <v>2141</v>
      </c>
      <c r="I796" t="s">
        <v>2142</v>
      </c>
      <c r="J796">
        <v>265</v>
      </c>
      <c r="K796" t="s">
        <v>448</v>
      </c>
      <c r="M796">
        <f t="shared" si="12"/>
        <v>0</v>
      </c>
    </row>
    <row r="797" spans="1:13">
      <c r="A797" t="s">
        <v>0</v>
      </c>
      <c r="B797" t="s">
        <v>1</v>
      </c>
      <c r="C797">
        <v>876051</v>
      </c>
      <c r="D797">
        <v>876854</v>
      </c>
      <c r="E797" t="s">
        <v>2</v>
      </c>
      <c r="F797" t="s">
        <v>3</v>
      </c>
      <c r="G797" t="s">
        <v>3</v>
      </c>
      <c r="H797" t="s">
        <v>2143</v>
      </c>
      <c r="I797" t="s">
        <v>2144</v>
      </c>
      <c r="J797">
        <v>267</v>
      </c>
      <c r="K797" t="s">
        <v>448</v>
      </c>
      <c r="M797">
        <f t="shared" si="12"/>
        <v>0</v>
      </c>
    </row>
    <row r="798" spans="1:13">
      <c r="A798" t="s">
        <v>0</v>
      </c>
      <c r="B798" t="s">
        <v>1</v>
      </c>
      <c r="C798">
        <v>876882</v>
      </c>
      <c r="D798">
        <v>877517</v>
      </c>
      <c r="E798" t="s">
        <v>2</v>
      </c>
      <c r="F798" t="s">
        <v>3</v>
      </c>
      <c r="G798" t="s">
        <v>3</v>
      </c>
      <c r="H798" t="s">
        <v>2145</v>
      </c>
      <c r="I798" t="s">
        <v>2146</v>
      </c>
      <c r="J798">
        <v>211</v>
      </c>
      <c r="K798" t="s">
        <v>454</v>
      </c>
      <c r="M798">
        <f t="shared" si="12"/>
        <v>0</v>
      </c>
    </row>
    <row r="799" spans="1:13">
      <c r="A799" t="s">
        <v>0</v>
      </c>
      <c r="B799" t="s">
        <v>1</v>
      </c>
      <c r="C799">
        <v>877533</v>
      </c>
      <c r="D799">
        <v>878210</v>
      </c>
      <c r="E799" t="s">
        <v>2</v>
      </c>
      <c r="F799" t="s">
        <v>3</v>
      </c>
      <c r="G799" t="s">
        <v>3</v>
      </c>
      <c r="H799" t="s">
        <v>2147</v>
      </c>
      <c r="I799" t="s">
        <v>2148</v>
      </c>
      <c r="J799">
        <v>225</v>
      </c>
      <c r="K799" t="s">
        <v>1194</v>
      </c>
      <c r="M799">
        <f t="shared" si="12"/>
        <v>0</v>
      </c>
    </row>
    <row r="800" spans="1:13">
      <c r="A800" t="s">
        <v>0</v>
      </c>
      <c r="B800" t="s">
        <v>1</v>
      </c>
      <c r="C800">
        <v>878406</v>
      </c>
      <c r="D800">
        <v>878714</v>
      </c>
      <c r="E800" t="s">
        <v>2</v>
      </c>
      <c r="F800" t="s">
        <v>3</v>
      </c>
      <c r="G800" t="s">
        <v>3</v>
      </c>
      <c r="H800" t="s">
        <v>2149</v>
      </c>
      <c r="I800" t="s">
        <v>2150</v>
      </c>
      <c r="J800">
        <v>102</v>
      </c>
      <c r="K800" t="s">
        <v>2151</v>
      </c>
      <c r="M800">
        <f t="shared" ref="M800:M863" si="13">IF((E800="+"), 0, 1)</f>
        <v>0</v>
      </c>
    </row>
    <row r="801" spans="1:13">
      <c r="A801" t="s">
        <v>0</v>
      </c>
      <c r="B801" t="s">
        <v>1</v>
      </c>
      <c r="C801">
        <v>878732</v>
      </c>
      <c r="D801">
        <v>879067</v>
      </c>
      <c r="E801" t="s">
        <v>2</v>
      </c>
      <c r="F801" t="s">
        <v>3</v>
      </c>
      <c r="G801" t="s">
        <v>3</v>
      </c>
      <c r="H801" t="s">
        <v>2152</v>
      </c>
      <c r="I801" t="s">
        <v>2153</v>
      </c>
      <c r="J801">
        <v>111</v>
      </c>
      <c r="K801" t="s">
        <v>208</v>
      </c>
      <c r="M801">
        <f t="shared" si="13"/>
        <v>0</v>
      </c>
    </row>
    <row r="802" spans="1:13">
      <c r="A802" t="s">
        <v>0</v>
      </c>
      <c r="B802" t="s">
        <v>1</v>
      </c>
      <c r="C802">
        <v>879096</v>
      </c>
      <c r="D802">
        <v>879380</v>
      </c>
      <c r="E802" t="s">
        <v>2</v>
      </c>
      <c r="F802" t="s">
        <v>3</v>
      </c>
      <c r="G802" t="s">
        <v>3</v>
      </c>
      <c r="H802" t="s">
        <v>2154</v>
      </c>
      <c r="I802" t="s">
        <v>2155</v>
      </c>
      <c r="J802">
        <v>94</v>
      </c>
      <c r="K802" t="s">
        <v>2156</v>
      </c>
      <c r="M802">
        <f t="shared" si="13"/>
        <v>0</v>
      </c>
    </row>
    <row r="803" spans="1:13">
      <c r="A803" t="s">
        <v>0</v>
      </c>
      <c r="B803" t="s">
        <v>1</v>
      </c>
      <c r="C803">
        <v>879629</v>
      </c>
      <c r="D803">
        <v>880636</v>
      </c>
      <c r="E803" t="s">
        <v>2</v>
      </c>
      <c r="F803" t="s">
        <v>3</v>
      </c>
      <c r="G803" t="s">
        <v>3</v>
      </c>
      <c r="H803" t="s">
        <v>2157</v>
      </c>
      <c r="I803" t="s">
        <v>2158</v>
      </c>
      <c r="J803">
        <v>335</v>
      </c>
      <c r="K803" t="s">
        <v>2159</v>
      </c>
      <c r="M803">
        <f t="shared" si="13"/>
        <v>0</v>
      </c>
    </row>
    <row r="804" spans="1:13">
      <c r="A804" t="s">
        <v>0</v>
      </c>
      <c r="B804" t="s">
        <v>1</v>
      </c>
      <c r="C804">
        <v>880665</v>
      </c>
      <c r="D804">
        <v>881855</v>
      </c>
      <c r="E804" t="s">
        <v>2</v>
      </c>
      <c r="F804" t="s">
        <v>3</v>
      </c>
      <c r="G804" t="s">
        <v>3</v>
      </c>
      <c r="H804" t="s">
        <v>2160</v>
      </c>
      <c r="I804" t="s">
        <v>2161</v>
      </c>
      <c r="J804">
        <v>396</v>
      </c>
      <c r="K804" t="s">
        <v>2162</v>
      </c>
      <c r="M804">
        <f t="shared" si="13"/>
        <v>0</v>
      </c>
    </row>
    <row r="805" spans="1:13">
      <c r="A805" t="s">
        <v>0</v>
      </c>
      <c r="B805" t="s">
        <v>1</v>
      </c>
      <c r="C805">
        <v>881923</v>
      </c>
      <c r="D805">
        <v>882381</v>
      </c>
      <c r="E805" t="s">
        <v>3</v>
      </c>
      <c r="F805" t="s">
        <v>3</v>
      </c>
      <c r="G805" t="s">
        <v>3</v>
      </c>
      <c r="H805" t="s">
        <v>2163</v>
      </c>
      <c r="I805" t="s">
        <v>2164</v>
      </c>
      <c r="J805">
        <v>152</v>
      </c>
      <c r="K805" t="s">
        <v>2165</v>
      </c>
      <c r="M805">
        <f t="shared" si="13"/>
        <v>1</v>
      </c>
    </row>
    <row r="806" spans="1:13">
      <c r="A806" t="s">
        <v>0</v>
      </c>
      <c r="B806" t="s">
        <v>1</v>
      </c>
      <c r="C806">
        <v>882508</v>
      </c>
      <c r="D806">
        <v>882789</v>
      </c>
      <c r="E806" t="s">
        <v>3</v>
      </c>
      <c r="F806" t="s">
        <v>3</v>
      </c>
      <c r="G806" t="s">
        <v>3</v>
      </c>
      <c r="H806" t="s">
        <v>2166</v>
      </c>
      <c r="I806" t="s">
        <v>2167</v>
      </c>
      <c r="J806">
        <v>93</v>
      </c>
      <c r="K806" t="s">
        <v>65</v>
      </c>
      <c r="M806">
        <f t="shared" si="13"/>
        <v>1</v>
      </c>
    </row>
    <row r="807" spans="1:13">
      <c r="A807" t="s">
        <v>0</v>
      </c>
      <c r="B807" t="s">
        <v>1</v>
      </c>
      <c r="C807">
        <v>883202</v>
      </c>
      <c r="D807">
        <v>884488</v>
      </c>
      <c r="E807" t="s">
        <v>3</v>
      </c>
      <c r="F807" t="s">
        <v>3</v>
      </c>
      <c r="G807" t="s">
        <v>3</v>
      </c>
      <c r="H807" t="s">
        <v>2168</v>
      </c>
      <c r="I807" t="s">
        <v>2169</v>
      </c>
      <c r="J807">
        <v>428</v>
      </c>
      <c r="K807" t="s">
        <v>2170</v>
      </c>
      <c r="M807">
        <f t="shared" si="13"/>
        <v>1</v>
      </c>
    </row>
    <row r="808" spans="1:13">
      <c r="A808" t="s">
        <v>0</v>
      </c>
      <c r="B808" t="s">
        <v>1</v>
      </c>
      <c r="C808">
        <v>884723</v>
      </c>
      <c r="D808">
        <v>885862</v>
      </c>
      <c r="E808" t="s">
        <v>2</v>
      </c>
      <c r="F808" t="s">
        <v>3</v>
      </c>
      <c r="G808" t="s">
        <v>3</v>
      </c>
      <c r="H808" t="s">
        <v>2171</v>
      </c>
      <c r="I808" t="s">
        <v>2172</v>
      </c>
      <c r="J808">
        <v>379</v>
      </c>
      <c r="K808" t="s">
        <v>65</v>
      </c>
      <c r="M808">
        <f t="shared" si="13"/>
        <v>0</v>
      </c>
    </row>
    <row r="809" spans="1:13">
      <c r="A809" t="s">
        <v>0</v>
      </c>
      <c r="B809" t="s">
        <v>1</v>
      </c>
      <c r="C809">
        <v>885914</v>
      </c>
      <c r="D809">
        <v>886444</v>
      </c>
      <c r="E809" t="s">
        <v>2</v>
      </c>
      <c r="F809" t="s">
        <v>3</v>
      </c>
      <c r="G809" t="s">
        <v>3</v>
      </c>
      <c r="H809" t="s">
        <v>2173</v>
      </c>
      <c r="I809" t="s">
        <v>2174</v>
      </c>
      <c r="J809">
        <v>176</v>
      </c>
      <c r="K809" t="s">
        <v>1050</v>
      </c>
      <c r="M809">
        <f t="shared" si="13"/>
        <v>0</v>
      </c>
    </row>
    <row r="810" spans="1:13">
      <c r="A810" t="s">
        <v>0</v>
      </c>
      <c r="B810" t="s">
        <v>1</v>
      </c>
      <c r="C810">
        <v>886441</v>
      </c>
      <c r="D810">
        <v>888732</v>
      </c>
      <c r="E810" t="s">
        <v>2</v>
      </c>
      <c r="F810" t="s">
        <v>3</v>
      </c>
      <c r="G810" t="s">
        <v>3</v>
      </c>
      <c r="H810" t="s">
        <v>2175</v>
      </c>
      <c r="I810" t="s">
        <v>2176</v>
      </c>
      <c r="J810">
        <v>763</v>
      </c>
      <c r="K810" t="s">
        <v>2177</v>
      </c>
      <c r="M810">
        <f t="shared" si="13"/>
        <v>0</v>
      </c>
    </row>
    <row r="811" spans="1:13">
      <c r="A811" t="s">
        <v>0</v>
      </c>
      <c r="B811" t="s">
        <v>1</v>
      </c>
      <c r="C811">
        <v>888829</v>
      </c>
      <c r="D811">
        <v>889977</v>
      </c>
      <c r="E811" t="s">
        <v>2</v>
      </c>
      <c r="F811" t="s">
        <v>3</v>
      </c>
      <c r="G811" t="s">
        <v>3</v>
      </c>
      <c r="H811" t="s">
        <v>2178</v>
      </c>
      <c r="I811" t="s">
        <v>2179</v>
      </c>
      <c r="J811">
        <v>382</v>
      </c>
      <c r="K811" t="s">
        <v>1117</v>
      </c>
      <c r="M811">
        <f t="shared" si="13"/>
        <v>0</v>
      </c>
    </row>
    <row r="812" spans="1:13">
      <c r="A812" t="s">
        <v>0</v>
      </c>
      <c r="B812" t="s">
        <v>1</v>
      </c>
      <c r="C812">
        <v>890133</v>
      </c>
      <c r="D812">
        <v>890474</v>
      </c>
      <c r="E812" t="s">
        <v>2</v>
      </c>
      <c r="F812" t="s">
        <v>3</v>
      </c>
      <c r="G812" t="s">
        <v>3</v>
      </c>
      <c r="H812" t="s">
        <v>2180</v>
      </c>
      <c r="I812" t="s">
        <v>2181</v>
      </c>
      <c r="J812">
        <v>113</v>
      </c>
      <c r="K812" t="s">
        <v>1117</v>
      </c>
      <c r="M812">
        <f t="shared" si="13"/>
        <v>0</v>
      </c>
    </row>
    <row r="813" spans="1:13">
      <c r="A813" t="s">
        <v>0</v>
      </c>
      <c r="B813" t="s">
        <v>1</v>
      </c>
      <c r="C813">
        <v>890649</v>
      </c>
      <c r="D813">
        <v>891773</v>
      </c>
      <c r="E813" t="s">
        <v>2</v>
      </c>
      <c r="F813" t="s">
        <v>3</v>
      </c>
      <c r="G813" t="s">
        <v>3</v>
      </c>
      <c r="H813" t="s">
        <v>2182</v>
      </c>
      <c r="I813" t="s">
        <v>2183</v>
      </c>
      <c r="J813">
        <v>374</v>
      </c>
      <c r="K813" t="s">
        <v>2184</v>
      </c>
      <c r="M813">
        <f t="shared" si="13"/>
        <v>0</v>
      </c>
    </row>
    <row r="814" spans="1:13">
      <c r="A814" t="s">
        <v>0</v>
      </c>
      <c r="B814" t="s">
        <v>1</v>
      </c>
      <c r="C814">
        <v>891982</v>
      </c>
      <c r="D814">
        <v>892662</v>
      </c>
      <c r="E814" t="s">
        <v>2</v>
      </c>
      <c r="F814" t="s">
        <v>3</v>
      </c>
      <c r="G814" t="s">
        <v>3</v>
      </c>
      <c r="H814" t="s">
        <v>2185</v>
      </c>
      <c r="I814" t="s">
        <v>2186</v>
      </c>
      <c r="J814">
        <v>226</v>
      </c>
      <c r="K814" t="s">
        <v>65</v>
      </c>
      <c r="M814">
        <f t="shared" si="13"/>
        <v>0</v>
      </c>
    </row>
    <row r="815" spans="1:13">
      <c r="A815" t="s">
        <v>0</v>
      </c>
      <c r="B815" t="s">
        <v>1</v>
      </c>
      <c r="C815">
        <v>892710</v>
      </c>
      <c r="D815">
        <v>895193</v>
      </c>
      <c r="E815" t="s">
        <v>2</v>
      </c>
      <c r="F815" t="s">
        <v>3</v>
      </c>
      <c r="G815" t="s">
        <v>3</v>
      </c>
      <c r="H815" t="s">
        <v>2187</v>
      </c>
      <c r="I815" t="s">
        <v>2188</v>
      </c>
      <c r="J815">
        <v>827</v>
      </c>
      <c r="K815" t="s">
        <v>2189</v>
      </c>
      <c r="M815">
        <f t="shared" si="13"/>
        <v>0</v>
      </c>
    </row>
    <row r="816" spans="1:13">
      <c r="A816" t="s">
        <v>0</v>
      </c>
      <c r="B816" t="s">
        <v>1</v>
      </c>
      <c r="C816">
        <v>895256</v>
      </c>
      <c r="D816">
        <v>896206</v>
      </c>
      <c r="E816" t="s">
        <v>3</v>
      </c>
      <c r="F816" t="s">
        <v>3</v>
      </c>
      <c r="G816" t="s">
        <v>3</v>
      </c>
      <c r="H816" t="s">
        <v>2190</v>
      </c>
      <c r="I816" t="s">
        <v>2191</v>
      </c>
      <c r="J816">
        <v>316</v>
      </c>
      <c r="K816" t="s">
        <v>2192</v>
      </c>
      <c r="M816">
        <f t="shared" si="13"/>
        <v>1</v>
      </c>
    </row>
    <row r="817" spans="1:13">
      <c r="A817" t="s">
        <v>0</v>
      </c>
      <c r="B817" t="s">
        <v>1</v>
      </c>
      <c r="C817">
        <v>896378</v>
      </c>
      <c r="D817">
        <v>897253</v>
      </c>
      <c r="E817" t="s">
        <v>2</v>
      </c>
      <c r="F817" t="s">
        <v>3</v>
      </c>
      <c r="G817" t="s">
        <v>3</v>
      </c>
      <c r="H817" t="s">
        <v>2193</v>
      </c>
      <c r="I817" t="s">
        <v>2194</v>
      </c>
      <c r="J817">
        <v>291</v>
      </c>
      <c r="K817" t="s">
        <v>779</v>
      </c>
      <c r="M817">
        <f t="shared" si="13"/>
        <v>0</v>
      </c>
    </row>
    <row r="818" spans="1:13">
      <c r="A818" t="s">
        <v>0</v>
      </c>
      <c r="B818" t="s">
        <v>1</v>
      </c>
      <c r="C818">
        <v>897597</v>
      </c>
      <c r="D818">
        <v>900245</v>
      </c>
      <c r="E818" t="s">
        <v>2</v>
      </c>
      <c r="F818" t="s">
        <v>3</v>
      </c>
      <c r="G818" t="s">
        <v>2195</v>
      </c>
      <c r="H818" t="s">
        <v>2196</v>
      </c>
      <c r="I818" t="s">
        <v>2197</v>
      </c>
      <c r="J818">
        <v>882</v>
      </c>
      <c r="K818" t="s">
        <v>2198</v>
      </c>
      <c r="M818">
        <f t="shared" si="13"/>
        <v>0</v>
      </c>
    </row>
    <row r="819" spans="1:13">
      <c r="A819" t="s">
        <v>0</v>
      </c>
      <c r="B819" t="s">
        <v>1</v>
      </c>
      <c r="C819">
        <v>900471</v>
      </c>
      <c r="D819">
        <v>900737</v>
      </c>
      <c r="E819" t="s">
        <v>2</v>
      </c>
      <c r="F819" t="s">
        <v>3</v>
      </c>
      <c r="G819" t="s">
        <v>3</v>
      </c>
      <c r="H819" t="s">
        <v>2199</v>
      </c>
      <c r="I819" t="s">
        <v>2200</v>
      </c>
      <c r="J819">
        <v>88</v>
      </c>
      <c r="K819" t="s">
        <v>65</v>
      </c>
      <c r="M819">
        <f t="shared" si="13"/>
        <v>0</v>
      </c>
    </row>
    <row r="820" spans="1:13">
      <c r="A820" t="s">
        <v>0</v>
      </c>
      <c r="B820" t="s">
        <v>1</v>
      </c>
      <c r="C820">
        <v>900737</v>
      </c>
      <c r="D820">
        <v>901159</v>
      </c>
      <c r="E820" t="s">
        <v>2</v>
      </c>
      <c r="F820" t="s">
        <v>3</v>
      </c>
      <c r="G820" t="s">
        <v>3</v>
      </c>
      <c r="H820" t="s">
        <v>2201</v>
      </c>
      <c r="I820" t="s">
        <v>2202</v>
      </c>
      <c r="J820">
        <v>140</v>
      </c>
      <c r="K820" t="s">
        <v>2203</v>
      </c>
      <c r="M820">
        <f t="shared" si="13"/>
        <v>0</v>
      </c>
    </row>
    <row r="821" spans="1:13">
      <c r="A821" t="s">
        <v>0</v>
      </c>
      <c r="B821" t="s">
        <v>1</v>
      </c>
      <c r="C821">
        <v>901226</v>
      </c>
      <c r="D821">
        <v>901528</v>
      </c>
      <c r="E821" t="s">
        <v>2</v>
      </c>
      <c r="F821" t="s">
        <v>3</v>
      </c>
      <c r="G821" t="s">
        <v>3</v>
      </c>
      <c r="H821" t="s">
        <v>2204</v>
      </c>
      <c r="I821" t="s">
        <v>2205</v>
      </c>
      <c r="J821">
        <v>100</v>
      </c>
      <c r="K821" t="s">
        <v>65</v>
      </c>
      <c r="M821">
        <f t="shared" si="13"/>
        <v>0</v>
      </c>
    </row>
    <row r="822" spans="1:13">
      <c r="A822" t="s">
        <v>0</v>
      </c>
      <c r="B822" t="s">
        <v>1</v>
      </c>
      <c r="C822">
        <v>901704</v>
      </c>
      <c r="D822">
        <v>902855</v>
      </c>
      <c r="E822" t="s">
        <v>2</v>
      </c>
      <c r="F822" t="s">
        <v>3</v>
      </c>
      <c r="G822" t="s">
        <v>3</v>
      </c>
      <c r="H822" t="s">
        <v>2206</v>
      </c>
      <c r="I822" t="s">
        <v>2207</v>
      </c>
      <c r="J822">
        <v>383</v>
      </c>
      <c r="K822" t="s">
        <v>2208</v>
      </c>
      <c r="M822">
        <f t="shared" si="13"/>
        <v>0</v>
      </c>
    </row>
    <row r="823" spans="1:13">
      <c r="A823" t="s">
        <v>0</v>
      </c>
      <c r="B823" t="s">
        <v>1</v>
      </c>
      <c r="C823">
        <v>902941</v>
      </c>
      <c r="D823">
        <v>903582</v>
      </c>
      <c r="E823" t="s">
        <v>2</v>
      </c>
      <c r="F823" t="s">
        <v>3</v>
      </c>
      <c r="G823" t="s">
        <v>3</v>
      </c>
      <c r="H823" t="s">
        <v>2209</v>
      </c>
      <c r="I823" t="s">
        <v>2210</v>
      </c>
      <c r="J823">
        <v>213</v>
      </c>
      <c r="K823" t="s">
        <v>2211</v>
      </c>
      <c r="M823">
        <f t="shared" si="13"/>
        <v>0</v>
      </c>
    </row>
    <row r="824" spans="1:13">
      <c r="A824" t="s">
        <v>0</v>
      </c>
      <c r="B824" t="s">
        <v>1</v>
      </c>
      <c r="C824">
        <v>903767</v>
      </c>
      <c r="D824">
        <v>904240</v>
      </c>
      <c r="E824" t="s">
        <v>2</v>
      </c>
      <c r="F824" t="s">
        <v>3</v>
      </c>
      <c r="G824" t="s">
        <v>3</v>
      </c>
      <c r="H824" t="s">
        <v>2212</v>
      </c>
      <c r="I824" t="s">
        <v>2213</v>
      </c>
      <c r="J824">
        <v>157</v>
      </c>
      <c r="K824" t="s">
        <v>2214</v>
      </c>
      <c r="M824">
        <f t="shared" si="13"/>
        <v>0</v>
      </c>
    </row>
    <row r="825" spans="1:13">
      <c r="A825" t="s">
        <v>0</v>
      </c>
      <c r="B825" t="s">
        <v>1</v>
      </c>
      <c r="C825">
        <v>904403</v>
      </c>
      <c r="D825">
        <v>905137</v>
      </c>
      <c r="E825" t="s">
        <v>2</v>
      </c>
      <c r="F825" t="s">
        <v>3</v>
      </c>
      <c r="G825" t="s">
        <v>3</v>
      </c>
      <c r="H825" t="s">
        <v>2215</v>
      </c>
      <c r="I825" t="s">
        <v>2216</v>
      </c>
      <c r="J825">
        <v>244</v>
      </c>
      <c r="K825" t="s">
        <v>779</v>
      </c>
      <c r="M825">
        <f t="shared" si="13"/>
        <v>0</v>
      </c>
    </row>
    <row r="826" spans="1:13">
      <c r="A826" t="s">
        <v>0</v>
      </c>
      <c r="B826" t="s">
        <v>1</v>
      </c>
      <c r="C826">
        <v>905134</v>
      </c>
      <c r="D826">
        <v>906216</v>
      </c>
      <c r="E826" t="s">
        <v>2</v>
      </c>
      <c r="F826" t="s">
        <v>3</v>
      </c>
      <c r="G826" t="s">
        <v>3</v>
      </c>
      <c r="H826" t="s">
        <v>2217</v>
      </c>
      <c r="I826" t="s">
        <v>2218</v>
      </c>
      <c r="J826">
        <v>360</v>
      </c>
      <c r="K826" t="s">
        <v>1654</v>
      </c>
      <c r="M826">
        <f t="shared" si="13"/>
        <v>0</v>
      </c>
    </row>
    <row r="827" spans="1:13">
      <c r="A827" t="s">
        <v>0</v>
      </c>
      <c r="B827" t="s">
        <v>1</v>
      </c>
      <c r="C827">
        <v>906213</v>
      </c>
      <c r="D827">
        <v>906845</v>
      </c>
      <c r="E827" t="s">
        <v>2</v>
      </c>
      <c r="F827" t="s">
        <v>3</v>
      </c>
      <c r="G827" t="s">
        <v>3</v>
      </c>
      <c r="H827" t="s">
        <v>2219</v>
      </c>
      <c r="I827" t="s">
        <v>2220</v>
      </c>
      <c r="J827">
        <v>210</v>
      </c>
      <c r="K827" t="s">
        <v>73</v>
      </c>
      <c r="M827">
        <f t="shared" si="13"/>
        <v>0</v>
      </c>
    </row>
    <row r="828" spans="1:13">
      <c r="A828" t="s">
        <v>0</v>
      </c>
      <c r="B828" t="s">
        <v>1</v>
      </c>
      <c r="C828">
        <v>906918</v>
      </c>
      <c r="D828">
        <v>907577</v>
      </c>
      <c r="E828" t="s">
        <v>2</v>
      </c>
      <c r="F828" t="s">
        <v>3</v>
      </c>
      <c r="G828" t="s">
        <v>3</v>
      </c>
      <c r="H828" t="s">
        <v>2221</v>
      </c>
      <c r="I828" t="s">
        <v>2222</v>
      </c>
      <c r="J828">
        <v>219</v>
      </c>
      <c r="K828" t="s">
        <v>2223</v>
      </c>
      <c r="M828">
        <f t="shared" si="13"/>
        <v>0</v>
      </c>
    </row>
    <row r="829" spans="1:13">
      <c r="A829" t="s">
        <v>0</v>
      </c>
      <c r="B829" t="s">
        <v>1</v>
      </c>
      <c r="C829">
        <v>907697</v>
      </c>
      <c r="D829">
        <v>907990</v>
      </c>
      <c r="E829" t="s">
        <v>2</v>
      </c>
      <c r="F829" t="s">
        <v>3</v>
      </c>
      <c r="G829" t="s">
        <v>3</v>
      </c>
      <c r="H829" t="s">
        <v>2224</v>
      </c>
      <c r="I829" t="s">
        <v>2225</v>
      </c>
      <c r="J829">
        <v>97</v>
      </c>
      <c r="K829" t="s">
        <v>2226</v>
      </c>
      <c r="M829">
        <f t="shared" si="13"/>
        <v>0</v>
      </c>
    </row>
    <row r="830" spans="1:13">
      <c r="A830" t="s">
        <v>0</v>
      </c>
      <c r="B830" t="s">
        <v>1</v>
      </c>
      <c r="C830">
        <v>909715</v>
      </c>
      <c r="D830">
        <v>909930</v>
      </c>
      <c r="E830" t="s">
        <v>3</v>
      </c>
      <c r="F830" t="s">
        <v>3</v>
      </c>
      <c r="G830" t="s">
        <v>3</v>
      </c>
      <c r="H830" t="s">
        <v>2227</v>
      </c>
      <c r="I830" t="s">
        <v>2228</v>
      </c>
      <c r="J830">
        <v>71</v>
      </c>
      <c r="K830" t="s">
        <v>65</v>
      </c>
      <c r="M830">
        <f t="shared" si="13"/>
        <v>1</v>
      </c>
    </row>
    <row r="831" spans="1:13">
      <c r="A831" t="s">
        <v>0</v>
      </c>
      <c r="B831" t="s">
        <v>1</v>
      </c>
      <c r="C831">
        <v>910362</v>
      </c>
      <c r="D831">
        <v>912092</v>
      </c>
      <c r="E831" t="s">
        <v>2</v>
      </c>
      <c r="F831" t="s">
        <v>3</v>
      </c>
      <c r="G831" t="s">
        <v>3</v>
      </c>
      <c r="H831" t="s">
        <v>2229</v>
      </c>
      <c r="I831" t="s">
        <v>2230</v>
      </c>
      <c r="J831">
        <v>576</v>
      </c>
      <c r="K831" t="s">
        <v>1143</v>
      </c>
      <c r="M831">
        <f t="shared" si="13"/>
        <v>0</v>
      </c>
    </row>
    <row r="832" spans="1:13">
      <c r="A832" t="s">
        <v>0</v>
      </c>
      <c r="B832" t="s">
        <v>1</v>
      </c>
      <c r="C832">
        <v>912089</v>
      </c>
      <c r="D832">
        <v>913864</v>
      </c>
      <c r="E832" t="s">
        <v>2</v>
      </c>
      <c r="F832" t="s">
        <v>3</v>
      </c>
      <c r="G832" t="s">
        <v>3</v>
      </c>
      <c r="H832" t="s">
        <v>2231</v>
      </c>
      <c r="I832" t="s">
        <v>2232</v>
      </c>
      <c r="J832">
        <v>591</v>
      </c>
      <c r="K832" t="s">
        <v>189</v>
      </c>
      <c r="M832">
        <f t="shared" si="13"/>
        <v>0</v>
      </c>
    </row>
    <row r="833" spans="1:13">
      <c r="A833" t="s">
        <v>0</v>
      </c>
      <c r="B833" t="s">
        <v>1</v>
      </c>
      <c r="C833">
        <v>913997</v>
      </c>
      <c r="D833">
        <v>914776</v>
      </c>
      <c r="E833" t="s">
        <v>2</v>
      </c>
      <c r="F833" t="s">
        <v>3</v>
      </c>
      <c r="G833" t="s">
        <v>3</v>
      </c>
      <c r="H833" t="s">
        <v>2233</v>
      </c>
      <c r="I833" t="s">
        <v>2234</v>
      </c>
      <c r="J833">
        <v>259</v>
      </c>
      <c r="K833" t="s">
        <v>945</v>
      </c>
      <c r="M833">
        <f t="shared" si="13"/>
        <v>0</v>
      </c>
    </row>
    <row r="834" spans="1:13">
      <c r="A834" t="s">
        <v>0</v>
      </c>
      <c r="B834" t="s">
        <v>1</v>
      </c>
      <c r="C834">
        <v>915024</v>
      </c>
      <c r="D834">
        <v>916172</v>
      </c>
      <c r="E834" t="s">
        <v>3</v>
      </c>
      <c r="F834" t="s">
        <v>3</v>
      </c>
      <c r="G834" t="s">
        <v>3</v>
      </c>
      <c r="H834" t="s">
        <v>2235</v>
      </c>
      <c r="I834" t="s">
        <v>2236</v>
      </c>
      <c r="J834">
        <v>382</v>
      </c>
      <c r="K834" t="s">
        <v>2237</v>
      </c>
      <c r="M834">
        <f t="shared" si="13"/>
        <v>1</v>
      </c>
    </row>
    <row r="835" spans="1:13">
      <c r="A835" t="s">
        <v>0</v>
      </c>
      <c r="B835" t="s">
        <v>1</v>
      </c>
      <c r="C835">
        <v>916220</v>
      </c>
      <c r="D835">
        <v>916990</v>
      </c>
      <c r="E835" t="s">
        <v>3</v>
      </c>
      <c r="F835" t="s">
        <v>3</v>
      </c>
      <c r="G835" t="s">
        <v>3</v>
      </c>
      <c r="H835" t="s">
        <v>2238</v>
      </c>
      <c r="I835" t="s">
        <v>2239</v>
      </c>
      <c r="J835">
        <v>256</v>
      </c>
      <c r="K835" t="s">
        <v>231</v>
      </c>
      <c r="M835">
        <f t="shared" si="13"/>
        <v>1</v>
      </c>
    </row>
    <row r="836" spans="1:13">
      <c r="A836" t="s">
        <v>0</v>
      </c>
      <c r="B836" t="s">
        <v>1</v>
      </c>
      <c r="C836">
        <v>917147</v>
      </c>
      <c r="D836">
        <v>917365</v>
      </c>
      <c r="E836" t="s">
        <v>2</v>
      </c>
      <c r="F836" t="s">
        <v>3</v>
      </c>
      <c r="G836" t="s">
        <v>3</v>
      </c>
      <c r="H836" t="s">
        <v>2240</v>
      </c>
      <c r="I836" t="s">
        <v>2241</v>
      </c>
      <c r="J836">
        <v>72</v>
      </c>
      <c r="K836" t="s">
        <v>222</v>
      </c>
      <c r="M836">
        <f t="shared" si="13"/>
        <v>0</v>
      </c>
    </row>
    <row r="837" spans="1:13">
      <c r="A837" t="s">
        <v>0</v>
      </c>
      <c r="B837" t="s">
        <v>1</v>
      </c>
      <c r="C837">
        <v>917365</v>
      </c>
      <c r="D837">
        <v>917634</v>
      </c>
      <c r="E837" t="s">
        <v>2</v>
      </c>
      <c r="F837" t="s">
        <v>3</v>
      </c>
      <c r="G837" t="s">
        <v>3</v>
      </c>
      <c r="H837" t="s">
        <v>2242</v>
      </c>
      <c r="I837" t="s">
        <v>2243</v>
      </c>
      <c r="J837">
        <v>89</v>
      </c>
      <c r="K837" t="s">
        <v>1276</v>
      </c>
      <c r="M837">
        <f t="shared" si="13"/>
        <v>0</v>
      </c>
    </row>
    <row r="838" spans="1:13">
      <c r="A838" t="s">
        <v>0</v>
      </c>
      <c r="B838" t="s">
        <v>1</v>
      </c>
      <c r="C838">
        <v>917807</v>
      </c>
      <c r="D838">
        <v>918025</v>
      </c>
      <c r="E838" t="s">
        <v>2</v>
      </c>
      <c r="F838" t="s">
        <v>3</v>
      </c>
      <c r="G838" t="s">
        <v>3</v>
      </c>
      <c r="H838" t="s">
        <v>2244</v>
      </c>
      <c r="I838" t="s">
        <v>2245</v>
      </c>
      <c r="J838">
        <v>72</v>
      </c>
      <c r="K838" t="s">
        <v>65</v>
      </c>
      <c r="M838">
        <f t="shared" si="13"/>
        <v>0</v>
      </c>
    </row>
    <row r="839" spans="1:13">
      <c r="A839" t="s">
        <v>0</v>
      </c>
      <c r="B839" t="s">
        <v>1</v>
      </c>
      <c r="C839">
        <v>918247</v>
      </c>
      <c r="D839">
        <v>918552</v>
      </c>
      <c r="E839" t="s">
        <v>2</v>
      </c>
      <c r="F839" t="s">
        <v>3</v>
      </c>
      <c r="G839" t="s">
        <v>3</v>
      </c>
      <c r="H839" t="s">
        <v>2246</v>
      </c>
      <c r="I839" t="s">
        <v>2247</v>
      </c>
      <c r="J839">
        <v>101</v>
      </c>
      <c r="K839" t="s">
        <v>65</v>
      </c>
      <c r="M839">
        <f t="shared" si="13"/>
        <v>0</v>
      </c>
    </row>
    <row r="840" spans="1:13">
      <c r="A840" t="s">
        <v>0</v>
      </c>
      <c r="B840" t="s">
        <v>1</v>
      </c>
      <c r="C840">
        <v>918553</v>
      </c>
      <c r="D840">
        <v>919311</v>
      </c>
      <c r="E840" t="s">
        <v>2</v>
      </c>
      <c r="F840" t="s">
        <v>3</v>
      </c>
      <c r="G840" t="s">
        <v>3</v>
      </c>
      <c r="H840" t="s">
        <v>2248</v>
      </c>
      <c r="I840" t="s">
        <v>2249</v>
      </c>
      <c r="J840">
        <v>252</v>
      </c>
      <c r="K840" t="s">
        <v>65</v>
      </c>
      <c r="M840">
        <f t="shared" si="13"/>
        <v>0</v>
      </c>
    </row>
    <row r="841" spans="1:13">
      <c r="A841" t="s">
        <v>0</v>
      </c>
      <c r="B841" t="s">
        <v>1</v>
      </c>
      <c r="C841">
        <v>919324</v>
      </c>
      <c r="D841">
        <v>920166</v>
      </c>
      <c r="E841" t="s">
        <v>2</v>
      </c>
      <c r="F841" t="s">
        <v>3</v>
      </c>
      <c r="G841" t="s">
        <v>3</v>
      </c>
      <c r="H841" t="s">
        <v>2250</v>
      </c>
      <c r="I841" t="s">
        <v>2251</v>
      </c>
      <c r="J841">
        <v>280</v>
      </c>
      <c r="K841" t="s">
        <v>2252</v>
      </c>
      <c r="M841">
        <f t="shared" si="13"/>
        <v>0</v>
      </c>
    </row>
    <row r="842" spans="1:13">
      <c r="A842" t="s">
        <v>0</v>
      </c>
      <c r="B842" t="s">
        <v>1</v>
      </c>
      <c r="C842">
        <v>920181</v>
      </c>
      <c r="D842">
        <v>920405</v>
      </c>
      <c r="E842" t="s">
        <v>2</v>
      </c>
      <c r="F842" t="s">
        <v>3</v>
      </c>
      <c r="G842" t="s">
        <v>3</v>
      </c>
      <c r="H842" t="s">
        <v>2253</v>
      </c>
      <c r="I842" t="s">
        <v>2254</v>
      </c>
      <c r="J842">
        <v>74</v>
      </c>
      <c r="K842" t="s">
        <v>65</v>
      </c>
      <c r="M842">
        <f t="shared" si="13"/>
        <v>0</v>
      </c>
    </row>
    <row r="843" spans="1:13">
      <c r="A843" t="s">
        <v>0</v>
      </c>
      <c r="B843" t="s">
        <v>1</v>
      </c>
      <c r="C843">
        <v>920432</v>
      </c>
      <c r="D843">
        <v>920962</v>
      </c>
      <c r="E843" t="s">
        <v>2</v>
      </c>
      <c r="F843" t="s">
        <v>3</v>
      </c>
      <c r="G843" t="s">
        <v>3</v>
      </c>
      <c r="H843" t="s">
        <v>2255</v>
      </c>
      <c r="I843" t="s">
        <v>2256</v>
      </c>
      <c r="J843">
        <v>176</v>
      </c>
      <c r="K843" t="s">
        <v>65</v>
      </c>
      <c r="M843">
        <f t="shared" si="13"/>
        <v>0</v>
      </c>
    </row>
    <row r="844" spans="1:13">
      <c r="A844" t="s">
        <v>0</v>
      </c>
      <c r="B844" t="s">
        <v>1</v>
      </c>
      <c r="C844">
        <v>920969</v>
      </c>
      <c r="D844">
        <v>921370</v>
      </c>
      <c r="E844" t="s">
        <v>2</v>
      </c>
      <c r="F844" t="s">
        <v>3</v>
      </c>
      <c r="G844" t="s">
        <v>3</v>
      </c>
      <c r="H844" t="s">
        <v>2257</v>
      </c>
      <c r="I844" t="s">
        <v>2258</v>
      </c>
      <c r="J844">
        <v>133</v>
      </c>
      <c r="K844" t="s">
        <v>65</v>
      </c>
      <c r="M844">
        <f t="shared" si="13"/>
        <v>0</v>
      </c>
    </row>
    <row r="845" spans="1:13">
      <c r="A845" t="s">
        <v>0</v>
      </c>
      <c r="B845" t="s">
        <v>1</v>
      </c>
      <c r="C845">
        <v>921367</v>
      </c>
      <c r="D845">
        <v>921831</v>
      </c>
      <c r="E845" t="s">
        <v>2</v>
      </c>
      <c r="F845" t="s">
        <v>3</v>
      </c>
      <c r="G845" t="s">
        <v>3</v>
      </c>
      <c r="H845" t="s">
        <v>2259</v>
      </c>
      <c r="I845" t="s">
        <v>2260</v>
      </c>
      <c r="J845">
        <v>154</v>
      </c>
      <c r="K845" t="s">
        <v>65</v>
      </c>
      <c r="M845">
        <f t="shared" si="13"/>
        <v>0</v>
      </c>
    </row>
    <row r="846" spans="1:13">
      <c r="A846" t="s">
        <v>0</v>
      </c>
      <c r="B846" t="s">
        <v>1</v>
      </c>
      <c r="C846">
        <v>921851</v>
      </c>
      <c r="D846">
        <v>922210</v>
      </c>
      <c r="E846" t="s">
        <v>2</v>
      </c>
      <c r="F846" t="s">
        <v>3</v>
      </c>
      <c r="G846" t="s">
        <v>3</v>
      </c>
      <c r="H846" t="s">
        <v>2261</v>
      </c>
      <c r="I846" t="s">
        <v>2262</v>
      </c>
      <c r="J846">
        <v>119</v>
      </c>
      <c r="K846" t="s">
        <v>65</v>
      </c>
      <c r="M846">
        <f t="shared" si="13"/>
        <v>0</v>
      </c>
    </row>
    <row r="847" spans="1:13">
      <c r="A847" t="s">
        <v>0</v>
      </c>
      <c r="B847" t="s">
        <v>1</v>
      </c>
      <c r="C847">
        <v>922780</v>
      </c>
      <c r="D847">
        <v>923202</v>
      </c>
      <c r="E847" t="s">
        <v>2</v>
      </c>
      <c r="F847" t="s">
        <v>3</v>
      </c>
      <c r="G847" t="s">
        <v>3</v>
      </c>
      <c r="H847" t="s">
        <v>2263</v>
      </c>
      <c r="I847" t="s">
        <v>2264</v>
      </c>
      <c r="J847">
        <v>140</v>
      </c>
      <c r="K847" t="s">
        <v>65</v>
      </c>
      <c r="M847">
        <f t="shared" si="13"/>
        <v>0</v>
      </c>
    </row>
    <row r="848" spans="1:13">
      <c r="A848" t="s">
        <v>0</v>
      </c>
      <c r="B848" t="s">
        <v>1</v>
      </c>
      <c r="C848">
        <v>923261</v>
      </c>
      <c r="D848">
        <v>925534</v>
      </c>
      <c r="E848" t="s">
        <v>2</v>
      </c>
      <c r="F848" t="s">
        <v>3</v>
      </c>
      <c r="G848" t="s">
        <v>3</v>
      </c>
      <c r="H848" t="s">
        <v>2265</v>
      </c>
      <c r="I848" t="s">
        <v>2266</v>
      </c>
      <c r="J848">
        <v>757</v>
      </c>
      <c r="K848" t="s">
        <v>2267</v>
      </c>
      <c r="M848">
        <f t="shared" si="13"/>
        <v>0</v>
      </c>
    </row>
    <row r="849" spans="1:13">
      <c r="A849" t="s">
        <v>0</v>
      </c>
      <c r="B849" t="s">
        <v>1</v>
      </c>
      <c r="C849">
        <v>925764</v>
      </c>
      <c r="D849">
        <v>926024</v>
      </c>
      <c r="E849" t="s">
        <v>2</v>
      </c>
      <c r="F849" t="s">
        <v>3</v>
      </c>
      <c r="G849" t="s">
        <v>3</v>
      </c>
      <c r="H849" t="s">
        <v>2268</v>
      </c>
      <c r="I849" t="s">
        <v>2269</v>
      </c>
      <c r="J849">
        <v>86</v>
      </c>
      <c r="K849" t="s">
        <v>65</v>
      </c>
      <c r="M849">
        <f t="shared" si="13"/>
        <v>0</v>
      </c>
    </row>
    <row r="850" spans="1:13">
      <c r="A850" t="s">
        <v>0</v>
      </c>
      <c r="B850" t="s">
        <v>1</v>
      </c>
      <c r="C850">
        <v>926284</v>
      </c>
      <c r="D850">
        <v>926514</v>
      </c>
      <c r="E850" t="s">
        <v>2</v>
      </c>
      <c r="F850" t="s">
        <v>3</v>
      </c>
      <c r="G850" t="s">
        <v>3</v>
      </c>
      <c r="H850" t="s">
        <v>2270</v>
      </c>
      <c r="I850" t="s">
        <v>2271</v>
      </c>
      <c r="J850">
        <v>76</v>
      </c>
      <c r="K850" t="s">
        <v>65</v>
      </c>
      <c r="M850">
        <f t="shared" si="13"/>
        <v>0</v>
      </c>
    </row>
    <row r="851" spans="1:13">
      <c r="A851" t="s">
        <v>0</v>
      </c>
      <c r="B851" t="s">
        <v>1</v>
      </c>
      <c r="C851">
        <v>926598</v>
      </c>
      <c r="D851">
        <v>926858</v>
      </c>
      <c r="E851" t="s">
        <v>2</v>
      </c>
      <c r="F851" t="s">
        <v>3</v>
      </c>
      <c r="G851" t="s">
        <v>3</v>
      </c>
      <c r="H851" t="s">
        <v>2272</v>
      </c>
      <c r="I851" t="s">
        <v>2273</v>
      </c>
      <c r="J851">
        <v>86</v>
      </c>
      <c r="K851" t="s">
        <v>65</v>
      </c>
      <c r="M851">
        <f t="shared" si="13"/>
        <v>0</v>
      </c>
    </row>
    <row r="852" spans="1:13">
      <c r="A852" t="s">
        <v>0</v>
      </c>
      <c r="B852" t="s">
        <v>1</v>
      </c>
      <c r="C852">
        <v>926952</v>
      </c>
      <c r="D852">
        <v>927263</v>
      </c>
      <c r="E852" t="s">
        <v>2</v>
      </c>
      <c r="F852" t="s">
        <v>3</v>
      </c>
      <c r="G852" t="s">
        <v>3</v>
      </c>
      <c r="H852" t="s">
        <v>2274</v>
      </c>
      <c r="I852" t="s">
        <v>2275</v>
      </c>
      <c r="J852">
        <v>103</v>
      </c>
      <c r="K852" t="s">
        <v>65</v>
      </c>
      <c r="M852">
        <f t="shared" si="13"/>
        <v>0</v>
      </c>
    </row>
    <row r="853" spans="1:13">
      <c r="A853" t="s">
        <v>0</v>
      </c>
      <c r="B853" t="s">
        <v>1</v>
      </c>
      <c r="C853">
        <v>927331</v>
      </c>
      <c r="D853">
        <v>927606</v>
      </c>
      <c r="E853" t="s">
        <v>2</v>
      </c>
      <c r="F853" t="s">
        <v>3</v>
      </c>
      <c r="G853" t="s">
        <v>3</v>
      </c>
      <c r="H853" t="s">
        <v>2276</v>
      </c>
      <c r="I853" t="s">
        <v>2277</v>
      </c>
      <c r="J853">
        <v>91</v>
      </c>
      <c r="K853" t="s">
        <v>65</v>
      </c>
      <c r="M853">
        <f t="shared" si="13"/>
        <v>0</v>
      </c>
    </row>
    <row r="854" spans="1:13">
      <c r="A854" t="s">
        <v>0</v>
      </c>
      <c r="B854" t="s">
        <v>1</v>
      </c>
      <c r="C854">
        <v>927638</v>
      </c>
      <c r="D854">
        <v>927853</v>
      </c>
      <c r="E854" t="s">
        <v>3</v>
      </c>
      <c r="F854" t="s">
        <v>3</v>
      </c>
      <c r="G854" t="s">
        <v>3</v>
      </c>
      <c r="H854" t="s">
        <v>2278</v>
      </c>
      <c r="I854" t="s">
        <v>2279</v>
      </c>
      <c r="J854">
        <v>71</v>
      </c>
      <c r="K854" t="s">
        <v>65</v>
      </c>
      <c r="M854">
        <f t="shared" si="13"/>
        <v>1</v>
      </c>
    </row>
    <row r="855" spans="1:13">
      <c r="A855" t="s">
        <v>0</v>
      </c>
      <c r="B855" t="s">
        <v>1</v>
      </c>
      <c r="C855">
        <v>927976</v>
      </c>
      <c r="D855">
        <v>928464</v>
      </c>
      <c r="E855" t="s">
        <v>2</v>
      </c>
      <c r="F855" t="s">
        <v>3</v>
      </c>
      <c r="G855" t="s">
        <v>3</v>
      </c>
      <c r="H855" t="s">
        <v>2280</v>
      </c>
      <c r="I855" t="s">
        <v>2281</v>
      </c>
      <c r="J855">
        <v>162</v>
      </c>
      <c r="K855" t="s">
        <v>65</v>
      </c>
      <c r="M855">
        <f t="shared" si="13"/>
        <v>0</v>
      </c>
    </row>
    <row r="856" spans="1:13">
      <c r="A856" t="s">
        <v>0</v>
      </c>
      <c r="B856" t="s">
        <v>1</v>
      </c>
      <c r="C856">
        <v>928568</v>
      </c>
      <c r="D856">
        <v>929212</v>
      </c>
      <c r="E856" t="s">
        <v>2</v>
      </c>
      <c r="F856" t="s">
        <v>3</v>
      </c>
      <c r="G856" t="s">
        <v>3</v>
      </c>
      <c r="H856" t="s">
        <v>2282</v>
      </c>
      <c r="I856" t="s">
        <v>2283</v>
      </c>
      <c r="J856">
        <v>214</v>
      </c>
      <c r="K856" t="s">
        <v>65</v>
      </c>
      <c r="M856">
        <f t="shared" si="13"/>
        <v>0</v>
      </c>
    </row>
    <row r="857" spans="1:13">
      <c r="A857" t="s">
        <v>0</v>
      </c>
      <c r="B857" t="s">
        <v>1</v>
      </c>
      <c r="C857">
        <v>929205</v>
      </c>
      <c r="D857">
        <v>929642</v>
      </c>
      <c r="E857" t="s">
        <v>2</v>
      </c>
      <c r="F857" t="s">
        <v>3</v>
      </c>
      <c r="G857" t="s">
        <v>3</v>
      </c>
      <c r="H857" t="s">
        <v>2284</v>
      </c>
      <c r="I857" t="s">
        <v>2285</v>
      </c>
      <c r="J857">
        <v>145</v>
      </c>
      <c r="K857" t="s">
        <v>65</v>
      </c>
      <c r="M857">
        <f t="shared" si="13"/>
        <v>0</v>
      </c>
    </row>
    <row r="858" spans="1:13">
      <c r="A858" t="s">
        <v>0</v>
      </c>
      <c r="B858" t="s">
        <v>1</v>
      </c>
      <c r="C858">
        <v>929859</v>
      </c>
      <c r="D858">
        <v>930392</v>
      </c>
      <c r="E858" t="s">
        <v>2</v>
      </c>
      <c r="F858" t="s">
        <v>3</v>
      </c>
      <c r="G858" t="s">
        <v>3</v>
      </c>
      <c r="H858" t="s">
        <v>2286</v>
      </c>
      <c r="I858" t="s">
        <v>2287</v>
      </c>
      <c r="J858">
        <v>177</v>
      </c>
      <c r="K858" t="s">
        <v>65</v>
      </c>
      <c r="M858">
        <f t="shared" si="13"/>
        <v>0</v>
      </c>
    </row>
    <row r="859" spans="1:13">
      <c r="A859" t="s">
        <v>0</v>
      </c>
      <c r="B859" t="s">
        <v>1</v>
      </c>
      <c r="C859">
        <v>930536</v>
      </c>
      <c r="D859">
        <v>930784</v>
      </c>
      <c r="E859" t="s">
        <v>3</v>
      </c>
      <c r="F859" t="s">
        <v>3</v>
      </c>
      <c r="G859" t="s">
        <v>3</v>
      </c>
      <c r="H859" t="s">
        <v>2288</v>
      </c>
      <c r="I859" t="s">
        <v>2289</v>
      </c>
      <c r="J859">
        <v>82</v>
      </c>
      <c r="K859" t="s">
        <v>65</v>
      </c>
      <c r="M859">
        <f t="shared" si="13"/>
        <v>1</v>
      </c>
    </row>
    <row r="860" spans="1:13">
      <c r="A860" t="s">
        <v>0</v>
      </c>
      <c r="B860" t="s">
        <v>1</v>
      </c>
      <c r="C860">
        <v>932233</v>
      </c>
      <c r="D860">
        <v>934014</v>
      </c>
      <c r="E860" t="s">
        <v>2</v>
      </c>
      <c r="F860" t="s">
        <v>3</v>
      </c>
      <c r="G860" t="s">
        <v>3</v>
      </c>
      <c r="H860" t="s">
        <v>2290</v>
      </c>
      <c r="I860" t="s">
        <v>2291</v>
      </c>
      <c r="J860">
        <v>593</v>
      </c>
      <c r="K860" t="s">
        <v>2292</v>
      </c>
      <c r="M860">
        <f t="shared" si="13"/>
        <v>0</v>
      </c>
    </row>
    <row r="861" spans="1:13">
      <c r="A861" t="s">
        <v>0</v>
      </c>
      <c r="B861" t="s">
        <v>1</v>
      </c>
      <c r="C861">
        <v>934120</v>
      </c>
      <c r="D861">
        <v>934515</v>
      </c>
      <c r="E861" t="s">
        <v>2</v>
      </c>
      <c r="F861" t="s">
        <v>3</v>
      </c>
      <c r="G861" t="s">
        <v>3</v>
      </c>
      <c r="H861" t="s">
        <v>2293</v>
      </c>
      <c r="I861" t="s">
        <v>2294</v>
      </c>
      <c r="J861">
        <v>131</v>
      </c>
      <c r="K861" t="s">
        <v>65</v>
      </c>
      <c r="M861">
        <f t="shared" si="13"/>
        <v>0</v>
      </c>
    </row>
    <row r="862" spans="1:13">
      <c r="A862" t="s">
        <v>0</v>
      </c>
      <c r="B862" t="s">
        <v>1</v>
      </c>
      <c r="C862">
        <v>934548</v>
      </c>
      <c r="D862">
        <v>935252</v>
      </c>
      <c r="E862" t="s">
        <v>3</v>
      </c>
      <c r="F862" t="s">
        <v>3</v>
      </c>
      <c r="G862" t="s">
        <v>3</v>
      </c>
      <c r="H862" t="s">
        <v>2295</v>
      </c>
      <c r="I862" t="s">
        <v>2296</v>
      </c>
      <c r="J862">
        <v>234</v>
      </c>
      <c r="K862" t="s">
        <v>738</v>
      </c>
      <c r="M862">
        <f t="shared" si="13"/>
        <v>1</v>
      </c>
    </row>
    <row r="863" spans="1:13">
      <c r="A863" t="s">
        <v>0</v>
      </c>
      <c r="B863" t="s">
        <v>1</v>
      </c>
      <c r="C863">
        <v>937295</v>
      </c>
      <c r="D863">
        <v>938737</v>
      </c>
      <c r="E863" t="s">
        <v>2</v>
      </c>
      <c r="F863" t="s">
        <v>3</v>
      </c>
      <c r="G863" t="s">
        <v>3</v>
      </c>
      <c r="H863" t="s">
        <v>2297</v>
      </c>
      <c r="I863" t="s">
        <v>2298</v>
      </c>
      <c r="J863">
        <v>480</v>
      </c>
      <c r="K863" t="s">
        <v>2299</v>
      </c>
      <c r="M863">
        <f t="shared" si="13"/>
        <v>0</v>
      </c>
    </row>
    <row r="864" spans="1:13">
      <c r="A864" t="s">
        <v>0</v>
      </c>
      <c r="B864" t="s">
        <v>1</v>
      </c>
      <c r="C864">
        <v>939080</v>
      </c>
      <c r="D864">
        <v>939643</v>
      </c>
      <c r="E864" t="s">
        <v>3</v>
      </c>
      <c r="F864" t="s">
        <v>3</v>
      </c>
      <c r="G864" t="s">
        <v>2300</v>
      </c>
      <c r="H864" t="s">
        <v>2301</v>
      </c>
      <c r="I864" t="s">
        <v>2302</v>
      </c>
      <c r="J864">
        <v>187</v>
      </c>
      <c r="K864" t="s">
        <v>2303</v>
      </c>
      <c r="M864">
        <f t="shared" ref="M864:M927" si="14">IF((E864="+"), 0, 1)</f>
        <v>1</v>
      </c>
    </row>
    <row r="865" spans="1:13">
      <c r="A865" t="s">
        <v>0</v>
      </c>
      <c r="B865" t="s">
        <v>1</v>
      </c>
      <c r="C865">
        <v>939859</v>
      </c>
      <c r="D865">
        <v>941205</v>
      </c>
      <c r="E865" t="s">
        <v>2</v>
      </c>
      <c r="F865" t="s">
        <v>3</v>
      </c>
      <c r="G865" t="s">
        <v>3</v>
      </c>
      <c r="H865" t="s">
        <v>2304</v>
      </c>
      <c r="I865" t="s">
        <v>2305</v>
      </c>
      <c r="J865">
        <v>448</v>
      </c>
      <c r="K865" t="s">
        <v>2306</v>
      </c>
      <c r="M865">
        <f t="shared" si="14"/>
        <v>0</v>
      </c>
    </row>
    <row r="866" spans="1:13">
      <c r="A866" t="s">
        <v>0</v>
      </c>
      <c r="B866" t="s">
        <v>1</v>
      </c>
      <c r="C866">
        <v>941756</v>
      </c>
      <c r="D866">
        <v>942865</v>
      </c>
      <c r="E866" t="s">
        <v>2</v>
      </c>
      <c r="F866" t="s">
        <v>3</v>
      </c>
      <c r="G866" t="s">
        <v>3</v>
      </c>
      <c r="H866" t="s">
        <v>2307</v>
      </c>
      <c r="I866" t="s">
        <v>2308</v>
      </c>
      <c r="J866">
        <v>369</v>
      </c>
      <c r="K866" t="s">
        <v>2309</v>
      </c>
      <c r="M866">
        <f t="shared" si="14"/>
        <v>0</v>
      </c>
    </row>
    <row r="867" spans="1:13">
      <c r="A867" t="s">
        <v>0</v>
      </c>
      <c r="B867" t="s">
        <v>1</v>
      </c>
      <c r="C867">
        <v>942868</v>
      </c>
      <c r="D867">
        <v>943845</v>
      </c>
      <c r="E867" t="s">
        <v>2</v>
      </c>
      <c r="F867" t="s">
        <v>3</v>
      </c>
      <c r="G867" t="s">
        <v>3</v>
      </c>
      <c r="H867" t="s">
        <v>2310</v>
      </c>
      <c r="I867" t="s">
        <v>2311</v>
      </c>
      <c r="J867">
        <v>325</v>
      </c>
      <c r="K867" t="s">
        <v>2312</v>
      </c>
      <c r="M867">
        <f t="shared" si="14"/>
        <v>0</v>
      </c>
    </row>
    <row r="868" spans="1:13">
      <c r="A868" t="s">
        <v>0</v>
      </c>
      <c r="B868" t="s">
        <v>1</v>
      </c>
      <c r="C868">
        <v>943975</v>
      </c>
      <c r="D868">
        <v>945582</v>
      </c>
      <c r="E868" t="s">
        <v>2</v>
      </c>
      <c r="F868" t="s">
        <v>3</v>
      </c>
      <c r="G868" t="s">
        <v>3</v>
      </c>
      <c r="H868" t="s">
        <v>2313</v>
      </c>
      <c r="I868" t="s">
        <v>2314</v>
      </c>
      <c r="J868">
        <v>535</v>
      </c>
      <c r="K868" t="s">
        <v>2315</v>
      </c>
      <c r="M868">
        <f t="shared" si="14"/>
        <v>0</v>
      </c>
    </row>
    <row r="869" spans="1:13">
      <c r="A869" t="s">
        <v>0</v>
      </c>
      <c r="B869" t="s">
        <v>1</v>
      </c>
      <c r="C869">
        <v>945595</v>
      </c>
      <c r="D869">
        <v>947001</v>
      </c>
      <c r="E869" t="s">
        <v>2</v>
      </c>
      <c r="F869" t="s">
        <v>3</v>
      </c>
      <c r="G869" t="s">
        <v>3</v>
      </c>
      <c r="H869" t="s">
        <v>2316</v>
      </c>
      <c r="I869" t="s">
        <v>2317</v>
      </c>
      <c r="J869">
        <v>468</v>
      </c>
      <c r="K869" t="s">
        <v>2318</v>
      </c>
      <c r="M869">
        <f t="shared" si="14"/>
        <v>0</v>
      </c>
    </row>
    <row r="870" spans="1:13">
      <c r="A870" t="s">
        <v>0</v>
      </c>
      <c r="B870" t="s">
        <v>1</v>
      </c>
      <c r="C870">
        <v>947238</v>
      </c>
      <c r="D870">
        <v>948176</v>
      </c>
      <c r="E870" t="s">
        <v>2</v>
      </c>
      <c r="F870" t="s">
        <v>3</v>
      </c>
      <c r="G870" t="s">
        <v>3</v>
      </c>
      <c r="H870" t="s">
        <v>2319</v>
      </c>
      <c r="I870" t="s">
        <v>2320</v>
      </c>
      <c r="J870">
        <v>312</v>
      </c>
      <c r="K870" t="s">
        <v>2321</v>
      </c>
      <c r="M870">
        <f t="shared" si="14"/>
        <v>0</v>
      </c>
    </row>
    <row r="871" spans="1:13">
      <c r="A871" t="s">
        <v>0</v>
      </c>
      <c r="B871" t="s">
        <v>1</v>
      </c>
      <c r="C871">
        <v>948194</v>
      </c>
      <c r="D871">
        <v>948475</v>
      </c>
      <c r="E871" t="s">
        <v>2</v>
      </c>
      <c r="F871" t="s">
        <v>3</v>
      </c>
      <c r="G871" t="s">
        <v>3</v>
      </c>
      <c r="H871" t="s">
        <v>2322</v>
      </c>
      <c r="I871" t="s">
        <v>2323</v>
      </c>
      <c r="J871">
        <v>93</v>
      </c>
      <c r="K871" t="s">
        <v>65</v>
      </c>
      <c r="M871">
        <f t="shared" si="14"/>
        <v>0</v>
      </c>
    </row>
    <row r="872" spans="1:13">
      <c r="A872" t="s">
        <v>0</v>
      </c>
      <c r="B872" t="s">
        <v>1</v>
      </c>
      <c r="C872">
        <v>948536</v>
      </c>
      <c r="D872">
        <v>949333</v>
      </c>
      <c r="E872" t="s">
        <v>2</v>
      </c>
      <c r="F872" t="s">
        <v>3</v>
      </c>
      <c r="G872" t="s">
        <v>3</v>
      </c>
      <c r="H872" t="s">
        <v>2324</v>
      </c>
      <c r="I872" t="s">
        <v>2325</v>
      </c>
      <c r="J872">
        <v>265</v>
      </c>
      <c r="K872" t="s">
        <v>2326</v>
      </c>
      <c r="M872">
        <f t="shared" si="14"/>
        <v>0</v>
      </c>
    </row>
    <row r="873" spans="1:13">
      <c r="A873" t="s">
        <v>0</v>
      </c>
      <c r="B873" t="s">
        <v>1</v>
      </c>
      <c r="C873">
        <v>949657</v>
      </c>
      <c r="D873">
        <v>951498</v>
      </c>
      <c r="E873" t="s">
        <v>2</v>
      </c>
      <c r="F873" t="s">
        <v>3</v>
      </c>
      <c r="G873" t="s">
        <v>3</v>
      </c>
      <c r="H873" t="s">
        <v>2327</v>
      </c>
      <c r="I873" t="s">
        <v>2328</v>
      </c>
      <c r="J873">
        <v>613</v>
      </c>
      <c r="K873" t="s">
        <v>2329</v>
      </c>
      <c r="M873">
        <f t="shared" si="14"/>
        <v>0</v>
      </c>
    </row>
    <row r="874" spans="1:13">
      <c r="A874" t="s">
        <v>0</v>
      </c>
      <c r="B874" t="s">
        <v>1</v>
      </c>
      <c r="C874">
        <v>951757</v>
      </c>
      <c r="D874">
        <v>952926</v>
      </c>
      <c r="E874" t="s">
        <v>2</v>
      </c>
      <c r="F874" t="s">
        <v>3</v>
      </c>
      <c r="G874" t="s">
        <v>3</v>
      </c>
      <c r="H874" t="s">
        <v>2330</v>
      </c>
      <c r="I874" t="s">
        <v>2331</v>
      </c>
      <c r="J874">
        <v>389</v>
      </c>
      <c r="K874" t="s">
        <v>1079</v>
      </c>
      <c r="M874">
        <f t="shared" si="14"/>
        <v>0</v>
      </c>
    </row>
    <row r="875" spans="1:13">
      <c r="A875" t="s">
        <v>0</v>
      </c>
      <c r="B875" t="s">
        <v>1</v>
      </c>
      <c r="C875">
        <v>953041</v>
      </c>
      <c r="D875">
        <v>956472</v>
      </c>
      <c r="E875" t="s">
        <v>2</v>
      </c>
      <c r="F875" t="s">
        <v>3</v>
      </c>
      <c r="G875" t="s">
        <v>3</v>
      </c>
      <c r="H875" t="s">
        <v>2332</v>
      </c>
      <c r="I875" t="s">
        <v>2333</v>
      </c>
      <c r="J875">
        <v>1143</v>
      </c>
      <c r="K875" t="s">
        <v>2334</v>
      </c>
      <c r="M875">
        <f t="shared" si="14"/>
        <v>0</v>
      </c>
    </row>
    <row r="876" spans="1:13">
      <c r="A876" t="s">
        <v>0</v>
      </c>
      <c r="B876" t="s">
        <v>1</v>
      </c>
      <c r="C876">
        <v>956616</v>
      </c>
      <c r="D876">
        <v>957767</v>
      </c>
      <c r="E876" t="s">
        <v>2</v>
      </c>
      <c r="F876" t="s">
        <v>3</v>
      </c>
      <c r="G876" t="s">
        <v>3</v>
      </c>
      <c r="H876" t="s">
        <v>2335</v>
      </c>
      <c r="I876" t="s">
        <v>2336</v>
      </c>
      <c r="J876">
        <v>383</v>
      </c>
      <c r="K876" t="s">
        <v>65</v>
      </c>
      <c r="M876">
        <f t="shared" si="14"/>
        <v>0</v>
      </c>
    </row>
    <row r="877" spans="1:13">
      <c r="A877" t="s">
        <v>0</v>
      </c>
      <c r="B877" t="s">
        <v>1</v>
      </c>
      <c r="C877">
        <v>957836</v>
      </c>
      <c r="D877">
        <v>958147</v>
      </c>
      <c r="E877" t="s">
        <v>2</v>
      </c>
      <c r="F877" t="s">
        <v>3</v>
      </c>
      <c r="G877" t="s">
        <v>3</v>
      </c>
      <c r="H877" t="s">
        <v>2337</v>
      </c>
      <c r="I877" t="s">
        <v>2338</v>
      </c>
      <c r="J877">
        <v>103</v>
      </c>
      <c r="K877" t="s">
        <v>65</v>
      </c>
      <c r="M877">
        <f t="shared" si="14"/>
        <v>0</v>
      </c>
    </row>
    <row r="878" spans="1:13">
      <c r="A878" t="s">
        <v>0</v>
      </c>
      <c r="B878" t="s">
        <v>1</v>
      </c>
      <c r="C878">
        <v>958256</v>
      </c>
      <c r="D878">
        <v>958828</v>
      </c>
      <c r="E878" t="s">
        <v>2</v>
      </c>
      <c r="F878" t="s">
        <v>3</v>
      </c>
      <c r="G878" t="s">
        <v>3</v>
      </c>
      <c r="H878" t="s">
        <v>2339</v>
      </c>
      <c r="I878" t="s">
        <v>2340</v>
      </c>
      <c r="J878">
        <v>190</v>
      </c>
      <c r="K878" t="s">
        <v>1366</v>
      </c>
      <c r="M878">
        <f t="shared" si="14"/>
        <v>0</v>
      </c>
    </row>
    <row r="879" spans="1:13">
      <c r="A879" t="s">
        <v>0</v>
      </c>
      <c r="B879" t="s">
        <v>1</v>
      </c>
      <c r="C879">
        <v>958821</v>
      </c>
      <c r="D879">
        <v>959312</v>
      </c>
      <c r="E879" t="s">
        <v>2</v>
      </c>
      <c r="F879" t="s">
        <v>3</v>
      </c>
      <c r="G879" t="s">
        <v>2341</v>
      </c>
      <c r="H879" t="s">
        <v>2342</v>
      </c>
      <c r="I879" t="s">
        <v>2343</v>
      </c>
      <c r="J879">
        <v>163</v>
      </c>
      <c r="K879" t="s">
        <v>2344</v>
      </c>
      <c r="M879">
        <f t="shared" si="14"/>
        <v>0</v>
      </c>
    </row>
    <row r="880" spans="1:13">
      <c r="A880" t="s">
        <v>0</v>
      </c>
      <c r="B880" t="s">
        <v>1</v>
      </c>
      <c r="C880">
        <v>959360</v>
      </c>
      <c r="D880">
        <v>960403</v>
      </c>
      <c r="E880" t="s">
        <v>2</v>
      </c>
      <c r="F880" t="s">
        <v>3</v>
      </c>
      <c r="G880" t="s">
        <v>3</v>
      </c>
      <c r="H880" t="s">
        <v>2345</v>
      </c>
      <c r="I880" t="s">
        <v>2346</v>
      </c>
      <c r="J880">
        <v>347</v>
      </c>
      <c r="K880" t="s">
        <v>817</v>
      </c>
      <c r="M880">
        <f t="shared" si="14"/>
        <v>0</v>
      </c>
    </row>
    <row r="881" spans="1:13">
      <c r="A881" t="s">
        <v>0</v>
      </c>
      <c r="B881" t="s">
        <v>1</v>
      </c>
      <c r="C881">
        <v>960484</v>
      </c>
      <c r="D881">
        <v>961230</v>
      </c>
      <c r="E881" t="s">
        <v>3</v>
      </c>
      <c r="F881" t="s">
        <v>3</v>
      </c>
      <c r="G881" t="s">
        <v>3</v>
      </c>
      <c r="H881" t="s">
        <v>2347</v>
      </c>
      <c r="I881" t="s">
        <v>2348</v>
      </c>
      <c r="J881">
        <v>248</v>
      </c>
      <c r="K881" t="s">
        <v>65</v>
      </c>
      <c r="M881">
        <f t="shared" si="14"/>
        <v>1</v>
      </c>
    </row>
    <row r="882" spans="1:13">
      <c r="A882" t="s">
        <v>0</v>
      </c>
      <c r="B882" t="s">
        <v>1</v>
      </c>
      <c r="C882">
        <v>961488</v>
      </c>
      <c r="D882">
        <v>962090</v>
      </c>
      <c r="E882" t="s">
        <v>2</v>
      </c>
      <c r="F882" t="s">
        <v>3</v>
      </c>
      <c r="G882" t="s">
        <v>3</v>
      </c>
      <c r="H882" t="s">
        <v>2349</v>
      </c>
      <c r="I882" t="s">
        <v>2350</v>
      </c>
      <c r="J882">
        <v>200</v>
      </c>
      <c r="K882" t="s">
        <v>2351</v>
      </c>
      <c r="M882">
        <f t="shared" si="14"/>
        <v>0</v>
      </c>
    </row>
    <row r="883" spans="1:13">
      <c r="A883" t="s">
        <v>0</v>
      </c>
      <c r="B883" t="s">
        <v>1</v>
      </c>
      <c r="C883">
        <v>962198</v>
      </c>
      <c r="D883">
        <v>962710</v>
      </c>
      <c r="E883" t="s">
        <v>2</v>
      </c>
      <c r="F883" t="s">
        <v>3</v>
      </c>
      <c r="G883" t="s">
        <v>3</v>
      </c>
      <c r="H883" t="s">
        <v>2352</v>
      </c>
      <c r="I883" t="s">
        <v>2353</v>
      </c>
      <c r="J883">
        <v>170</v>
      </c>
      <c r="K883" t="s">
        <v>2354</v>
      </c>
      <c r="M883">
        <f t="shared" si="14"/>
        <v>0</v>
      </c>
    </row>
    <row r="884" spans="1:13">
      <c r="A884" t="s">
        <v>0</v>
      </c>
      <c r="B884" t="s">
        <v>1</v>
      </c>
      <c r="C884">
        <v>962867</v>
      </c>
      <c r="D884">
        <v>965059</v>
      </c>
      <c r="E884" t="s">
        <v>2</v>
      </c>
      <c r="F884" t="s">
        <v>3</v>
      </c>
      <c r="G884" t="s">
        <v>3</v>
      </c>
      <c r="H884" t="s">
        <v>2355</v>
      </c>
      <c r="I884" t="s">
        <v>2356</v>
      </c>
      <c r="J884">
        <v>730</v>
      </c>
      <c r="K884" t="s">
        <v>2357</v>
      </c>
      <c r="M884">
        <f t="shared" si="14"/>
        <v>0</v>
      </c>
    </row>
    <row r="885" spans="1:13">
      <c r="A885" t="s">
        <v>0</v>
      </c>
      <c r="B885" t="s">
        <v>1</v>
      </c>
      <c r="C885">
        <v>966324</v>
      </c>
      <c r="D885">
        <v>966578</v>
      </c>
      <c r="E885" t="s">
        <v>2</v>
      </c>
      <c r="F885" t="s">
        <v>3</v>
      </c>
      <c r="G885" t="s">
        <v>3</v>
      </c>
      <c r="H885" t="s">
        <v>2358</v>
      </c>
      <c r="I885" t="s">
        <v>2359</v>
      </c>
      <c r="J885">
        <v>84</v>
      </c>
      <c r="K885" t="s">
        <v>2360</v>
      </c>
      <c r="M885">
        <f t="shared" si="14"/>
        <v>0</v>
      </c>
    </row>
    <row r="886" spans="1:13">
      <c r="A886" t="s">
        <v>0</v>
      </c>
      <c r="B886" t="s">
        <v>1</v>
      </c>
      <c r="C886">
        <v>966795</v>
      </c>
      <c r="D886">
        <v>968789</v>
      </c>
      <c r="E886" t="s">
        <v>2</v>
      </c>
      <c r="F886" t="s">
        <v>3</v>
      </c>
      <c r="G886" t="s">
        <v>3</v>
      </c>
      <c r="H886" t="s">
        <v>2361</v>
      </c>
      <c r="I886" t="s">
        <v>2362</v>
      </c>
      <c r="J886">
        <v>664</v>
      </c>
      <c r="K886" t="s">
        <v>2363</v>
      </c>
      <c r="M886">
        <f t="shared" si="14"/>
        <v>0</v>
      </c>
    </row>
    <row r="887" spans="1:13">
      <c r="A887" t="s">
        <v>0</v>
      </c>
      <c r="B887" t="s">
        <v>1</v>
      </c>
      <c r="C887">
        <v>968963</v>
      </c>
      <c r="D887">
        <v>969232</v>
      </c>
      <c r="E887" t="s">
        <v>2</v>
      </c>
      <c r="F887" t="s">
        <v>3</v>
      </c>
      <c r="G887" t="s">
        <v>3</v>
      </c>
      <c r="H887" t="s">
        <v>2364</v>
      </c>
      <c r="I887" t="s">
        <v>2365</v>
      </c>
      <c r="J887">
        <v>89</v>
      </c>
      <c r="K887" t="s">
        <v>2366</v>
      </c>
      <c r="M887">
        <f t="shared" si="14"/>
        <v>0</v>
      </c>
    </row>
    <row r="888" spans="1:13">
      <c r="A888" t="s">
        <v>0</v>
      </c>
      <c r="B888" t="s">
        <v>1</v>
      </c>
      <c r="C888">
        <v>969428</v>
      </c>
      <c r="D888">
        <v>971536</v>
      </c>
      <c r="E888" t="s">
        <v>2</v>
      </c>
      <c r="F888" t="s">
        <v>3</v>
      </c>
      <c r="G888" t="s">
        <v>3</v>
      </c>
      <c r="H888" t="s">
        <v>2367</v>
      </c>
      <c r="I888" t="s">
        <v>2368</v>
      </c>
      <c r="J888">
        <v>702</v>
      </c>
      <c r="K888" t="s">
        <v>2369</v>
      </c>
      <c r="M888">
        <f t="shared" si="14"/>
        <v>0</v>
      </c>
    </row>
    <row r="889" spans="1:13">
      <c r="A889" t="s">
        <v>0</v>
      </c>
      <c r="B889" t="s">
        <v>1</v>
      </c>
      <c r="C889">
        <v>971588</v>
      </c>
      <c r="D889">
        <v>972340</v>
      </c>
      <c r="E889" t="s">
        <v>3</v>
      </c>
      <c r="F889" t="s">
        <v>3</v>
      </c>
      <c r="G889" t="s">
        <v>3</v>
      </c>
      <c r="H889" t="s">
        <v>2370</v>
      </c>
      <c r="I889" t="s">
        <v>2371</v>
      </c>
      <c r="J889">
        <v>250</v>
      </c>
      <c r="K889" t="s">
        <v>122</v>
      </c>
      <c r="M889">
        <f t="shared" si="14"/>
        <v>1</v>
      </c>
    </row>
    <row r="890" spans="1:13">
      <c r="A890" t="s">
        <v>0</v>
      </c>
      <c r="B890" t="s">
        <v>1</v>
      </c>
      <c r="C890">
        <v>972551</v>
      </c>
      <c r="D890">
        <v>973600</v>
      </c>
      <c r="E890" t="s">
        <v>2</v>
      </c>
      <c r="F890" t="s">
        <v>3</v>
      </c>
      <c r="G890" t="s">
        <v>3</v>
      </c>
      <c r="H890" t="s">
        <v>2372</v>
      </c>
      <c r="I890" t="s">
        <v>2373</v>
      </c>
      <c r="J890">
        <v>349</v>
      </c>
      <c r="K890" t="s">
        <v>2374</v>
      </c>
      <c r="M890">
        <f t="shared" si="14"/>
        <v>0</v>
      </c>
    </row>
    <row r="891" spans="1:13">
      <c r="A891" t="s">
        <v>0</v>
      </c>
      <c r="B891" t="s">
        <v>1</v>
      </c>
      <c r="C891">
        <v>973634</v>
      </c>
      <c r="D891">
        <v>974512</v>
      </c>
      <c r="E891" t="s">
        <v>2</v>
      </c>
      <c r="F891" t="s">
        <v>3</v>
      </c>
      <c r="G891" t="s">
        <v>3</v>
      </c>
      <c r="H891" t="s">
        <v>2375</v>
      </c>
      <c r="I891" t="s">
        <v>2376</v>
      </c>
      <c r="J891">
        <v>292</v>
      </c>
      <c r="K891" t="s">
        <v>2377</v>
      </c>
      <c r="M891">
        <f t="shared" si="14"/>
        <v>0</v>
      </c>
    </row>
    <row r="892" spans="1:13">
      <c r="A892" t="s">
        <v>0</v>
      </c>
      <c r="B892" t="s">
        <v>1</v>
      </c>
      <c r="C892">
        <v>974544</v>
      </c>
      <c r="D892">
        <v>976223</v>
      </c>
      <c r="E892" t="s">
        <v>2</v>
      </c>
      <c r="F892" t="s">
        <v>3</v>
      </c>
      <c r="G892" t="s">
        <v>3</v>
      </c>
      <c r="H892" t="s">
        <v>2378</v>
      </c>
      <c r="I892" t="s">
        <v>2379</v>
      </c>
      <c r="J892">
        <v>559</v>
      </c>
      <c r="K892" t="s">
        <v>2380</v>
      </c>
      <c r="M892">
        <f t="shared" si="14"/>
        <v>0</v>
      </c>
    </row>
    <row r="893" spans="1:13">
      <c r="A893" t="s">
        <v>0</v>
      </c>
      <c r="B893" t="s">
        <v>1</v>
      </c>
      <c r="C893">
        <v>976342</v>
      </c>
      <c r="D893">
        <v>977229</v>
      </c>
      <c r="E893" t="s">
        <v>3</v>
      </c>
      <c r="F893" t="s">
        <v>3</v>
      </c>
      <c r="G893" t="s">
        <v>3</v>
      </c>
      <c r="H893" t="s">
        <v>2381</v>
      </c>
      <c r="I893" t="s">
        <v>2382</v>
      </c>
      <c r="J893">
        <v>295</v>
      </c>
      <c r="K893" t="s">
        <v>2383</v>
      </c>
      <c r="M893">
        <f t="shared" si="14"/>
        <v>1</v>
      </c>
    </row>
    <row r="894" spans="1:13">
      <c r="A894" t="s">
        <v>0</v>
      </c>
      <c r="B894" t="s">
        <v>1</v>
      </c>
      <c r="C894">
        <v>977291</v>
      </c>
      <c r="D894">
        <v>978136</v>
      </c>
      <c r="E894" t="s">
        <v>3</v>
      </c>
      <c r="F894" t="s">
        <v>3</v>
      </c>
      <c r="G894" t="s">
        <v>3</v>
      </c>
      <c r="H894" t="s">
        <v>2384</v>
      </c>
      <c r="I894" t="s">
        <v>2385</v>
      </c>
      <c r="J894">
        <v>281</v>
      </c>
      <c r="K894" t="s">
        <v>2386</v>
      </c>
      <c r="M894">
        <f t="shared" si="14"/>
        <v>1</v>
      </c>
    </row>
    <row r="895" spans="1:13">
      <c r="A895" t="s">
        <v>0</v>
      </c>
      <c r="B895" t="s">
        <v>1</v>
      </c>
      <c r="C895">
        <v>978129</v>
      </c>
      <c r="D895">
        <v>979325</v>
      </c>
      <c r="E895" t="s">
        <v>3</v>
      </c>
      <c r="F895" t="s">
        <v>3</v>
      </c>
      <c r="G895" t="s">
        <v>3</v>
      </c>
      <c r="H895" t="s">
        <v>2387</v>
      </c>
      <c r="I895" t="s">
        <v>2388</v>
      </c>
      <c r="J895">
        <v>398</v>
      </c>
      <c r="K895" t="s">
        <v>838</v>
      </c>
      <c r="M895">
        <f t="shared" si="14"/>
        <v>1</v>
      </c>
    </row>
    <row r="896" spans="1:13">
      <c r="A896" t="s">
        <v>0</v>
      </c>
      <c r="B896" t="s">
        <v>1</v>
      </c>
      <c r="C896">
        <v>979775</v>
      </c>
      <c r="D896">
        <v>980440</v>
      </c>
      <c r="E896" t="s">
        <v>2</v>
      </c>
      <c r="F896" t="s">
        <v>3</v>
      </c>
      <c r="G896" t="s">
        <v>3</v>
      </c>
      <c r="H896" t="s">
        <v>2389</v>
      </c>
      <c r="I896" t="s">
        <v>2390</v>
      </c>
      <c r="J896">
        <v>221</v>
      </c>
      <c r="K896" t="s">
        <v>744</v>
      </c>
      <c r="M896">
        <f t="shared" si="14"/>
        <v>0</v>
      </c>
    </row>
    <row r="897" spans="1:13">
      <c r="A897" t="s">
        <v>0</v>
      </c>
      <c r="B897" t="s">
        <v>1</v>
      </c>
      <c r="C897">
        <v>980493</v>
      </c>
      <c r="D897">
        <v>980993</v>
      </c>
      <c r="E897" t="s">
        <v>2</v>
      </c>
      <c r="F897" t="s">
        <v>3</v>
      </c>
      <c r="G897" t="s">
        <v>3</v>
      </c>
      <c r="H897" t="s">
        <v>2391</v>
      </c>
      <c r="I897" t="s">
        <v>2392</v>
      </c>
      <c r="J897">
        <v>166</v>
      </c>
      <c r="K897" t="s">
        <v>2393</v>
      </c>
      <c r="M897">
        <f t="shared" si="14"/>
        <v>0</v>
      </c>
    </row>
    <row r="898" spans="1:13">
      <c r="A898" t="s">
        <v>0</v>
      </c>
      <c r="B898" t="s">
        <v>1</v>
      </c>
      <c r="C898">
        <v>981255</v>
      </c>
      <c r="D898">
        <v>981818</v>
      </c>
      <c r="E898" t="s">
        <v>2</v>
      </c>
      <c r="F898" t="s">
        <v>3</v>
      </c>
      <c r="G898" t="s">
        <v>3</v>
      </c>
      <c r="H898" t="s">
        <v>2394</v>
      </c>
      <c r="I898" t="s">
        <v>2395</v>
      </c>
      <c r="J898">
        <v>187</v>
      </c>
      <c r="K898" t="s">
        <v>2396</v>
      </c>
      <c r="M898">
        <f t="shared" si="14"/>
        <v>0</v>
      </c>
    </row>
    <row r="899" spans="1:13">
      <c r="A899" t="s">
        <v>0</v>
      </c>
      <c r="B899" t="s">
        <v>1</v>
      </c>
      <c r="C899">
        <v>981974</v>
      </c>
      <c r="D899">
        <v>983425</v>
      </c>
      <c r="E899" t="s">
        <v>2</v>
      </c>
      <c r="F899" t="s">
        <v>3</v>
      </c>
      <c r="G899" t="s">
        <v>3</v>
      </c>
      <c r="H899" t="s">
        <v>2397</v>
      </c>
      <c r="I899" t="s">
        <v>2398</v>
      </c>
      <c r="J899">
        <v>483</v>
      </c>
      <c r="K899" t="s">
        <v>2399</v>
      </c>
      <c r="M899">
        <f t="shared" si="14"/>
        <v>0</v>
      </c>
    </row>
    <row r="900" spans="1:13">
      <c r="A900" t="s">
        <v>0</v>
      </c>
      <c r="B900" t="s">
        <v>1</v>
      </c>
      <c r="C900">
        <v>983585</v>
      </c>
      <c r="D900">
        <v>984769</v>
      </c>
      <c r="E900" t="s">
        <v>2</v>
      </c>
      <c r="F900" t="s">
        <v>3</v>
      </c>
      <c r="G900" t="s">
        <v>3</v>
      </c>
      <c r="H900" t="s">
        <v>2400</v>
      </c>
      <c r="I900" t="s">
        <v>2401</v>
      </c>
      <c r="J900">
        <v>394</v>
      </c>
      <c r="K900" t="s">
        <v>838</v>
      </c>
      <c r="M900">
        <f t="shared" si="14"/>
        <v>0</v>
      </c>
    </row>
    <row r="901" spans="1:13">
      <c r="A901" t="s">
        <v>0</v>
      </c>
      <c r="B901" t="s">
        <v>1</v>
      </c>
      <c r="C901">
        <v>984784</v>
      </c>
      <c r="D901">
        <v>985419</v>
      </c>
      <c r="E901" t="s">
        <v>2</v>
      </c>
      <c r="F901" t="s">
        <v>3</v>
      </c>
      <c r="G901" t="s">
        <v>3</v>
      </c>
      <c r="H901" t="s">
        <v>2402</v>
      </c>
      <c r="I901" t="s">
        <v>2403</v>
      </c>
      <c r="J901">
        <v>211</v>
      </c>
      <c r="K901" t="s">
        <v>2404</v>
      </c>
      <c r="M901">
        <f t="shared" si="14"/>
        <v>0</v>
      </c>
    </row>
    <row r="902" spans="1:13">
      <c r="A902" t="s">
        <v>0</v>
      </c>
      <c r="B902" t="s">
        <v>1</v>
      </c>
      <c r="C902">
        <v>985433</v>
      </c>
      <c r="D902">
        <v>986377</v>
      </c>
      <c r="E902" t="s">
        <v>2</v>
      </c>
      <c r="F902" t="s">
        <v>3</v>
      </c>
      <c r="G902" t="s">
        <v>3</v>
      </c>
      <c r="H902" t="s">
        <v>2405</v>
      </c>
      <c r="I902" t="s">
        <v>2406</v>
      </c>
      <c r="J902">
        <v>314</v>
      </c>
      <c r="K902" t="s">
        <v>2407</v>
      </c>
      <c r="M902">
        <f t="shared" si="14"/>
        <v>0</v>
      </c>
    </row>
    <row r="903" spans="1:13">
      <c r="A903" t="s">
        <v>0</v>
      </c>
      <c r="B903" t="s">
        <v>1</v>
      </c>
      <c r="C903">
        <v>986380</v>
      </c>
      <c r="D903">
        <v>987075</v>
      </c>
      <c r="E903" t="s">
        <v>2</v>
      </c>
      <c r="F903" t="s">
        <v>3</v>
      </c>
      <c r="G903" t="s">
        <v>3</v>
      </c>
      <c r="H903" t="s">
        <v>2408</v>
      </c>
      <c r="I903" t="s">
        <v>2409</v>
      </c>
      <c r="J903">
        <v>231</v>
      </c>
      <c r="K903" t="s">
        <v>454</v>
      </c>
      <c r="M903">
        <f t="shared" si="14"/>
        <v>0</v>
      </c>
    </row>
    <row r="904" spans="1:13">
      <c r="A904" t="s">
        <v>0</v>
      </c>
      <c r="B904" t="s">
        <v>1</v>
      </c>
      <c r="C904">
        <v>987183</v>
      </c>
      <c r="D904">
        <v>987620</v>
      </c>
      <c r="E904" t="s">
        <v>3</v>
      </c>
      <c r="F904" t="s">
        <v>3</v>
      </c>
      <c r="G904" t="s">
        <v>3</v>
      </c>
      <c r="H904" t="s">
        <v>2410</v>
      </c>
      <c r="I904" t="s">
        <v>2411</v>
      </c>
      <c r="J904">
        <v>145</v>
      </c>
      <c r="K904" t="s">
        <v>65</v>
      </c>
      <c r="M904">
        <f t="shared" si="14"/>
        <v>1</v>
      </c>
    </row>
    <row r="905" spans="1:13">
      <c r="A905" t="s">
        <v>0</v>
      </c>
      <c r="B905" t="s">
        <v>1</v>
      </c>
      <c r="C905">
        <v>987665</v>
      </c>
      <c r="D905">
        <v>988534</v>
      </c>
      <c r="E905" t="s">
        <v>2</v>
      </c>
      <c r="F905" t="s">
        <v>3</v>
      </c>
      <c r="G905" t="s">
        <v>3</v>
      </c>
      <c r="H905" t="s">
        <v>2412</v>
      </c>
      <c r="I905" t="s">
        <v>2413</v>
      </c>
      <c r="J905">
        <v>289</v>
      </c>
      <c r="K905" t="s">
        <v>65</v>
      </c>
      <c r="M905">
        <f t="shared" si="14"/>
        <v>0</v>
      </c>
    </row>
    <row r="906" spans="1:13">
      <c r="A906" t="s">
        <v>0</v>
      </c>
      <c r="B906" t="s">
        <v>1</v>
      </c>
      <c r="C906">
        <v>988843</v>
      </c>
      <c r="D906">
        <v>989169</v>
      </c>
      <c r="E906" t="s">
        <v>2</v>
      </c>
      <c r="F906" t="s">
        <v>3</v>
      </c>
      <c r="G906" t="s">
        <v>3</v>
      </c>
      <c r="H906" t="s">
        <v>2414</v>
      </c>
      <c r="I906" t="s">
        <v>2415</v>
      </c>
      <c r="J906">
        <v>108</v>
      </c>
      <c r="K906" t="s">
        <v>65</v>
      </c>
      <c r="M906">
        <f t="shared" si="14"/>
        <v>0</v>
      </c>
    </row>
    <row r="907" spans="1:13">
      <c r="A907" t="s">
        <v>0</v>
      </c>
      <c r="B907" t="s">
        <v>1</v>
      </c>
      <c r="C907">
        <v>989156</v>
      </c>
      <c r="D907">
        <v>991117</v>
      </c>
      <c r="E907" t="s">
        <v>2</v>
      </c>
      <c r="F907" t="s">
        <v>3</v>
      </c>
      <c r="G907" t="s">
        <v>3</v>
      </c>
      <c r="H907" t="s">
        <v>2416</v>
      </c>
      <c r="I907" t="s">
        <v>2417</v>
      </c>
      <c r="J907">
        <v>653</v>
      </c>
      <c r="K907" t="s">
        <v>2418</v>
      </c>
      <c r="M907">
        <f t="shared" si="14"/>
        <v>0</v>
      </c>
    </row>
    <row r="908" spans="1:13">
      <c r="A908" t="s">
        <v>0</v>
      </c>
      <c r="B908" t="s">
        <v>1</v>
      </c>
      <c r="C908">
        <v>991147</v>
      </c>
      <c r="D908">
        <v>991623</v>
      </c>
      <c r="E908" t="s">
        <v>2</v>
      </c>
      <c r="F908" t="s">
        <v>3</v>
      </c>
      <c r="G908" t="s">
        <v>3</v>
      </c>
      <c r="H908" t="s">
        <v>2419</v>
      </c>
      <c r="I908" t="s">
        <v>2420</v>
      </c>
      <c r="J908">
        <v>158</v>
      </c>
      <c r="K908" t="s">
        <v>2421</v>
      </c>
      <c r="M908">
        <f t="shared" si="14"/>
        <v>0</v>
      </c>
    </row>
    <row r="909" spans="1:13">
      <c r="A909" t="s">
        <v>0</v>
      </c>
      <c r="B909" t="s">
        <v>1</v>
      </c>
      <c r="C909">
        <v>991673</v>
      </c>
      <c r="D909">
        <v>992254</v>
      </c>
      <c r="E909" t="s">
        <v>2</v>
      </c>
      <c r="F909" t="s">
        <v>3</v>
      </c>
      <c r="G909" t="s">
        <v>3</v>
      </c>
      <c r="H909" t="s">
        <v>2422</v>
      </c>
      <c r="I909" t="s">
        <v>2423</v>
      </c>
      <c r="J909">
        <v>193</v>
      </c>
      <c r="K909" t="s">
        <v>728</v>
      </c>
      <c r="M909">
        <f t="shared" si="14"/>
        <v>0</v>
      </c>
    </row>
    <row r="910" spans="1:13">
      <c r="A910" t="s">
        <v>0</v>
      </c>
      <c r="B910" t="s">
        <v>1</v>
      </c>
      <c r="C910">
        <v>992270</v>
      </c>
      <c r="D910">
        <v>993274</v>
      </c>
      <c r="E910" t="s">
        <v>2</v>
      </c>
      <c r="F910" t="s">
        <v>3</v>
      </c>
      <c r="G910" t="s">
        <v>3</v>
      </c>
      <c r="H910" t="s">
        <v>2424</v>
      </c>
      <c r="I910" t="s">
        <v>2425</v>
      </c>
      <c r="J910">
        <v>334</v>
      </c>
      <c r="K910" t="s">
        <v>2426</v>
      </c>
      <c r="M910">
        <f t="shared" si="14"/>
        <v>0</v>
      </c>
    </row>
    <row r="911" spans="1:13">
      <c r="A911" t="s">
        <v>0</v>
      </c>
      <c r="B911" t="s">
        <v>1</v>
      </c>
      <c r="C911">
        <v>993264</v>
      </c>
      <c r="D911">
        <v>993575</v>
      </c>
      <c r="E911" t="s">
        <v>2</v>
      </c>
      <c r="F911" t="s">
        <v>3</v>
      </c>
      <c r="G911" t="s">
        <v>3</v>
      </c>
      <c r="H911" t="s">
        <v>2427</v>
      </c>
      <c r="I911" t="s">
        <v>2428</v>
      </c>
      <c r="J911">
        <v>103</v>
      </c>
      <c r="K911" t="s">
        <v>2429</v>
      </c>
      <c r="M911">
        <f t="shared" si="14"/>
        <v>0</v>
      </c>
    </row>
    <row r="912" spans="1:13">
      <c r="A912" t="s">
        <v>0</v>
      </c>
      <c r="B912" t="s">
        <v>1</v>
      </c>
      <c r="C912">
        <v>993588</v>
      </c>
      <c r="D912">
        <v>995372</v>
      </c>
      <c r="E912" t="s">
        <v>2</v>
      </c>
      <c r="F912" t="s">
        <v>3</v>
      </c>
      <c r="G912" t="s">
        <v>3</v>
      </c>
      <c r="H912" t="s">
        <v>2430</v>
      </c>
      <c r="I912" t="s">
        <v>2431</v>
      </c>
      <c r="J912">
        <v>594</v>
      </c>
      <c r="K912" t="s">
        <v>2432</v>
      </c>
      <c r="M912">
        <f t="shared" si="14"/>
        <v>0</v>
      </c>
    </row>
    <row r="913" spans="1:13">
      <c r="A913" t="s">
        <v>0</v>
      </c>
      <c r="B913" t="s">
        <v>1</v>
      </c>
      <c r="C913">
        <v>995365</v>
      </c>
      <c r="D913">
        <v>996741</v>
      </c>
      <c r="E913" t="s">
        <v>2</v>
      </c>
      <c r="F913" t="s">
        <v>3</v>
      </c>
      <c r="G913" t="s">
        <v>3</v>
      </c>
      <c r="H913" t="s">
        <v>2433</v>
      </c>
      <c r="I913" t="s">
        <v>2434</v>
      </c>
      <c r="J913">
        <v>458</v>
      </c>
      <c r="K913" t="s">
        <v>2435</v>
      </c>
      <c r="M913">
        <f t="shared" si="14"/>
        <v>0</v>
      </c>
    </row>
    <row r="914" spans="1:13">
      <c r="A914" t="s">
        <v>0</v>
      </c>
      <c r="B914" t="s">
        <v>1</v>
      </c>
      <c r="C914">
        <v>996748</v>
      </c>
      <c r="D914">
        <v>997374</v>
      </c>
      <c r="E914" t="s">
        <v>2</v>
      </c>
      <c r="F914" t="s">
        <v>3</v>
      </c>
      <c r="G914" t="s">
        <v>3</v>
      </c>
      <c r="H914" t="s">
        <v>2436</v>
      </c>
      <c r="I914" t="s">
        <v>2437</v>
      </c>
      <c r="J914">
        <v>208</v>
      </c>
      <c r="K914" t="s">
        <v>2438</v>
      </c>
      <c r="M914">
        <f t="shared" si="14"/>
        <v>0</v>
      </c>
    </row>
    <row r="915" spans="1:13">
      <c r="A915" t="s">
        <v>0</v>
      </c>
      <c r="B915" t="s">
        <v>1</v>
      </c>
      <c r="C915">
        <v>997596</v>
      </c>
      <c r="D915">
        <v>997811</v>
      </c>
      <c r="E915" t="s">
        <v>2</v>
      </c>
      <c r="F915" t="s">
        <v>3</v>
      </c>
      <c r="G915" t="s">
        <v>3</v>
      </c>
      <c r="H915" t="s">
        <v>2439</v>
      </c>
      <c r="I915" t="s">
        <v>2440</v>
      </c>
      <c r="J915">
        <v>71</v>
      </c>
      <c r="K915" t="s">
        <v>65</v>
      </c>
      <c r="M915">
        <f t="shared" si="14"/>
        <v>0</v>
      </c>
    </row>
    <row r="916" spans="1:13">
      <c r="A916" t="s">
        <v>0</v>
      </c>
      <c r="B916" t="s">
        <v>1</v>
      </c>
      <c r="C916">
        <v>997887</v>
      </c>
      <c r="D916">
        <v>998501</v>
      </c>
      <c r="E916" t="s">
        <v>2</v>
      </c>
      <c r="F916" t="s">
        <v>3</v>
      </c>
      <c r="G916" t="s">
        <v>3</v>
      </c>
      <c r="H916" t="s">
        <v>2441</v>
      </c>
      <c r="I916" t="s">
        <v>2442</v>
      </c>
      <c r="J916">
        <v>204</v>
      </c>
      <c r="K916" t="s">
        <v>2443</v>
      </c>
      <c r="M916">
        <f t="shared" si="14"/>
        <v>0</v>
      </c>
    </row>
    <row r="917" spans="1:13">
      <c r="A917" t="s">
        <v>0</v>
      </c>
      <c r="B917" t="s">
        <v>1</v>
      </c>
      <c r="C917">
        <v>998506</v>
      </c>
      <c r="D917">
        <v>998721</v>
      </c>
      <c r="E917" t="s">
        <v>2</v>
      </c>
      <c r="F917" t="s">
        <v>3</v>
      </c>
      <c r="G917" t="s">
        <v>3</v>
      </c>
      <c r="H917" t="s">
        <v>2444</v>
      </c>
      <c r="I917" t="s">
        <v>2445</v>
      </c>
      <c r="J917">
        <v>71</v>
      </c>
      <c r="K917" t="s">
        <v>2446</v>
      </c>
      <c r="M917">
        <f t="shared" si="14"/>
        <v>0</v>
      </c>
    </row>
    <row r="918" spans="1:13">
      <c r="A918" t="s">
        <v>0</v>
      </c>
      <c r="B918" t="s">
        <v>1</v>
      </c>
      <c r="C918">
        <v>998910</v>
      </c>
      <c r="D918">
        <v>1000115</v>
      </c>
      <c r="E918" t="s">
        <v>2</v>
      </c>
      <c r="F918" t="s">
        <v>3</v>
      </c>
      <c r="G918" t="s">
        <v>3</v>
      </c>
      <c r="H918" t="s">
        <v>2447</v>
      </c>
      <c r="I918" t="s">
        <v>2448</v>
      </c>
      <c r="J918">
        <v>401</v>
      </c>
      <c r="K918" t="s">
        <v>2449</v>
      </c>
      <c r="M918">
        <f t="shared" si="14"/>
        <v>0</v>
      </c>
    </row>
    <row r="919" spans="1:13">
      <c r="A919" t="s">
        <v>0</v>
      </c>
      <c r="B919" t="s">
        <v>1</v>
      </c>
      <c r="C919">
        <v>1000169</v>
      </c>
      <c r="D919">
        <v>1002544</v>
      </c>
      <c r="E919" t="s">
        <v>2</v>
      </c>
      <c r="F919" t="s">
        <v>3</v>
      </c>
      <c r="G919" t="s">
        <v>3</v>
      </c>
      <c r="H919" t="s">
        <v>2450</v>
      </c>
      <c r="I919" t="s">
        <v>2451</v>
      </c>
      <c r="J919">
        <v>791</v>
      </c>
      <c r="K919" t="s">
        <v>2452</v>
      </c>
      <c r="M919">
        <f t="shared" si="14"/>
        <v>0</v>
      </c>
    </row>
    <row r="920" spans="1:13">
      <c r="A920" t="s">
        <v>0</v>
      </c>
      <c r="B920" t="s">
        <v>1</v>
      </c>
      <c r="C920">
        <v>1002593</v>
      </c>
      <c r="D920">
        <v>1003087</v>
      </c>
      <c r="E920" t="s">
        <v>2</v>
      </c>
      <c r="F920" t="s">
        <v>3</v>
      </c>
      <c r="G920" t="s">
        <v>3</v>
      </c>
      <c r="H920" t="s">
        <v>2453</v>
      </c>
      <c r="I920" t="s">
        <v>2454</v>
      </c>
      <c r="J920">
        <v>164</v>
      </c>
      <c r="K920" t="s">
        <v>2303</v>
      </c>
      <c r="M920">
        <f t="shared" si="14"/>
        <v>0</v>
      </c>
    </row>
    <row r="921" spans="1:13">
      <c r="A921" t="s">
        <v>0</v>
      </c>
      <c r="B921" t="s">
        <v>1</v>
      </c>
      <c r="C921">
        <v>1003084</v>
      </c>
      <c r="D921">
        <v>1004037</v>
      </c>
      <c r="E921" t="s">
        <v>2</v>
      </c>
      <c r="F921" t="s">
        <v>3</v>
      </c>
      <c r="G921" t="s">
        <v>3</v>
      </c>
      <c r="H921" t="s">
        <v>2455</v>
      </c>
      <c r="I921" t="s">
        <v>2456</v>
      </c>
      <c r="J921">
        <v>317</v>
      </c>
      <c r="K921" t="s">
        <v>2457</v>
      </c>
      <c r="M921">
        <f t="shared" si="14"/>
        <v>0</v>
      </c>
    </row>
    <row r="922" spans="1:13">
      <c r="A922" t="s">
        <v>0</v>
      </c>
      <c r="B922" t="s">
        <v>1</v>
      </c>
      <c r="C922">
        <v>1004027</v>
      </c>
      <c r="D922">
        <v>1005403</v>
      </c>
      <c r="E922" t="s">
        <v>2</v>
      </c>
      <c r="F922" t="s">
        <v>3</v>
      </c>
      <c r="G922" t="s">
        <v>3</v>
      </c>
      <c r="H922" t="s">
        <v>2458</v>
      </c>
      <c r="I922" t="s">
        <v>2459</v>
      </c>
      <c r="J922">
        <v>458</v>
      </c>
      <c r="K922" t="s">
        <v>2460</v>
      </c>
      <c r="M922">
        <f t="shared" si="14"/>
        <v>0</v>
      </c>
    </row>
    <row r="923" spans="1:13">
      <c r="A923" t="s">
        <v>0</v>
      </c>
      <c r="B923" t="s">
        <v>1</v>
      </c>
      <c r="C923">
        <v>1005731</v>
      </c>
      <c r="D923">
        <v>1006492</v>
      </c>
      <c r="E923" t="s">
        <v>2</v>
      </c>
      <c r="F923" t="s">
        <v>3</v>
      </c>
      <c r="G923" t="s">
        <v>3</v>
      </c>
      <c r="H923" t="s">
        <v>2461</v>
      </c>
      <c r="I923" t="s">
        <v>2462</v>
      </c>
      <c r="J923">
        <v>253</v>
      </c>
      <c r="K923" t="s">
        <v>2463</v>
      </c>
      <c r="M923">
        <f t="shared" si="14"/>
        <v>0</v>
      </c>
    </row>
    <row r="924" spans="1:13">
      <c r="A924" t="s">
        <v>0</v>
      </c>
      <c r="B924" t="s">
        <v>1</v>
      </c>
      <c r="C924">
        <v>1006479</v>
      </c>
      <c r="D924">
        <v>1008470</v>
      </c>
      <c r="E924" t="s">
        <v>2</v>
      </c>
      <c r="F924" t="s">
        <v>3</v>
      </c>
      <c r="G924" t="s">
        <v>3</v>
      </c>
      <c r="H924" t="s">
        <v>2464</v>
      </c>
      <c r="I924" t="s">
        <v>2465</v>
      </c>
      <c r="J924">
        <v>663</v>
      </c>
      <c r="K924" t="s">
        <v>2466</v>
      </c>
      <c r="M924">
        <f t="shared" si="14"/>
        <v>0</v>
      </c>
    </row>
    <row r="925" spans="1:13">
      <c r="A925" t="s">
        <v>0</v>
      </c>
      <c r="B925" t="s">
        <v>1</v>
      </c>
      <c r="C925">
        <v>1008622</v>
      </c>
      <c r="D925">
        <v>1009524</v>
      </c>
      <c r="E925" t="s">
        <v>2</v>
      </c>
      <c r="F925" t="s">
        <v>3</v>
      </c>
      <c r="G925" t="s">
        <v>3</v>
      </c>
      <c r="H925" t="s">
        <v>2467</v>
      </c>
      <c r="I925" t="s">
        <v>2468</v>
      </c>
      <c r="J925">
        <v>300</v>
      </c>
      <c r="K925" t="s">
        <v>2469</v>
      </c>
      <c r="M925">
        <f t="shared" si="14"/>
        <v>0</v>
      </c>
    </row>
    <row r="926" spans="1:13">
      <c r="A926" t="s">
        <v>0</v>
      </c>
      <c r="B926" t="s">
        <v>1</v>
      </c>
      <c r="C926">
        <v>1009535</v>
      </c>
      <c r="D926">
        <v>1010185</v>
      </c>
      <c r="E926" t="s">
        <v>2</v>
      </c>
      <c r="F926" t="s">
        <v>3</v>
      </c>
      <c r="G926" t="s">
        <v>3</v>
      </c>
      <c r="H926" t="s">
        <v>2470</v>
      </c>
      <c r="I926" t="s">
        <v>2471</v>
      </c>
      <c r="J926">
        <v>216</v>
      </c>
      <c r="K926" t="s">
        <v>2472</v>
      </c>
      <c r="M926">
        <f t="shared" si="14"/>
        <v>0</v>
      </c>
    </row>
    <row r="927" spans="1:13">
      <c r="A927" t="s">
        <v>0</v>
      </c>
      <c r="B927" t="s">
        <v>1</v>
      </c>
      <c r="C927">
        <v>1010187</v>
      </c>
      <c r="D927">
        <v>1010834</v>
      </c>
      <c r="E927" t="s">
        <v>2</v>
      </c>
      <c r="F927" t="s">
        <v>3</v>
      </c>
      <c r="G927" t="s">
        <v>3</v>
      </c>
      <c r="H927" t="s">
        <v>2473</v>
      </c>
      <c r="I927" t="s">
        <v>2474</v>
      </c>
      <c r="J927">
        <v>215</v>
      </c>
      <c r="K927" t="s">
        <v>2475</v>
      </c>
      <c r="M927">
        <f t="shared" si="14"/>
        <v>0</v>
      </c>
    </row>
    <row r="928" spans="1:13">
      <c r="A928" t="s">
        <v>0</v>
      </c>
      <c r="B928" t="s">
        <v>1</v>
      </c>
      <c r="C928">
        <v>1010890</v>
      </c>
      <c r="D928">
        <v>1011078</v>
      </c>
      <c r="E928" t="s">
        <v>3</v>
      </c>
      <c r="F928" t="s">
        <v>3</v>
      </c>
      <c r="G928" t="s">
        <v>3</v>
      </c>
      <c r="H928" t="s">
        <v>2476</v>
      </c>
      <c r="I928" t="s">
        <v>2477</v>
      </c>
      <c r="J928">
        <v>62</v>
      </c>
      <c r="K928" t="s">
        <v>2478</v>
      </c>
      <c r="M928">
        <f t="shared" ref="M928:M991" si="15">IF((E928="+"), 0, 1)</f>
        <v>1</v>
      </c>
    </row>
    <row r="929" spans="1:13">
      <c r="A929" t="s">
        <v>0</v>
      </c>
      <c r="B929" t="s">
        <v>1</v>
      </c>
      <c r="C929">
        <v>1011326</v>
      </c>
      <c r="D929">
        <v>1011688</v>
      </c>
      <c r="E929" t="s">
        <v>2</v>
      </c>
      <c r="F929" t="s">
        <v>3</v>
      </c>
      <c r="G929" t="s">
        <v>3</v>
      </c>
      <c r="H929" t="s">
        <v>2479</v>
      </c>
      <c r="I929" t="s">
        <v>2480</v>
      </c>
      <c r="J929">
        <v>120</v>
      </c>
      <c r="K929" t="s">
        <v>65</v>
      </c>
      <c r="M929">
        <f t="shared" si="15"/>
        <v>0</v>
      </c>
    </row>
    <row r="930" spans="1:13">
      <c r="A930" t="s">
        <v>0</v>
      </c>
      <c r="B930" t="s">
        <v>1</v>
      </c>
      <c r="C930">
        <v>1011758</v>
      </c>
      <c r="D930">
        <v>1013431</v>
      </c>
      <c r="E930" t="s">
        <v>2</v>
      </c>
      <c r="F930" t="s">
        <v>3</v>
      </c>
      <c r="G930" t="s">
        <v>3</v>
      </c>
      <c r="H930" t="s">
        <v>2481</v>
      </c>
      <c r="I930" t="s">
        <v>2482</v>
      </c>
      <c r="J930">
        <v>557</v>
      </c>
      <c r="K930" t="s">
        <v>65</v>
      </c>
      <c r="M930">
        <f t="shared" si="15"/>
        <v>0</v>
      </c>
    </row>
    <row r="931" spans="1:13">
      <c r="A931" t="s">
        <v>0</v>
      </c>
      <c r="B931" t="s">
        <v>1</v>
      </c>
      <c r="C931">
        <v>1013608</v>
      </c>
      <c r="D931">
        <v>1015656</v>
      </c>
      <c r="E931" t="s">
        <v>2</v>
      </c>
      <c r="F931" t="s">
        <v>3</v>
      </c>
      <c r="G931" t="s">
        <v>3</v>
      </c>
      <c r="H931" t="s">
        <v>2483</v>
      </c>
      <c r="I931" t="s">
        <v>2484</v>
      </c>
      <c r="J931">
        <v>682</v>
      </c>
      <c r="K931" t="s">
        <v>2485</v>
      </c>
      <c r="M931">
        <f t="shared" si="15"/>
        <v>0</v>
      </c>
    </row>
    <row r="932" spans="1:13">
      <c r="A932" t="s">
        <v>0</v>
      </c>
      <c r="B932" t="s">
        <v>1</v>
      </c>
      <c r="C932">
        <v>1015738</v>
      </c>
      <c r="D932">
        <v>1016748</v>
      </c>
      <c r="E932" t="s">
        <v>2</v>
      </c>
      <c r="F932" t="s">
        <v>3</v>
      </c>
      <c r="G932" t="s">
        <v>3</v>
      </c>
      <c r="H932" t="s">
        <v>2486</v>
      </c>
      <c r="I932" t="s">
        <v>2487</v>
      </c>
      <c r="J932">
        <v>336</v>
      </c>
      <c r="K932" t="s">
        <v>2488</v>
      </c>
      <c r="M932">
        <f t="shared" si="15"/>
        <v>0</v>
      </c>
    </row>
    <row r="933" spans="1:13">
      <c r="A933" t="s">
        <v>0</v>
      </c>
      <c r="B933" t="s">
        <v>1</v>
      </c>
      <c r="C933">
        <v>1016859</v>
      </c>
      <c r="D933">
        <v>1017119</v>
      </c>
      <c r="E933" t="s">
        <v>2</v>
      </c>
      <c r="F933" t="s">
        <v>3</v>
      </c>
      <c r="G933" t="s">
        <v>3</v>
      </c>
      <c r="H933" t="s">
        <v>2489</v>
      </c>
      <c r="I933" t="s">
        <v>2490</v>
      </c>
      <c r="J933">
        <v>86</v>
      </c>
      <c r="K933" t="s">
        <v>2491</v>
      </c>
      <c r="M933">
        <f t="shared" si="15"/>
        <v>0</v>
      </c>
    </row>
    <row r="934" spans="1:13">
      <c r="A934" t="s">
        <v>0</v>
      </c>
      <c r="B934" t="s">
        <v>1</v>
      </c>
      <c r="C934">
        <v>1017305</v>
      </c>
      <c r="D934">
        <v>1018000</v>
      </c>
      <c r="E934" t="s">
        <v>2</v>
      </c>
      <c r="F934" t="s">
        <v>3</v>
      </c>
      <c r="G934" t="s">
        <v>3</v>
      </c>
      <c r="H934" t="s">
        <v>2492</v>
      </c>
      <c r="I934" t="s">
        <v>2493</v>
      </c>
      <c r="J934">
        <v>231</v>
      </c>
      <c r="K934" t="s">
        <v>2494</v>
      </c>
      <c r="M934">
        <f t="shared" si="15"/>
        <v>0</v>
      </c>
    </row>
    <row r="935" spans="1:13">
      <c r="A935" t="s">
        <v>0</v>
      </c>
      <c r="B935" t="s">
        <v>1</v>
      </c>
      <c r="C935">
        <v>1018025</v>
      </c>
      <c r="D935">
        <v>1021597</v>
      </c>
      <c r="E935" t="s">
        <v>2</v>
      </c>
      <c r="F935" t="s">
        <v>3</v>
      </c>
      <c r="G935" t="s">
        <v>3</v>
      </c>
      <c r="H935" t="s">
        <v>2495</v>
      </c>
      <c r="I935" t="s">
        <v>2496</v>
      </c>
      <c r="J935">
        <v>1190</v>
      </c>
      <c r="K935" t="s">
        <v>2497</v>
      </c>
      <c r="M935">
        <f t="shared" si="15"/>
        <v>0</v>
      </c>
    </row>
    <row r="936" spans="1:13">
      <c r="A936" t="s">
        <v>0</v>
      </c>
      <c r="B936" t="s">
        <v>1</v>
      </c>
      <c r="C936">
        <v>1021680</v>
      </c>
      <c r="D936">
        <v>1022489</v>
      </c>
      <c r="E936" t="s">
        <v>2</v>
      </c>
      <c r="F936" t="s">
        <v>3</v>
      </c>
      <c r="G936" t="s">
        <v>3</v>
      </c>
      <c r="H936" t="s">
        <v>2498</v>
      </c>
      <c r="I936" t="s">
        <v>2499</v>
      </c>
      <c r="J936">
        <v>269</v>
      </c>
      <c r="K936" t="s">
        <v>1050</v>
      </c>
      <c r="M936">
        <f t="shared" si="15"/>
        <v>0</v>
      </c>
    </row>
    <row r="937" spans="1:13">
      <c r="A937" t="s">
        <v>0</v>
      </c>
      <c r="B937" t="s">
        <v>1</v>
      </c>
      <c r="C937">
        <v>1022522</v>
      </c>
      <c r="D937">
        <v>1023520</v>
      </c>
      <c r="E937" t="s">
        <v>2</v>
      </c>
      <c r="F937" t="s">
        <v>3</v>
      </c>
      <c r="G937" t="s">
        <v>3</v>
      </c>
      <c r="H937" t="s">
        <v>2500</v>
      </c>
      <c r="I937" t="s">
        <v>2501</v>
      </c>
      <c r="J937">
        <v>332</v>
      </c>
      <c r="K937" t="s">
        <v>2502</v>
      </c>
      <c r="M937">
        <f t="shared" si="15"/>
        <v>0</v>
      </c>
    </row>
    <row r="938" spans="1:13">
      <c r="A938" t="s">
        <v>0</v>
      </c>
      <c r="B938" t="s">
        <v>1</v>
      </c>
      <c r="C938">
        <v>1023695</v>
      </c>
      <c r="D938">
        <v>1025590</v>
      </c>
      <c r="E938" t="s">
        <v>2</v>
      </c>
      <c r="F938" t="s">
        <v>3</v>
      </c>
      <c r="G938" t="s">
        <v>3</v>
      </c>
      <c r="H938" t="s">
        <v>2503</v>
      </c>
      <c r="I938" t="s">
        <v>2504</v>
      </c>
      <c r="J938">
        <v>631</v>
      </c>
      <c r="K938" t="s">
        <v>2505</v>
      </c>
      <c r="M938">
        <f t="shared" si="15"/>
        <v>0</v>
      </c>
    </row>
    <row r="939" spans="1:13">
      <c r="A939" t="s">
        <v>0</v>
      </c>
      <c r="B939" t="s">
        <v>1</v>
      </c>
      <c r="C939">
        <v>1025852</v>
      </c>
      <c r="D939">
        <v>1026190</v>
      </c>
      <c r="E939" t="s">
        <v>2</v>
      </c>
      <c r="F939" t="s">
        <v>3</v>
      </c>
      <c r="G939" t="s">
        <v>3</v>
      </c>
      <c r="H939" t="s">
        <v>2506</v>
      </c>
      <c r="I939" t="s">
        <v>2507</v>
      </c>
      <c r="J939">
        <v>112</v>
      </c>
      <c r="K939" t="s">
        <v>1276</v>
      </c>
      <c r="M939">
        <f t="shared" si="15"/>
        <v>0</v>
      </c>
    </row>
    <row r="940" spans="1:13">
      <c r="A940" t="s">
        <v>0</v>
      </c>
      <c r="B940" t="s">
        <v>1</v>
      </c>
      <c r="C940">
        <v>1026214</v>
      </c>
      <c r="D940">
        <v>1027641</v>
      </c>
      <c r="E940" t="s">
        <v>2</v>
      </c>
      <c r="F940" t="s">
        <v>3</v>
      </c>
      <c r="G940" t="s">
        <v>3</v>
      </c>
      <c r="H940" t="s">
        <v>2508</v>
      </c>
      <c r="I940" t="s">
        <v>2509</v>
      </c>
      <c r="J940">
        <v>475</v>
      </c>
      <c r="K940" t="s">
        <v>2510</v>
      </c>
      <c r="M940">
        <f t="shared" si="15"/>
        <v>0</v>
      </c>
    </row>
    <row r="941" spans="1:13">
      <c r="A941" t="s">
        <v>0</v>
      </c>
      <c r="B941" t="s">
        <v>1</v>
      </c>
      <c r="C941">
        <v>1027766</v>
      </c>
      <c r="D941">
        <v>1028038</v>
      </c>
      <c r="E941" t="s">
        <v>2</v>
      </c>
      <c r="F941" t="s">
        <v>3</v>
      </c>
      <c r="G941" t="s">
        <v>2511</v>
      </c>
      <c r="H941" t="s">
        <v>2512</v>
      </c>
      <c r="I941" t="s">
        <v>2513</v>
      </c>
      <c r="J941">
        <v>90</v>
      </c>
      <c r="K941" t="s">
        <v>2514</v>
      </c>
      <c r="M941">
        <f t="shared" si="15"/>
        <v>0</v>
      </c>
    </row>
    <row r="942" spans="1:13">
      <c r="A942" t="s">
        <v>0</v>
      </c>
      <c r="B942" t="s">
        <v>1</v>
      </c>
      <c r="C942">
        <v>1028053</v>
      </c>
      <c r="D942">
        <v>1028295</v>
      </c>
      <c r="E942" t="s">
        <v>2</v>
      </c>
      <c r="F942" t="s">
        <v>3</v>
      </c>
      <c r="G942" t="s">
        <v>3</v>
      </c>
      <c r="H942" t="s">
        <v>2515</v>
      </c>
      <c r="I942" t="s">
        <v>2516</v>
      </c>
      <c r="J942">
        <v>80</v>
      </c>
      <c r="K942" t="s">
        <v>12</v>
      </c>
      <c r="M942">
        <f t="shared" si="15"/>
        <v>0</v>
      </c>
    </row>
    <row r="943" spans="1:13">
      <c r="A943" t="s">
        <v>0</v>
      </c>
      <c r="B943" t="s">
        <v>1</v>
      </c>
      <c r="C943">
        <v>1028417</v>
      </c>
      <c r="D943">
        <v>1028932</v>
      </c>
      <c r="E943" t="s">
        <v>2</v>
      </c>
      <c r="F943" t="s">
        <v>3</v>
      </c>
      <c r="G943" t="s">
        <v>3</v>
      </c>
      <c r="H943" t="s">
        <v>2517</v>
      </c>
      <c r="I943" t="s">
        <v>2518</v>
      </c>
      <c r="J943">
        <v>171</v>
      </c>
      <c r="K943" t="s">
        <v>2519</v>
      </c>
      <c r="M943">
        <f t="shared" si="15"/>
        <v>0</v>
      </c>
    </row>
    <row r="944" spans="1:13">
      <c r="A944" t="s">
        <v>0</v>
      </c>
      <c r="B944" t="s">
        <v>1</v>
      </c>
      <c r="C944">
        <v>1028932</v>
      </c>
      <c r="D944">
        <v>1029681</v>
      </c>
      <c r="E944" t="s">
        <v>2</v>
      </c>
      <c r="F944" t="s">
        <v>3</v>
      </c>
      <c r="G944" t="s">
        <v>3</v>
      </c>
      <c r="H944" t="s">
        <v>2520</v>
      </c>
      <c r="I944" t="s">
        <v>2521</v>
      </c>
      <c r="J944">
        <v>249</v>
      </c>
      <c r="K944" t="s">
        <v>2522</v>
      </c>
      <c r="M944">
        <f t="shared" si="15"/>
        <v>0</v>
      </c>
    </row>
    <row r="945" spans="1:13">
      <c r="A945" t="s">
        <v>0</v>
      </c>
      <c r="B945" t="s">
        <v>1</v>
      </c>
      <c r="C945">
        <v>1029850</v>
      </c>
      <c r="D945">
        <v>1030197</v>
      </c>
      <c r="E945" t="s">
        <v>2</v>
      </c>
      <c r="F945" t="s">
        <v>3</v>
      </c>
      <c r="G945" t="s">
        <v>2523</v>
      </c>
      <c r="H945" t="s">
        <v>2524</v>
      </c>
      <c r="I945" t="s">
        <v>2525</v>
      </c>
      <c r="J945">
        <v>115</v>
      </c>
      <c r="K945" t="s">
        <v>2526</v>
      </c>
      <c r="M945">
        <f t="shared" si="15"/>
        <v>0</v>
      </c>
    </row>
    <row r="946" spans="1:13">
      <c r="A946" t="s">
        <v>0</v>
      </c>
      <c r="B946" t="s">
        <v>1</v>
      </c>
      <c r="C946">
        <v>1030336</v>
      </c>
      <c r="D946">
        <v>1030767</v>
      </c>
      <c r="E946" t="s">
        <v>2</v>
      </c>
      <c r="F946" t="s">
        <v>3</v>
      </c>
      <c r="G946" t="s">
        <v>3</v>
      </c>
      <c r="H946" t="s">
        <v>2527</v>
      </c>
      <c r="I946" t="s">
        <v>2528</v>
      </c>
      <c r="J946">
        <v>143</v>
      </c>
      <c r="K946" t="s">
        <v>65</v>
      </c>
      <c r="M946">
        <f t="shared" si="15"/>
        <v>0</v>
      </c>
    </row>
    <row r="947" spans="1:13">
      <c r="A947" t="s">
        <v>0</v>
      </c>
      <c r="B947" t="s">
        <v>1</v>
      </c>
      <c r="C947">
        <v>1030810</v>
      </c>
      <c r="D947">
        <v>1031232</v>
      </c>
      <c r="E947" t="s">
        <v>2</v>
      </c>
      <c r="F947" t="s">
        <v>3</v>
      </c>
      <c r="G947" t="s">
        <v>3</v>
      </c>
      <c r="H947" t="s">
        <v>2529</v>
      </c>
      <c r="I947" t="s">
        <v>2530</v>
      </c>
      <c r="J947">
        <v>140</v>
      </c>
      <c r="K947" t="s">
        <v>2531</v>
      </c>
      <c r="M947">
        <f t="shared" si="15"/>
        <v>0</v>
      </c>
    </row>
    <row r="948" spans="1:13">
      <c r="A948" t="s">
        <v>0</v>
      </c>
      <c r="B948" t="s">
        <v>1</v>
      </c>
      <c r="C948">
        <v>1031308</v>
      </c>
      <c r="D948">
        <v>1031799</v>
      </c>
      <c r="E948" t="s">
        <v>3</v>
      </c>
      <c r="F948" t="s">
        <v>3</v>
      </c>
      <c r="G948" t="s">
        <v>3</v>
      </c>
      <c r="H948" t="s">
        <v>2532</v>
      </c>
      <c r="I948" t="s">
        <v>2533</v>
      </c>
      <c r="J948">
        <v>163</v>
      </c>
      <c r="K948" t="s">
        <v>2534</v>
      </c>
      <c r="M948">
        <f t="shared" si="15"/>
        <v>1</v>
      </c>
    </row>
    <row r="949" spans="1:13">
      <c r="A949" t="s">
        <v>0</v>
      </c>
      <c r="B949" t="s">
        <v>1</v>
      </c>
      <c r="C949">
        <v>1031966</v>
      </c>
      <c r="D949">
        <v>1032862</v>
      </c>
      <c r="E949" t="s">
        <v>2</v>
      </c>
      <c r="F949" t="s">
        <v>3</v>
      </c>
      <c r="G949" t="s">
        <v>3</v>
      </c>
      <c r="H949" t="s">
        <v>2535</v>
      </c>
      <c r="I949" t="s">
        <v>2536</v>
      </c>
      <c r="J949">
        <v>298</v>
      </c>
      <c r="K949" t="s">
        <v>779</v>
      </c>
      <c r="M949">
        <f t="shared" si="15"/>
        <v>0</v>
      </c>
    </row>
    <row r="950" spans="1:13">
      <c r="A950" t="s">
        <v>0</v>
      </c>
      <c r="B950" t="s">
        <v>1</v>
      </c>
      <c r="C950">
        <v>1032931</v>
      </c>
      <c r="D950">
        <v>1033743</v>
      </c>
      <c r="E950" t="s">
        <v>3</v>
      </c>
      <c r="F950" t="s">
        <v>3</v>
      </c>
      <c r="G950" t="s">
        <v>3</v>
      </c>
      <c r="H950" t="s">
        <v>2537</v>
      </c>
      <c r="I950" t="s">
        <v>2538</v>
      </c>
      <c r="J950">
        <v>270</v>
      </c>
      <c r="K950" t="s">
        <v>1050</v>
      </c>
      <c r="M950">
        <f t="shared" si="15"/>
        <v>1</v>
      </c>
    </row>
    <row r="951" spans="1:13">
      <c r="A951" t="s">
        <v>0</v>
      </c>
      <c r="B951" t="s">
        <v>1</v>
      </c>
      <c r="C951">
        <v>1033882</v>
      </c>
      <c r="D951">
        <v>1034643</v>
      </c>
      <c r="E951" t="s">
        <v>2</v>
      </c>
      <c r="F951" t="s">
        <v>3</v>
      </c>
      <c r="G951" t="s">
        <v>3</v>
      </c>
      <c r="H951" t="s">
        <v>2539</v>
      </c>
      <c r="I951" t="s">
        <v>2540</v>
      </c>
      <c r="J951">
        <v>253</v>
      </c>
      <c r="K951" t="s">
        <v>945</v>
      </c>
      <c r="M951">
        <f t="shared" si="15"/>
        <v>0</v>
      </c>
    </row>
    <row r="952" spans="1:13">
      <c r="A952" t="s">
        <v>0</v>
      </c>
      <c r="B952" t="s">
        <v>1</v>
      </c>
      <c r="C952">
        <v>1034728</v>
      </c>
      <c r="D952">
        <v>1035057</v>
      </c>
      <c r="E952" t="s">
        <v>2</v>
      </c>
      <c r="F952" t="s">
        <v>3</v>
      </c>
      <c r="G952" t="s">
        <v>3</v>
      </c>
      <c r="H952" t="s">
        <v>2541</v>
      </c>
      <c r="I952" t="s">
        <v>2542</v>
      </c>
      <c r="J952">
        <v>109</v>
      </c>
      <c r="K952" t="s">
        <v>2543</v>
      </c>
      <c r="M952">
        <f t="shared" si="15"/>
        <v>0</v>
      </c>
    </row>
    <row r="953" spans="1:13">
      <c r="A953" t="s">
        <v>0</v>
      </c>
      <c r="B953" t="s">
        <v>1</v>
      </c>
      <c r="C953">
        <v>1035240</v>
      </c>
      <c r="D953">
        <v>1037852</v>
      </c>
      <c r="E953" t="s">
        <v>2</v>
      </c>
      <c r="F953" t="s">
        <v>3</v>
      </c>
      <c r="G953" t="s">
        <v>3</v>
      </c>
      <c r="H953" t="s">
        <v>2544</v>
      </c>
      <c r="I953" t="s">
        <v>2545</v>
      </c>
      <c r="J953">
        <v>870</v>
      </c>
      <c r="K953" t="s">
        <v>2546</v>
      </c>
      <c r="M953">
        <f t="shared" si="15"/>
        <v>0</v>
      </c>
    </row>
    <row r="954" spans="1:13">
      <c r="A954" t="s">
        <v>0</v>
      </c>
      <c r="B954" t="s">
        <v>1</v>
      </c>
      <c r="C954">
        <v>1037900</v>
      </c>
      <c r="D954">
        <v>1038088</v>
      </c>
      <c r="E954" t="s">
        <v>3</v>
      </c>
      <c r="F954" t="s">
        <v>3</v>
      </c>
      <c r="G954" t="s">
        <v>3</v>
      </c>
      <c r="H954" t="s">
        <v>2547</v>
      </c>
      <c r="I954" t="s">
        <v>2548</v>
      </c>
      <c r="J954">
        <v>62</v>
      </c>
      <c r="K954" t="s">
        <v>65</v>
      </c>
      <c r="M954">
        <f t="shared" si="15"/>
        <v>1</v>
      </c>
    </row>
    <row r="955" spans="1:13">
      <c r="A955" t="s">
        <v>0</v>
      </c>
      <c r="B955" t="s">
        <v>1</v>
      </c>
      <c r="C955">
        <v>1038283</v>
      </c>
      <c r="D955">
        <v>1041621</v>
      </c>
      <c r="E955" t="s">
        <v>2</v>
      </c>
      <c r="F955" t="s">
        <v>3</v>
      </c>
      <c r="G955" t="s">
        <v>2549</v>
      </c>
      <c r="H955" t="s">
        <v>2550</v>
      </c>
      <c r="I955" t="s">
        <v>2551</v>
      </c>
      <c r="J955">
        <v>1112</v>
      </c>
      <c r="K955" t="s">
        <v>2552</v>
      </c>
      <c r="M955">
        <f t="shared" si="15"/>
        <v>0</v>
      </c>
    </row>
    <row r="956" spans="1:13">
      <c r="A956" t="s">
        <v>0</v>
      </c>
      <c r="B956" t="s">
        <v>1</v>
      </c>
      <c r="C956">
        <v>1041840</v>
      </c>
      <c r="D956">
        <v>1042802</v>
      </c>
      <c r="E956" t="s">
        <v>2</v>
      </c>
      <c r="F956" t="s">
        <v>3</v>
      </c>
      <c r="G956" t="s">
        <v>3</v>
      </c>
      <c r="H956" t="s">
        <v>2553</v>
      </c>
      <c r="I956" t="s">
        <v>2554</v>
      </c>
      <c r="J956">
        <v>320</v>
      </c>
      <c r="K956" t="s">
        <v>2555</v>
      </c>
      <c r="M956">
        <f t="shared" si="15"/>
        <v>0</v>
      </c>
    </row>
    <row r="957" spans="1:13">
      <c r="A957" t="s">
        <v>0</v>
      </c>
      <c r="B957" t="s">
        <v>1</v>
      </c>
      <c r="C957">
        <v>1042862</v>
      </c>
      <c r="D957">
        <v>1044619</v>
      </c>
      <c r="E957" t="s">
        <v>2</v>
      </c>
      <c r="F957" t="s">
        <v>3</v>
      </c>
      <c r="G957" t="s">
        <v>3</v>
      </c>
      <c r="H957" t="s">
        <v>2556</v>
      </c>
      <c r="I957" t="s">
        <v>2557</v>
      </c>
      <c r="J957">
        <v>585</v>
      </c>
      <c r="K957" t="s">
        <v>2558</v>
      </c>
      <c r="M957">
        <f t="shared" si="15"/>
        <v>0</v>
      </c>
    </row>
    <row r="958" spans="1:13">
      <c r="A958" t="s">
        <v>0</v>
      </c>
      <c r="B958" t="s">
        <v>1</v>
      </c>
      <c r="C958">
        <v>1044843</v>
      </c>
      <c r="D958">
        <v>1045751</v>
      </c>
      <c r="E958" t="s">
        <v>2</v>
      </c>
      <c r="F958" t="s">
        <v>3</v>
      </c>
      <c r="G958" t="s">
        <v>3</v>
      </c>
      <c r="H958" t="s">
        <v>2559</v>
      </c>
      <c r="I958" t="s">
        <v>2560</v>
      </c>
      <c r="J958">
        <v>302</v>
      </c>
      <c r="K958" t="s">
        <v>2561</v>
      </c>
      <c r="M958">
        <f t="shared" si="15"/>
        <v>0</v>
      </c>
    </row>
    <row r="959" spans="1:13">
      <c r="A959" t="s">
        <v>0</v>
      </c>
      <c r="B959" t="s">
        <v>1</v>
      </c>
      <c r="C959">
        <v>1045839</v>
      </c>
      <c r="D959">
        <v>1046729</v>
      </c>
      <c r="E959" t="s">
        <v>2</v>
      </c>
      <c r="F959" t="s">
        <v>3</v>
      </c>
      <c r="G959" t="s">
        <v>3</v>
      </c>
      <c r="H959" t="s">
        <v>2562</v>
      </c>
      <c r="I959" t="s">
        <v>2563</v>
      </c>
      <c r="J959">
        <v>296</v>
      </c>
      <c r="K959" t="s">
        <v>2564</v>
      </c>
      <c r="M959">
        <f t="shared" si="15"/>
        <v>0</v>
      </c>
    </row>
    <row r="960" spans="1:13">
      <c r="A960" t="s">
        <v>0</v>
      </c>
      <c r="B960" t="s">
        <v>1</v>
      </c>
      <c r="C960">
        <v>1046822</v>
      </c>
      <c r="D960">
        <v>1047991</v>
      </c>
      <c r="E960" t="s">
        <v>2</v>
      </c>
      <c r="F960" t="s">
        <v>3</v>
      </c>
      <c r="G960" t="s">
        <v>3</v>
      </c>
      <c r="H960" t="s">
        <v>2565</v>
      </c>
      <c r="I960" t="s">
        <v>2566</v>
      </c>
      <c r="J960">
        <v>389</v>
      </c>
      <c r="K960" t="s">
        <v>2567</v>
      </c>
      <c r="M960">
        <f t="shared" si="15"/>
        <v>0</v>
      </c>
    </row>
    <row r="961" spans="1:13">
      <c r="A961" t="s">
        <v>0</v>
      </c>
      <c r="B961" t="s">
        <v>1</v>
      </c>
      <c r="C961">
        <v>1048016</v>
      </c>
      <c r="D961">
        <v>1048837</v>
      </c>
      <c r="E961" t="s">
        <v>2</v>
      </c>
      <c r="F961" t="s">
        <v>3</v>
      </c>
      <c r="G961" t="s">
        <v>3</v>
      </c>
      <c r="H961" t="s">
        <v>2568</v>
      </c>
      <c r="I961" t="s">
        <v>2569</v>
      </c>
      <c r="J961">
        <v>273</v>
      </c>
      <c r="K961" t="s">
        <v>2570</v>
      </c>
      <c r="M961">
        <f t="shared" si="15"/>
        <v>0</v>
      </c>
    </row>
    <row r="962" spans="1:13">
      <c r="A962" t="s">
        <v>0</v>
      </c>
      <c r="B962" t="s">
        <v>1</v>
      </c>
      <c r="C962">
        <v>1049046</v>
      </c>
      <c r="D962">
        <v>1050362</v>
      </c>
      <c r="E962" t="s">
        <v>2</v>
      </c>
      <c r="F962" t="s">
        <v>3</v>
      </c>
      <c r="G962" t="s">
        <v>3</v>
      </c>
      <c r="H962" t="s">
        <v>2571</v>
      </c>
      <c r="I962" t="s">
        <v>2572</v>
      </c>
      <c r="J962">
        <v>438</v>
      </c>
      <c r="K962" t="s">
        <v>2573</v>
      </c>
      <c r="M962">
        <f t="shared" si="15"/>
        <v>0</v>
      </c>
    </row>
    <row r="963" spans="1:13">
      <c r="A963" t="s">
        <v>0</v>
      </c>
      <c r="B963" t="s">
        <v>1</v>
      </c>
      <c r="C963">
        <v>1050412</v>
      </c>
      <c r="D963">
        <v>1050819</v>
      </c>
      <c r="E963" t="s">
        <v>2</v>
      </c>
      <c r="F963" t="s">
        <v>3</v>
      </c>
      <c r="G963" t="s">
        <v>3</v>
      </c>
      <c r="H963" t="s">
        <v>2574</v>
      </c>
      <c r="I963" t="s">
        <v>2575</v>
      </c>
      <c r="J963">
        <v>135</v>
      </c>
      <c r="K963" t="s">
        <v>426</v>
      </c>
      <c r="M963">
        <f t="shared" si="15"/>
        <v>0</v>
      </c>
    </row>
    <row r="964" spans="1:13">
      <c r="A964" t="s">
        <v>0</v>
      </c>
      <c r="B964" t="s">
        <v>1</v>
      </c>
      <c r="C964">
        <v>1050820</v>
      </c>
      <c r="D964">
        <v>1051593</v>
      </c>
      <c r="E964" t="s">
        <v>2</v>
      </c>
      <c r="F964" t="s">
        <v>3</v>
      </c>
      <c r="G964" t="s">
        <v>3</v>
      </c>
      <c r="H964" t="s">
        <v>2576</v>
      </c>
      <c r="I964" t="s">
        <v>2577</v>
      </c>
      <c r="J964">
        <v>257</v>
      </c>
      <c r="K964" t="s">
        <v>2578</v>
      </c>
      <c r="M964">
        <f t="shared" si="15"/>
        <v>0</v>
      </c>
    </row>
    <row r="965" spans="1:13">
      <c r="A965" t="s">
        <v>0</v>
      </c>
      <c r="B965" t="s">
        <v>1</v>
      </c>
      <c r="C965">
        <v>1051595</v>
      </c>
      <c r="D965">
        <v>1052167</v>
      </c>
      <c r="E965" t="s">
        <v>2</v>
      </c>
      <c r="F965" t="s">
        <v>3</v>
      </c>
      <c r="G965" t="s">
        <v>2579</v>
      </c>
      <c r="H965" t="s">
        <v>2580</v>
      </c>
      <c r="I965" t="s">
        <v>2581</v>
      </c>
      <c r="J965">
        <v>190</v>
      </c>
      <c r="K965" t="s">
        <v>2582</v>
      </c>
      <c r="M965">
        <f t="shared" si="15"/>
        <v>0</v>
      </c>
    </row>
    <row r="966" spans="1:13">
      <c r="A966" t="s">
        <v>0</v>
      </c>
      <c r="B966" t="s">
        <v>1</v>
      </c>
      <c r="C966">
        <v>1052201</v>
      </c>
      <c r="D966">
        <v>1052938</v>
      </c>
      <c r="E966" t="s">
        <v>2</v>
      </c>
      <c r="F966" t="s">
        <v>3</v>
      </c>
      <c r="G966" t="s">
        <v>3</v>
      </c>
      <c r="H966" t="s">
        <v>2583</v>
      </c>
      <c r="I966" t="s">
        <v>2584</v>
      </c>
      <c r="J966">
        <v>245</v>
      </c>
      <c r="K966" t="s">
        <v>2585</v>
      </c>
      <c r="M966">
        <f t="shared" si="15"/>
        <v>0</v>
      </c>
    </row>
    <row r="967" spans="1:13">
      <c r="A967" t="s">
        <v>0</v>
      </c>
      <c r="B967" t="s">
        <v>1</v>
      </c>
      <c r="C967">
        <v>1053160</v>
      </c>
      <c r="D967">
        <v>1053885</v>
      </c>
      <c r="E967" t="s">
        <v>2</v>
      </c>
      <c r="F967" t="s">
        <v>3</v>
      </c>
      <c r="G967" t="s">
        <v>3</v>
      </c>
      <c r="H967" t="s">
        <v>2586</v>
      </c>
      <c r="I967" t="s">
        <v>2587</v>
      </c>
      <c r="J967">
        <v>241</v>
      </c>
      <c r="K967" t="s">
        <v>73</v>
      </c>
      <c r="M967">
        <f t="shared" si="15"/>
        <v>0</v>
      </c>
    </row>
    <row r="968" spans="1:13">
      <c r="A968" t="s">
        <v>0</v>
      </c>
      <c r="B968" t="s">
        <v>1</v>
      </c>
      <c r="C968">
        <v>1053894</v>
      </c>
      <c r="D968">
        <v>1055690</v>
      </c>
      <c r="E968" t="s">
        <v>2</v>
      </c>
      <c r="F968" t="s">
        <v>3</v>
      </c>
      <c r="G968" t="s">
        <v>3</v>
      </c>
      <c r="H968" t="s">
        <v>2588</v>
      </c>
      <c r="I968" t="s">
        <v>2589</v>
      </c>
      <c r="J968">
        <v>598</v>
      </c>
      <c r="K968" t="s">
        <v>1654</v>
      </c>
      <c r="M968">
        <f t="shared" si="15"/>
        <v>0</v>
      </c>
    </row>
    <row r="969" spans="1:13">
      <c r="A969" t="s">
        <v>0</v>
      </c>
      <c r="B969" t="s">
        <v>1</v>
      </c>
      <c r="C969">
        <v>1056033</v>
      </c>
      <c r="D969">
        <v>1056614</v>
      </c>
      <c r="E969" t="s">
        <v>2</v>
      </c>
      <c r="F969" t="s">
        <v>3</v>
      </c>
      <c r="G969" t="s">
        <v>3</v>
      </c>
      <c r="H969" t="s">
        <v>2590</v>
      </c>
      <c r="I969" t="s">
        <v>2591</v>
      </c>
      <c r="J969">
        <v>193</v>
      </c>
      <c r="K969" t="s">
        <v>2592</v>
      </c>
      <c r="M969">
        <f t="shared" si="15"/>
        <v>0</v>
      </c>
    </row>
    <row r="970" spans="1:13">
      <c r="A970" t="s">
        <v>0</v>
      </c>
      <c r="B970" t="s">
        <v>1</v>
      </c>
      <c r="C970">
        <v>1056804</v>
      </c>
      <c r="D970">
        <v>1057874</v>
      </c>
      <c r="E970" t="s">
        <v>2</v>
      </c>
      <c r="F970" t="s">
        <v>3</v>
      </c>
      <c r="G970" t="s">
        <v>3</v>
      </c>
      <c r="H970" t="s">
        <v>2593</v>
      </c>
      <c r="I970" t="s">
        <v>2594</v>
      </c>
      <c r="J970">
        <v>356</v>
      </c>
      <c r="K970" t="s">
        <v>65</v>
      </c>
      <c r="M970">
        <f t="shared" si="15"/>
        <v>0</v>
      </c>
    </row>
    <row r="971" spans="1:13">
      <c r="A971" t="s">
        <v>0</v>
      </c>
      <c r="B971" t="s">
        <v>1</v>
      </c>
      <c r="C971">
        <v>1057867</v>
      </c>
      <c r="D971">
        <v>1059312</v>
      </c>
      <c r="E971" t="s">
        <v>2</v>
      </c>
      <c r="F971" t="s">
        <v>3</v>
      </c>
      <c r="G971" t="s">
        <v>3</v>
      </c>
      <c r="H971" t="s">
        <v>2595</v>
      </c>
      <c r="I971" t="s">
        <v>2596</v>
      </c>
      <c r="J971">
        <v>481</v>
      </c>
      <c r="K971" t="s">
        <v>885</v>
      </c>
      <c r="M971">
        <f t="shared" si="15"/>
        <v>0</v>
      </c>
    </row>
    <row r="972" spans="1:13">
      <c r="A972" t="s">
        <v>0</v>
      </c>
      <c r="B972" t="s">
        <v>1</v>
      </c>
      <c r="C972">
        <v>1059377</v>
      </c>
      <c r="D972">
        <v>1059994</v>
      </c>
      <c r="E972" t="s">
        <v>2</v>
      </c>
      <c r="F972" t="s">
        <v>3</v>
      </c>
      <c r="G972" t="s">
        <v>3</v>
      </c>
      <c r="H972" t="s">
        <v>2597</v>
      </c>
      <c r="I972" t="s">
        <v>2598</v>
      </c>
      <c r="J972">
        <v>205</v>
      </c>
      <c r="K972" t="s">
        <v>65</v>
      </c>
      <c r="M972">
        <f t="shared" si="15"/>
        <v>0</v>
      </c>
    </row>
    <row r="973" spans="1:13">
      <c r="A973" t="s">
        <v>0</v>
      </c>
      <c r="B973" t="s">
        <v>1</v>
      </c>
      <c r="C973">
        <v>1060083</v>
      </c>
      <c r="D973">
        <v>1060760</v>
      </c>
      <c r="E973" t="s">
        <v>2</v>
      </c>
      <c r="F973" t="s">
        <v>3</v>
      </c>
      <c r="G973" t="s">
        <v>3</v>
      </c>
      <c r="H973" t="s">
        <v>2599</v>
      </c>
      <c r="I973" t="s">
        <v>2600</v>
      </c>
      <c r="J973">
        <v>225</v>
      </c>
      <c r="K973" t="s">
        <v>2601</v>
      </c>
      <c r="M973">
        <f t="shared" si="15"/>
        <v>0</v>
      </c>
    </row>
    <row r="974" spans="1:13">
      <c r="A974" t="s">
        <v>0</v>
      </c>
      <c r="B974" t="s">
        <v>1</v>
      </c>
      <c r="C974">
        <v>1060864</v>
      </c>
      <c r="D974">
        <v>1062084</v>
      </c>
      <c r="E974" t="s">
        <v>2</v>
      </c>
      <c r="F974" t="s">
        <v>3</v>
      </c>
      <c r="G974" t="s">
        <v>3</v>
      </c>
      <c r="H974" t="s">
        <v>2602</v>
      </c>
      <c r="I974" t="s">
        <v>2603</v>
      </c>
      <c r="J974">
        <v>406</v>
      </c>
      <c r="K974" t="s">
        <v>2604</v>
      </c>
      <c r="M974">
        <f t="shared" si="15"/>
        <v>0</v>
      </c>
    </row>
    <row r="975" spans="1:13">
      <c r="A975" t="s">
        <v>0</v>
      </c>
      <c r="B975" t="s">
        <v>1</v>
      </c>
      <c r="C975">
        <v>1062272</v>
      </c>
      <c r="D975">
        <v>1063585</v>
      </c>
      <c r="E975" t="s">
        <v>2</v>
      </c>
      <c r="F975" t="s">
        <v>3</v>
      </c>
      <c r="G975" t="s">
        <v>2605</v>
      </c>
      <c r="H975" t="s">
        <v>2606</v>
      </c>
      <c r="I975" t="s">
        <v>2607</v>
      </c>
      <c r="J975">
        <v>437</v>
      </c>
      <c r="K975" t="s">
        <v>2608</v>
      </c>
      <c r="M975">
        <f t="shared" si="15"/>
        <v>0</v>
      </c>
    </row>
    <row r="976" spans="1:13">
      <c r="A976" t="s">
        <v>0</v>
      </c>
      <c r="B976" t="s">
        <v>1</v>
      </c>
      <c r="C976">
        <v>1063856</v>
      </c>
      <c r="D976">
        <v>1064131</v>
      </c>
      <c r="E976" t="s">
        <v>2</v>
      </c>
      <c r="F976" t="s">
        <v>3</v>
      </c>
      <c r="G976" t="s">
        <v>3</v>
      </c>
      <c r="H976" t="s">
        <v>2609</v>
      </c>
      <c r="I976" t="s">
        <v>2610</v>
      </c>
      <c r="J976">
        <v>91</v>
      </c>
      <c r="K976" t="s">
        <v>213</v>
      </c>
      <c r="M976">
        <f t="shared" si="15"/>
        <v>0</v>
      </c>
    </row>
    <row r="977" spans="1:13">
      <c r="A977" t="s">
        <v>0</v>
      </c>
      <c r="B977" t="s">
        <v>1</v>
      </c>
      <c r="C977">
        <v>1064781</v>
      </c>
      <c r="D977">
        <v>1065002</v>
      </c>
      <c r="E977" t="s">
        <v>3</v>
      </c>
      <c r="F977" t="s">
        <v>3</v>
      </c>
      <c r="G977" t="s">
        <v>3</v>
      </c>
      <c r="H977" t="s">
        <v>2611</v>
      </c>
      <c r="I977" t="s">
        <v>2612</v>
      </c>
      <c r="J977">
        <v>73</v>
      </c>
      <c r="K977" t="s">
        <v>2613</v>
      </c>
      <c r="M977">
        <f t="shared" si="15"/>
        <v>1</v>
      </c>
    </row>
    <row r="978" spans="1:13">
      <c r="A978" t="s">
        <v>0</v>
      </c>
      <c r="B978" t="s">
        <v>1</v>
      </c>
      <c r="C978">
        <v>1065243</v>
      </c>
      <c r="D978">
        <v>1066220</v>
      </c>
      <c r="E978" t="s">
        <v>3</v>
      </c>
      <c r="F978" t="s">
        <v>3</v>
      </c>
      <c r="G978" t="s">
        <v>3</v>
      </c>
      <c r="H978" t="s">
        <v>2614</v>
      </c>
      <c r="I978" t="s">
        <v>2615</v>
      </c>
      <c r="J978">
        <v>325</v>
      </c>
      <c r="K978" t="s">
        <v>2616</v>
      </c>
      <c r="M978">
        <f t="shared" si="15"/>
        <v>1</v>
      </c>
    </row>
    <row r="979" spans="1:13">
      <c r="A979" t="s">
        <v>0</v>
      </c>
      <c r="B979" t="s">
        <v>1</v>
      </c>
      <c r="C979">
        <v>1066409</v>
      </c>
      <c r="D979">
        <v>1067674</v>
      </c>
      <c r="E979" t="s">
        <v>2</v>
      </c>
      <c r="F979" t="s">
        <v>3</v>
      </c>
      <c r="G979" t="s">
        <v>3</v>
      </c>
      <c r="H979" t="s">
        <v>2617</v>
      </c>
      <c r="I979" t="s">
        <v>2618</v>
      </c>
      <c r="J979">
        <v>421</v>
      </c>
      <c r="K979" t="s">
        <v>65</v>
      </c>
      <c r="M979">
        <f t="shared" si="15"/>
        <v>0</v>
      </c>
    </row>
    <row r="980" spans="1:13">
      <c r="A980" t="s">
        <v>0</v>
      </c>
      <c r="B980" t="s">
        <v>1</v>
      </c>
      <c r="C980">
        <v>1067723</v>
      </c>
      <c r="D980">
        <v>1068298</v>
      </c>
      <c r="E980" t="s">
        <v>2</v>
      </c>
      <c r="F980" t="s">
        <v>3</v>
      </c>
      <c r="G980" t="s">
        <v>3</v>
      </c>
      <c r="H980" t="s">
        <v>2619</v>
      </c>
      <c r="I980" t="s">
        <v>2620</v>
      </c>
      <c r="J980">
        <v>191</v>
      </c>
      <c r="K980" t="s">
        <v>65</v>
      </c>
      <c r="M980">
        <f t="shared" si="15"/>
        <v>0</v>
      </c>
    </row>
    <row r="981" spans="1:13">
      <c r="A981" t="s">
        <v>0</v>
      </c>
      <c r="B981" t="s">
        <v>1</v>
      </c>
      <c r="C981">
        <v>1068295</v>
      </c>
      <c r="D981">
        <v>1069185</v>
      </c>
      <c r="E981" t="s">
        <v>3</v>
      </c>
      <c r="F981" t="s">
        <v>3</v>
      </c>
      <c r="G981" t="s">
        <v>3</v>
      </c>
      <c r="H981" t="s">
        <v>2621</v>
      </c>
      <c r="I981" t="s">
        <v>2622</v>
      </c>
      <c r="J981">
        <v>296</v>
      </c>
      <c r="K981" t="s">
        <v>779</v>
      </c>
      <c r="M981">
        <f t="shared" si="15"/>
        <v>1</v>
      </c>
    </row>
    <row r="982" spans="1:13">
      <c r="A982" t="s">
        <v>0</v>
      </c>
      <c r="B982" t="s">
        <v>1</v>
      </c>
      <c r="C982">
        <v>1069394</v>
      </c>
      <c r="D982">
        <v>1070185</v>
      </c>
      <c r="E982" t="s">
        <v>2</v>
      </c>
      <c r="F982" t="s">
        <v>3</v>
      </c>
      <c r="G982" t="s">
        <v>3</v>
      </c>
      <c r="H982" t="s">
        <v>2623</v>
      </c>
      <c r="I982" t="s">
        <v>2624</v>
      </c>
      <c r="J982">
        <v>263</v>
      </c>
      <c r="K982" t="s">
        <v>2625</v>
      </c>
      <c r="M982">
        <f t="shared" si="15"/>
        <v>0</v>
      </c>
    </row>
    <row r="983" spans="1:13">
      <c r="A983" t="s">
        <v>0</v>
      </c>
      <c r="B983" t="s">
        <v>1</v>
      </c>
      <c r="C983">
        <v>1070182</v>
      </c>
      <c r="D983">
        <v>1071387</v>
      </c>
      <c r="E983" t="s">
        <v>2</v>
      </c>
      <c r="F983" t="s">
        <v>3</v>
      </c>
      <c r="G983" t="s">
        <v>3</v>
      </c>
      <c r="H983" t="s">
        <v>2626</v>
      </c>
      <c r="I983" t="s">
        <v>2627</v>
      </c>
      <c r="J983">
        <v>401</v>
      </c>
      <c r="K983" t="s">
        <v>2628</v>
      </c>
      <c r="M983">
        <f t="shared" si="15"/>
        <v>0</v>
      </c>
    </row>
    <row r="984" spans="1:13">
      <c r="A984" t="s">
        <v>0</v>
      </c>
      <c r="B984" t="s">
        <v>1</v>
      </c>
      <c r="C984">
        <v>1071561</v>
      </c>
      <c r="D984">
        <v>1072163</v>
      </c>
      <c r="E984" t="s">
        <v>2</v>
      </c>
      <c r="F984" t="s">
        <v>3</v>
      </c>
      <c r="G984" t="s">
        <v>3</v>
      </c>
      <c r="H984" t="s">
        <v>2629</v>
      </c>
      <c r="I984" t="s">
        <v>2630</v>
      </c>
      <c r="J984">
        <v>200</v>
      </c>
      <c r="K984" t="s">
        <v>65</v>
      </c>
      <c r="M984">
        <f t="shared" si="15"/>
        <v>0</v>
      </c>
    </row>
    <row r="985" spans="1:13">
      <c r="A985" t="s">
        <v>0</v>
      </c>
      <c r="B985" t="s">
        <v>1</v>
      </c>
      <c r="C985">
        <v>1072372</v>
      </c>
      <c r="D985">
        <v>1072848</v>
      </c>
      <c r="E985" t="s">
        <v>2</v>
      </c>
      <c r="F985" t="s">
        <v>3</v>
      </c>
      <c r="G985" t="s">
        <v>3</v>
      </c>
      <c r="H985" t="s">
        <v>2631</v>
      </c>
      <c r="I985" t="s">
        <v>2632</v>
      </c>
      <c r="J985">
        <v>158</v>
      </c>
      <c r="K985" t="s">
        <v>65</v>
      </c>
      <c r="M985">
        <f t="shared" si="15"/>
        <v>0</v>
      </c>
    </row>
    <row r="986" spans="1:13">
      <c r="A986" t="s">
        <v>0</v>
      </c>
      <c r="B986" t="s">
        <v>1</v>
      </c>
      <c r="C986">
        <v>1072987</v>
      </c>
      <c r="D986">
        <v>1075800</v>
      </c>
      <c r="E986" t="s">
        <v>2</v>
      </c>
      <c r="F986" t="s">
        <v>3</v>
      </c>
      <c r="G986" t="s">
        <v>3</v>
      </c>
      <c r="H986" t="s">
        <v>2633</v>
      </c>
      <c r="I986" t="s">
        <v>2634</v>
      </c>
      <c r="J986">
        <v>937</v>
      </c>
      <c r="K986" t="s">
        <v>2635</v>
      </c>
      <c r="M986">
        <f t="shared" si="15"/>
        <v>0</v>
      </c>
    </row>
    <row r="987" spans="1:13">
      <c r="A987" t="s">
        <v>0</v>
      </c>
      <c r="B987" t="s">
        <v>1</v>
      </c>
      <c r="C987">
        <v>1075880</v>
      </c>
      <c r="D987">
        <v>1076398</v>
      </c>
      <c r="E987" t="s">
        <v>2</v>
      </c>
      <c r="F987" t="s">
        <v>3</v>
      </c>
      <c r="G987" t="s">
        <v>3</v>
      </c>
      <c r="H987" t="s">
        <v>2636</v>
      </c>
      <c r="I987" t="s">
        <v>2637</v>
      </c>
      <c r="J987">
        <v>172</v>
      </c>
      <c r="K987" t="s">
        <v>65</v>
      </c>
      <c r="M987">
        <f t="shared" si="15"/>
        <v>0</v>
      </c>
    </row>
    <row r="988" spans="1:13">
      <c r="A988" t="s">
        <v>0</v>
      </c>
      <c r="B988" t="s">
        <v>1</v>
      </c>
      <c r="C988">
        <v>1076500</v>
      </c>
      <c r="D988">
        <v>1077798</v>
      </c>
      <c r="E988" t="s">
        <v>2</v>
      </c>
      <c r="F988" t="s">
        <v>3</v>
      </c>
      <c r="G988" t="s">
        <v>2638</v>
      </c>
      <c r="H988" t="s">
        <v>2639</v>
      </c>
      <c r="I988" t="s">
        <v>2640</v>
      </c>
      <c r="J988">
        <v>432</v>
      </c>
      <c r="K988" t="s">
        <v>2641</v>
      </c>
      <c r="M988">
        <f t="shared" si="15"/>
        <v>0</v>
      </c>
    </row>
    <row r="989" spans="1:13">
      <c r="A989" t="s">
        <v>0</v>
      </c>
      <c r="B989" t="s">
        <v>1</v>
      </c>
      <c r="C989">
        <v>1077901</v>
      </c>
      <c r="D989">
        <v>1078617</v>
      </c>
      <c r="E989" t="s">
        <v>2</v>
      </c>
      <c r="F989" t="s">
        <v>3</v>
      </c>
      <c r="G989" t="s">
        <v>3</v>
      </c>
      <c r="H989" t="s">
        <v>2642</v>
      </c>
      <c r="I989" t="s">
        <v>2643</v>
      </c>
      <c r="J989">
        <v>238</v>
      </c>
      <c r="K989" t="s">
        <v>2644</v>
      </c>
      <c r="M989">
        <f t="shared" si="15"/>
        <v>0</v>
      </c>
    </row>
    <row r="990" spans="1:13">
      <c r="A990" t="s">
        <v>0</v>
      </c>
      <c r="B990" t="s">
        <v>1</v>
      </c>
      <c r="C990">
        <v>1078632</v>
      </c>
      <c r="D990">
        <v>1079270</v>
      </c>
      <c r="E990" t="s">
        <v>2</v>
      </c>
      <c r="F990" t="s">
        <v>3</v>
      </c>
      <c r="G990" t="s">
        <v>3</v>
      </c>
      <c r="H990" t="s">
        <v>2645</v>
      </c>
      <c r="I990" t="s">
        <v>2646</v>
      </c>
      <c r="J990">
        <v>212</v>
      </c>
      <c r="K990" t="s">
        <v>2647</v>
      </c>
      <c r="M990">
        <f t="shared" si="15"/>
        <v>0</v>
      </c>
    </row>
    <row r="991" spans="1:13">
      <c r="A991" t="s">
        <v>0</v>
      </c>
      <c r="B991" t="s">
        <v>1</v>
      </c>
      <c r="C991">
        <v>1079345</v>
      </c>
      <c r="D991">
        <v>1081954</v>
      </c>
      <c r="E991" t="s">
        <v>3</v>
      </c>
      <c r="F991" t="s">
        <v>3</v>
      </c>
      <c r="G991" t="s">
        <v>3</v>
      </c>
      <c r="H991" t="s">
        <v>2648</v>
      </c>
      <c r="I991" t="s">
        <v>2649</v>
      </c>
      <c r="J991">
        <v>869</v>
      </c>
      <c r="K991" t="s">
        <v>2650</v>
      </c>
      <c r="M991">
        <f t="shared" si="15"/>
        <v>1</v>
      </c>
    </row>
    <row r="992" spans="1:13">
      <c r="A992" t="s">
        <v>0</v>
      </c>
      <c r="B992" t="s">
        <v>1</v>
      </c>
      <c r="C992">
        <v>1082025</v>
      </c>
      <c r="D992">
        <v>1082666</v>
      </c>
      <c r="E992" t="s">
        <v>3</v>
      </c>
      <c r="F992" t="s">
        <v>3</v>
      </c>
      <c r="G992" t="s">
        <v>2651</v>
      </c>
      <c r="H992" t="s">
        <v>2652</v>
      </c>
      <c r="I992" t="s">
        <v>2653</v>
      </c>
      <c r="J992">
        <v>213</v>
      </c>
      <c r="K992" t="s">
        <v>2654</v>
      </c>
      <c r="M992">
        <f t="shared" ref="M992:M1055" si="16">IF((E992="+"), 0, 1)</f>
        <v>1</v>
      </c>
    </row>
    <row r="993" spans="1:13">
      <c r="A993" t="s">
        <v>0</v>
      </c>
      <c r="B993" t="s">
        <v>1</v>
      </c>
      <c r="C993">
        <v>1082738</v>
      </c>
      <c r="D993">
        <v>1083280</v>
      </c>
      <c r="E993" t="s">
        <v>2</v>
      </c>
      <c r="F993" t="s">
        <v>3</v>
      </c>
      <c r="G993" t="s">
        <v>3</v>
      </c>
      <c r="H993" t="s">
        <v>2655</v>
      </c>
      <c r="I993" t="s">
        <v>2656</v>
      </c>
      <c r="J993">
        <v>180</v>
      </c>
      <c r="K993" t="s">
        <v>65</v>
      </c>
      <c r="M993">
        <f t="shared" si="16"/>
        <v>0</v>
      </c>
    </row>
    <row r="994" spans="1:13">
      <c r="A994" t="s">
        <v>0</v>
      </c>
      <c r="B994" t="s">
        <v>1</v>
      </c>
      <c r="C994">
        <v>1083441</v>
      </c>
      <c r="D994">
        <v>1083773</v>
      </c>
      <c r="E994" t="s">
        <v>2</v>
      </c>
      <c r="F994" t="s">
        <v>3</v>
      </c>
      <c r="G994" t="s">
        <v>3</v>
      </c>
      <c r="H994" t="s">
        <v>2657</v>
      </c>
      <c r="I994" t="s">
        <v>2658</v>
      </c>
      <c r="J994">
        <v>110</v>
      </c>
      <c r="K994" t="s">
        <v>2659</v>
      </c>
      <c r="M994">
        <f t="shared" si="16"/>
        <v>0</v>
      </c>
    </row>
    <row r="995" spans="1:13">
      <c r="A995" t="s">
        <v>0</v>
      </c>
      <c r="B995" t="s">
        <v>1</v>
      </c>
      <c r="C995">
        <v>1084291</v>
      </c>
      <c r="D995">
        <v>1085436</v>
      </c>
      <c r="E995" t="s">
        <v>2</v>
      </c>
      <c r="F995" t="s">
        <v>3</v>
      </c>
      <c r="G995" t="s">
        <v>3</v>
      </c>
      <c r="H995" t="s">
        <v>2660</v>
      </c>
      <c r="I995" t="s">
        <v>2661</v>
      </c>
      <c r="J995">
        <v>381</v>
      </c>
      <c r="K995" t="s">
        <v>1463</v>
      </c>
      <c r="M995">
        <f t="shared" si="16"/>
        <v>0</v>
      </c>
    </row>
    <row r="996" spans="1:13">
      <c r="A996" t="s">
        <v>0</v>
      </c>
      <c r="B996" t="s">
        <v>1</v>
      </c>
      <c r="C996">
        <v>1085494</v>
      </c>
      <c r="D996">
        <v>1085901</v>
      </c>
      <c r="E996" t="s">
        <v>3</v>
      </c>
      <c r="F996" t="s">
        <v>3</v>
      </c>
      <c r="G996" t="s">
        <v>3</v>
      </c>
      <c r="H996" t="s">
        <v>2662</v>
      </c>
      <c r="I996" t="s">
        <v>2663</v>
      </c>
      <c r="J996">
        <v>135</v>
      </c>
      <c r="K996" t="s">
        <v>2664</v>
      </c>
      <c r="M996">
        <f t="shared" si="16"/>
        <v>1</v>
      </c>
    </row>
    <row r="997" spans="1:13">
      <c r="A997" t="s">
        <v>0</v>
      </c>
      <c r="B997" t="s">
        <v>1</v>
      </c>
      <c r="C997">
        <v>1085988</v>
      </c>
      <c r="D997">
        <v>1086350</v>
      </c>
      <c r="E997" t="s">
        <v>2</v>
      </c>
      <c r="F997" t="s">
        <v>3</v>
      </c>
      <c r="G997" t="s">
        <v>3</v>
      </c>
      <c r="H997" t="s">
        <v>2665</v>
      </c>
      <c r="I997" t="s">
        <v>2666</v>
      </c>
      <c r="J997">
        <v>120</v>
      </c>
      <c r="K997" t="s">
        <v>65</v>
      </c>
      <c r="M997">
        <f t="shared" si="16"/>
        <v>0</v>
      </c>
    </row>
    <row r="998" spans="1:13">
      <c r="A998" t="s">
        <v>0</v>
      </c>
      <c r="B998" t="s">
        <v>1</v>
      </c>
      <c r="C998">
        <v>1086511</v>
      </c>
      <c r="D998">
        <v>1086717</v>
      </c>
      <c r="E998" t="s">
        <v>3</v>
      </c>
      <c r="F998" t="s">
        <v>3</v>
      </c>
      <c r="G998" t="s">
        <v>3</v>
      </c>
      <c r="H998" t="s">
        <v>2667</v>
      </c>
      <c r="I998" t="s">
        <v>2668</v>
      </c>
      <c r="J998">
        <v>68</v>
      </c>
      <c r="K998" t="s">
        <v>2054</v>
      </c>
      <c r="M998">
        <f t="shared" si="16"/>
        <v>1</v>
      </c>
    </row>
    <row r="999" spans="1:13">
      <c r="A999" t="s">
        <v>0</v>
      </c>
      <c r="B999" t="s">
        <v>1</v>
      </c>
      <c r="C999">
        <v>1086923</v>
      </c>
      <c r="D999">
        <v>1087564</v>
      </c>
      <c r="E999" t="s">
        <v>2</v>
      </c>
      <c r="F999" t="s">
        <v>3</v>
      </c>
      <c r="G999" t="s">
        <v>3</v>
      </c>
      <c r="H999" t="s">
        <v>2669</v>
      </c>
      <c r="I999" t="s">
        <v>2670</v>
      </c>
      <c r="J999">
        <v>213</v>
      </c>
      <c r="K999" t="s">
        <v>2671</v>
      </c>
      <c r="M999">
        <f t="shared" si="16"/>
        <v>0</v>
      </c>
    </row>
    <row r="1000" spans="1:13">
      <c r="A1000" t="s">
        <v>0</v>
      </c>
      <c r="B1000" t="s">
        <v>1</v>
      </c>
      <c r="C1000">
        <v>1087654</v>
      </c>
      <c r="D1000">
        <v>1089555</v>
      </c>
      <c r="E1000" t="s">
        <v>2</v>
      </c>
      <c r="F1000" t="s">
        <v>3</v>
      </c>
      <c r="G1000" t="s">
        <v>3</v>
      </c>
      <c r="H1000" t="s">
        <v>2672</v>
      </c>
      <c r="I1000" t="s">
        <v>2673</v>
      </c>
      <c r="J1000">
        <v>633</v>
      </c>
      <c r="K1000" t="s">
        <v>186</v>
      </c>
      <c r="M1000">
        <f t="shared" si="16"/>
        <v>0</v>
      </c>
    </row>
    <row r="1001" spans="1:13">
      <c r="A1001" t="s">
        <v>0</v>
      </c>
      <c r="B1001" t="s">
        <v>1</v>
      </c>
      <c r="C1001">
        <v>1089574</v>
      </c>
      <c r="D1001">
        <v>1090521</v>
      </c>
      <c r="E1001" t="s">
        <v>2</v>
      </c>
      <c r="F1001" t="s">
        <v>3</v>
      </c>
      <c r="G1001" t="s">
        <v>3</v>
      </c>
      <c r="H1001" t="s">
        <v>2674</v>
      </c>
      <c r="I1001" t="s">
        <v>2675</v>
      </c>
      <c r="J1001">
        <v>315</v>
      </c>
      <c r="K1001" t="s">
        <v>2676</v>
      </c>
      <c r="M1001">
        <f t="shared" si="16"/>
        <v>0</v>
      </c>
    </row>
    <row r="1002" spans="1:13">
      <c r="A1002" t="s">
        <v>0</v>
      </c>
      <c r="B1002" t="s">
        <v>1</v>
      </c>
      <c r="C1002">
        <v>1090546</v>
      </c>
      <c r="D1002">
        <v>1091037</v>
      </c>
      <c r="E1002" t="s">
        <v>2</v>
      </c>
      <c r="F1002" t="s">
        <v>3</v>
      </c>
      <c r="G1002" t="s">
        <v>3</v>
      </c>
      <c r="H1002" t="s">
        <v>2677</v>
      </c>
      <c r="I1002" t="s">
        <v>2678</v>
      </c>
      <c r="J1002">
        <v>163</v>
      </c>
      <c r="K1002" t="s">
        <v>2679</v>
      </c>
      <c r="M1002">
        <f t="shared" si="16"/>
        <v>0</v>
      </c>
    </row>
    <row r="1003" spans="1:13">
      <c r="A1003" t="s">
        <v>0</v>
      </c>
      <c r="B1003" t="s">
        <v>1</v>
      </c>
      <c r="C1003">
        <v>1091125</v>
      </c>
      <c r="D1003">
        <v>1091961</v>
      </c>
      <c r="E1003" t="s">
        <v>2</v>
      </c>
      <c r="F1003" t="s">
        <v>3</v>
      </c>
      <c r="G1003" t="s">
        <v>3</v>
      </c>
      <c r="H1003" t="s">
        <v>2680</v>
      </c>
      <c r="I1003" t="s">
        <v>2681</v>
      </c>
      <c r="J1003">
        <v>278</v>
      </c>
      <c r="K1003" t="s">
        <v>1299</v>
      </c>
      <c r="M1003">
        <f t="shared" si="16"/>
        <v>0</v>
      </c>
    </row>
    <row r="1004" spans="1:13">
      <c r="A1004" t="s">
        <v>0</v>
      </c>
      <c r="B1004" t="s">
        <v>1</v>
      </c>
      <c r="C1004">
        <v>1091993</v>
      </c>
      <c r="D1004">
        <v>1092601</v>
      </c>
      <c r="E1004" t="s">
        <v>2</v>
      </c>
      <c r="F1004" t="s">
        <v>3</v>
      </c>
      <c r="G1004" t="s">
        <v>3</v>
      </c>
      <c r="H1004" t="s">
        <v>2682</v>
      </c>
      <c r="I1004" t="s">
        <v>2683</v>
      </c>
      <c r="J1004">
        <v>202</v>
      </c>
      <c r="K1004" t="s">
        <v>65</v>
      </c>
      <c r="M1004">
        <f t="shared" si="16"/>
        <v>0</v>
      </c>
    </row>
    <row r="1005" spans="1:13">
      <c r="A1005" t="s">
        <v>0</v>
      </c>
      <c r="B1005" t="s">
        <v>1</v>
      </c>
      <c r="C1005">
        <v>1092674</v>
      </c>
      <c r="D1005">
        <v>1093147</v>
      </c>
      <c r="E1005" t="s">
        <v>2</v>
      </c>
      <c r="F1005" t="s">
        <v>3</v>
      </c>
      <c r="G1005" t="s">
        <v>3</v>
      </c>
      <c r="H1005" t="s">
        <v>2684</v>
      </c>
      <c r="I1005" t="s">
        <v>2685</v>
      </c>
      <c r="J1005">
        <v>157</v>
      </c>
      <c r="K1005" t="s">
        <v>1642</v>
      </c>
      <c r="M1005">
        <f t="shared" si="16"/>
        <v>0</v>
      </c>
    </row>
    <row r="1006" spans="1:13">
      <c r="A1006" t="s">
        <v>0</v>
      </c>
      <c r="B1006" t="s">
        <v>1</v>
      </c>
      <c r="C1006">
        <v>1093152</v>
      </c>
      <c r="D1006">
        <v>1093373</v>
      </c>
      <c r="E1006" t="s">
        <v>2</v>
      </c>
      <c r="F1006" t="s">
        <v>3</v>
      </c>
      <c r="G1006" t="s">
        <v>3</v>
      </c>
      <c r="H1006" t="s">
        <v>2686</v>
      </c>
      <c r="I1006" t="s">
        <v>2687</v>
      </c>
      <c r="J1006">
        <v>73</v>
      </c>
      <c r="K1006" t="s">
        <v>65</v>
      </c>
      <c r="M1006">
        <f t="shared" si="16"/>
        <v>0</v>
      </c>
    </row>
    <row r="1007" spans="1:13">
      <c r="A1007" t="s">
        <v>0</v>
      </c>
      <c r="B1007" t="s">
        <v>1</v>
      </c>
      <c r="C1007">
        <v>1093408</v>
      </c>
      <c r="D1007">
        <v>1094118</v>
      </c>
      <c r="E1007" t="s">
        <v>2</v>
      </c>
      <c r="F1007" t="s">
        <v>3</v>
      </c>
      <c r="G1007" t="s">
        <v>3</v>
      </c>
      <c r="H1007" t="s">
        <v>2688</v>
      </c>
      <c r="I1007" t="s">
        <v>2689</v>
      </c>
      <c r="J1007">
        <v>236</v>
      </c>
      <c r="K1007" t="s">
        <v>2570</v>
      </c>
      <c r="M1007">
        <f t="shared" si="16"/>
        <v>0</v>
      </c>
    </row>
    <row r="1008" spans="1:13">
      <c r="A1008" t="s">
        <v>0</v>
      </c>
      <c r="B1008" t="s">
        <v>1</v>
      </c>
      <c r="C1008">
        <v>1094204</v>
      </c>
      <c r="D1008">
        <v>1095697</v>
      </c>
      <c r="E1008" t="s">
        <v>2</v>
      </c>
      <c r="F1008" t="s">
        <v>3</v>
      </c>
      <c r="G1008" t="s">
        <v>3</v>
      </c>
      <c r="H1008" t="s">
        <v>2690</v>
      </c>
      <c r="I1008" t="s">
        <v>2691</v>
      </c>
      <c r="J1008">
        <v>497</v>
      </c>
      <c r="K1008" t="s">
        <v>2692</v>
      </c>
      <c r="M1008">
        <f t="shared" si="16"/>
        <v>0</v>
      </c>
    </row>
    <row r="1009" spans="1:13">
      <c r="A1009" t="s">
        <v>0</v>
      </c>
      <c r="B1009" t="s">
        <v>1</v>
      </c>
      <c r="C1009">
        <v>1095857</v>
      </c>
      <c r="D1009">
        <v>1096405</v>
      </c>
      <c r="E1009" t="s">
        <v>2</v>
      </c>
      <c r="F1009" t="s">
        <v>3</v>
      </c>
      <c r="G1009" t="s">
        <v>3</v>
      </c>
      <c r="H1009" t="s">
        <v>2693</v>
      </c>
      <c r="I1009" t="s">
        <v>2694</v>
      </c>
      <c r="J1009">
        <v>182</v>
      </c>
      <c r="K1009" t="s">
        <v>2695</v>
      </c>
      <c r="M1009">
        <f t="shared" si="16"/>
        <v>0</v>
      </c>
    </row>
    <row r="1010" spans="1:13">
      <c r="A1010" t="s">
        <v>0</v>
      </c>
      <c r="B1010" t="s">
        <v>1</v>
      </c>
      <c r="C1010">
        <v>1096433</v>
      </c>
      <c r="D1010">
        <v>1097092</v>
      </c>
      <c r="E1010" t="s">
        <v>2</v>
      </c>
      <c r="F1010" t="s">
        <v>3</v>
      </c>
      <c r="G1010" t="s">
        <v>3</v>
      </c>
      <c r="H1010" t="s">
        <v>2696</v>
      </c>
      <c r="I1010" t="s">
        <v>2697</v>
      </c>
      <c r="J1010">
        <v>219</v>
      </c>
      <c r="K1010" t="s">
        <v>2695</v>
      </c>
      <c r="M1010">
        <f t="shared" si="16"/>
        <v>0</v>
      </c>
    </row>
    <row r="1011" spans="1:13">
      <c r="A1011" t="s">
        <v>0</v>
      </c>
      <c r="B1011" t="s">
        <v>1</v>
      </c>
      <c r="C1011">
        <v>1097163</v>
      </c>
      <c r="D1011">
        <v>1098026</v>
      </c>
      <c r="E1011" t="s">
        <v>2</v>
      </c>
      <c r="F1011" t="s">
        <v>3</v>
      </c>
      <c r="G1011" t="s">
        <v>2698</v>
      </c>
      <c r="H1011" t="s">
        <v>2699</v>
      </c>
      <c r="I1011" t="s">
        <v>2700</v>
      </c>
      <c r="J1011">
        <v>287</v>
      </c>
      <c r="K1011" t="s">
        <v>2701</v>
      </c>
      <c r="M1011">
        <f t="shared" si="16"/>
        <v>0</v>
      </c>
    </row>
    <row r="1012" spans="1:13">
      <c r="A1012" t="s">
        <v>0</v>
      </c>
      <c r="B1012" t="s">
        <v>1</v>
      </c>
      <c r="C1012">
        <v>1098028</v>
      </c>
      <c r="D1012">
        <v>1098801</v>
      </c>
      <c r="E1012" t="s">
        <v>2</v>
      </c>
      <c r="F1012" t="s">
        <v>3</v>
      </c>
      <c r="G1012" t="s">
        <v>3</v>
      </c>
      <c r="H1012" t="s">
        <v>2702</v>
      </c>
      <c r="I1012" t="s">
        <v>2703</v>
      </c>
      <c r="J1012">
        <v>257</v>
      </c>
      <c r="K1012" t="s">
        <v>2704</v>
      </c>
      <c r="M1012">
        <f t="shared" si="16"/>
        <v>0</v>
      </c>
    </row>
    <row r="1013" spans="1:13">
      <c r="A1013" t="s">
        <v>0</v>
      </c>
      <c r="B1013" t="s">
        <v>1</v>
      </c>
      <c r="C1013">
        <v>1098897</v>
      </c>
      <c r="D1013">
        <v>1099520</v>
      </c>
      <c r="E1013" t="s">
        <v>3</v>
      </c>
      <c r="F1013" t="s">
        <v>3</v>
      </c>
      <c r="G1013" t="s">
        <v>3</v>
      </c>
      <c r="H1013" t="s">
        <v>2705</v>
      </c>
      <c r="I1013" t="s">
        <v>2706</v>
      </c>
      <c r="J1013">
        <v>207</v>
      </c>
      <c r="K1013" t="s">
        <v>2707</v>
      </c>
      <c r="M1013">
        <f t="shared" si="16"/>
        <v>1</v>
      </c>
    </row>
    <row r="1014" spans="1:13">
      <c r="A1014" t="s">
        <v>0</v>
      </c>
      <c r="B1014" t="s">
        <v>1</v>
      </c>
      <c r="C1014">
        <v>1099682</v>
      </c>
      <c r="D1014">
        <v>1099921</v>
      </c>
      <c r="E1014" t="s">
        <v>2</v>
      </c>
      <c r="F1014" t="s">
        <v>3</v>
      </c>
      <c r="G1014" t="s">
        <v>3</v>
      </c>
      <c r="H1014" t="s">
        <v>2708</v>
      </c>
      <c r="I1014" t="s">
        <v>2709</v>
      </c>
      <c r="J1014">
        <v>79</v>
      </c>
      <c r="K1014" t="s">
        <v>2710</v>
      </c>
      <c r="M1014">
        <f t="shared" si="16"/>
        <v>0</v>
      </c>
    </row>
    <row r="1015" spans="1:13">
      <c r="A1015" t="s">
        <v>0</v>
      </c>
      <c r="B1015" t="s">
        <v>1</v>
      </c>
      <c r="C1015">
        <v>1100064</v>
      </c>
      <c r="D1015">
        <v>1102058</v>
      </c>
      <c r="E1015" t="s">
        <v>2</v>
      </c>
      <c r="F1015" t="s">
        <v>3</v>
      </c>
      <c r="G1015" t="s">
        <v>3</v>
      </c>
      <c r="H1015" t="s">
        <v>2711</v>
      </c>
      <c r="I1015" t="s">
        <v>2712</v>
      </c>
      <c r="J1015">
        <v>664</v>
      </c>
      <c r="K1015" t="s">
        <v>2713</v>
      </c>
      <c r="M1015">
        <f t="shared" si="16"/>
        <v>0</v>
      </c>
    </row>
    <row r="1016" spans="1:13">
      <c r="A1016" t="s">
        <v>0</v>
      </c>
      <c r="B1016" t="s">
        <v>1</v>
      </c>
      <c r="C1016">
        <v>1102222</v>
      </c>
      <c r="D1016">
        <v>1102458</v>
      </c>
      <c r="E1016" t="s">
        <v>2</v>
      </c>
      <c r="F1016" t="s">
        <v>3</v>
      </c>
      <c r="G1016" t="s">
        <v>3</v>
      </c>
      <c r="H1016" t="s">
        <v>2714</v>
      </c>
      <c r="I1016" t="s">
        <v>2715</v>
      </c>
      <c r="J1016">
        <v>78</v>
      </c>
      <c r="K1016" t="s">
        <v>65</v>
      </c>
      <c r="M1016">
        <f t="shared" si="16"/>
        <v>0</v>
      </c>
    </row>
    <row r="1017" spans="1:13">
      <c r="A1017" t="s">
        <v>0</v>
      </c>
      <c r="B1017" t="s">
        <v>1</v>
      </c>
      <c r="C1017">
        <v>1102557</v>
      </c>
      <c r="D1017">
        <v>1104308</v>
      </c>
      <c r="E1017" t="s">
        <v>2</v>
      </c>
      <c r="F1017" t="s">
        <v>3</v>
      </c>
      <c r="G1017" t="s">
        <v>3</v>
      </c>
      <c r="H1017" t="s">
        <v>2716</v>
      </c>
      <c r="I1017" t="s">
        <v>2717</v>
      </c>
      <c r="J1017">
        <v>583</v>
      </c>
      <c r="K1017" t="s">
        <v>2718</v>
      </c>
      <c r="M1017">
        <f t="shared" si="16"/>
        <v>0</v>
      </c>
    </row>
    <row r="1018" spans="1:13">
      <c r="A1018" t="s">
        <v>0</v>
      </c>
      <c r="B1018" t="s">
        <v>1</v>
      </c>
      <c r="C1018">
        <v>1104308</v>
      </c>
      <c r="D1018">
        <v>1106116</v>
      </c>
      <c r="E1018" t="s">
        <v>2</v>
      </c>
      <c r="F1018" t="s">
        <v>3</v>
      </c>
      <c r="G1018" t="s">
        <v>3</v>
      </c>
      <c r="H1018" t="s">
        <v>2719</v>
      </c>
      <c r="I1018" t="s">
        <v>2720</v>
      </c>
      <c r="J1018">
        <v>602</v>
      </c>
      <c r="K1018" t="s">
        <v>186</v>
      </c>
      <c r="M1018">
        <f t="shared" si="16"/>
        <v>0</v>
      </c>
    </row>
    <row r="1019" spans="1:13">
      <c r="A1019" t="s">
        <v>0</v>
      </c>
      <c r="B1019" t="s">
        <v>1</v>
      </c>
      <c r="C1019">
        <v>1106208</v>
      </c>
      <c r="D1019">
        <v>1106828</v>
      </c>
      <c r="E1019" t="s">
        <v>3</v>
      </c>
      <c r="F1019" t="s">
        <v>3</v>
      </c>
      <c r="G1019" t="s">
        <v>3</v>
      </c>
      <c r="H1019" t="s">
        <v>2721</v>
      </c>
      <c r="I1019" t="s">
        <v>2722</v>
      </c>
      <c r="J1019">
        <v>206</v>
      </c>
      <c r="K1019" t="s">
        <v>2723</v>
      </c>
      <c r="M1019">
        <f t="shared" si="16"/>
        <v>1</v>
      </c>
    </row>
    <row r="1020" spans="1:13">
      <c r="A1020" t="s">
        <v>0</v>
      </c>
      <c r="B1020" t="s">
        <v>1</v>
      </c>
      <c r="C1020">
        <v>1107097</v>
      </c>
      <c r="D1020">
        <v>1110324</v>
      </c>
      <c r="E1020" t="s">
        <v>2</v>
      </c>
      <c r="F1020" t="s">
        <v>3</v>
      </c>
      <c r="G1020" t="s">
        <v>3</v>
      </c>
      <c r="H1020" t="s">
        <v>2724</v>
      </c>
      <c r="I1020" t="s">
        <v>2725</v>
      </c>
      <c r="J1020">
        <v>1075</v>
      </c>
      <c r="K1020" t="s">
        <v>2726</v>
      </c>
      <c r="M1020">
        <f t="shared" si="16"/>
        <v>0</v>
      </c>
    </row>
    <row r="1021" spans="1:13">
      <c r="A1021" t="s">
        <v>0</v>
      </c>
      <c r="B1021" t="s">
        <v>1</v>
      </c>
      <c r="C1021">
        <v>1110512</v>
      </c>
      <c r="D1021">
        <v>1111300</v>
      </c>
      <c r="E1021" t="s">
        <v>2</v>
      </c>
      <c r="F1021" t="s">
        <v>3</v>
      </c>
      <c r="G1021" t="s">
        <v>3</v>
      </c>
      <c r="H1021" t="s">
        <v>2727</v>
      </c>
      <c r="I1021" t="s">
        <v>2728</v>
      </c>
      <c r="J1021">
        <v>262</v>
      </c>
      <c r="K1021" t="s">
        <v>2729</v>
      </c>
      <c r="M1021">
        <f t="shared" si="16"/>
        <v>0</v>
      </c>
    </row>
    <row r="1022" spans="1:13">
      <c r="A1022" t="s">
        <v>0</v>
      </c>
      <c r="B1022" t="s">
        <v>1</v>
      </c>
      <c r="C1022">
        <v>1111456</v>
      </c>
      <c r="D1022">
        <v>1112337</v>
      </c>
      <c r="E1022" t="s">
        <v>2</v>
      </c>
      <c r="F1022" t="s">
        <v>3</v>
      </c>
      <c r="G1022" t="s">
        <v>3</v>
      </c>
      <c r="H1022" t="s">
        <v>2730</v>
      </c>
      <c r="I1022" t="s">
        <v>2731</v>
      </c>
      <c r="J1022">
        <v>293</v>
      </c>
      <c r="K1022" t="s">
        <v>2732</v>
      </c>
      <c r="M1022">
        <f t="shared" si="16"/>
        <v>0</v>
      </c>
    </row>
    <row r="1023" spans="1:13">
      <c r="A1023" t="s">
        <v>0</v>
      </c>
      <c r="B1023" t="s">
        <v>1</v>
      </c>
      <c r="C1023">
        <v>1112573</v>
      </c>
      <c r="D1023">
        <v>1113295</v>
      </c>
      <c r="E1023" t="s">
        <v>2</v>
      </c>
      <c r="F1023" t="s">
        <v>3</v>
      </c>
      <c r="G1023" t="s">
        <v>2733</v>
      </c>
      <c r="H1023" t="s">
        <v>2734</v>
      </c>
      <c r="I1023" t="s">
        <v>2735</v>
      </c>
      <c r="J1023">
        <v>240</v>
      </c>
      <c r="K1023" t="s">
        <v>2736</v>
      </c>
      <c r="M1023">
        <f t="shared" si="16"/>
        <v>0</v>
      </c>
    </row>
    <row r="1024" spans="1:13">
      <c r="A1024" t="s">
        <v>0</v>
      </c>
      <c r="B1024" t="s">
        <v>1</v>
      </c>
      <c r="C1024">
        <v>1113298</v>
      </c>
      <c r="D1024">
        <v>1113855</v>
      </c>
      <c r="E1024" t="s">
        <v>2</v>
      </c>
      <c r="F1024" t="s">
        <v>3</v>
      </c>
      <c r="G1024" t="s">
        <v>3</v>
      </c>
      <c r="H1024" t="s">
        <v>2737</v>
      </c>
      <c r="I1024" t="s">
        <v>2738</v>
      </c>
      <c r="J1024">
        <v>185</v>
      </c>
      <c r="K1024" t="s">
        <v>2739</v>
      </c>
      <c r="M1024">
        <f t="shared" si="16"/>
        <v>0</v>
      </c>
    </row>
    <row r="1025" spans="1:13">
      <c r="A1025" t="s">
        <v>0</v>
      </c>
      <c r="B1025" t="s">
        <v>1</v>
      </c>
      <c r="C1025">
        <v>1114260</v>
      </c>
      <c r="D1025">
        <v>1115072</v>
      </c>
      <c r="E1025" t="s">
        <v>2</v>
      </c>
      <c r="F1025" t="s">
        <v>3</v>
      </c>
      <c r="G1025" t="s">
        <v>3</v>
      </c>
      <c r="H1025" t="s">
        <v>2740</v>
      </c>
      <c r="I1025" t="s">
        <v>2741</v>
      </c>
      <c r="J1025">
        <v>270</v>
      </c>
      <c r="K1025" t="s">
        <v>2742</v>
      </c>
      <c r="M1025">
        <f t="shared" si="16"/>
        <v>0</v>
      </c>
    </row>
    <row r="1026" spans="1:13">
      <c r="A1026" t="s">
        <v>0</v>
      </c>
      <c r="B1026" t="s">
        <v>1</v>
      </c>
      <c r="C1026">
        <v>1115094</v>
      </c>
      <c r="D1026">
        <v>1115879</v>
      </c>
      <c r="E1026" t="s">
        <v>2</v>
      </c>
      <c r="F1026" t="s">
        <v>3</v>
      </c>
      <c r="G1026" t="s">
        <v>3</v>
      </c>
      <c r="H1026" t="s">
        <v>2743</v>
      </c>
      <c r="I1026" t="s">
        <v>2744</v>
      </c>
      <c r="J1026">
        <v>261</v>
      </c>
      <c r="K1026" t="s">
        <v>2745</v>
      </c>
      <c r="M1026">
        <f t="shared" si="16"/>
        <v>0</v>
      </c>
    </row>
    <row r="1027" spans="1:13">
      <c r="A1027" t="s">
        <v>0</v>
      </c>
      <c r="B1027" t="s">
        <v>1</v>
      </c>
      <c r="C1027">
        <v>1116064</v>
      </c>
      <c r="D1027">
        <v>1117338</v>
      </c>
      <c r="E1027" t="s">
        <v>2</v>
      </c>
      <c r="F1027" t="s">
        <v>3</v>
      </c>
      <c r="G1027" t="s">
        <v>3</v>
      </c>
      <c r="H1027" t="s">
        <v>2746</v>
      </c>
      <c r="I1027" t="s">
        <v>2747</v>
      </c>
      <c r="J1027">
        <v>424</v>
      </c>
      <c r="K1027" t="s">
        <v>2748</v>
      </c>
      <c r="M1027">
        <f t="shared" si="16"/>
        <v>0</v>
      </c>
    </row>
    <row r="1028" spans="1:13">
      <c r="A1028" t="s">
        <v>0</v>
      </c>
      <c r="B1028" t="s">
        <v>1</v>
      </c>
      <c r="C1028">
        <v>1117397</v>
      </c>
      <c r="D1028">
        <v>1119103</v>
      </c>
      <c r="E1028" t="s">
        <v>2</v>
      </c>
      <c r="F1028" t="s">
        <v>3</v>
      </c>
      <c r="G1028" t="s">
        <v>3</v>
      </c>
      <c r="H1028" t="s">
        <v>2749</v>
      </c>
      <c r="I1028" t="s">
        <v>2750</v>
      </c>
      <c r="J1028">
        <v>568</v>
      </c>
      <c r="K1028" t="s">
        <v>2751</v>
      </c>
      <c r="M1028">
        <f t="shared" si="16"/>
        <v>0</v>
      </c>
    </row>
    <row r="1029" spans="1:13">
      <c r="A1029" t="s">
        <v>0</v>
      </c>
      <c r="B1029" t="s">
        <v>1</v>
      </c>
      <c r="C1029">
        <v>1119237</v>
      </c>
      <c r="D1029">
        <v>1123577</v>
      </c>
      <c r="E1029" t="s">
        <v>2</v>
      </c>
      <c r="F1029" t="s">
        <v>3</v>
      </c>
      <c r="G1029" t="s">
        <v>2752</v>
      </c>
      <c r="H1029" t="s">
        <v>2753</v>
      </c>
      <c r="I1029" t="s">
        <v>2754</v>
      </c>
      <c r="J1029">
        <v>1446</v>
      </c>
      <c r="K1029" t="s">
        <v>2755</v>
      </c>
      <c r="M1029">
        <f t="shared" si="16"/>
        <v>0</v>
      </c>
    </row>
    <row r="1030" spans="1:13">
      <c r="A1030" t="s">
        <v>0</v>
      </c>
      <c r="B1030" t="s">
        <v>1</v>
      </c>
      <c r="C1030">
        <v>1123775</v>
      </c>
      <c r="D1030">
        <v>1124248</v>
      </c>
      <c r="E1030" t="s">
        <v>2</v>
      </c>
      <c r="F1030" t="s">
        <v>3</v>
      </c>
      <c r="G1030" t="s">
        <v>3</v>
      </c>
      <c r="H1030" t="s">
        <v>2756</v>
      </c>
      <c r="I1030" t="s">
        <v>2757</v>
      </c>
      <c r="J1030">
        <v>157</v>
      </c>
      <c r="K1030" t="s">
        <v>2758</v>
      </c>
      <c r="M1030">
        <f t="shared" si="16"/>
        <v>0</v>
      </c>
    </row>
    <row r="1031" spans="1:13">
      <c r="A1031" t="s">
        <v>0</v>
      </c>
      <c r="B1031" t="s">
        <v>1</v>
      </c>
      <c r="C1031">
        <v>1124285</v>
      </c>
      <c r="D1031">
        <v>1125562</v>
      </c>
      <c r="E1031" t="s">
        <v>2</v>
      </c>
      <c r="F1031" t="s">
        <v>3</v>
      </c>
      <c r="G1031" t="s">
        <v>3</v>
      </c>
      <c r="H1031" t="s">
        <v>2759</v>
      </c>
      <c r="I1031" t="s">
        <v>2760</v>
      </c>
      <c r="J1031">
        <v>425</v>
      </c>
      <c r="K1031" t="s">
        <v>2761</v>
      </c>
      <c r="M1031">
        <f t="shared" si="16"/>
        <v>0</v>
      </c>
    </row>
    <row r="1032" spans="1:13">
      <c r="A1032" t="s">
        <v>0</v>
      </c>
      <c r="B1032" t="s">
        <v>1</v>
      </c>
      <c r="C1032">
        <v>1125578</v>
      </c>
      <c r="D1032">
        <v>1125862</v>
      </c>
      <c r="E1032" t="s">
        <v>2</v>
      </c>
      <c r="F1032" t="s">
        <v>3</v>
      </c>
      <c r="G1032" t="s">
        <v>3</v>
      </c>
      <c r="H1032" t="s">
        <v>2762</v>
      </c>
      <c r="I1032" t="s">
        <v>2763</v>
      </c>
      <c r="J1032">
        <v>94</v>
      </c>
      <c r="K1032" t="s">
        <v>1276</v>
      </c>
      <c r="M1032">
        <f t="shared" si="16"/>
        <v>0</v>
      </c>
    </row>
    <row r="1033" spans="1:13">
      <c r="A1033" t="s">
        <v>0</v>
      </c>
      <c r="B1033" t="s">
        <v>1</v>
      </c>
      <c r="C1033">
        <v>1125862</v>
      </c>
      <c r="D1033">
        <v>1126164</v>
      </c>
      <c r="E1033" t="s">
        <v>2</v>
      </c>
      <c r="F1033" t="s">
        <v>3</v>
      </c>
      <c r="G1033" t="s">
        <v>3</v>
      </c>
      <c r="H1033" t="s">
        <v>2764</v>
      </c>
      <c r="I1033" t="s">
        <v>2765</v>
      </c>
      <c r="J1033">
        <v>100</v>
      </c>
      <c r="K1033" t="s">
        <v>65</v>
      </c>
      <c r="M1033">
        <f t="shared" si="16"/>
        <v>0</v>
      </c>
    </row>
    <row r="1034" spans="1:13">
      <c r="A1034" t="s">
        <v>0</v>
      </c>
      <c r="B1034" t="s">
        <v>1</v>
      </c>
      <c r="C1034">
        <v>1126180</v>
      </c>
      <c r="D1034">
        <v>1128579</v>
      </c>
      <c r="E1034" t="s">
        <v>2</v>
      </c>
      <c r="F1034" t="s">
        <v>3</v>
      </c>
      <c r="G1034" t="s">
        <v>3</v>
      </c>
      <c r="H1034" t="s">
        <v>2766</v>
      </c>
      <c r="I1034" t="s">
        <v>2767</v>
      </c>
      <c r="J1034">
        <v>799</v>
      </c>
      <c r="K1034" t="s">
        <v>2768</v>
      </c>
      <c r="M1034">
        <f t="shared" si="16"/>
        <v>0</v>
      </c>
    </row>
    <row r="1035" spans="1:13">
      <c r="A1035" t="s">
        <v>0</v>
      </c>
      <c r="B1035" t="s">
        <v>1</v>
      </c>
      <c r="C1035">
        <v>1128603</v>
      </c>
      <c r="D1035">
        <v>1128950</v>
      </c>
      <c r="E1035" t="s">
        <v>2</v>
      </c>
      <c r="F1035" t="s">
        <v>3</v>
      </c>
      <c r="G1035" t="s">
        <v>3</v>
      </c>
      <c r="H1035" t="s">
        <v>2769</v>
      </c>
      <c r="I1035" t="s">
        <v>2770</v>
      </c>
      <c r="J1035">
        <v>115</v>
      </c>
      <c r="K1035" t="s">
        <v>2771</v>
      </c>
      <c r="M1035">
        <f t="shared" si="16"/>
        <v>0</v>
      </c>
    </row>
    <row r="1036" spans="1:13">
      <c r="A1036" t="s">
        <v>0</v>
      </c>
      <c r="B1036" t="s">
        <v>1</v>
      </c>
      <c r="C1036">
        <v>1129143</v>
      </c>
      <c r="D1036">
        <v>1130327</v>
      </c>
      <c r="E1036" t="s">
        <v>2</v>
      </c>
      <c r="F1036" t="s">
        <v>3</v>
      </c>
      <c r="G1036" t="s">
        <v>3</v>
      </c>
      <c r="H1036" t="s">
        <v>2772</v>
      </c>
      <c r="I1036" t="s">
        <v>2773</v>
      </c>
      <c r="J1036">
        <v>394</v>
      </c>
      <c r="K1036" t="s">
        <v>2774</v>
      </c>
      <c r="M1036">
        <f t="shared" si="16"/>
        <v>0</v>
      </c>
    </row>
    <row r="1037" spans="1:13">
      <c r="A1037" t="s">
        <v>0</v>
      </c>
      <c r="B1037" t="s">
        <v>1</v>
      </c>
      <c r="C1037">
        <v>1130549</v>
      </c>
      <c r="D1037">
        <v>1130887</v>
      </c>
      <c r="E1037" t="s">
        <v>2</v>
      </c>
      <c r="F1037" t="s">
        <v>3</v>
      </c>
      <c r="G1037" t="s">
        <v>3</v>
      </c>
      <c r="H1037" t="s">
        <v>2775</v>
      </c>
      <c r="I1037" t="s">
        <v>2776</v>
      </c>
      <c r="J1037">
        <v>112</v>
      </c>
      <c r="K1037" t="s">
        <v>65</v>
      </c>
      <c r="M1037">
        <f t="shared" si="16"/>
        <v>0</v>
      </c>
    </row>
    <row r="1038" spans="1:13">
      <c r="A1038" t="s">
        <v>0</v>
      </c>
      <c r="B1038" t="s">
        <v>1</v>
      </c>
      <c r="C1038">
        <v>1131092</v>
      </c>
      <c r="D1038">
        <v>1132012</v>
      </c>
      <c r="E1038" t="s">
        <v>2</v>
      </c>
      <c r="F1038" t="s">
        <v>3</v>
      </c>
      <c r="G1038" t="s">
        <v>2777</v>
      </c>
      <c r="H1038" t="s">
        <v>2778</v>
      </c>
      <c r="I1038" t="s">
        <v>2779</v>
      </c>
      <c r="J1038">
        <v>306</v>
      </c>
      <c r="K1038" t="s">
        <v>2780</v>
      </c>
      <c r="M1038">
        <f t="shared" si="16"/>
        <v>0</v>
      </c>
    </row>
    <row r="1039" spans="1:13">
      <c r="A1039" t="s">
        <v>0</v>
      </c>
      <c r="B1039" t="s">
        <v>1</v>
      </c>
      <c r="C1039">
        <v>1132028</v>
      </c>
      <c r="D1039">
        <v>1133005</v>
      </c>
      <c r="E1039" t="s">
        <v>2</v>
      </c>
      <c r="F1039" t="s">
        <v>3</v>
      </c>
      <c r="G1039" t="s">
        <v>3</v>
      </c>
      <c r="H1039" t="s">
        <v>2781</v>
      </c>
      <c r="I1039" t="s">
        <v>2782</v>
      </c>
      <c r="J1039">
        <v>325</v>
      </c>
      <c r="K1039" t="s">
        <v>2783</v>
      </c>
      <c r="M1039">
        <f t="shared" si="16"/>
        <v>0</v>
      </c>
    </row>
    <row r="1040" spans="1:13">
      <c r="A1040" t="s">
        <v>0</v>
      </c>
      <c r="B1040" t="s">
        <v>1</v>
      </c>
      <c r="C1040">
        <v>1133262</v>
      </c>
      <c r="D1040">
        <v>1134476</v>
      </c>
      <c r="E1040" t="s">
        <v>2</v>
      </c>
      <c r="F1040" t="s">
        <v>3</v>
      </c>
      <c r="G1040" t="s">
        <v>3</v>
      </c>
      <c r="H1040" t="s">
        <v>2784</v>
      </c>
      <c r="I1040" t="s">
        <v>2785</v>
      </c>
      <c r="J1040">
        <v>404</v>
      </c>
      <c r="K1040" t="s">
        <v>2786</v>
      </c>
      <c r="M1040">
        <f t="shared" si="16"/>
        <v>0</v>
      </c>
    </row>
    <row r="1041" spans="1:13">
      <c r="A1041" t="s">
        <v>0</v>
      </c>
      <c r="B1041" t="s">
        <v>1</v>
      </c>
      <c r="C1041">
        <v>1134518</v>
      </c>
      <c r="D1041">
        <v>1135897</v>
      </c>
      <c r="E1041" t="s">
        <v>2</v>
      </c>
      <c r="F1041" t="s">
        <v>3</v>
      </c>
      <c r="G1041" t="s">
        <v>3</v>
      </c>
      <c r="H1041" t="s">
        <v>2787</v>
      </c>
      <c r="I1041" t="s">
        <v>2788</v>
      </c>
      <c r="J1041">
        <v>459</v>
      </c>
      <c r="K1041" t="s">
        <v>2789</v>
      </c>
      <c r="M1041">
        <f t="shared" si="16"/>
        <v>0</v>
      </c>
    </row>
    <row r="1042" spans="1:13">
      <c r="A1042" t="s">
        <v>0</v>
      </c>
      <c r="B1042" t="s">
        <v>1</v>
      </c>
      <c r="C1042">
        <v>1136117</v>
      </c>
      <c r="D1042">
        <v>1137163</v>
      </c>
      <c r="E1042" t="s">
        <v>2</v>
      </c>
      <c r="F1042" t="s">
        <v>3</v>
      </c>
      <c r="G1042" t="s">
        <v>3</v>
      </c>
      <c r="H1042" t="s">
        <v>2790</v>
      </c>
      <c r="I1042" t="s">
        <v>2791</v>
      </c>
      <c r="J1042">
        <v>348</v>
      </c>
      <c r="K1042" t="s">
        <v>2792</v>
      </c>
      <c r="M1042">
        <f t="shared" si="16"/>
        <v>0</v>
      </c>
    </row>
    <row r="1043" spans="1:13">
      <c r="A1043" t="s">
        <v>0</v>
      </c>
      <c r="B1043" t="s">
        <v>1</v>
      </c>
      <c r="C1043">
        <v>1137218</v>
      </c>
      <c r="D1043">
        <v>1137739</v>
      </c>
      <c r="E1043" t="s">
        <v>2</v>
      </c>
      <c r="F1043" t="s">
        <v>3</v>
      </c>
      <c r="G1043" t="s">
        <v>3</v>
      </c>
      <c r="H1043" t="s">
        <v>2793</v>
      </c>
      <c r="I1043" t="s">
        <v>2794</v>
      </c>
      <c r="J1043">
        <v>173</v>
      </c>
      <c r="K1043" t="s">
        <v>2795</v>
      </c>
      <c r="M1043">
        <f t="shared" si="16"/>
        <v>0</v>
      </c>
    </row>
    <row r="1044" spans="1:13">
      <c r="A1044" t="s">
        <v>0</v>
      </c>
      <c r="B1044" t="s">
        <v>1</v>
      </c>
      <c r="C1044">
        <v>1137787</v>
      </c>
      <c r="D1044">
        <v>1139625</v>
      </c>
      <c r="E1044" t="s">
        <v>2</v>
      </c>
      <c r="F1044" t="s">
        <v>3</v>
      </c>
      <c r="G1044" t="s">
        <v>2796</v>
      </c>
      <c r="H1044" t="s">
        <v>2797</v>
      </c>
      <c r="I1044" t="s">
        <v>2798</v>
      </c>
      <c r="J1044">
        <v>612</v>
      </c>
      <c r="K1044" t="s">
        <v>2799</v>
      </c>
      <c r="M1044">
        <f t="shared" si="16"/>
        <v>0</v>
      </c>
    </row>
    <row r="1045" spans="1:13">
      <c r="A1045" t="s">
        <v>0</v>
      </c>
      <c r="B1045" t="s">
        <v>1</v>
      </c>
      <c r="C1045">
        <v>1139759</v>
      </c>
      <c r="D1045">
        <v>1140916</v>
      </c>
      <c r="E1045" t="s">
        <v>2</v>
      </c>
      <c r="F1045" t="s">
        <v>3</v>
      </c>
      <c r="G1045" t="s">
        <v>3</v>
      </c>
      <c r="H1045" t="s">
        <v>2800</v>
      </c>
      <c r="I1045" t="s">
        <v>2801</v>
      </c>
      <c r="J1045">
        <v>385</v>
      </c>
      <c r="K1045" t="s">
        <v>2802</v>
      </c>
      <c r="M1045">
        <f t="shared" si="16"/>
        <v>0</v>
      </c>
    </row>
    <row r="1046" spans="1:13">
      <c r="A1046" t="s">
        <v>0</v>
      </c>
      <c r="B1046" t="s">
        <v>1</v>
      </c>
      <c r="C1046">
        <v>1141099</v>
      </c>
      <c r="D1046">
        <v>1142922</v>
      </c>
      <c r="E1046" t="s">
        <v>2</v>
      </c>
      <c r="F1046" t="s">
        <v>3</v>
      </c>
      <c r="G1046" t="s">
        <v>3</v>
      </c>
      <c r="H1046" t="s">
        <v>2803</v>
      </c>
      <c r="I1046" t="s">
        <v>2804</v>
      </c>
      <c r="J1046">
        <v>607</v>
      </c>
      <c r="K1046" t="s">
        <v>2805</v>
      </c>
      <c r="M1046">
        <f t="shared" si="16"/>
        <v>0</v>
      </c>
    </row>
    <row r="1047" spans="1:13">
      <c r="A1047" t="s">
        <v>0</v>
      </c>
      <c r="B1047" t="s">
        <v>1</v>
      </c>
      <c r="C1047">
        <v>1143038</v>
      </c>
      <c r="D1047">
        <v>1143268</v>
      </c>
      <c r="E1047" t="s">
        <v>3</v>
      </c>
      <c r="F1047" t="s">
        <v>3</v>
      </c>
      <c r="G1047" t="s">
        <v>3</v>
      </c>
      <c r="H1047" t="s">
        <v>2806</v>
      </c>
      <c r="I1047" t="s">
        <v>2807</v>
      </c>
      <c r="J1047">
        <v>76</v>
      </c>
      <c r="K1047" t="s">
        <v>65</v>
      </c>
      <c r="M1047">
        <f t="shared" si="16"/>
        <v>1</v>
      </c>
    </row>
    <row r="1048" spans="1:13">
      <c r="A1048" t="s">
        <v>0</v>
      </c>
      <c r="B1048" t="s">
        <v>1</v>
      </c>
      <c r="C1048">
        <v>1143588</v>
      </c>
      <c r="D1048">
        <v>1143818</v>
      </c>
      <c r="E1048" t="s">
        <v>3</v>
      </c>
      <c r="F1048" t="s">
        <v>3</v>
      </c>
      <c r="G1048" t="s">
        <v>3</v>
      </c>
      <c r="H1048" t="s">
        <v>2808</v>
      </c>
      <c r="I1048" t="s">
        <v>2809</v>
      </c>
      <c r="J1048">
        <v>76</v>
      </c>
      <c r="K1048" t="s">
        <v>65</v>
      </c>
      <c r="M1048">
        <f t="shared" si="16"/>
        <v>1</v>
      </c>
    </row>
    <row r="1049" spans="1:13">
      <c r="A1049" t="s">
        <v>0</v>
      </c>
      <c r="B1049" t="s">
        <v>1</v>
      </c>
      <c r="C1049">
        <v>1144241</v>
      </c>
      <c r="D1049">
        <v>1144789</v>
      </c>
      <c r="E1049" t="s">
        <v>3</v>
      </c>
      <c r="F1049" t="s">
        <v>3</v>
      </c>
      <c r="G1049" t="s">
        <v>3</v>
      </c>
      <c r="H1049" t="s">
        <v>2810</v>
      </c>
      <c r="I1049" t="s">
        <v>2811</v>
      </c>
      <c r="J1049">
        <v>182</v>
      </c>
      <c r="K1049" t="s">
        <v>65</v>
      </c>
      <c r="M1049">
        <f t="shared" si="16"/>
        <v>1</v>
      </c>
    </row>
    <row r="1050" spans="1:13">
      <c r="A1050" t="s">
        <v>0</v>
      </c>
      <c r="B1050" t="s">
        <v>1</v>
      </c>
      <c r="C1050">
        <v>1144810</v>
      </c>
      <c r="D1050">
        <v>1146228</v>
      </c>
      <c r="E1050" t="s">
        <v>3</v>
      </c>
      <c r="F1050" t="s">
        <v>3</v>
      </c>
      <c r="G1050" t="s">
        <v>3</v>
      </c>
      <c r="H1050" t="s">
        <v>2812</v>
      </c>
      <c r="I1050" t="s">
        <v>2813</v>
      </c>
      <c r="J1050">
        <v>472</v>
      </c>
      <c r="K1050" t="s">
        <v>65</v>
      </c>
      <c r="M1050">
        <f t="shared" si="16"/>
        <v>1</v>
      </c>
    </row>
    <row r="1051" spans="1:13">
      <c r="A1051" t="s">
        <v>0</v>
      </c>
      <c r="B1051" t="s">
        <v>1</v>
      </c>
      <c r="C1051">
        <v>1146272</v>
      </c>
      <c r="D1051">
        <v>1146856</v>
      </c>
      <c r="E1051" t="s">
        <v>3</v>
      </c>
      <c r="F1051" t="s">
        <v>3</v>
      </c>
      <c r="G1051" t="s">
        <v>3</v>
      </c>
      <c r="H1051" t="s">
        <v>2814</v>
      </c>
      <c r="I1051" t="s">
        <v>2815</v>
      </c>
      <c r="J1051">
        <v>194</v>
      </c>
      <c r="K1051" t="s">
        <v>65</v>
      </c>
      <c r="M1051">
        <f t="shared" si="16"/>
        <v>1</v>
      </c>
    </row>
    <row r="1052" spans="1:13">
      <c r="A1052" t="s">
        <v>0</v>
      </c>
      <c r="B1052" t="s">
        <v>1</v>
      </c>
      <c r="C1052">
        <v>1147011</v>
      </c>
      <c r="D1052">
        <v>1147595</v>
      </c>
      <c r="E1052" t="s">
        <v>2</v>
      </c>
      <c r="F1052" t="s">
        <v>3</v>
      </c>
      <c r="G1052" t="s">
        <v>3</v>
      </c>
      <c r="H1052" t="s">
        <v>2816</v>
      </c>
      <c r="I1052" t="s">
        <v>2817</v>
      </c>
      <c r="J1052">
        <v>194</v>
      </c>
      <c r="K1052" t="s">
        <v>426</v>
      </c>
      <c r="M1052">
        <f t="shared" si="16"/>
        <v>0</v>
      </c>
    </row>
    <row r="1053" spans="1:13">
      <c r="A1053" t="s">
        <v>0</v>
      </c>
      <c r="B1053" t="s">
        <v>1</v>
      </c>
      <c r="C1053">
        <v>1148005</v>
      </c>
      <c r="D1053">
        <v>1153032</v>
      </c>
      <c r="E1053" t="s">
        <v>3</v>
      </c>
      <c r="F1053" t="s">
        <v>3</v>
      </c>
      <c r="G1053" t="s">
        <v>3</v>
      </c>
      <c r="H1053" t="s">
        <v>2818</v>
      </c>
      <c r="I1053" t="s">
        <v>2819</v>
      </c>
      <c r="J1053">
        <v>1675</v>
      </c>
      <c r="K1053" t="s">
        <v>231</v>
      </c>
      <c r="M1053">
        <f t="shared" si="16"/>
        <v>1</v>
      </c>
    </row>
    <row r="1054" spans="1:13">
      <c r="A1054" t="s">
        <v>0</v>
      </c>
      <c r="B1054" t="s">
        <v>1</v>
      </c>
      <c r="C1054">
        <v>1153642</v>
      </c>
      <c r="D1054">
        <v>1154124</v>
      </c>
      <c r="E1054" t="s">
        <v>2</v>
      </c>
      <c r="F1054" t="s">
        <v>3</v>
      </c>
      <c r="G1054" t="s">
        <v>3</v>
      </c>
      <c r="H1054" t="s">
        <v>2820</v>
      </c>
      <c r="I1054" t="s">
        <v>2821</v>
      </c>
      <c r="J1054">
        <v>160</v>
      </c>
      <c r="K1054" t="s">
        <v>728</v>
      </c>
      <c r="M1054">
        <f t="shared" si="16"/>
        <v>0</v>
      </c>
    </row>
    <row r="1055" spans="1:13">
      <c r="A1055" t="s">
        <v>0</v>
      </c>
      <c r="B1055" t="s">
        <v>1</v>
      </c>
      <c r="C1055">
        <v>1154241</v>
      </c>
      <c r="D1055">
        <v>1154570</v>
      </c>
      <c r="E1055" t="s">
        <v>3</v>
      </c>
      <c r="F1055" t="s">
        <v>3</v>
      </c>
      <c r="G1055" t="s">
        <v>3</v>
      </c>
      <c r="H1055" t="s">
        <v>2822</v>
      </c>
      <c r="I1055" t="s">
        <v>2823</v>
      </c>
      <c r="J1055">
        <v>109</v>
      </c>
      <c r="K1055" t="s">
        <v>426</v>
      </c>
      <c r="M1055">
        <f t="shared" si="16"/>
        <v>1</v>
      </c>
    </row>
    <row r="1056" spans="1:13">
      <c r="A1056" t="s">
        <v>0</v>
      </c>
      <c r="B1056" t="s">
        <v>1</v>
      </c>
      <c r="C1056">
        <v>1155104</v>
      </c>
      <c r="D1056">
        <v>1156603</v>
      </c>
      <c r="E1056" t="s">
        <v>2</v>
      </c>
      <c r="F1056" t="s">
        <v>3</v>
      </c>
      <c r="G1056" t="s">
        <v>3</v>
      </c>
      <c r="H1056" t="s">
        <v>2824</v>
      </c>
      <c r="I1056" t="s">
        <v>2825</v>
      </c>
      <c r="J1056">
        <v>499</v>
      </c>
      <c r="K1056" t="s">
        <v>65</v>
      </c>
      <c r="M1056">
        <f t="shared" ref="M1056:M1119" si="17">IF((E1056="+"), 0, 1)</f>
        <v>0</v>
      </c>
    </row>
    <row r="1057" spans="1:13">
      <c r="A1057" t="s">
        <v>0</v>
      </c>
      <c r="B1057" t="s">
        <v>1</v>
      </c>
      <c r="C1057">
        <v>1156898</v>
      </c>
      <c r="D1057">
        <v>1157545</v>
      </c>
      <c r="E1057" t="s">
        <v>3</v>
      </c>
      <c r="F1057" t="s">
        <v>3</v>
      </c>
      <c r="G1057" t="s">
        <v>3</v>
      </c>
      <c r="H1057" t="s">
        <v>2826</v>
      </c>
      <c r="I1057" t="s">
        <v>2827</v>
      </c>
      <c r="J1057">
        <v>215</v>
      </c>
      <c r="K1057" t="s">
        <v>337</v>
      </c>
      <c r="M1057">
        <f t="shared" si="17"/>
        <v>1</v>
      </c>
    </row>
    <row r="1058" spans="1:13">
      <c r="A1058" t="s">
        <v>0</v>
      </c>
      <c r="B1058" t="s">
        <v>1</v>
      </c>
      <c r="C1058">
        <v>1157643</v>
      </c>
      <c r="D1058">
        <v>1158677</v>
      </c>
      <c r="E1058" t="s">
        <v>3</v>
      </c>
      <c r="F1058" t="s">
        <v>3</v>
      </c>
      <c r="G1058" t="s">
        <v>3</v>
      </c>
      <c r="H1058" t="s">
        <v>2828</v>
      </c>
      <c r="I1058" t="s">
        <v>2829</v>
      </c>
      <c r="J1058">
        <v>344</v>
      </c>
      <c r="K1058" t="s">
        <v>779</v>
      </c>
      <c r="M1058">
        <f t="shared" si="17"/>
        <v>1</v>
      </c>
    </row>
    <row r="1059" spans="1:13">
      <c r="A1059" t="s">
        <v>0</v>
      </c>
      <c r="B1059" t="s">
        <v>1</v>
      </c>
      <c r="C1059">
        <v>1158775</v>
      </c>
      <c r="D1059">
        <v>1159680</v>
      </c>
      <c r="E1059" t="s">
        <v>2</v>
      </c>
      <c r="F1059" t="s">
        <v>3</v>
      </c>
      <c r="G1059" t="s">
        <v>3</v>
      </c>
      <c r="H1059" t="s">
        <v>2830</v>
      </c>
      <c r="I1059" t="s">
        <v>2831</v>
      </c>
      <c r="J1059">
        <v>301</v>
      </c>
      <c r="K1059" t="s">
        <v>2832</v>
      </c>
      <c r="M1059">
        <f t="shared" si="17"/>
        <v>0</v>
      </c>
    </row>
    <row r="1060" spans="1:13">
      <c r="A1060" t="s">
        <v>0</v>
      </c>
      <c r="B1060" t="s">
        <v>1</v>
      </c>
      <c r="C1060">
        <v>1160060</v>
      </c>
      <c r="D1060">
        <v>1160209</v>
      </c>
      <c r="E1060" t="s">
        <v>2</v>
      </c>
      <c r="F1060" t="s">
        <v>3</v>
      </c>
      <c r="G1060" t="s">
        <v>3</v>
      </c>
      <c r="H1060" t="s">
        <v>2833</v>
      </c>
      <c r="I1060" t="s">
        <v>2834</v>
      </c>
      <c r="J1060">
        <v>49</v>
      </c>
      <c r="K1060" t="s">
        <v>2835</v>
      </c>
      <c r="M1060">
        <f t="shared" si="17"/>
        <v>0</v>
      </c>
    </row>
    <row r="1061" spans="1:13">
      <c r="A1061" t="s">
        <v>0</v>
      </c>
      <c r="B1061" t="s">
        <v>1</v>
      </c>
      <c r="C1061">
        <v>1160370</v>
      </c>
      <c r="D1061">
        <v>1161275</v>
      </c>
      <c r="E1061" t="s">
        <v>2</v>
      </c>
      <c r="F1061" t="s">
        <v>3</v>
      </c>
      <c r="G1061" t="s">
        <v>3</v>
      </c>
      <c r="H1061" t="s">
        <v>2836</v>
      </c>
      <c r="I1061" t="s">
        <v>2837</v>
      </c>
      <c r="J1061">
        <v>301</v>
      </c>
      <c r="K1061" t="s">
        <v>65</v>
      </c>
      <c r="M1061">
        <f t="shared" si="17"/>
        <v>0</v>
      </c>
    </row>
    <row r="1062" spans="1:13">
      <c r="A1062" t="s">
        <v>0</v>
      </c>
      <c r="B1062" t="s">
        <v>1</v>
      </c>
      <c r="C1062">
        <v>1161367</v>
      </c>
      <c r="D1062">
        <v>1161636</v>
      </c>
      <c r="E1062" t="s">
        <v>2</v>
      </c>
      <c r="F1062" t="s">
        <v>3</v>
      </c>
      <c r="G1062" t="s">
        <v>3</v>
      </c>
      <c r="H1062" t="s">
        <v>2838</v>
      </c>
      <c r="I1062" t="s">
        <v>2839</v>
      </c>
      <c r="J1062">
        <v>89</v>
      </c>
      <c r="K1062" t="s">
        <v>2840</v>
      </c>
      <c r="M1062">
        <f t="shared" si="17"/>
        <v>0</v>
      </c>
    </row>
    <row r="1063" spans="1:13">
      <c r="A1063" t="s">
        <v>0</v>
      </c>
      <c r="B1063" t="s">
        <v>1</v>
      </c>
      <c r="C1063">
        <v>1162017</v>
      </c>
      <c r="D1063">
        <v>1162316</v>
      </c>
      <c r="E1063" t="s">
        <v>3</v>
      </c>
      <c r="F1063" t="s">
        <v>3</v>
      </c>
      <c r="G1063" t="s">
        <v>3</v>
      </c>
      <c r="H1063" t="s">
        <v>2841</v>
      </c>
      <c r="I1063" t="s">
        <v>2842</v>
      </c>
      <c r="J1063">
        <v>99</v>
      </c>
      <c r="K1063" t="s">
        <v>65</v>
      </c>
      <c r="M1063">
        <f t="shared" si="17"/>
        <v>1</v>
      </c>
    </row>
    <row r="1064" spans="1:13">
      <c r="A1064" t="s">
        <v>0</v>
      </c>
      <c r="B1064" t="s">
        <v>1</v>
      </c>
      <c r="C1064">
        <v>1162547</v>
      </c>
      <c r="D1064">
        <v>1163194</v>
      </c>
      <c r="E1064" t="s">
        <v>3</v>
      </c>
      <c r="F1064" t="s">
        <v>3</v>
      </c>
      <c r="G1064" t="s">
        <v>3</v>
      </c>
      <c r="H1064" t="s">
        <v>2843</v>
      </c>
      <c r="I1064" t="s">
        <v>2844</v>
      </c>
      <c r="J1064">
        <v>215</v>
      </c>
      <c r="K1064" t="s">
        <v>65</v>
      </c>
      <c r="M1064">
        <f t="shared" si="17"/>
        <v>1</v>
      </c>
    </row>
    <row r="1065" spans="1:13">
      <c r="A1065" t="s">
        <v>0</v>
      </c>
      <c r="B1065" t="s">
        <v>1</v>
      </c>
      <c r="C1065">
        <v>1163354</v>
      </c>
      <c r="D1065">
        <v>1163734</v>
      </c>
      <c r="E1065" t="s">
        <v>3</v>
      </c>
      <c r="F1065" t="s">
        <v>3</v>
      </c>
      <c r="G1065" t="s">
        <v>3</v>
      </c>
      <c r="H1065" t="s">
        <v>2845</v>
      </c>
      <c r="I1065" t="s">
        <v>2846</v>
      </c>
      <c r="J1065">
        <v>126</v>
      </c>
      <c r="K1065" t="s">
        <v>65</v>
      </c>
      <c r="M1065">
        <f t="shared" si="17"/>
        <v>1</v>
      </c>
    </row>
    <row r="1066" spans="1:13">
      <c r="A1066" t="s">
        <v>0</v>
      </c>
      <c r="B1066" t="s">
        <v>1</v>
      </c>
      <c r="C1066">
        <v>1164036</v>
      </c>
      <c r="D1066">
        <v>1164230</v>
      </c>
      <c r="E1066" t="s">
        <v>2</v>
      </c>
      <c r="F1066" t="s">
        <v>3</v>
      </c>
      <c r="G1066" t="s">
        <v>3</v>
      </c>
      <c r="H1066" t="s">
        <v>2847</v>
      </c>
      <c r="I1066" t="s">
        <v>2848</v>
      </c>
      <c r="J1066">
        <v>64</v>
      </c>
      <c r="K1066" t="s">
        <v>65</v>
      </c>
      <c r="M1066">
        <f t="shared" si="17"/>
        <v>0</v>
      </c>
    </row>
    <row r="1067" spans="1:13">
      <c r="A1067" t="s">
        <v>0</v>
      </c>
      <c r="B1067" t="s">
        <v>1</v>
      </c>
      <c r="C1067">
        <v>1164394</v>
      </c>
      <c r="D1067">
        <v>1164873</v>
      </c>
      <c r="E1067" t="s">
        <v>3</v>
      </c>
      <c r="F1067" t="s">
        <v>3</v>
      </c>
      <c r="G1067" t="s">
        <v>3</v>
      </c>
      <c r="H1067" t="s">
        <v>2849</v>
      </c>
      <c r="I1067" t="s">
        <v>2850</v>
      </c>
      <c r="J1067">
        <v>159</v>
      </c>
      <c r="K1067" t="s">
        <v>65</v>
      </c>
      <c r="M1067">
        <f t="shared" si="17"/>
        <v>1</v>
      </c>
    </row>
    <row r="1068" spans="1:13">
      <c r="A1068" t="s">
        <v>0</v>
      </c>
      <c r="B1068" t="s">
        <v>1</v>
      </c>
      <c r="C1068">
        <v>1165057</v>
      </c>
      <c r="D1068">
        <v>1165368</v>
      </c>
      <c r="E1068" t="s">
        <v>3</v>
      </c>
      <c r="F1068" t="s">
        <v>3</v>
      </c>
      <c r="G1068" t="s">
        <v>3</v>
      </c>
      <c r="H1068" t="s">
        <v>2851</v>
      </c>
      <c r="I1068" t="s">
        <v>2852</v>
      </c>
      <c r="J1068">
        <v>103</v>
      </c>
      <c r="K1068" t="s">
        <v>65</v>
      </c>
      <c r="M1068">
        <f t="shared" si="17"/>
        <v>1</v>
      </c>
    </row>
    <row r="1069" spans="1:13">
      <c r="A1069" t="s">
        <v>0</v>
      </c>
      <c r="B1069" t="s">
        <v>1</v>
      </c>
      <c r="C1069">
        <v>1165365</v>
      </c>
      <c r="D1069">
        <v>1165754</v>
      </c>
      <c r="E1069" t="s">
        <v>3</v>
      </c>
      <c r="F1069" t="s">
        <v>3</v>
      </c>
      <c r="G1069" t="s">
        <v>3</v>
      </c>
      <c r="H1069" t="s">
        <v>2853</v>
      </c>
      <c r="I1069" t="s">
        <v>2854</v>
      </c>
      <c r="J1069">
        <v>129</v>
      </c>
      <c r="K1069" t="s">
        <v>65</v>
      </c>
      <c r="M1069">
        <f t="shared" si="17"/>
        <v>1</v>
      </c>
    </row>
    <row r="1070" spans="1:13">
      <c r="A1070" t="s">
        <v>0</v>
      </c>
      <c r="B1070" t="s">
        <v>1</v>
      </c>
      <c r="C1070">
        <v>1165751</v>
      </c>
      <c r="D1070">
        <v>1167049</v>
      </c>
      <c r="E1070" t="s">
        <v>3</v>
      </c>
      <c r="F1070" t="s">
        <v>3</v>
      </c>
      <c r="G1070" t="s">
        <v>3</v>
      </c>
      <c r="H1070" t="s">
        <v>2855</v>
      </c>
      <c r="I1070" t="s">
        <v>2856</v>
      </c>
      <c r="J1070">
        <v>432</v>
      </c>
      <c r="K1070" t="s">
        <v>948</v>
      </c>
      <c r="M1070">
        <f t="shared" si="17"/>
        <v>1</v>
      </c>
    </row>
    <row r="1071" spans="1:13">
      <c r="A1071" t="s">
        <v>0</v>
      </c>
      <c r="B1071" t="s">
        <v>1</v>
      </c>
      <c r="C1071">
        <v>1167323</v>
      </c>
      <c r="D1071">
        <v>1168303</v>
      </c>
      <c r="E1071" t="s">
        <v>2</v>
      </c>
      <c r="F1071" t="s">
        <v>3</v>
      </c>
      <c r="G1071" t="s">
        <v>3</v>
      </c>
      <c r="H1071" t="s">
        <v>2857</v>
      </c>
      <c r="I1071" t="s">
        <v>2858</v>
      </c>
      <c r="J1071">
        <v>326</v>
      </c>
      <c r="K1071" t="s">
        <v>1944</v>
      </c>
      <c r="M1071">
        <f t="shared" si="17"/>
        <v>0</v>
      </c>
    </row>
    <row r="1072" spans="1:13">
      <c r="A1072" t="s">
        <v>0</v>
      </c>
      <c r="B1072" t="s">
        <v>1</v>
      </c>
      <c r="C1072">
        <v>1168344</v>
      </c>
      <c r="D1072">
        <v>1169195</v>
      </c>
      <c r="E1072" t="s">
        <v>2</v>
      </c>
      <c r="F1072" t="s">
        <v>3</v>
      </c>
      <c r="G1072" t="s">
        <v>3</v>
      </c>
      <c r="H1072" t="s">
        <v>2859</v>
      </c>
      <c r="I1072" t="s">
        <v>2860</v>
      </c>
      <c r="J1072">
        <v>283</v>
      </c>
      <c r="K1072" t="s">
        <v>1438</v>
      </c>
      <c r="M1072">
        <f t="shared" si="17"/>
        <v>0</v>
      </c>
    </row>
    <row r="1073" spans="1:13">
      <c r="A1073" t="s">
        <v>0</v>
      </c>
      <c r="B1073" t="s">
        <v>1</v>
      </c>
      <c r="C1073">
        <v>1169319</v>
      </c>
      <c r="D1073">
        <v>1169765</v>
      </c>
      <c r="E1073" t="s">
        <v>2</v>
      </c>
      <c r="F1073" t="s">
        <v>3</v>
      </c>
      <c r="G1073" t="s">
        <v>3</v>
      </c>
      <c r="H1073" t="s">
        <v>2861</v>
      </c>
      <c r="I1073" t="s">
        <v>2862</v>
      </c>
      <c r="J1073">
        <v>148</v>
      </c>
      <c r="K1073" t="s">
        <v>2057</v>
      </c>
      <c r="M1073">
        <f t="shared" si="17"/>
        <v>0</v>
      </c>
    </row>
    <row r="1074" spans="1:13">
      <c r="A1074" t="s">
        <v>0</v>
      </c>
      <c r="B1074" t="s">
        <v>1</v>
      </c>
      <c r="C1074">
        <v>1169783</v>
      </c>
      <c r="D1074">
        <v>1171519</v>
      </c>
      <c r="E1074" t="s">
        <v>2</v>
      </c>
      <c r="F1074" t="s">
        <v>3</v>
      </c>
      <c r="G1074" t="s">
        <v>3</v>
      </c>
      <c r="H1074" t="s">
        <v>2863</v>
      </c>
      <c r="I1074" t="s">
        <v>2864</v>
      </c>
      <c r="J1074">
        <v>578</v>
      </c>
      <c r="K1074" t="s">
        <v>189</v>
      </c>
      <c r="M1074">
        <f t="shared" si="17"/>
        <v>0</v>
      </c>
    </row>
    <row r="1075" spans="1:13">
      <c r="A1075" t="s">
        <v>0</v>
      </c>
      <c r="B1075" t="s">
        <v>1</v>
      </c>
      <c r="C1075">
        <v>1171509</v>
      </c>
      <c r="D1075">
        <v>1173395</v>
      </c>
      <c r="E1075" t="s">
        <v>2</v>
      </c>
      <c r="F1075" t="s">
        <v>3</v>
      </c>
      <c r="G1075" t="s">
        <v>3</v>
      </c>
      <c r="H1075" t="s">
        <v>2865</v>
      </c>
      <c r="I1075" t="s">
        <v>2866</v>
      </c>
      <c r="J1075">
        <v>628</v>
      </c>
      <c r="K1075" t="s">
        <v>189</v>
      </c>
      <c r="M1075">
        <f t="shared" si="17"/>
        <v>0</v>
      </c>
    </row>
    <row r="1076" spans="1:13">
      <c r="A1076" t="s">
        <v>0</v>
      </c>
      <c r="B1076" t="s">
        <v>1</v>
      </c>
      <c r="C1076">
        <v>1173684</v>
      </c>
      <c r="D1076">
        <v>1174613</v>
      </c>
      <c r="E1076" t="s">
        <v>3</v>
      </c>
      <c r="F1076" t="s">
        <v>3</v>
      </c>
      <c r="G1076" t="s">
        <v>3</v>
      </c>
      <c r="H1076" t="s">
        <v>2867</v>
      </c>
      <c r="I1076" t="s">
        <v>2868</v>
      </c>
      <c r="J1076">
        <v>309</v>
      </c>
      <c r="K1076" t="s">
        <v>65</v>
      </c>
      <c r="M1076">
        <f t="shared" si="17"/>
        <v>1</v>
      </c>
    </row>
    <row r="1077" spans="1:13">
      <c r="A1077" t="s">
        <v>0</v>
      </c>
      <c r="B1077" t="s">
        <v>1</v>
      </c>
      <c r="C1077">
        <v>1174909</v>
      </c>
      <c r="D1077">
        <v>1175547</v>
      </c>
      <c r="E1077" t="s">
        <v>2</v>
      </c>
      <c r="F1077" t="s">
        <v>3</v>
      </c>
      <c r="G1077" t="s">
        <v>3</v>
      </c>
      <c r="H1077" t="s">
        <v>2869</v>
      </c>
      <c r="I1077" t="s">
        <v>2870</v>
      </c>
      <c r="J1077">
        <v>212</v>
      </c>
      <c r="K1077" t="s">
        <v>1575</v>
      </c>
      <c r="M1077">
        <f t="shared" si="17"/>
        <v>0</v>
      </c>
    </row>
    <row r="1078" spans="1:13">
      <c r="A1078" t="s">
        <v>0</v>
      </c>
      <c r="B1078" t="s">
        <v>1</v>
      </c>
      <c r="C1078">
        <v>1175547</v>
      </c>
      <c r="D1078">
        <v>1176041</v>
      </c>
      <c r="E1078" t="s">
        <v>2</v>
      </c>
      <c r="F1078" t="s">
        <v>3</v>
      </c>
      <c r="G1078" t="s">
        <v>3</v>
      </c>
      <c r="H1078" t="s">
        <v>2871</v>
      </c>
      <c r="I1078" t="s">
        <v>2872</v>
      </c>
      <c r="J1078">
        <v>164</v>
      </c>
      <c r="K1078" t="s">
        <v>65</v>
      </c>
      <c r="M1078">
        <f t="shared" si="17"/>
        <v>0</v>
      </c>
    </row>
    <row r="1079" spans="1:13">
      <c r="A1079" t="s">
        <v>0</v>
      </c>
      <c r="B1079" t="s">
        <v>1</v>
      </c>
      <c r="C1079">
        <v>1176087</v>
      </c>
      <c r="D1079">
        <v>1177040</v>
      </c>
      <c r="E1079" t="s">
        <v>2</v>
      </c>
      <c r="F1079" t="s">
        <v>3</v>
      </c>
      <c r="G1079" t="s">
        <v>3</v>
      </c>
      <c r="H1079" t="s">
        <v>2873</v>
      </c>
      <c r="I1079" t="s">
        <v>2874</v>
      </c>
      <c r="J1079">
        <v>317</v>
      </c>
      <c r="K1079" t="s">
        <v>2875</v>
      </c>
      <c r="M1079">
        <f t="shared" si="17"/>
        <v>0</v>
      </c>
    </row>
    <row r="1080" spans="1:13">
      <c r="A1080" t="s">
        <v>0</v>
      </c>
      <c r="B1080" t="s">
        <v>1</v>
      </c>
      <c r="C1080">
        <v>1177041</v>
      </c>
      <c r="D1080">
        <v>1177802</v>
      </c>
      <c r="E1080" t="s">
        <v>2</v>
      </c>
      <c r="F1080" t="s">
        <v>3</v>
      </c>
      <c r="G1080" t="s">
        <v>3</v>
      </c>
      <c r="H1080" t="s">
        <v>2876</v>
      </c>
      <c r="I1080" t="s">
        <v>2877</v>
      </c>
      <c r="J1080">
        <v>253</v>
      </c>
      <c r="K1080" t="s">
        <v>2878</v>
      </c>
      <c r="M1080">
        <f t="shared" si="17"/>
        <v>0</v>
      </c>
    </row>
    <row r="1081" spans="1:13">
      <c r="A1081" t="s">
        <v>0</v>
      </c>
      <c r="B1081" t="s">
        <v>1</v>
      </c>
      <c r="C1081">
        <v>1177881</v>
      </c>
      <c r="D1081">
        <v>1178531</v>
      </c>
      <c r="E1081" t="s">
        <v>2</v>
      </c>
      <c r="F1081" t="s">
        <v>3</v>
      </c>
      <c r="G1081" t="s">
        <v>3</v>
      </c>
      <c r="H1081" t="s">
        <v>2879</v>
      </c>
      <c r="I1081" t="s">
        <v>2880</v>
      </c>
      <c r="J1081">
        <v>216</v>
      </c>
      <c r="K1081" t="s">
        <v>2881</v>
      </c>
      <c r="M1081">
        <f t="shared" si="17"/>
        <v>0</v>
      </c>
    </row>
    <row r="1082" spans="1:13">
      <c r="A1082" t="s">
        <v>0</v>
      </c>
      <c r="B1082" t="s">
        <v>1</v>
      </c>
      <c r="C1082">
        <v>1178781</v>
      </c>
      <c r="D1082">
        <v>1180991</v>
      </c>
      <c r="E1082" t="s">
        <v>2</v>
      </c>
      <c r="F1082" t="s">
        <v>3</v>
      </c>
      <c r="G1082" t="s">
        <v>3</v>
      </c>
      <c r="H1082" t="s">
        <v>2882</v>
      </c>
      <c r="I1082" t="s">
        <v>2883</v>
      </c>
      <c r="J1082">
        <v>736</v>
      </c>
      <c r="K1082" t="s">
        <v>1895</v>
      </c>
      <c r="M1082">
        <f t="shared" si="17"/>
        <v>0</v>
      </c>
    </row>
    <row r="1083" spans="1:13">
      <c r="A1083" t="s">
        <v>0</v>
      </c>
      <c r="B1083" t="s">
        <v>1</v>
      </c>
      <c r="C1083">
        <v>1181202</v>
      </c>
      <c r="D1083">
        <v>1181648</v>
      </c>
      <c r="E1083" t="s">
        <v>2</v>
      </c>
      <c r="F1083" t="s">
        <v>3</v>
      </c>
      <c r="G1083" t="s">
        <v>3</v>
      </c>
      <c r="H1083" t="s">
        <v>2884</v>
      </c>
      <c r="I1083" t="s">
        <v>2885</v>
      </c>
      <c r="J1083">
        <v>148</v>
      </c>
      <c r="K1083" t="s">
        <v>2886</v>
      </c>
      <c r="M1083">
        <f t="shared" si="17"/>
        <v>0</v>
      </c>
    </row>
    <row r="1084" spans="1:13">
      <c r="A1084" t="s">
        <v>0</v>
      </c>
      <c r="B1084" t="s">
        <v>1</v>
      </c>
      <c r="C1084">
        <v>1181697</v>
      </c>
      <c r="D1084">
        <v>1183013</v>
      </c>
      <c r="E1084" t="s">
        <v>3</v>
      </c>
      <c r="F1084" t="s">
        <v>3</v>
      </c>
      <c r="G1084" t="s">
        <v>3</v>
      </c>
      <c r="H1084" t="s">
        <v>2887</v>
      </c>
      <c r="I1084" t="s">
        <v>2888</v>
      </c>
      <c r="J1084">
        <v>438</v>
      </c>
      <c r="K1084" t="s">
        <v>2889</v>
      </c>
      <c r="M1084">
        <f t="shared" si="17"/>
        <v>1</v>
      </c>
    </row>
    <row r="1085" spans="1:13">
      <c r="A1085" t="s">
        <v>0</v>
      </c>
      <c r="B1085" t="s">
        <v>1</v>
      </c>
      <c r="C1085">
        <v>1183496</v>
      </c>
      <c r="D1085">
        <v>1184821</v>
      </c>
      <c r="E1085" t="s">
        <v>2</v>
      </c>
      <c r="F1085" t="s">
        <v>3</v>
      </c>
      <c r="G1085" t="s">
        <v>3</v>
      </c>
      <c r="H1085" t="s">
        <v>2890</v>
      </c>
      <c r="I1085" t="s">
        <v>2891</v>
      </c>
      <c r="J1085">
        <v>441</v>
      </c>
      <c r="K1085" t="s">
        <v>2892</v>
      </c>
      <c r="M1085">
        <f t="shared" si="17"/>
        <v>0</v>
      </c>
    </row>
    <row r="1086" spans="1:13">
      <c r="A1086" t="s">
        <v>0</v>
      </c>
      <c r="B1086" t="s">
        <v>1</v>
      </c>
      <c r="C1086">
        <v>1184854</v>
      </c>
      <c r="D1086">
        <v>1186623</v>
      </c>
      <c r="E1086" t="s">
        <v>2</v>
      </c>
      <c r="F1086" t="s">
        <v>3</v>
      </c>
      <c r="G1086" t="s">
        <v>2893</v>
      </c>
      <c r="H1086" t="s">
        <v>2894</v>
      </c>
      <c r="I1086" t="s">
        <v>2895</v>
      </c>
      <c r="J1086">
        <v>589</v>
      </c>
      <c r="K1086" t="s">
        <v>2896</v>
      </c>
      <c r="M1086">
        <f t="shared" si="17"/>
        <v>0</v>
      </c>
    </row>
    <row r="1087" spans="1:13">
      <c r="A1087" t="s">
        <v>0</v>
      </c>
      <c r="B1087" t="s">
        <v>1</v>
      </c>
      <c r="C1087">
        <v>1186790</v>
      </c>
      <c r="D1087">
        <v>1187827</v>
      </c>
      <c r="E1087" t="s">
        <v>2</v>
      </c>
      <c r="F1087" t="s">
        <v>3</v>
      </c>
      <c r="G1087" t="s">
        <v>3</v>
      </c>
      <c r="H1087" t="s">
        <v>2897</v>
      </c>
      <c r="I1087" t="s">
        <v>2898</v>
      </c>
      <c r="J1087">
        <v>345</v>
      </c>
      <c r="K1087" t="s">
        <v>2899</v>
      </c>
      <c r="M1087">
        <f t="shared" si="17"/>
        <v>0</v>
      </c>
    </row>
    <row r="1088" spans="1:13">
      <c r="A1088" t="s">
        <v>0</v>
      </c>
      <c r="B1088" t="s">
        <v>1</v>
      </c>
      <c r="C1088">
        <v>1188081</v>
      </c>
      <c r="D1088">
        <v>1188626</v>
      </c>
      <c r="E1088" t="s">
        <v>2</v>
      </c>
      <c r="F1088" t="s">
        <v>3</v>
      </c>
      <c r="G1088" t="s">
        <v>3</v>
      </c>
      <c r="H1088" t="s">
        <v>2900</v>
      </c>
      <c r="I1088" t="s">
        <v>2901</v>
      </c>
      <c r="J1088">
        <v>181</v>
      </c>
      <c r="K1088" t="s">
        <v>2902</v>
      </c>
      <c r="M1088">
        <f t="shared" si="17"/>
        <v>0</v>
      </c>
    </row>
    <row r="1089" spans="1:13">
      <c r="A1089" t="s">
        <v>0</v>
      </c>
      <c r="B1089" t="s">
        <v>1</v>
      </c>
      <c r="C1089">
        <v>1188715</v>
      </c>
      <c r="D1089">
        <v>1189617</v>
      </c>
      <c r="E1089" t="s">
        <v>2</v>
      </c>
      <c r="F1089" t="s">
        <v>3</v>
      </c>
      <c r="G1089" t="s">
        <v>3</v>
      </c>
      <c r="H1089" t="s">
        <v>2903</v>
      </c>
      <c r="I1089" t="s">
        <v>2904</v>
      </c>
      <c r="J1089">
        <v>300</v>
      </c>
      <c r="K1089" t="s">
        <v>2905</v>
      </c>
      <c r="M1089">
        <f t="shared" si="17"/>
        <v>0</v>
      </c>
    </row>
    <row r="1090" spans="1:13">
      <c r="A1090" t="s">
        <v>0</v>
      </c>
      <c r="B1090" t="s">
        <v>1</v>
      </c>
      <c r="C1090">
        <v>1189869</v>
      </c>
      <c r="D1090">
        <v>1190447</v>
      </c>
      <c r="E1090" t="s">
        <v>2</v>
      </c>
      <c r="F1090" t="s">
        <v>3</v>
      </c>
      <c r="G1090" t="s">
        <v>3</v>
      </c>
      <c r="H1090" t="s">
        <v>2906</v>
      </c>
      <c r="I1090" t="s">
        <v>2907</v>
      </c>
      <c r="J1090">
        <v>192</v>
      </c>
      <c r="K1090" t="s">
        <v>2908</v>
      </c>
      <c r="M1090">
        <f t="shared" si="17"/>
        <v>0</v>
      </c>
    </row>
    <row r="1091" spans="1:13">
      <c r="A1091" t="s">
        <v>0</v>
      </c>
      <c r="B1091" t="s">
        <v>1</v>
      </c>
      <c r="C1091">
        <v>1190480</v>
      </c>
      <c r="D1091">
        <v>1191310</v>
      </c>
      <c r="E1091" t="s">
        <v>2</v>
      </c>
      <c r="F1091" t="s">
        <v>3</v>
      </c>
      <c r="G1091" t="s">
        <v>3</v>
      </c>
      <c r="H1091" t="s">
        <v>2909</v>
      </c>
      <c r="I1091" t="s">
        <v>2910</v>
      </c>
      <c r="J1091">
        <v>276</v>
      </c>
      <c r="K1091" t="s">
        <v>65</v>
      </c>
      <c r="M1091">
        <f t="shared" si="17"/>
        <v>0</v>
      </c>
    </row>
    <row r="1092" spans="1:13">
      <c r="A1092" t="s">
        <v>0</v>
      </c>
      <c r="B1092" t="s">
        <v>1</v>
      </c>
      <c r="C1092">
        <v>1191501</v>
      </c>
      <c r="D1092">
        <v>1192241</v>
      </c>
      <c r="E1092" t="s">
        <v>2</v>
      </c>
      <c r="F1092" t="s">
        <v>3</v>
      </c>
      <c r="G1092" t="s">
        <v>3</v>
      </c>
      <c r="H1092" t="s">
        <v>2911</v>
      </c>
      <c r="I1092" t="s">
        <v>2912</v>
      </c>
      <c r="J1092">
        <v>246</v>
      </c>
      <c r="K1092" t="s">
        <v>2913</v>
      </c>
      <c r="M1092">
        <f t="shared" si="17"/>
        <v>0</v>
      </c>
    </row>
    <row r="1093" spans="1:13">
      <c r="A1093" t="s">
        <v>0</v>
      </c>
      <c r="B1093" t="s">
        <v>1</v>
      </c>
      <c r="C1093">
        <v>1192431</v>
      </c>
      <c r="D1093">
        <v>1193264</v>
      </c>
      <c r="E1093" t="s">
        <v>3</v>
      </c>
      <c r="F1093" t="s">
        <v>3</v>
      </c>
      <c r="G1093" t="s">
        <v>3</v>
      </c>
      <c r="H1093" t="s">
        <v>2914</v>
      </c>
      <c r="I1093" t="s">
        <v>2915</v>
      </c>
      <c r="J1093">
        <v>277</v>
      </c>
      <c r="K1093" t="s">
        <v>1792</v>
      </c>
      <c r="M1093">
        <f t="shared" si="17"/>
        <v>1</v>
      </c>
    </row>
    <row r="1094" spans="1:13">
      <c r="A1094" t="s">
        <v>0</v>
      </c>
      <c r="B1094" t="s">
        <v>1</v>
      </c>
      <c r="C1094">
        <v>1193435</v>
      </c>
      <c r="D1094">
        <v>1193848</v>
      </c>
      <c r="E1094" t="s">
        <v>2</v>
      </c>
      <c r="F1094" t="s">
        <v>3</v>
      </c>
      <c r="G1094" t="s">
        <v>3</v>
      </c>
      <c r="H1094" t="s">
        <v>2916</v>
      </c>
      <c r="I1094" t="s">
        <v>2917</v>
      </c>
      <c r="J1094">
        <v>137</v>
      </c>
      <c r="K1094" t="s">
        <v>2918</v>
      </c>
      <c r="M1094">
        <f t="shared" si="17"/>
        <v>0</v>
      </c>
    </row>
    <row r="1095" spans="1:13">
      <c r="A1095" t="s">
        <v>0</v>
      </c>
      <c r="B1095" t="s">
        <v>1</v>
      </c>
      <c r="C1095">
        <v>1194026</v>
      </c>
      <c r="D1095">
        <v>1194199</v>
      </c>
      <c r="E1095" t="s">
        <v>2</v>
      </c>
      <c r="F1095" t="s">
        <v>3</v>
      </c>
      <c r="G1095" t="s">
        <v>3</v>
      </c>
      <c r="H1095" t="s">
        <v>2919</v>
      </c>
      <c r="I1095" t="s">
        <v>2920</v>
      </c>
      <c r="J1095">
        <v>57</v>
      </c>
      <c r="K1095" t="s">
        <v>2921</v>
      </c>
      <c r="M1095">
        <f t="shared" si="17"/>
        <v>0</v>
      </c>
    </row>
    <row r="1096" spans="1:13">
      <c r="A1096" t="s">
        <v>0</v>
      </c>
      <c r="B1096" t="s">
        <v>1</v>
      </c>
      <c r="C1096">
        <v>1194235</v>
      </c>
      <c r="D1096">
        <v>1194681</v>
      </c>
      <c r="E1096" t="s">
        <v>2</v>
      </c>
      <c r="F1096" t="s">
        <v>3</v>
      </c>
      <c r="G1096" t="s">
        <v>3</v>
      </c>
      <c r="H1096" t="s">
        <v>2922</v>
      </c>
      <c r="I1096" t="s">
        <v>2923</v>
      </c>
      <c r="J1096">
        <v>148</v>
      </c>
      <c r="K1096" t="s">
        <v>2924</v>
      </c>
      <c r="M1096">
        <f t="shared" si="17"/>
        <v>0</v>
      </c>
    </row>
    <row r="1097" spans="1:13">
      <c r="A1097" t="s">
        <v>0</v>
      </c>
      <c r="B1097" t="s">
        <v>1</v>
      </c>
      <c r="C1097">
        <v>1194864</v>
      </c>
      <c r="D1097">
        <v>1195874</v>
      </c>
      <c r="E1097" t="s">
        <v>2</v>
      </c>
      <c r="F1097" t="s">
        <v>3</v>
      </c>
      <c r="G1097" t="s">
        <v>3</v>
      </c>
      <c r="H1097" t="s">
        <v>2925</v>
      </c>
      <c r="I1097" t="s">
        <v>2926</v>
      </c>
      <c r="J1097">
        <v>336</v>
      </c>
      <c r="K1097" t="s">
        <v>2927</v>
      </c>
      <c r="M1097">
        <f t="shared" si="17"/>
        <v>0</v>
      </c>
    </row>
    <row r="1098" spans="1:13">
      <c r="A1098" t="s">
        <v>0</v>
      </c>
      <c r="B1098" t="s">
        <v>1</v>
      </c>
      <c r="C1098">
        <v>1195886</v>
      </c>
      <c r="D1098">
        <v>1198090</v>
      </c>
      <c r="E1098" t="s">
        <v>2</v>
      </c>
      <c r="F1098" t="s">
        <v>3</v>
      </c>
      <c r="G1098" t="s">
        <v>3</v>
      </c>
      <c r="H1098" t="s">
        <v>2928</v>
      </c>
      <c r="I1098" t="s">
        <v>2929</v>
      </c>
      <c r="J1098">
        <v>734</v>
      </c>
      <c r="K1098" t="s">
        <v>2930</v>
      </c>
      <c r="M1098">
        <f t="shared" si="17"/>
        <v>0</v>
      </c>
    </row>
    <row r="1099" spans="1:13">
      <c r="A1099" t="s">
        <v>0</v>
      </c>
      <c r="B1099" t="s">
        <v>1</v>
      </c>
      <c r="C1099">
        <v>1198128</v>
      </c>
      <c r="D1099">
        <v>1198604</v>
      </c>
      <c r="E1099" t="s">
        <v>2</v>
      </c>
      <c r="F1099" t="s">
        <v>3</v>
      </c>
      <c r="G1099" t="s">
        <v>3</v>
      </c>
      <c r="H1099" t="s">
        <v>2931</v>
      </c>
      <c r="I1099" t="s">
        <v>2932</v>
      </c>
      <c r="J1099">
        <v>158</v>
      </c>
      <c r="K1099" t="s">
        <v>2933</v>
      </c>
      <c r="M1099">
        <f t="shared" si="17"/>
        <v>0</v>
      </c>
    </row>
    <row r="1100" spans="1:13">
      <c r="A1100" t="s">
        <v>0</v>
      </c>
      <c r="B1100" t="s">
        <v>1</v>
      </c>
      <c r="C1100">
        <v>1198588</v>
      </c>
      <c r="D1100">
        <v>1198983</v>
      </c>
      <c r="E1100" t="s">
        <v>2</v>
      </c>
      <c r="F1100" t="s">
        <v>3</v>
      </c>
      <c r="G1100" t="s">
        <v>3</v>
      </c>
      <c r="H1100" t="s">
        <v>2934</v>
      </c>
      <c r="I1100" t="s">
        <v>2935</v>
      </c>
      <c r="J1100">
        <v>131</v>
      </c>
      <c r="K1100" t="s">
        <v>2936</v>
      </c>
      <c r="M1100">
        <f t="shared" si="17"/>
        <v>0</v>
      </c>
    </row>
    <row r="1101" spans="1:13">
      <c r="A1101" t="s">
        <v>0</v>
      </c>
      <c r="B1101" t="s">
        <v>1</v>
      </c>
      <c r="C1101">
        <v>1198999</v>
      </c>
      <c r="D1101">
        <v>1199409</v>
      </c>
      <c r="E1101" t="s">
        <v>2</v>
      </c>
      <c r="F1101" t="s">
        <v>3</v>
      </c>
      <c r="G1101" t="s">
        <v>3</v>
      </c>
      <c r="H1101" t="s">
        <v>2937</v>
      </c>
      <c r="I1101" t="s">
        <v>2938</v>
      </c>
      <c r="J1101">
        <v>136</v>
      </c>
      <c r="K1101" t="s">
        <v>2939</v>
      </c>
      <c r="M1101">
        <f t="shared" si="17"/>
        <v>0</v>
      </c>
    </row>
    <row r="1102" spans="1:13">
      <c r="A1102" t="s">
        <v>0</v>
      </c>
      <c r="B1102" t="s">
        <v>1</v>
      </c>
      <c r="C1102">
        <v>1199409</v>
      </c>
      <c r="D1102">
        <v>1200317</v>
      </c>
      <c r="E1102" t="s">
        <v>2</v>
      </c>
      <c r="F1102" t="s">
        <v>3</v>
      </c>
      <c r="G1102" t="s">
        <v>2940</v>
      </c>
      <c r="H1102" t="s">
        <v>2941</v>
      </c>
      <c r="I1102" t="s">
        <v>2942</v>
      </c>
      <c r="J1102">
        <v>302</v>
      </c>
      <c r="K1102" t="s">
        <v>2943</v>
      </c>
      <c r="M1102">
        <f t="shared" si="17"/>
        <v>0</v>
      </c>
    </row>
    <row r="1103" spans="1:13">
      <c r="A1103" t="s">
        <v>0</v>
      </c>
      <c r="B1103" t="s">
        <v>1</v>
      </c>
      <c r="C1103">
        <v>1200403</v>
      </c>
      <c r="D1103">
        <v>1201212</v>
      </c>
      <c r="E1103" t="s">
        <v>2</v>
      </c>
      <c r="F1103" t="s">
        <v>3</v>
      </c>
      <c r="G1103" t="s">
        <v>3</v>
      </c>
      <c r="H1103" t="s">
        <v>2944</v>
      </c>
      <c r="I1103" t="s">
        <v>2945</v>
      </c>
      <c r="J1103">
        <v>269</v>
      </c>
      <c r="K1103" t="s">
        <v>2946</v>
      </c>
      <c r="M1103">
        <f t="shared" si="17"/>
        <v>0</v>
      </c>
    </row>
    <row r="1104" spans="1:13">
      <c r="A1104" t="s">
        <v>0</v>
      </c>
      <c r="B1104" t="s">
        <v>1</v>
      </c>
      <c r="C1104">
        <v>1201521</v>
      </c>
      <c r="D1104">
        <v>1202432</v>
      </c>
      <c r="E1104" t="s">
        <v>2</v>
      </c>
      <c r="F1104" t="s">
        <v>3</v>
      </c>
      <c r="G1104" t="s">
        <v>2947</v>
      </c>
      <c r="H1104" t="s">
        <v>2948</v>
      </c>
      <c r="I1104" t="s">
        <v>2949</v>
      </c>
      <c r="J1104">
        <v>303</v>
      </c>
      <c r="K1104" t="s">
        <v>2950</v>
      </c>
      <c r="M1104">
        <f t="shared" si="17"/>
        <v>0</v>
      </c>
    </row>
    <row r="1105" spans="1:13">
      <c r="A1105" t="s">
        <v>0</v>
      </c>
      <c r="B1105" t="s">
        <v>1</v>
      </c>
      <c r="C1105">
        <v>1202434</v>
      </c>
      <c r="D1105">
        <v>1204518</v>
      </c>
      <c r="E1105" t="s">
        <v>2</v>
      </c>
      <c r="F1105" t="s">
        <v>3</v>
      </c>
      <c r="G1105" t="s">
        <v>3</v>
      </c>
      <c r="H1105" t="s">
        <v>2951</v>
      </c>
      <c r="I1105" t="s">
        <v>2952</v>
      </c>
      <c r="J1105">
        <v>694</v>
      </c>
      <c r="K1105" t="s">
        <v>2953</v>
      </c>
      <c r="M1105">
        <f t="shared" si="17"/>
        <v>0</v>
      </c>
    </row>
    <row r="1106" spans="1:13">
      <c r="A1106" t="s">
        <v>0</v>
      </c>
      <c r="B1106" t="s">
        <v>1</v>
      </c>
      <c r="C1106">
        <v>1204610</v>
      </c>
      <c r="D1106">
        <v>1204984</v>
      </c>
      <c r="E1106" t="s">
        <v>2</v>
      </c>
      <c r="F1106" t="s">
        <v>3</v>
      </c>
      <c r="G1106" t="s">
        <v>3</v>
      </c>
      <c r="H1106" t="s">
        <v>2954</v>
      </c>
      <c r="I1106" t="s">
        <v>2955</v>
      </c>
      <c r="J1106">
        <v>124</v>
      </c>
      <c r="K1106" t="s">
        <v>2057</v>
      </c>
      <c r="M1106">
        <f t="shared" si="17"/>
        <v>0</v>
      </c>
    </row>
    <row r="1107" spans="1:13">
      <c r="A1107" t="s">
        <v>0</v>
      </c>
      <c r="B1107" t="s">
        <v>1</v>
      </c>
      <c r="C1107">
        <v>1205031</v>
      </c>
      <c r="D1107">
        <v>1206746</v>
      </c>
      <c r="E1107" t="s">
        <v>2</v>
      </c>
      <c r="F1107" t="s">
        <v>3</v>
      </c>
      <c r="G1107" t="s">
        <v>3</v>
      </c>
      <c r="H1107" t="s">
        <v>2956</v>
      </c>
      <c r="I1107" t="s">
        <v>2957</v>
      </c>
      <c r="J1107">
        <v>571</v>
      </c>
      <c r="K1107" t="s">
        <v>1143</v>
      </c>
      <c r="M1107">
        <f t="shared" si="17"/>
        <v>0</v>
      </c>
    </row>
    <row r="1108" spans="1:13">
      <c r="A1108" t="s">
        <v>0</v>
      </c>
      <c r="B1108" t="s">
        <v>1</v>
      </c>
      <c r="C1108">
        <v>1206810</v>
      </c>
      <c r="D1108">
        <v>1207646</v>
      </c>
      <c r="E1108" t="s">
        <v>3</v>
      </c>
      <c r="F1108" t="s">
        <v>3</v>
      </c>
      <c r="G1108" t="s">
        <v>3</v>
      </c>
      <c r="H1108" t="s">
        <v>2958</v>
      </c>
      <c r="I1108" t="s">
        <v>2959</v>
      </c>
      <c r="J1108">
        <v>278</v>
      </c>
      <c r="K1108" t="s">
        <v>744</v>
      </c>
      <c r="M1108">
        <f t="shared" si="17"/>
        <v>1</v>
      </c>
    </row>
    <row r="1109" spans="1:13">
      <c r="A1109" t="s">
        <v>0</v>
      </c>
      <c r="B1109" t="s">
        <v>1</v>
      </c>
      <c r="C1109">
        <v>1207798</v>
      </c>
      <c r="D1109">
        <v>1208316</v>
      </c>
      <c r="E1109" t="s">
        <v>2</v>
      </c>
      <c r="F1109" t="s">
        <v>3</v>
      </c>
      <c r="G1109" t="s">
        <v>3</v>
      </c>
      <c r="H1109" t="s">
        <v>2960</v>
      </c>
      <c r="I1109" t="s">
        <v>2961</v>
      </c>
      <c r="J1109">
        <v>172</v>
      </c>
      <c r="K1109" t="s">
        <v>1276</v>
      </c>
      <c r="M1109">
        <f t="shared" si="17"/>
        <v>0</v>
      </c>
    </row>
    <row r="1110" spans="1:13">
      <c r="A1110" t="s">
        <v>0</v>
      </c>
      <c r="B1110" t="s">
        <v>1</v>
      </c>
      <c r="C1110">
        <v>1208413</v>
      </c>
      <c r="D1110">
        <v>1208979</v>
      </c>
      <c r="E1110" t="s">
        <v>2</v>
      </c>
      <c r="F1110" t="s">
        <v>3</v>
      </c>
      <c r="G1110" t="s">
        <v>3</v>
      </c>
      <c r="H1110" t="s">
        <v>2962</v>
      </c>
      <c r="I1110" t="s">
        <v>2963</v>
      </c>
      <c r="J1110">
        <v>188</v>
      </c>
      <c r="K1110" t="s">
        <v>65</v>
      </c>
      <c r="M1110">
        <f t="shared" si="17"/>
        <v>0</v>
      </c>
    </row>
    <row r="1111" spans="1:13">
      <c r="A1111" t="s">
        <v>0</v>
      </c>
      <c r="B1111" t="s">
        <v>1</v>
      </c>
      <c r="C1111">
        <v>1209339</v>
      </c>
      <c r="D1111">
        <v>1211201</v>
      </c>
      <c r="E1111" t="s">
        <v>2</v>
      </c>
      <c r="F1111" t="s">
        <v>3</v>
      </c>
      <c r="G1111" t="s">
        <v>3</v>
      </c>
      <c r="H1111" t="s">
        <v>2964</v>
      </c>
      <c r="I1111" t="s">
        <v>2965</v>
      </c>
      <c r="J1111">
        <v>620</v>
      </c>
      <c r="K1111" t="s">
        <v>2966</v>
      </c>
      <c r="M1111">
        <f t="shared" si="17"/>
        <v>0</v>
      </c>
    </row>
    <row r="1112" spans="1:13">
      <c r="A1112" t="s">
        <v>0</v>
      </c>
      <c r="B1112" t="s">
        <v>1</v>
      </c>
      <c r="C1112">
        <v>1211250</v>
      </c>
      <c r="D1112">
        <v>1212371</v>
      </c>
      <c r="E1112" t="s">
        <v>2</v>
      </c>
      <c r="F1112" t="s">
        <v>3</v>
      </c>
      <c r="G1112" t="s">
        <v>3</v>
      </c>
      <c r="H1112" t="s">
        <v>2967</v>
      </c>
      <c r="I1112" t="s">
        <v>2968</v>
      </c>
      <c r="J1112">
        <v>373</v>
      </c>
      <c r="K1112" t="s">
        <v>2969</v>
      </c>
      <c r="M1112">
        <f t="shared" si="17"/>
        <v>0</v>
      </c>
    </row>
    <row r="1113" spans="1:13">
      <c r="A1113" t="s">
        <v>0</v>
      </c>
      <c r="B1113" t="s">
        <v>1</v>
      </c>
      <c r="C1113">
        <v>1212502</v>
      </c>
      <c r="D1113">
        <v>1212960</v>
      </c>
      <c r="E1113" t="s">
        <v>2</v>
      </c>
      <c r="F1113" t="s">
        <v>3</v>
      </c>
      <c r="G1113" t="s">
        <v>3</v>
      </c>
      <c r="H1113" t="s">
        <v>2970</v>
      </c>
      <c r="I1113" t="s">
        <v>2971</v>
      </c>
      <c r="J1113">
        <v>152</v>
      </c>
      <c r="K1113" t="s">
        <v>65</v>
      </c>
      <c r="M1113">
        <f t="shared" si="17"/>
        <v>0</v>
      </c>
    </row>
    <row r="1114" spans="1:13">
      <c r="A1114" t="s">
        <v>0</v>
      </c>
      <c r="B1114" t="s">
        <v>1</v>
      </c>
      <c r="C1114">
        <v>1212993</v>
      </c>
      <c r="D1114">
        <v>1213697</v>
      </c>
      <c r="E1114" t="s">
        <v>2</v>
      </c>
      <c r="F1114" t="s">
        <v>3</v>
      </c>
      <c r="G1114" t="s">
        <v>3</v>
      </c>
      <c r="H1114" t="s">
        <v>2972</v>
      </c>
      <c r="I1114" t="s">
        <v>2973</v>
      </c>
      <c r="J1114">
        <v>234</v>
      </c>
      <c r="K1114" t="s">
        <v>1185</v>
      </c>
      <c r="M1114">
        <f t="shared" si="17"/>
        <v>0</v>
      </c>
    </row>
    <row r="1115" spans="1:13">
      <c r="A1115" t="s">
        <v>0</v>
      </c>
      <c r="B1115" t="s">
        <v>1</v>
      </c>
      <c r="C1115">
        <v>1213694</v>
      </c>
      <c r="D1115">
        <v>1214818</v>
      </c>
      <c r="E1115" t="s">
        <v>2</v>
      </c>
      <c r="F1115" t="s">
        <v>3</v>
      </c>
      <c r="G1115" t="s">
        <v>3</v>
      </c>
      <c r="H1115" t="s">
        <v>2974</v>
      </c>
      <c r="I1115" t="s">
        <v>2975</v>
      </c>
      <c r="J1115">
        <v>374</v>
      </c>
      <c r="K1115" t="s">
        <v>2976</v>
      </c>
      <c r="M1115">
        <f t="shared" si="17"/>
        <v>0</v>
      </c>
    </row>
    <row r="1116" spans="1:13">
      <c r="A1116" t="s">
        <v>0</v>
      </c>
      <c r="B1116" t="s">
        <v>1</v>
      </c>
      <c r="C1116">
        <v>1214848</v>
      </c>
      <c r="D1116">
        <v>1216083</v>
      </c>
      <c r="E1116" t="s">
        <v>2</v>
      </c>
      <c r="F1116" t="s">
        <v>3</v>
      </c>
      <c r="G1116" t="s">
        <v>3</v>
      </c>
      <c r="H1116" t="s">
        <v>2977</v>
      </c>
      <c r="I1116" t="s">
        <v>2978</v>
      </c>
      <c r="J1116">
        <v>411</v>
      </c>
      <c r="K1116" t="s">
        <v>2979</v>
      </c>
      <c r="M1116">
        <f t="shared" si="17"/>
        <v>0</v>
      </c>
    </row>
    <row r="1117" spans="1:13">
      <c r="A1117" t="s">
        <v>0</v>
      </c>
      <c r="B1117" t="s">
        <v>1</v>
      </c>
      <c r="C1117">
        <v>1216086</v>
      </c>
      <c r="D1117">
        <v>1216346</v>
      </c>
      <c r="E1117" t="s">
        <v>2</v>
      </c>
      <c r="F1117" t="s">
        <v>3</v>
      </c>
      <c r="G1117" t="s">
        <v>3</v>
      </c>
      <c r="H1117" t="s">
        <v>2980</v>
      </c>
      <c r="I1117" t="s">
        <v>2981</v>
      </c>
      <c r="J1117">
        <v>86</v>
      </c>
      <c r="K1117" t="s">
        <v>65</v>
      </c>
      <c r="M1117">
        <f t="shared" si="17"/>
        <v>0</v>
      </c>
    </row>
    <row r="1118" spans="1:13">
      <c r="A1118" t="s">
        <v>0</v>
      </c>
      <c r="B1118" t="s">
        <v>1</v>
      </c>
      <c r="C1118">
        <v>1216698</v>
      </c>
      <c r="D1118">
        <v>1220318</v>
      </c>
      <c r="E1118" t="s">
        <v>2</v>
      </c>
      <c r="F1118" t="s">
        <v>3</v>
      </c>
      <c r="G1118" t="s">
        <v>3</v>
      </c>
      <c r="H1118" t="s">
        <v>2982</v>
      </c>
      <c r="I1118" t="s">
        <v>2983</v>
      </c>
      <c r="J1118">
        <v>1206</v>
      </c>
      <c r="K1118" t="s">
        <v>2984</v>
      </c>
      <c r="M1118">
        <f t="shared" si="17"/>
        <v>0</v>
      </c>
    </row>
    <row r="1119" spans="1:13">
      <c r="A1119" t="s">
        <v>0</v>
      </c>
      <c r="B1119" t="s">
        <v>1</v>
      </c>
      <c r="C1119">
        <v>1220318</v>
      </c>
      <c r="D1119">
        <v>1224121</v>
      </c>
      <c r="E1119" t="s">
        <v>2</v>
      </c>
      <c r="F1119" t="s">
        <v>3</v>
      </c>
      <c r="G1119" t="s">
        <v>3</v>
      </c>
      <c r="H1119" t="s">
        <v>2985</v>
      </c>
      <c r="I1119" t="s">
        <v>2986</v>
      </c>
      <c r="J1119">
        <v>1267</v>
      </c>
      <c r="K1119" t="s">
        <v>2987</v>
      </c>
      <c r="M1119">
        <f t="shared" si="17"/>
        <v>0</v>
      </c>
    </row>
    <row r="1120" spans="1:13">
      <c r="A1120" t="s">
        <v>0</v>
      </c>
      <c r="B1120" t="s">
        <v>1</v>
      </c>
      <c r="C1120">
        <v>1225025</v>
      </c>
      <c r="D1120">
        <v>1225429</v>
      </c>
      <c r="E1120" t="s">
        <v>2</v>
      </c>
      <c r="F1120" t="s">
        <v>3</v>
      </c>
      <c r="G1120" t="s">
        <v>3</v>
      </c>
      <c r="H1120" t="s">
        <v>2988</v>
      </c>
      <c r="I1120" t="s">
        <v>2989</v>
      </c>
      <c r="J1120">
        <v>134</v>
      </c>
      <c r="K1120" t="s">
        <v>2939</v>
      </c>
      <c r="M1120">
        <f t="shared" ref="M1120:M1183" si="18">IF((E1120="+"), 0, 1)</f>
        <v>0</v>
      </c>
    </row>
    <row r="1121" spans="1:13">
      <c r="A1121" t="s">
        <v>0</v>
      </c>
      <c r="B1121" t="s">
        <v>1</v>
      </c>
      <c r="C1121">
        <v>1225688</v>
      </c>
      <c r="D1121">
        <v>1226581</v>
      </c>
      <c r="E1121" t="s">
        <v>3</v>
      </c>
      <c r="F1121" t="s">
        <v>3</v>
      </c>
      <c r="G1121" t="s">
        <v>3</v>
      </c>
      <c r="H1121" t="s">
        <v>2990</v>
      </c>
      <c r="I1121" t="s">
        <v>2991</v>
      </c>
      <c r="J1121">
        <v>297</v>
      </c>
      <c r="K1121" t="s">
        <v>2832</v>
      </c>
      <c r="M1121">
        <f t="shared" si="18"/>
        <v>1</v>
      </c>
    </row>
    <row r="1122" spans="1:13">
      <c r="A1122" t="s">
        <v>0</v>
      </c>
      <c r="B1122" t="s">
        <v>1</v>
      </c>
      <c r="C1122">
        <v>1226918</v>
      </c>
      <c r="D1122">
        <v>1228036</v>
      </c>
      <c r="E1122" t="s">
        <v>2</v>
      </c>
      <c r="F1122" t="s">
        <v>3</v>
      </c>
      <c r="G1122" t="s">
        <v>3</v>
      </c>
      <c r="H1122" t="s">
        <v>2992</v>
      </c>
      <c r="I1122" t="s">
        <v>2993</v>
      </c>
      <c r="J1122">
        <v>372</v>
      </c>
      <c r="K1122" t="s">
        <v>2994</v>
      </c>
      <c r="M1122">
        <f t="shared" si="18"/>
        <v>0</v>
      </c>
    </row>
    <row r="1123" spans="1:13">
      <c r="A1123" t="s">
        <v>0</v>
      </c>
      <c r="B1123" t="s">
        <v>1</v>
      </c>
      <c r="C1123">
        <v>1228197</v>
      </c>
      <c r="D1123">
        <v>1229741</v>
      </c>
      <c r="E1123" t="s">
        <v>2</v>
      </c>
      <c r="F1123" t="s">
        <v>3</v>
      </c>
      <c r="G1123" t="s">
        <v>3</v>
      </c>
      <c r="H1123" t="s">
        <v>2995</v>
      </c>
      <c r="I1123" t="s">
        <v>2996</v>
      </c>
      <c r="J1123">
        <v>514</v>
      </c>
      <c r="K1123" t="s">
        <v>2997</v>
      </c>
      <c r="M1123">
        <f t="shared" si="18"/>
        <v>0</v>
      </c>
    </row>
    <row r="1124" spans="1:13">
      <c r="A1124" t="s">
        <v>0</v>
      </c>
      <c r="B1124" t="s">
        <v>1</v>
      </c>
      <c r="C1124">
        <v>1229959</v>
      </c>
      <c r="D1124">
        <v>1230819</v>
      </c>
      <c r="E1124" t="s">
        <v>2</v>
      </c>
      <c r="F1124" t="s">
        <v>3</v>
      </c>
      <c r="G1124" t="s">
        <v>3</v>
      </c>
      <c r="H1124" t="s">
        <v>2998</v>
      </c>
      <c r="I1124" t="s">
        <v>2999</v>
      </c>
      <c r="J1124">
        <v>286</v>
      </c>
      <c r="K1124" t="s">
        <v>3000</v>
      </c>
      <c r="M1124">
        <f t="shared" si="18"/>
        <v>0</v>
      </c>
    </row>
    <row r="1125" spans="1:13">
      <c r="A1125" t="s">
        <v>0</v>
      </c>
      <c r="B1125" t="s">
        <v>1</v>
      </c>
      <c r="C1125">
        <v>1231286</v>
      </c>
      <c r="D1125">
        <v>1231642</v>
      </c>
      <c r="E1125" t="s">
        <v>2</v>
      </c>
      <c r="F1125" t="s">
        <v>3</v>
      </c>
      <c r="G1125" t="s">
        <v>3</v>
      </c>
      <c r="H1125" t="s">
        <v>3001</v>
      </c>
      <c r="I1125" t="s">
        <v>3002</v>
      </c>
      <c r="J1125">
        <v>118</v>
      </c>
      <c r="K1125" t="s">
        <v>65</v>
      </c>
      <c r="M1125">
        <f t="shared" si="18"/>
        <v>0</v>
      </c>
    </row>
    <row r="1126" spans="1:13">
      <c r="A1126" t="s">
        <v>0</v>
      </c>
      <c r="B1126" t="s">
        <v>1</v>
      </c>
      <c r="C1126">
        <v>1232101</v>
      </c>
      <c r="D1126">
        <v>1232421</v>
      </c>
      <c r="E1126" t="s">
        <v>3</v>
      </c>
      <c r="F1126" t="s">
        <v>3</v>
      </c>
      <c r="G1126" t="s">
        <v>3</v>
      </c>
      <c r="H1126" t="s">
        <v>3003</v>
      </c>
      <c r="I1126" t="s">
        <v>3004</v>
      </c>
      <c r="J1126">
        <v>106</v>
      </c>
      <c r="K1126" t="s">
        <v>231</v>
      </c>
      <c r="M1126">
        <f t="shared" si="18"/>
        <v>1</v>
      </c>
    </row>
    <row r="1127" spans="1:13">
      <c r="A1127" t="s">
        <v>0</v>
      </c>
      <c r="B1127" t="s">
        <v>1</v>
      </c>
      <c r="C1127">
        <v>1232675</v>
      </c>
      <c r="D1127">
        <v>1234582</v>
      </c>
      <c r="E1127" t="s">
        <v>2</v>
      </c>
      <c r="F1127" t="s">
        <v>3</v>
      </c>
      <c r="G1127" t="s">
        <v>3</v>
      </c>
      <c r="H1127" t="s">
        <v>3005</v>
      </c>
      <c r="I1127" t="s">
        <v>3006</v>
      </c>
      <c r="J1127">
        <v>635</v>
      </c>
      <c r="K1127" t="s">
        <v>283</v>
      </c>
      <c r="M1127">
        <f t="shared" si="18"/>
        <v>0</v>
      </c>
    </row>
    <row r="1128" spans="1:13">
      <c r="A1128" t="s">
        <v>0</v>
      </c>
      <c r="B1128" t="s">
        <v>1</v>
      </c>
      <c r="C1128">
        <v>1235149</v>
      </c>
      <c r="D1128">
        <v>1235562</v>
      </c>
      <c r="E1128" t="s">
        <v>2</v>
      </c>
      <c r="F1128" t="s">
        <v>3</v>
      </c>
      <c r="G1128" t="s">
        <v>3</v>
      </c>
      <c r="H1128" t="s">
        <v>3007</v>
      </c>
      <c r="I1128" t="s">
        <v>3008</v>
      </c>
      <c r="J1128">
        <v>137</v>
      </c>
      <c r="K1128" t="s">
        <v>3009</v>
      </c>
      <c r="M1128">
        <f t="shared" si="18"/>
        <v>0</v>
      </c>
    </row>
    <row r="1129" spans="1:13">
      <c r="A1129" t="s">
        <v>0</v>
      </c>
      <c r="B1129" t="s">
        <v>1</v>
      </c>
      <c r="C1129">
        <v>1235632</v>
      </c>
      <c r="D1129">
        <v>1236534</v>
      </c>
      <c r="E1129" t="s">
        <v>2</v>
      </c>
      <c r="F1129" t="s">
        <v>3</v>
      </c>
      <c r="G1129" t="s">
        <v>3</v>
      </c>
      <c r="H1129" t="s">
        <v>3010</v>
      </c>
      <c r="I1129" t="s">
        <v>3011</v>
      </c>
      <c r="J1129">
        <v>300</v>
      </c>
      <c r="K1129" t="s">
        <v>3012</v>
      </c>
      <c r="M1129">
        <f t="shared" si="18"/>
        <v>0</v>
      </c>
    </row>
    <row r="1130" spans="1:13">
      <c r="A1130" t="s">
        <v>0</v>
      </c>
      <c r="B1130" t="s">
        <v>1</v>
      </c>
      <c r="C1130">
        <v>1236567</v>
      </c>
      <c r="D1130">
        <v>1237163</v>
      </c>
      <c r="E1130" t="s">
        <v>2</v>
      </c>
      <c r="F1130" t="s">
        <v>3</v>
      </c>
      <c r="G1130" t="s">
        <v>3</v>
      </c>
      <c r="H1130" t="s">
        <v>3013</v>
      </c>
      <c r="I1130" t="s">
        <v>3014</v>
      </c>
      <c r="J1130">
        <v>198</v>
      </c>
      <c r="K1130" t="s">
        <v>65</v>
      </c>
      <c r="M1130">
        <f t="shared" si="18"/>
        <v>0</v>
      </c>
    </row>
    <row r="1131" spans="1:13">
      <c r="A1131" t="s">
        <v>0</v>
      </c>
      <c r="B1131" t="s">
        <v>1</v>
      </c>
      <c r="C1131">
        <v>1237459</v>
      </c>
      <c r="D1131">
        <v>1238271</v>
      </c>
      <c r="E1131" t="s">
        <v>3</v>
      </c>
      <c r="F1131" t="s">
        <v>3</v>
      </c>
      <c r="G1131" t="s">
        <v>3</v>
      </c>
      <c r="H1131" t="s">
        <v>3015</v>
      </c>
      <c r="I1131" t="s">
        <v>3016</v>
      </c>
      <c r="J1131">
        <v>270</v>
      </c>
      <c r="K1131" t="s">
        <v>65</v>
      </c>
      <c r="M1131">
        <f t="shared" si="18"/>
        <v>1</v>
      </c>
    </row>
    <row r="1132" spans="1:13">
      <c r="A1132" t="s">
        <v>0</v>
      </c>
      <c r="B1132" t="s">
        <v>1</v>
      </c>
      <c r="C1132">
        <v>1238594</v>
      </c>
      <c r="D1132">
        <v>1238893</v>
      </c>
      <c r="E1132" t="s">
        <v>2</v>
      </c>
      <c r="F1132" t="s">
        <v>3</v>
      </c>
      <c r="G1132" t="s">
        <v>3</v>
      </c>
      <c r="H1132" t="s">
        <v>3017</v>
      </c>
      <c r="I1132" t="s">
        <v>3018</v>
      </c>
      <c r="J1132">
        <v>99</v>
      </c>
      <c r="K1132" t="s">
        <v>3019</v>
      </c>
      <c r="M1132">
        <f t="shared" si="18"/>
        <v>0</v>
      </c>
    </row>
    <row r="1133" spans="1:13">
      <c r="A1133" t="s">
        <v>0</v>
      </c>
      <c r="B1133" t="s">
        <v>1</v>
      </c>
      <c r="C1133">
        <v>1239784</v>
      </c>
      <c r="D1133">
        <v>1239996</v>
      </c>
      <c r="E1133" t="s">
        <v>2</v>
      </c>
      <c r="F1133" t="s">
        <v>3</v>
      </c>
      <c r="G1133" t="s">
        <v>3</v>
      </c>
      <c r="H1133" t="s">
        <v>3020</v>
      </c>
      <c r="I1133" t="s">
        <v>3021</v>
      </c>
      <c r="J1133">
        <v>70</v>
      </c>
      <c r="K1133" t="s">
        <v>231</v>
      </c>
      <c r="M1133">
        <f t="shared" si="18"/>
        <v>0</v>
      </c>
    </row>
    <row r="1134" spans="1:13">
      <c r="A1134" t="s">
        <v>0</v>
      </c>
      <c r="B1134" t="s">
        <v>1</v>
      </c>
      <c r="C1134">
        <v>1239986</v>
      </c>
      <c r="D1134">
        <v>1240438</v>
      </c>
      <c r="E1134" t="s">
        <v>2</v>
      </c>
      <c r="F1134" t="s">
        <v>3</v>
      </c>
      <c r="G1134" t="s">
        <v>3</v>
      </c>
      <c r="H1134" t="s">
        <v>3022</v>
      </c>
      <c r="I1134" t="s">
        <v>3023</v>
      </c>
      <c r="J1134">
        <v>150</v>
      </c>
      <c r="K1134" t="s">
        <v>65</v>
      </c>
      <c r="M1134">
        <f t="shared" si="18"/>
        <v>0</v>
      </c>
    </row>
    <row r="1135" spans="1:13">
      <c r="A1135" t="s">
        <v>0</v>
      </c>
      <c r="B1135" t="s">
        <v>1</v>
      </c>
      <c r="C1135">
        <v>1240554</v>
      </c>
      <c r="D1135">
        <v>1240880</v>
      </c>
      <c r="E1135" t="s">
        <v>2</v>
      </c>
      <c r="F1135" t="s">
        <v>3</v>
      </c>
      <c r="G1135" t="s">
        <v>3</v>
      </c>
      <c r="H1135" t="s">
        <v>3024</v>
      </c>
      <c r="I1135" t="s">
        <v>3025</v>
      </c>
      <c r="J1135">
        <v>108</v>
      </c>
      <c r="K1135" t="s">
        <v>65</v>
      </c>
      <c r="M1135">
        <f t="shared" si="18"/>
        <v>0</v>
      </c>
    </row>
    <row r="1136" spans="1:13">
      <c r="A1136" t="s">
        <v>0</v>
      </c>
      <c r="B1136" t="s">
        <v>1</v>
      </c>
      <c r="C1136">
        <v>1240976</v>
      </c>
      <c r="D1136">
        <v>1241248</v>
      </c>
      <c r="E1136" t="s">
        <v>2</v>
      </c>
      <c r="F1136" t="s">
        <v>3</v>
      </c>
      <c r="G1136" t="s">
        <v>3</v>
      </c>
      <c r="H1136" t="s">
        <v>3026</v>
      </c>
      <c r="I1136" t="s">
        <v>3027</v>
      </c>
      <c r="J1136">
        <v>90</v>
      </c>
      <c r="K1136" t="s">
        <v>65</v>
      </c>
      <c r="M1136">
        <f t="shared" si="18"/>
        <v>0</v>
      </c>
    </row>
    <row r="1137" spans="1:13">
      <c r="A1137" t="s">
        <v>0</v>
      </c>
      <c r="B1137" t="s">
        <v>1</v>
      </c>
      <c r="C1137">
        <v>1241848</v>
      </c>
      <c r="D1137">
        <v>1242075</v>
      </c>
      <c r="E1137" t="s">
        <v>3</v>
      </c>
      <c r="F1137" t="s">
        <v>3</v>
      </c>
      <c r="G1137" t="s">
        <v>3</v>
      </c>
      <c r="H1137" t="s">
        <v>3028</v>
      </c>
      <c r="I1137" t="s">
        <v>3029</v>
      </c>
      <c r="J1137">
        <v>75</v>
      </c>
      <c r="K1137" t="s">
        <v>65</v>
      </c>
      <c r="M1137">
        <f t="shared" si="18"/>
        <v>1</v>
      </c>
    </row>
    <row r="1138" spans="1:13">
      <c r="A1138" t="s">
        <v>0</v>
      </c>
      <c r="B1138" t="s">
        <v>1</v>
      </c>
      <c r="C1138">
        <v>1242293</v>
      </c>
      <c r="D1138">
        <v>1242523</v>
      </c>
      <c r="E1138" t="s">
        <v>3</v>
      </c>
      <c r="F1138" t="s">
        <v>3</v>
      </c>
      <c r="G1138" t="s">
        <v>3</v>
      </c>
      <c r="H1138" t="s">
        <v>3030</v>
      </c>
      <c r="I1138" t="s">
        <v>3031</v>
      </c>
      <c r="J1138">
        <v>76</v>
      </c>
      <c r="K1138" t="s">
        <v>65</v>
      </c>
      <c r="M1138">
        <f t="shared" si="18"/>
        <v>1</v>
      </c>
    </row>
    <row r="1139" spans="1:13">
      <c r="A1139" t="s">
        <v>0</v>
      </c>
      <c r="B1139" t="s">
        <v>1</v>
      </c>
      <c r="C1139">
        <v>1242693</v>
      </c>
      <c r="D1139">
        <v>1243193</v>
      </c>
      <c r="E1139" t="s">
        <v>2</v>
      </c>
      <c r="F1139" t="s">
        <v>3</v>
      </c>
      <c r="G1139" t="s">
        <v>3</v>
      </c>
      <c r="H1139" t="s">
        <v>3032</v>
      </c>
      <c r="I1139" t="s">
        <v>3033</v>
      </c>
      <c r="J1139">
        <v>166</v>
      </c>
      <c r="K1139" t="s">
        <v>231</v>
      </c>
      <c r="M1139">
        <f t="shared" si="18"/>
        <v>0</v>
      </c>
    </row>
    <row r="1140" spans="1:13">
      <c r="A1140" t="s">
        <v>0</v>
      </c>
      <c r="B1140" t="s">
        <v>1</v>
      </c>
      <c r="C1140">
        <v>1243334</v>
      </c>
      <c r="D1140">
        <v>1243576</v>
      </c>
      <c r="E1140" t="s">
        <v>3</v>
      </c>
      <c r="F1140" t="s">
        <v>3</v>
      </c>
      <c r="G1140" t="s">
        <v>3</v>
      </c>
      <c r="H1140" t="s">
        <v>3034</v>
      </c>
      <c r="I1140" t="s">
        <v>3035</v>
      </c>
      <c r="J1140">
        <v>80</v>
      </c>
      <c r="K1140" t="s">
        <v>65</v>
      </c>
      <c r="M1140">
        <f t="shared" si="18"/>
        <v>1</v>
      </c>
    </row>
    <row r="1141" spans="1:13">
      <c r="A1141" t="s">
        <v>0</v>
      </c>
      <c r="B1141" t="s">
        <v>1</v>
      </c>
      <c r="C1141">
        <v>1245036</v>
      </c>
      <c r="D1141">
        <v>1245254</v>
      </c>
      <c r="E1141" t="s">
        <v>2</v>
      </c>
      <c r="F1141" t="s">
        <v>3</v>
      </c>
      <c r="G1141" t="s">
        <v>3</v>
      </c>
      <c r="H1141" t="s">
        <v>3036</v>
      </c>
      <c r="I1141" t="s">
        <v>3037</v>
      </c>
      <c r="J1141">
        <v>72</v>
      </c>
      <c r="K1141" t="s">
        <v>65</v>
      </c>
      <c r="M1141">
        <f t="shared" si="18"/>
        <v>0</v>
      </c>
    </row>
    <row r="1142" spans="1:13">
      <c r="A1142" t="s">
        <v>0</v>
      </c>
      <c r="B1142" t="s">
        <v>1</v>
      </c>
      <c r="C1142">
        <v>1245599</v>
      </c>
      <c r="D1142">
        <v>1247119</v>
      </c>
      <c r="E1142" t="s">
        <v>3</v>
      </c>
      <c r="F1142" t="s">
        <v>3</v>
      </c>
      <c r="G1142" t="s">
        <v>3</v>
      </c>
      <c r="H1142" t="s">
        <v>3038</v>
      </c>
      <c r="I1142" t="s">
        <v>3039</v>
      </c>
      <c r="J1142">
        <v>506</v>
      </c>
      <c r="K1142" t="s">
        <v>3040</v>
      </c>
      <c r="M1142">
        <f t="shared" si="18"/>
        <v>1</v>
      </c>
    </row>
    <row r="1143" spans="1:13">
      <c r="A1143" t="s">
        <v>0</v>
      </c>
      <c r="B1143" t="s">
        <v>1</v>
      </c>
      <c r="C1143">
        <v>1247508</v>
      </c>
      <c r="D1143">
        <v>1248002</v>
      </c>
      <c r="E1143" t="s">
        <v>2</v>
      </c>
      <c r="F1143" t="s">
        <v>3</v>
      </c>
      <c r="G1143" t="s">
        <v>3</v>
      </c>
      <c r="H1143" t="s">
        <v>3041</v>
      </c>
      <c r="I1143" t="s">
        <v>3042</v>
      </c>
      <c r="J1143">
        <v>164</v>
      </c>
      <c r="K1143" t="s">
        <v>65</v>
      </c>
      <c r="M1143">
        <f t="shared" si="18"/>
        <v>0</v>
      </c>
    </row>
    <row r="1144" spans="1:13">
      <c r="A1144" t="s">
        <v>0</v>
      </c>
      <c r="B1144" t="s">
        <v>1</v>
      </c>
      <c r="C1144">
        <v>1247999</v>
      </c>
      <c r="D1144">
        <v>1248553</v>
      </c>
      <c r="E1144" t="s">
        <v>2</v>
      </c>
      <c r="F1144" t="s">
        <v>3</v>
      </c>
      <c r="G1144" t="s">
        <v>3</v>
      </c>
      <c r="H1144" t="s">
        <v>3043</v>
      </c>
      <c r="I1144" t="s">
        <v>3044</v>
      </c>
      <c r="J1144">
        <v>184</v>
      </c>
      <c r="K1144" t="s">
        <v>3045</v>
      </c>
      <c r="M1144">
        <f t="shared" si="18"/>
        <v>0</v>
      </c>
    </row>
    <row r="1145" spans="1:13">
      <c r="A1145" t="s">
        <v>0</v>
      </c>
      <c r="B1145" t="s">
        <v>1</v>
      </c>
      <c r="C1145">
        <v>1248556</v>
      </c>
      <c r="D1145">
        <v>1249239</v>
      </c>
      <c r="E1145" t="s">
        <v>2</v>
      </c>
      <c r="F1145" t="s">
        <v>3</v>
      </c>
      <c r="G1145" t="s">
        <v>3</v>
      </c>
      <c r="H1145" t="s">
        <v>3046</v>
      </c>
      <c r="I1145" t="s">
        <v>3047</v>
      </c>
      <c r="J1145">
        <v>227</v>
      </c>
      <c r="K1145" t="s">
        <v>65</v>
      </c>
      <c r="M1145">
        <f t="shared" si="18"/>
        <v>0</v>
      </c>
    </row>
    <row r="1146" spans="1:13">
      <c r="A1146" t="s">
        <v>0</v>
      </c>
      <c r="B1146" t="s">
        <v>1</v>
      </c>
      <c r="C1146">
        <v>1249481</v>
      </c>
      <c r="D1146">
        <v>1250692</v>
      </c>
      <c r="E1146" t="s">
        <v>3</v>
      </c>
      <c r="F1146" t="s">
        <v>3</v>
      </c>
      <c r="G1146" t="s">
        <v>3</v>
      </c>
      <c r="H1146" t="s">
        <v>3048</v>
      </c>
      <c r="I1146" t="s">
        <v>3049</v>
      </c>
      <c r="J1146">
        <v>403</v>
      </c>
      <c r="K1146" t="s">
        <v>3050</v>
      </c>
      <c r="M1146">
        <f t="shared" si="18"/>
        <v>1</v>
      </c>
    </row>
    <row r="1147" spans="1:13">
      <c r="A1147" t="s">
        <v>0</v>
      </c>
      <c r="B1147" t="s">
        <v>1</v>
      </c>
      <c r="C1147">
        <v>1250699</v>
      </c>
      <c r="D1147">
        <v>1251565</v>
      </c>
      <c r="E1147" t="s">
        <v>3</v>
      </c>
      <c r="F1147" t="s">
        <v>3</v>
      </c>
      <c r="G1147" t="s">
        <v>3</v>
      </c>
      <c r="H1147" t="s">
        <v>3051</v>
      </c>
      <c r="I1147" t="s">
        <v>3052</v>
      </c>
      <c r="J1147">
        <v>288</v>
      </c>
      <c r="K1147" t="s">
        <v>65</v>
      </c>
      <c r="M1147">
        <f t="shared" si="18"/>
        <v>1</v>
      </c>
    </row>
    <row r="1148" spans="1:13">
      <c r="A1148" t="s">
        <v>0</v>
      </c>
      <c r="B1148" t="s">
        <v>1</v>
      </c>
      <c r="C1148">
        <v>1251591</v>
      </c>
      <c r="D1148">
        <v>1252238</v>
      </c>
      <c r="E1148" t="s">
        <v>3</v>
      </c>
      <c r="F1148" t="s">
        <v>3</v>
      </c>
      <c r="G1148" t="s">
        <v>3</v>
      </c>
      <c r="H1148" t="s">
        <v>3053</v>
      </c>
      <c r="I1148" t="s">
        <v>3054</v>
      </c>
      <c r="J1148">
        <v>215</v>
      </c>
      <c r="K1148" t="s">
        <v>65</v>
      </c>
      <c r="M1148">
        <f t="shared" si="18"/>
        <v>1</v>
      </c>
    </row>
    <row r="1149" spans="1:13">
      <c r="A1149" t="s">
        <v>0</v>
      </c>
      <c r="B1149" t="s">
        <v>1</v>
      </c>
      <c r="C1149">
        <v>1252497</v>
      </c>
      <c r="D1149">
        <v>1252958</v>
      </c>
      <c r="E1149" t="s">
        <v>2</v>
      </c>
      <c r="F1149" t="s">
        <v>3</v>
      </c>
      <c r="G1149" t="s">
        <v>3</v>
      </c>
      <c r="H1149" t="s">
        <v>3055</v>
      </c>
      <c r="I1149" t="s">
        <v>3056</v>
      </c>
      <c r="J1149">
        <v>153</v>
      </c>
      <c r="K1149" t="s">
        <v>3057</v>
      </c>
      <c r="M1149">
        <f t="shared" si="18"/>
        <v>0</v>
      </c>
    </row>
    <row r="1150" spans="1:13">
      <c r="A1150" t="s">
        <v>0</v>
      </c>
      <c r="B1150" t="s">
        <v>1</v>
      </c>
      <c r="C1150">
        <v>1253005</v>
      </c>
      <c r="D1150">
        <v>1253910</v>
      </c>
      <c r="E1150" t="s">
        <v>2</v>
      </c>
      <c r="F1150" t="s">
        <v>3</v>
      </c>
      <c r="G1150" t="s">
        <v>3</v>
      </c>
      <c r="H1150" t="s">
        <v>3058</v>
      </c>
      <c r="I1150" t="s">
        <v>3059</v>
      </c>
      <c r="J1150">
        <v>301</v>
      </c>
      <c r="K1150" t="s">
        <v>3060</v>
      </c>
      <c r="M1150">
        <f t="shared" si="18"/>
        <v>0</v>
      </c>
    </row>
    <row r="1151" spans="1:13">
      <c r="A1151" t="s">
        <v>0</v>
      </c>
      <c r="B1151" t="s">
        <v>1</v>
      </c>
      <c r="C1151">
        <v>1254146</v>
      </c>
      <c r="D1151">
        <v>1254700</v>
      </c>
      <c r="E1151" t="s">
        <v>2</v>
      </c>
      <c r="F1151" t="s">
        <v>3</v>
      </c>
      <c r="G1151" t="s">
        <v>3</v>
      </c>
      <c r="H1151" t="s">
        <v>3061</v>
      </c>
      <c r="I1151" t="s">
        <v>3062</v>
      </c>
      <c r="J1151">
        <v>184</v>
      </c>
      <c r="K1151" t="s">
        <v>3063</v>
      </c>
      <c r="M1151">
        <f t="shared" si="18"/>
        <v>0</v>
      </c>
    </row>
    <row r="1152" spans="1:13">
      <c r="A1152" t="s">
        <v>0</v>
      </c>
      <c r="B1152" t="s">
        <v>1</v>
      </c>
      <c r="C1152">
        <v>1254899</v>
      </c>
      <c r="D1152">
        <v>1255843</v>
      </c>
      <c r="E1152" t="s">
        <v>2</v>
      </c>
      <c r="F1152" t="s">
        <v>3</v>
      </c>
      <c r="G1152" t="s">
        <v>3</v>
      </c>
      <c r="H1152" t="s">
        <v>3064</v>
      </c>
      <c r="I1152" t="s">
        <v>3065</v>
      </c>
      <c r="J1152">
        <v>314</v>
      </c>
      <c r="K1152" t="s">
        <v>3066</v>
      </c>
      <c r="M1152">
        <f t="shared" si="18"/>
        <v>0</v>
      </c>
    </row>
    <row r="1153" spans="1:13">
      <c r="A1153" t="s">
        <v>0</v>
      </c>
      <c r="B1153" t="s">
        <v>1</v>
      </c>
      <c r="C1153">
        <v>1255866</v>
      </c>
      <c r="D1153">
        <v>1257158</v>
      </c>
      <c r="E1153" t="s">
        <v>2</v>
      </c>
      <c r="F1153" t="s">
        <v>3</v>
      </c>
      <c r="G1153" t="s">
        <v>3</v>
      </c>
      <c r="H1153" t="s">
        <v>3067</v>
      </c>
      <c r="I1153" t="s">
        <v>3068</v>
      </c>
      <c r="J1153">
        <v>430</v>
      </c>
      <c r="K1153" t="s">
        <v>3069</v>
      </c>
      <c r="M1153">
        <f t="shared" si="18"/>
        <v>0</v>
      </c>
    </row>
    <row r="1154" spans="1:13">
      <c r="A1154" t="s">
        <v>0</v>
      </c>
      <c r="B1154" t="s">
        <v>1</v>
      </c>
      <c r="C1154">
        <v>1257155</v>
      </c>
      <c r="D1154">
        <v>1258243</v>
      </c>
      <c r="E1154" t="s">
        <v>2</v>
      </c>
      <c r="F1154" t="s">
        <v>3</v>
      </c>
      <c r="G1154" t="s">
        <v>3</v>
      </c>
      <c r="H1154" t="s">
        <v>3070</v>
      </c>
      <c r="I1154" t="s">
        <v>3071</v>
      </c>
      <c r="J1154">
        <v>362</v>
      </c>
      <c r="K1154" t="s">
        <v>3072</v>
      </c>
      <c r="M1154">
        <f t="shared" si="18"/>
        <v>0</v>
      </c>
    </row>
    <row r="1155" spans="1:13">
      <c r="A1155" t="s">
        <v>0</v>
      </c>
      <c r="B1155" t="s">
        <v>1</v>
      </c>
      <c r="C1155">
        <v>1258236</v>
      </c>
      <c r="D1155">
        <v>1261415</v>
      </c>
      <c r="E1155" t="s">
        <v>2</v>
      </c>
      <c r="F1155" t="s">
        <v>3</v>
      </c>
      <c r="G1155" t="s">
        <v>3</v>
      </c>
      <c r="H1155" t="s">
        <v>3073</v>
      </c>
      <c r="I1155" t="s">
        <v>3074</v>
      </c>
      <c r="J1155">
        <v>1059</v>
      </c>
      <c r="K1155" t="s">
        <v>3075</v>
      </c>
      <c r="M1155">
        <f t="shared" si="18"/>
        <v>0</v>
      </c>
    </row>
    <row r="1156" spans="1:13">
      <c r="A1156" t="s">
        <v>0</v>
      </c>
      <c r="B1156" t="s">
        <v>1</v>
      </c>
      <c r="C1156">
        <v>1261468</v>
      </c>
      <c r="D1156">
        <v>1262397</v>
      </c>
      <c r="E1156" t="s">
        <v>2</v>
      </c>
      <c r="F1156" t="s">
        <v>3</v>
      </c>
      <c r="G1156" t="s">
        <v>3</v>
      </c>
      <c r="H1156" t="s">
        <v>3076</v>
      </c>
      <c r="I1156" t="s">
        <v>3077</v>
      </c>
      <c r="J1156">
        <v>309</v>
      </c>
      <c r="K1156" t="s">
        <v>3078</v>
      </c>
      <c r="M1156">
        <f t="shared" si="18"/>
        <v>0</v>
      </c>
    </row>
    <row r="1157" spans="1:13">
      <c r="A1157" t="s">
        <v>0</v>
      </c>
      <c r="B1157" t="s">
        <v>1</v>
      </c>
      <c r="C1157">
        <v>1262387</v>
      </c>
      <c r="D1157">
        <v>1263112</v>
      </c>
      <c r="E1157" t="s">
        <v>2</v>
      </c>
      <c r="F1157" t="s">
        <v>3</v>
      </c>
      <c r="G1157" t="s">
        <v>3</v>
      </c>
      <c r="H1157" t="s">
        <v>3079</v>
      </c>
      <c r="I1157" t="s">
        <v>3080</v>
      </c>
      <c r="J1157">
        <v>241</v>
      </c>
      <c r="K1157" t="s">
        <v>3081</v>
      </c>
      <c r="M1157">
        <f t="shared" si="18"/>
        <v>0</v>
      </c>
    </row>
    <row r="1158" spans="1:13">
      <c r="A1158" t="s">
        <v>0</v>
      </c>
      <c r="B1158" t="s">
        <v>1</v>
      </c>
      <c r="C1158">
        <v>1263105</v>
      </c>
      <c r="D1158">
        <v>1263737</v>
      </c>
      <c r="E1158" t="s">
        <v>2</v>
      </c>
      <c r="F1158" t="s">
        <v>3</v>
      </c>
      <c r="G1158" t="s">
        <v>3</v>
      </c>
      <c r="H1158" t="s">
        <v>3082</v>
      </c>
      <c r="I1158" t="s">
        <v>3083</v>
      </c>
      <c r="J1158">
        <v>210</v>
      </c>
      <c r="K1158" t="s">
        <v>3084</v>
      </c>
      <c r="M1158">
        <f t="shared" si="18"/>
        <v>0</v>
      </c>
    </row>
    <row r="1159" spans="1:13">
      <c r="A1159" t="s">
        <v>0</v>
      </c>
      <c r="B1159" t="s">
        <v>1</v>
      </c>
      <c r="C1159">
        <v>1263807</v>
      </c>
      <c r="D1159">
        <v>1265516</v>
      </c>
      <c r="E1159" t="s">
        <v>3</v>
      </c>
      <c r="F1159" t="s">
        <v>3</v>
      </c>
      <c r="G1159" t="s">
        <v>3</v>
      </c>
      <c r="H1159" t="s">
        <v>3085</v>
      </c>
      <c r="I1159" t="s">
        <v>3086</v>
      </c>
      <c r="J1159">
        <v>569</v>
      </c>
      <c r="K1159" t="s">
        <v>65</v>
      </c>
      <c r="M1159">
        <f t="shared" si="18"/>
        <v>1</v>
      </c>
    </row>
    <row r="1160" spans="1:13">
      <c r="A1160" t="s">
        <v>0</v>
      </c>
      <c r="B1160" t="s">
        <v>1</v>
      </c>
      <c r="C1160">
        <v>1265714</v>
      </c>
      <c r="D1160">
        <v>1266412</v>
      </c>
      <c r="E1160" t="s">
        <v>2</v>
      </c>
      <c r="F1160" t="s">
        <v>3</v>
      </c>
      <c r="G1160" t="s">
        <v>3</v>
      </c>
      <c r="H1160" t="s">
        <v>3087</v>
      </c>
      <c r="I1160" t="s">
        <v>3088</v>
      </c>
      <c r="J1160">
        <v>232</v>
      </c>
      <c r="K1160" t="s">
        <v>3089</v>
      </c>
      <c r="M1160">
        <f t="shared" si="18"/>
        <v>0</v>
      </c>
    </row>
    <row r="1161" spans="1:13">
      <c r="A1161" t="s">
        <v>0</v>
      </c>
      <c r="B1161" t="s">
        <v>1</v>
      </c>
      <c r="C1161">
        <v>1266848</v>
      </c>
      <c r="D1161">
        <v>1267825</v>
      </c>
      <c r="E1161" t="s">
        <v>2</v>
      </c>
      <c r="F1161" t="s">
        <v>3</v>
      </c>
      <c r="G1161" t="s">
        <v>3</v>
      </c>
      <c r="H1161" t="s">
        <v>3090</v>
      </c>
      <c r="I1161" t="s">
        <v>3091</v>
      </c>
      <c r="J1161">
        <v>325</v>
      </c>
      <c r="K1161" t="s">
        <v>709</v>
      </c>
      <c r="M1161">
        <f t="shared" si="18"/>
        <v>0</v>
      </c>
    </row>
    <row r="1162" spans="1:13">
      <c r="A1162" t="s">
        <v>0</v>
      </c>
      <c r="B1162" t="s">
        <v>1</v>
      </c>
      <c r="C1162">
        <v>1267854</v>
      </c>
      <c r="D1162">
        <v>1268744</v>
      </c>
      <c r="E1162" t="s">
        <v>2</v>
      </c>
      <c r="F1162" t="s">
        <v>3</v>
      </c>
      <c r="G1162" t="s">
        <v>3</v>
      </c>
      <c r="H1162" t="s">
        <v>3092</v>
      </c>
      <c r="I1162" t="s">
        <v>3093</v>
      </c>
      <c r="J1162">
        <v>296</v>
      </c>
      <c r="K1162" t="s">
        <v>607</v>
      </c>
      <c r="M1162">
        <f t="shared" si="18"/>
        <v>0</v>
      </c>
    </row>
    <row r="1163" spans="1:13">
      <c r="A1163" t="s">
        <v>0</v>
      </c>
      <c r="B1163" t="s">
        <v>1</v>
      </c>
      <c r="C1163">
        <v>1268746</v>
      </c>
      <c r="D1163">
        <v>1269564</v>
      </c>
      <c r="E1163" t="s">
        <v>2</v>
      </c>
      <c r="F1163" t="s">
        <v>3</v>
      </c>
      <c r="G1163" t="s">
        <v>3</v>
      </c>
      <c r="H1163" t="s">
        <v>3094</v>
      </c>
      <c r="I1163" t="s">
        <v>3095</v>
      </c>
      <c r="J1163">
        <v>272</v>
      </c>
      <c r="K1163" t="s">
        <v>186</v>
      </c>
      <c r="M1163">
        <f t="shared" si="18"/>
        <v>0</v>
      </c>
    </row>
    <row r="1164" spans="1:13">
      <c r="A1164" t="s">
        <v>0</v>
      </c>
      <c r="B1164" t="s">
        <v>1</v>
      </c>
      <c r="C1164">
        <v>1269715</v>
      </c>
      <c r="D1164">
        <v>1269960</v>
      </c>
      <c r="E1164" t="s">
        <v>2</v>
      </c>
      <c r="F1164" t="s">
        <v>3</v>
      </c>
      <c r="G1164" t="s">
        <v>3</v>
      </c>
      <c r="H1164" t="s">
        <v>3096</v>
      </c>
      <c r="I1164" t="s">
        <v>3097</v>
      </c>
      <c r="J1164">
        <v>81</v>
      </c>
      <c r="K1164" t="s">
        <v>2057</v>
      </c>
      <c r="M1164">
        <f t="shared" si="18"/>
        <v>0</v>
      </c>
    </row>
    <row r="1165" spans="1:13">
      <c r="A1165" t="s">
        <v>0</v>
      </c>
      <c r="B1165" t="s">
        <v>1</v>
      </c>
      <c r="C1165">
        <v>1270231</v>
      </c>
      <c r="D1165">
        <v>1270545</v>
      </c>
      <c r="E1165" t="s">
        <v>2</v>
      </c>
      <c r="F1165" t="s">
        <v>3</v>
      </c>
      <c r="G1165" t="s">
        <v>3</v>
      </c>
      <c r="H1165" t="s">
        <v>3098</v>
      </c>
      <c r="I1165" t="s">
        <v>3099</v>
      </c>
      <c r="J1165">
        <v>104</v>
      </c>
      <c r="K1165" t="s">
        <v>65</v>
      </c>
      <c r="M1165">
        <f t="shared" si="18"/>
        <v>0</v>
      </c>
    </row>
    <row r="1166" spans="1:13">
      <c r="A1166" t="s">
        <v>0</v>
      </c>
      <c r="B1166" t="s">
        <v>1</v>
      </c>
      <c r="C1166">
        <v>1270628</v>
      </c>
      <c r="D1166">
        <v>1271146</v>
      </c>
      <c r="E1166" t="s">
        <v>2</v>
      </c>
      <c r="F1166" t="s">
        <v>3</v>
      </c>
      <c r="G1166" t="s">
        <v>3</v>
      </c>
      <c r="H1166" t="s">
        <v>3100</v>
      </c>
      <c r="I1166" t="s">
        <v>3101</v>
      </c>
      <c r="J1166">
        <v>172</v>
      </c>
      <c r="K1166" t="s">
        <v>3102</v>
      </c>
      <c r="M1166">
        <f t="shared" si="18"/>
        <v>0</v>
      </c>
    </row>
    <row r="1167" spans="1:13">
      <c r="A1167" t="s">
        <v>0</v>
      </c>
      <c r="B1167" t="s">
        <v>1</v>
      </c>
      <c r="C1167">
        <v>1271599</v>
      </c>
      <c r="D1167">
        <v>1272336</v>
      </c>
      <c r="E1167" t="s">
        <v>2</v>
      </c>
      <c r="F1167" t="s">
        <v>3</v>
      </c>
      <c r="G1167" t="s">
        <v>3</v>
      </c>
      <c r="H1167" t="s">
        <v>3103</v>
      </c>
      <c r="I1167" t="s">
        <v>3104</v>
      </c>
      <c r="J1167">
        <v>245</v>
      </c>
      <c r="K1167" t="s">
        <v>186</v>
      </c>
      <c r="M1167">
        <f t="shared" si="18"/>
        <v>0</v>
      </c>
    </row>
    <row r="1168" spans="1:13">
      <c r="A1168" t="s">
        <v>0</v>
      </c>
      <c r="B1168" t="s">
        <v>1</v>
      </c>
      <c r="C1168">
        <v>1272329</v>
      </c>
      <c r="D1168">
        <v>1273015</v>
      </c>
      <c r="E1168" t="s">
        <v>2</v>
      </c>
      <c r="F1168" t="s">
        <v>3</v>
      </c>
      <c r="G1168" t="s">
        <v>3</v>
      </c>
      <c r="H1168" t="s">
        <v>3105</v>
      </c>
      <c r="I1168" t="s">
        <v>3106</v>
      </c>
      <c r="J1168">
        <v>228</v>
      </c>
      <c r="K1168" t="s">
        <v>3107</v>
      </c>
      <c r="M1168">
        <f t="shared" si="18"/>
        <v>0</v>
      </c>
    </row>
    <row r="1169" spans="1:13">
      <c r="A1169" t="s">
        <v>0</v>
      </c>
      <c r="B1169" t="s">
        <v>1</v>
      </c>
      <c r="C1169">
        <v>1273049</v>
      </c>
      <c r="D1169">
        <v>1273906</v>
      </c>
      <c r="E1169" t="s">
        <v>2</v>
      </c>
      <c r="F1169" t="s">
        <v>3</v>
      </c>
      <c r="G1169" t="s">
        <v>3</v>
      </c>
      <c r="H1169" t="s">
        <v>3108</v>
      </c>
      <c r="I1169" t="s">
        <v>3109</v>
      </c>
      <c r="J1169">
        <v>285</v>
      </c>
      <c r="K1169" t="s">
        <v>1092</v>
      </c>
      <c r="M1169">
        <f t="shared" si="18"/>
        <v>0</v>
      </c>
    </row>
    <row r="1170" spans="1:13">
      <c r="A1170" t="s">
        <v>0</v>
      </c>
      <c r="B1170" t="s">
        <v>1</v>
      </c>
      <c r="C1170">
        <v>1274225</v>
      </c>
      <c r="D1170">
        <v>1274818</v>
      </c>
      <c r="E1170" t="s">
        <v>2</v>
      </c>
      <c r="F1170" t="s">
        <v>3</v>
      </c>
      <c r="G1170" t="s">
        <v>3</v>
      </c>
      <c r="H1170" t="s">
        <v>3110</v>
      </c>
      <c r="I1170" t="s">
        <v>3111</v>
      </c>
      <c r="J1170">
        <v>197</v>
      </c>
      <c r="K1170" t="s">
        <v>779</v>
      </c>
      <c r="M1170">
        <f t="shared" si="18"/>
        <v>0</v>
      </c>
    </row>
    <row r="1171" spans="1:13">
      <c r="A1171" t="s">
        <v>0</v>
      </c>
      <c r="B1171" t="s">
        <v>1</v>
      </c>
      <c r="C1171">
        <v>1274862</v>
      </c>
      <c r="D1171">
        <v>1275839</v>
      </c>
      <c r="E1171" t="s">
        <v>3</v>
      </c>
      <c r="F1171" t="s">
        <v>3</v>
      </c>
      <c r="G1171" t="s">
        <v>3</v>
      </c>
      <c r="H1171" t="s">
        <v>3112</v>
      </c>
      <c r="I1171" t="s">
        <v>3113</v>
      </c>
      <c r="J1171">
        <v>325</v>
      </c>
      <c r="K1171" t="s">
        <v>3114</v>
      </c>
      <c r="M1171">
        <f t="shared" si="18"/>
        <v>1</v>
      </c>
    </row>
    <row r="1172" spans="1:13">
      <c r="A1172" t="s">
        <v>0</v>
      </c>
      <c r="B1172" t="s">
        <v>1</v>
      </c>
      <c r="C1172">
        <v>1276484</v>
      </c>
      <c r="D1172">
        <v>1277149</v>
      </c>
      <c r="E1172" t="s">
        <v>2</v>
      </c>
      <c r="F1172" t="s">
        <v>3</v>
      </c>
      <c r="G1172" t="s">
        <v>3</v>
      </c>
      <c r="H1172" t="s">
        <v>3115</v>
      </c>
      <c r="I1172" t="s">
        <v>3116</v>
      </c>
      <c r="J1172">
        <v>221</v>
      </c>
      <c r="K1172" t="s">
        <v>65</v>
      </c>
      <c r="M1172">
        <f t="shared" si="18"/>
        <v>0</v>
      </c>
    </row>
    <row r="1173" spans="1:13">
      <c r="A1173" t="s">
        <v>0</v>
      </c>
      <c r="B1173" t="s">
        <v>1</v>
      </c>
      <c r="C1173">
        <v>1279000</v>
      </c>
      <c r="D1173">
        <v>1279686</v>
      </c>
      <c r="E1173" t="s">
        <v>2</v>
      </c>
      <c r="F1173" t="s">
        <v>3</v>
      </c>
      <c r="G1173" t="s">
        <v>3</v>
      </c>
      <c r="H1173" t="s">
        <v>3117</v>
      </c>
      <c r="I1173" t="s">
        <v>3118</v>
      </c>
      <c r="J1173">
        <v>228</v>
      </c>
      <c r="K1173" t="s">
        <v>65</v>
      </c>
      <c r="M1173">
        <f t="shared" si="18"/>
        <v>0</v>
      </c>
    </row>
    <row r="1174" spans="1:13">
      <c r="A1174" t="s">
        <v>0</v>
      </c>
      <c r="B1174" t="s">
        <v>1</v>
      </c>
      <c r="C1174">
        <v>1279687</v>
      </c>
      <c r="D1174">
        <v>1280433</v>
      </c>
      <c r="E1174" t="s">
        <v>2</v>
      </c>
      <c r="F1174" t="s">
        <v>3</v>
      </c>
      <c r="G1174" t="s">
        <v>3</v>
      </c>
      <c r="H1174" t="s">
        <v>3119</v>
      </c>
      <c r="I1174" t="s">
        <v>3120</v>
      </c>
      <c r="J1174">
        <v>248</v>
      </c>
      <c r="K1174" t="s">
        <v>65</v>
      </c>
      <c r="M1174">
        <f t="shared" si="18"/>
        <v>0</v>
      </c>
    </row>
    <row r="1175" spans="1:13">
      <c r="A1175" t="s">
        <v>0</v>
      </c>
      <c r="B1175" t="s">
        <v>1</v>
      </c>
      <c r="C1175">
        <v>1280602</v>
      </c>
      <c r="D1175">
        <v>1283496</v>
      </c>
      <c r="E1175" t="s">
        <v>2</v>
      </c>
      <c r="F1175" t="s">
        <v>3</v>
      </c>
      <c r="G1175" t="s">
        <v>3</v>
      </c>
      <c r="H1175" t="s">
        <v>3121</v>
      </c>
      <c r="I1175" t="s">
        <v>3122</v>
      </c>
      <c r="J1175">
        <v>964</v>
      </c>
      <c r="K1175" t="s">
        <v>1679</v>
      </c>
      <c r="M1175">
        <f t="shared" si="18"/>
        <v>0</v>
      </c>
    </row>
    <row r="1176" spans="1:13">
      <c r="A1176" t="s">
        <v>0</v>
      </c>
      <c r="B1176" t="s">
        <v>1</v>
      </c>
      <c r="C1176">
        <v>1283517</v>
      </c>
      <c r="D1176">
        <v>1283714</v>
      </c>
      <c r="E1176" t="s">
        <v>2</v>
      </c>
      <c r="F1176" t="s">
        <v>3</v>
      </c>
      <c r="G1176" t="s">
        <v>3</v>
      </c>
      <c r="H1176" t="s">
        <v>3123</v>
      </c>
      <c r="I1176" t="s">
        <v>3124</v>
      </c>
      <c r="J1176">
        <v>65</v>
      </c>
      <c r="K1176" t="s">
        <v>65</v>
      </c>
      <c r="M1176">
        <f t="shared" si="18"/>
        <v>0</v>
      </c>
    </row>
    <row r="1177" spans="1:13">
      <c r="A1177" t="s">
        <v>0</v>
      </c>
      <c r="B1177" t="s">
        <v>1</v>
      </c>
      <c r="C1177">
        <v>1283850</v>
      </c>
      <c r="D1177">
        <v>1284248</v>
      </c>
      <c r="E1177" t="s">
        <v>2</v>
      </c>
      <c r="F1177" t="s">
        <v>3</v>
      </c>
      <c r="G1177" t="s">
        <v>3</v>
      </c>
      <c r="H1177" t="s">
        <v>3125</v>
      </c>
      <c r="I1177" t="s">
        <v>3126</v>
      </c>
      <c r="J1177">
        <v>132</v>
      </c>
      <c r="K1177" t="s">
        <v>65</v>
      </c>
      <c r="M1177">
        <f t="shared" si="18"/>
        <v>0</v>
      </c>
    </row>
    <row r="1178" spans="1:13">
      <c r="A1178" t="s">
        <v>0</v>
      </c>
      <c r="B1178" t="s">
        <v>1</v>
      </c>
      <c r="C1178">
        <v>1284936</v>
      </c>
      <c r="D1178">
        <v>1285865</v>
      </c>
      <c r="E1178" t="s">
        <v>3</v>
      </c>
      <c r="F1178" t="s">
        <v>3</v>
      </c>
      <c r="G1178" t="s">
        <v>3</v>
      </c>
      <c r="H1178" t="s">
        <v>3127</v>
      </c>
      <c r="I1178" t="s">
        <v>3128</v>
      </c>
      <c r="J1178">
        <v>309</v>
      </c>
      <c r="K1178" t="s">
        <v>3129</v>
      </c>
      <c r="M1178">
        <f t="shared" si="18"/>
        <v>1</v>
      </c>
    </row>
    <row r="1179" spans="1:13">
      <c r="A1179" t="s">
        <v>0</v>
      </c>
      <c r="B1179" t="s">
        <v>1</v>
      </c>
      <c r="C1179">
        <v>1286014</v>
      </c>
      <c r="D1179">
        <v>1286775</v>
      </c>
      <c r="E1179" t="s">
        <v>3</v>
      </c>
      <c r="F1179" t="s">
        <v>3</v>
      </c>
      <c r="G1179" t="s">
        <v>3130</v>
      </c>
      <c r="H1179" t="s">
        <v>3131</v>
      </c>
      <c r="I1179" t="s">
        <v>3132</v>
      </c>
      <c r="J1179">
        <v>253</v>
      </c>
      <c r="K1179" t="s">
        <v>3133</v>
      </c>
      <c r="M1179">
        <f t="shared" si="18"/>
        <v>1</v>
      </c>
    </row>
    <row r="1180" spans="1:13">
      <c r="A1180" t="s">
        <v>0</v>
      </c>
      <c r="B1180" t="s">
        <v>1</v>
      </c>
      <c r="C1180">
        <v>1286805</v>
      </c>
      <c r="D1180">
        <v>1289033</v>
      </c>
      <c r="E1180" t="s">
        <v>3</v>
      </c>
      <c r="F1180" t="s">
        <v>3</v>
      </c>
      <c r="G1180" t="s">
        <v>3</v>
      </c>
      <c r="H1180" t="s">
        <v>3134</v>
      </c>
      <c r="I1180" t="s">
        <v>3135</v>
      </c>
      <c r="J1180">
        <v>742</v>
      </c>
      <c r="K1180" t="s">
        <v>3136</v>
      </c>
      <c r="M1180">
        <f t="shared" si="18"/>
        <v>1</v>
      </c>
    </row>
    <row r="1181" spans="1:13">
      <c r="A1181" t="s">
        <v>0</v>
      </c>
      <c r="B1181" t="s">
        <v>1</v>
      </c>
      <c r="C1181">
        <v>1291743</v>
      </c>
      <c r="D1181">
        <v>1293743</v>
      </c>
      <c r="E1181" t="s">
        <v>3</v>
      </c>
      <c r="F1181" t="s">
        <v>3</v>
      </c>
      <c r="G1181" t="s">
        <v>16</v>
      </c>
      <c r="H1181" t="s">
        <v>3137</v>
      </c>
      <c r="I1181" t="s">
        <v>3138</v>
      </c>
      <c r="J1181">
        <v>666</v>
      </c>
      <c r="K1181" t="s">
        <v>3139</v>
      </c>
      <c r="M1181">
        <f t="shared" si="18"/>
        <v>1</v>
      </c>
    </row>
    <row r="1182" spans="1:13">
      <c r="A1182" t="s">
        <v>0</v>
      </c>
      <c r="B1182" t="s">
        <v>1</v>
      </c>
      <c r="C1182">
        <v>1294213</v>
      </c>
      <c r="D1182">
        <v>1294827</v>
      </c>
      <c r="E1182" t="s">
        <v>2</v>
      </c>
      <c r="F1182" t="s">
        <v>3</v>
      </c>
      <c r="G1182" t="s">
        <v>3</v>
      </c>
      <c r="H1182" t="s">
        <v>3140</v>
      </c>
      <c r="I1182" t="s">
        <v>3141</v>
      </c>
      <c r="J1182">
        <v>204</v>
      </c>
      <c r="K1182" t="s">
        <v>3142</v>
      </c>
      <c r="M1182">
        <f t="shared" si="18"/>
        <v>0</v>
      </c>
    </row>
    <row r="1183" spans="1:13">
      <c r="A1183" t="s">
        <v>0</v>
      </c>
      <c r="B1183" t="s">
        <v>1</v>
      </c>
      <c r="C1183">
        <v>1294885</v>
      </c>
      <c r="D1183">
        <v>1295778</v>
      </c>
      <c r="E1183" t="s">
        <v>3</v>
      </c>
      <c r="F1183" t="s">
        <v>3</v>
      </c>
      <c r="G1183" t="s">
        <v>3</v>
      </c>
      <c r="H1183" t="s">
        <v>3143</v>
      </c>
      <c r="I1183" t="s">
        <v>3144</v>
      </c>
      <c r="J1183">
        <v>297</v>
      </c>
      <c r="K1183" t="s">
        <v>3145</v>
      </c>
      <c r="M1183">
        <f t="shared" si="18"/>
        <v>1</v>
      </c>
    </row>
    <row r="1184" spans="1:13">
      <c r="A1184" t="s">
        <v>0</v>
      </c>
      <c r="B1184" t="s">
        <v>1</v>
      </c>
      <c r="C1184">
        <v>1295881</v>
      </c>
      <c r="D1184">
        <v>1296690</v>
      </c>
      <c r="E1184" t="s">
        <v>3</v>
      </c>
      <c r="F1184" t="s">
        <v>3</v>
      </c>
      <c r="G1184" t="s">
        <v>3</v>
      </c>
      <c r="H1184" t="s">
        <v>3146</v>
      </c>
      <c r="I1184" t="s">
        <v>3147</v>
      </c>
      <c r="J1184">
        <v>269</v>
      </c>
      <c r="K1184" t="s">
        <v>3148</v>
      </c>
      <c r="M1184">
        <f t="shared" ref="M1184:M1247" si="19">IF((E1184="+"), 0, 1)</f>
        <v>1</v>
      </c>
    </row>
    <row r="1185" spans="1:13">
      <c r="A1185" t="s">
        <v>0</v>
      </c>
      <c r="B1185" t="s">
        <v>1</v>
      </c>
      <c r="C1185">
        <v>1296712</v>
      </c>
      <c r="D1185">
        <v>1298133</v>
      </c>
      <c r="E1185" t="s">
        <v>3</v>
      </c>
      <c r="F1185" t="s">
        <v>3</v>
      </c>
      <c r="G1185" t="s">
        <v>3</v>
      </c>
      <c r="H1185" t="s">
        <v>3149</v>
      </c>
      <c r="I1185" t="s">
        <v>3150</v>
      </c>
      <c r="J1185">
        <v>473</v>
      </c>
      <c r="K1185" t="s">
        <v>3151</v>
      </c>
      <c r="M1185">
        <f t="shared" si="19"/>
        <v>1</v>
      </c>
    </row>
    <row r="1186" spans="1:13">
      <c r="A1186" t="s">
        <v>0</v>
      </c>
      <c r="B1186" t="s">
        <v>1</v>
      </c>
      <c r="C1186">
        <v>1298149</v>
      </c>
      <c r="D1186">
        <v>1298688</v>
      </c>
      <c r="E1186" t="s">
        <v>3</v>
      </c>
      <c r="F1186" t="s">
        <v>3</v>
      </c>
      <c r="G1186" t="s">
        <v>3</v>
      </c>
      <c r="H1186" t="s">
        <v>3152</v>
      </c>
      <c r="I1186" t="s">
        <v>3153</v>
      </c>
      <c r="J1186">
        <v>179</v>
      </c>
      <c r="K1186" t="s">
        <v>3154</v>
      </c>
      <c r="M1186">
        <f t="shared" si="19"/>
        <v>1</v>
      </c>
    </row>
    <row r="1187" spans="1:13">
      <c r="A1187" t="s">
        <v>0</v>
      </c>
      <c r="B1187" t="s">
        <v>1</v>
      </c>
      <c r="C1187">
        <v>1302203</v>
      </c>
      <c r="D1187">
        <v>1303072</v>
      </c>
      <c r="E1187" t="s">
        <v>3</v>
      </c>
      <c r="F1187" t="s">
        <v>3</v>
      </c>
      <c r="G1187" t="s">
        <v>3</v>
      </c>
      <c r="H1187" t="s">
        <v>3155</v>
      </c>
      <c r="I1187" t="s">
        <v>3156</v>
      </c>
      <c r="J1187">
        <v>289</v>
      </c>
      <c r="K1187" t="s">
        <v>3157</v>
      </c>
      <c r="M1187">
        <f t="shared" si="19"/>
        <v>1</v>
      </c>
    </row>
    <row r="1188" spans="1:13">
      <c r="A1188" t="s">
        <v>0</v>
      </c>
      <c r="B1188" t="s">
        <v>1</v>
      </c>
      <c r="C1188">
        <v>1303361</v>
      </c>
      <c r="D1188">
        <v>1303873</v>
      </c>
      <c r="E1188" t="s">
        <v>3</v>
      </c>
      <c r="F1188" t="s">
        <v>3</v>
      </c>
      <c r="G1188" t="s">
        <v>3</v>
      </c>
      <c r="H1188" t="s">
        <v>3158</v>
      </c>
      <c r="I1188" t="s">
        <v>3159</v>
      </c>
      <c r="J1188">
        <v>170</v>
      </c>
      <c r="K1188" t="s">
        <v>3160</v>
      </c>
      <c r="M1188">
        <f t="shared" si="19"/>
        <v>1</v>
      </c>
    </row>
    <row r="1189" spans="1:13">
      <c r="A1189" t="s">
        <v>0</v>
      </c>
      <c r="B1189" t="s">
        <v>1</v>
      </c>
      <c r="C1189">
        <v>1303897</v>
      </c>
      <c r="D1189">
        <v>1305996</v>
      </c>
      <c r="E1189" t="s">
        <v>3</v>
      </c>
      <c r="F1189" t="s">
        <v>3</v>
      </c>
      <c r="G1189" t="s">
        <v>3</v>
      </c>
      <c r="H1189" t="s">
        <v>3161</v>
      </c>
      <c r="I1189" t="s">
        <v>3162</v>
      </c>
      <c r="J1189">
        <v>699</v>
      </c>
      <c r="K1189" t="s">
        <v>3163</v>
      </c>
      <c r="M1189">
        <f t="shared" si="19"/>
        <v>1</v>
      </c>
    </row>
    <row r="1190" spans="1:13">
      <c r="A1190" t="s">
        <v>0</v>
      </c>
      <c r="B1190" t="s">
        <v>1</v>
      </c>
      <c r="C1190">
        <v>1306803</v>
      </c>
      <c r="D1190">
        <v>1307126</v>
      </c>
      <c r="E1190" t="s">
        <v>3</v>
      </c>
      <c r="F1190" t="s">
        <v>3</v>
      </c>
      <c r="G1190" t="s">
        <v>3</v>
      </c>
      <c r="H1190" t="s">
        <v>3164</v>
      </c>
      <c r="I1190" t="s">
        <v>3165</v>
      </c>
      <c r="J1190">
        <v>107</v>
      </c>
      <c r="K1190" t="s">
        <v>65</v>
      </c>
      <c r="M1190">
        <f t="shared" si="19"/>
        <v>1</v>
      </c>
    </row>
    <row r="1191" spans="1:13">
      <c r="A1191" t="s">
        <v>0</v>
      </c>
      <c r="B1191" t="s">
        <v>1</v>
      </c>
      <c r="C1191">
        <v>1307321</v>
      </c>
      <c r="D1191">
        <v>1308187</v>
      </c>
      <c r="E1191" t="s">
        <v>3</v>
      </c>
      <c r="F1191" t="s">
        <v>3</v>
      </c>
      <c r="G1191" t="s">
        <v>3</v>
      </c>
      <c r="H1191" t="s">
        <v>3166</v>
      </c>
      <c r="I1191" t="s">
        <v>3167</v>
      </c>
      <c r="J1191">
        <v>288</v>
      </c>
      <c r="K1191" t="s">
        <v>65</v>
      </c>
      <c r="M1191">
        <f t="shared" si="19"/>
        <v>1</v>
      </c>
    </row>
    <row r="1192" spans="1:13">
      <c r="A1192" t="s">
        <v>0</v>
      </c>
      <c r="B1192" t="s">
        <v>1</v>
      </c>
      <c r="C1192">
        <v>1308191</v>
      </c>
      <c r="D1192">
        <v>1308778</v>
      </c>
      <c r="E1192" t="s">
        <v>3</v>
      </c>
      <c r="F1192" t="s">
        <v>3</v>
      </c>
      <c r="G1192" t="s">
        <v>3</v>
      </c>
      <c r="H1192" t="s">
        <v>3168</v>
      </c>
      <c r="I1192" t="s">
        <v>3169</v>
      </c>
      <c r="J1192">
        <v>195</v>
      </c>
      <c r="K1192" t="s">
        <v>65</v>
      </c>
      <c r="M1192">
        <f t="shared" si="19"/>
        <v>1</v>
      </c>
    </row>
    <row r="1193" spans="1:13">
      <c r="A1193" t="s">
        <v>0</v>
      </c>
      <c r="B1193" t="s">
        <v>1</v>
      </c>
      <c r="C1193">
        <v>1308944</v>
      </c>
      <c r="D1193">
        <v>1309375</v>
      </c>
      <c r="E1193" t="s">
        <v>3</v>
      </c>
      <c r="F1193" t="s">
        <v>3</v>
      </c>
      <c r="G1193" t="s">
        <v>3</v>
      </c>
      <c r="H1193" t="s">
        <v>3170</v>
      </c>
      <c r="I1193" t="s">
        <v>3171</v>
      </c>
      <c r="J1193">
        <v>143</v>
      </c>
      <c r="K1193" t="s">
        <v>65</v>
      </c>
      <c r="M1193">
        <f t="shared" si="19"/>
        <v>1</v>
      </c>
    </row>
    <row r="1194" spans="1:13">
      <c r="A1194" t="s">
        <v>0</v>
      </c>
      <c r="B1194" t="s">
        <v>1</v>
      </c>
      <c r="C1194">
        <v>1309475</v>
      </c>
      <c r="D1194">
        <v>1310266</v>
      </c>
      <c r="E1194" t="s">
        <v>3</v>
      </c>
      <c r="F1194" t="s">
        <v>3</v>
      </c>
      <c r="G1194" t="s">
        <v>3</v>
      </c>
      <c r="H1194" t="s">
        <v>3172</v>
      </c>
      <c r="I1194" t="s">
        <v>3173</v>
      </c>
      <c r="J1194">
        <v>263</v>
      </c>
      <c r="K1194" t="s">
        <v>3174</v>
      </c>
      <c r="M1194">
        <f t="shared" si="19"/>
        <v>1</v>
      </c>
    </row>
    <row r="1195" spans="1:13">
      <c r="A1195" t="s">
        <v>0</v>
      </c>
      <c r="B1195" t="s">
        <v>1</v>
      </c>
      <c r="C1195">
        <v>1310296</v>
      </c>
      <c r="D1195">
        <v>1311234</v>
      </c>
      <c r="E1195" t="s">
        <v>3</v>
      </c>
      <c r="F1195" t="s">
        <v>3</v>
      </c>
      <c r="G1195" t="s">
        <v>3</v>
      </c>
      <c r="H1195" t="s">
        <v>3175</v>
      </c>
      <c r="I1195" t="s">
        <v>3176</v>
      </c>
      <c r="J1195">
        <v>312</v>
      </c>
      <c r="K1195" t="s">
        <v>3177</v>
      </c>
      <c r="M1195">
        <f t="shared" si="19"/>
        <v>1</v>
      </c>
    </row>
    <row r="1196" spans="1:13">
      <c r="A1196" t="s">
        <v>0</v>
      </c>
      <c r="B1196" t="s">
        <v>1</v>
      </c>
      <c r="C1196">
        <v>1311398</v>
      </c>
      <c r="D1196">
        <v>1312714</v>
      </c>
      <c r="E1196" t="s">
        <v>3</v>
      </c>
      <c r="F1196" t="s">
        <v>3</v>
      </c>
      <c r="G1196" t="s">
        <v>3178</v>
      </c>
      <c r="H1196" t="s">
        <v>3179</v>
      </c>
      <c r="I1196" t="s">
        <v>3180</v>
      </c>
      <c r="J1196">
        <v>438</v>
      </c>
      <c r="K1196" t="s">
        <v>3181</v>
      </c>
      <c r="M1196">
        <f t="shared" si="19"/>
        <v>1</v>
      </c>
    </row>
    <row r="1197" spans="1:13">
      <c r="A1197" t="s">
        <v>0</v>
      </c>
      <c r="B1197" t="s">
        <v>1</v>
      </c>
      <c r="C1197">
        <v>1313150</v>
      </c>
      <c r="D1197">
        <v>1313899</v>
      </c>
      <c r="E1197" t="s">
        <v>2</v>
      </c>
      <c r="F1197" t="s">
        <v>3</v>
      </c>
      <c r="G1197" t="s">
        <v>3</v>
      </c>
      <c r="H1197" t="s">
        <v>3182</v>
      </c>
      <c r="I1197" t="s">
        <v>3183</v>
      </c>
      <c r="J1197">
        <v>249</v>
      </c>
      <c r="K1197" t="s">
        <v>1777</v>
      </c>
      <c r="M1197">
        <f t="shared" si="19"/>
        <v>0</v>
      </c>
    </row>
    <row r="1198" spans="1:13">
      <c r="A1198" t="s">
        <v>0</v>
      </c>
      <c r="B1198" t="s">
        <v>1</v>
      </c>
      <c r="C1198">
        <v>1314204</v>
      </c>
      <c r="D1198">
        <v>1314956</v>
      </c>
      <c r="E1198" t="s">
        <v>2</v>
      </c>
      <c r="F1198" t="s">
        <v>3</v>
      </c>
      <c r="G1198" t="s">
        <v>3</v>
      </c>
      <c r="H1198" t="s">
        <v>3184</v>
      </c>
      <c r="I1198" t="s">
        <v>3185</v>
      </c>
      <c r="J1198">
        <v>250</v>
      </c>
      <c r="K1198" t="s">
        <v>3186</v>
      </c>
      <c r="M1198">
        <f t="shared" si="19"/>
        <v>0</v>
      </c>
    </row>
    <row r="1199" spans="1:13">
      <c r="A1199" t="s">
        <v>0</v>
      </c>
      <c r="B1199" t="s">
        <v>1</v>
      </c>
      <c r="C1199">
        <v>1314953</v>
      </c>
      <c r="D1199">
        <v>1315870</v>
      </c>
      <c r="E1199" t="s">
        <v>2</v>
      </c>
      <c r="F1199" t="s">
        <v>3</v>
      </c>
      <c r="G1199" t="s">
        <v>3</v>
      </c>
      <c r="H1199" t="s">
        <v>3187</v>
      </c>
      <c r="I1199" t="s">
        <v>3188</v>
      </c>
      <c r="J1199">
        <v>305</v>
      </c>
      <c r="K1199" t="s">
        <v>3189</v>
      </c>
      <c r="M1199">
        <f t="shared" si="19"/>
        <v>0</v>
      </c>
    </row>
    <row r="1200" spans="1:13">
      <c r="A1200" t="s">
        <v>0</v>
      </c>
      <c r="B1200" t="s">
        <v>1</v>
      </c>
      <c r="C1200">
        <v>1315895</v>
      </c>
      <c r="D1200">
        <v>1317796</v>
      </c>
      <c r="E1200" t="s">
        <v>2</v>
      </c>
      <c r="F1200" t="s">
        <v>3</v>
      </c>
      <c r="G1200" t="s">
        <v>3</v>
      </c>
      <c r="H1200" t="s">
        <v>3190</v>
      </c>
      <c r="I1200" t="s">
        <v>3191</v>
      </c>
      <c r="J1200">
        <v>633</v>
      </c>
      <c r="K1200" t="s">
        <v>3192</v>
      </c>
      <c r="M1200">
        <f t="shared" si="19"/>
        <v>0</v>
      </c>
    </row>
    <row r="1201" spans="1:13">
      <c r="A1201" t="s">
        <v>0</v>
      </c>
      <c r="B1201" t="s">
        <v>1</v>
      </c>
      <c r="C1201">
        <v>1317976</v>
      </c>
      <c r="D1201">
        <v>1318848</v>
      </c>
      <c r="E1201" t="s">
        <v>2</v>
      </c>
      <c r="F1201" t="s">
        <v>3</v>
      </c>
      <c r="G1201" t="s">
        <v>3</v>
      </c>
      <c r="H1201" t="s">
        <v>3193</v>
      </c>
      <c r="I1201" t="s">
        <v>3194</v>
      </c>
      <c r="J1201">
        <v>290</v>
      </c>
      <c r="K1201" t="s">
        <v>1228</v>
      </c>
      <c r="M1201">
        <f t="shared" si="19"/>
        <v>0</v>
      </c>
    </row>
    <row r="1202" spans="1:13">
      <c r="A1202" t="s">
        <v>0</v>
      </c>
      <c r="B1202" t="s">
        <v>1</v>
      </c>
      <c r="C1202">
        <v>1318940</v>
      </c>
      <c r="D1202">
        <v>1319665</v>
      </c>
      <c r="E1202" t="s">
        <v>3</v>
      </c>
      <c r="F1202" t="s">
        <v>3</v>
      </c>
      <c r="G1202" t="s">
        <v>3195</v>
      </c>
      <c r="H1202" t="s">
        <v>3196</v>
      </c>
      <c r="I1202" t="s">
        <v>3197</v>
      </c>
      <c r="J1202">
        <v>241</v>
      </c>
      <c r="K1202" t="s">
        <v>186</v>
      </c>
      <c r="M1202">
        <f t="shared" si="19"/>
        <v>1</v>
      </c>
    </row>
    <row r="1203" spans="1:13">
      <c r="A1203" t="s">
        <v>0</v>
      </c>
      <c r="B1203" t="s">
        <v>1</v>
      </c>
      <c r="C1203">
        <v>1319658</v>
      </c>
      <c r="D1203">
        <v>1321133</v>
      </c>
      <c r="E1203" t="s">
        <v>3</v>
      </c>
      <c r="F1203" t="s">
        <v>3</v>
      </c>
      <c r="G1203" t="s">
        <v>3</v>
      </c>
      <c r="H1203" t="s">
        <v>3198</v>
      </c>
      <c r="I1203" t="s">
        <v>3199</v>
      </c>
      <c r="J1203">
        <v>491</v>
      </c>
      <c r="K1203" t="s">
        <v>607</v>
      </c>
      <c r="M1203">
        <f t="shared" si="19"/>
        <v>1</v>
      </c>
    </row>
    <row r="1204" spans="1:13">
      <c r="A1204" t="s">
        <v>0</v>
      </c>
      <c r="B1204" t="s">
        <v>1</v>
      </c>
      <c r="C1204">
        <v>1321556</v>
      </c>
      <c r="D1204">
        <v>1321873</v>
      </c>
      <c r="E1204" t="s">
        <v>3</v>
      </c>
      <c r="F1204" t="s">
        <v>3</v>
      </c>
      <c r="G1204" t="s">
        <v>3</v>
      </c>
      <c r="H1204" t="s">
        <v>3200</v>
      </c>
      <c r="I1204" t="s">
        <v>3201</v>
      </c>
      <c r="J1204">
        <v>105</v>
      </c>
      <c r="K1204" t="s">
        <v>516</v>
      </c>
      <c r="M1204">
        <f t="shared" si="19"/>
        <v>1</v>
      </c>
    </row>
    <row r="1205" spans="1:13">
      <c r="A1205" t="s">
        <v>0</v>
      </c>
      <c r="B1205" t="s">
        <v>1</v>
      </c>
      <c r="C1205">
        <v>1321898</v>
      </c>
      <c r="D1205">
        <v>1323193</v>
      </c>
      <c r="E1205" t="s">
        <v>3</v>
      </c>
      <c r="F1205" t="s">
        <v>3</v>
      </c>
      <c r="G1205" t="s">
        <v>3</v>
      </c>
      <c r="H1205" t="s">
        <v>3202</v>
      </c>
      <c r="I1205" t="s">
        <v>3203</v>
      </c>
      <c r="J1205">
        <v>431</v>
      </c>
      <c r="K1205" t="s">
        <v>1063</v>
      </c>
      <c r="M1205">
        <f t="shared" si="19"/>
        <v>1</v>
      </c>
    </row>
    <row r="1206" spans="1:13">
      <c r="A1206" t="s">
        <v>0</v>
      </c>
      <c r="B1206" t="s">
        <v>1</v>
      </c>
      <c r="C1206">
        <v>1323171</v>
      </c>
      <c r="D1206">
        <v>1324583</v>
      </c>
      <c r="E1206" t="s">
        <v>3</v>
      </c>
      <c r="F1206" t="s">
        <v>3</v>
      </c>
      <c r="G1206" t="s">
        <v>3</v>
      </c>
      <c r="H1206" t="s">
        <v>3204</v>
      </c>
      <c r="I1206" t="s">
        <v>3205</v>
      </c>
      <c r="J1206">
        <v>470</v>
      </c>
      <c r="K1206" t="s">
        <v>3206</v>
      </c>
      <c r="M1206">
        <f t="shared" si="19"/>
        <v>1</v>
      </c>
    </row>
    <row r="1207" spans="1:13">
      <c r="A1207" t="s">
        <v>0</v>
      </c>
      <c r="B1207" t="s">
        <v>1</v>
      </c>
      <c r="C1207">
        <v>1324701</v>
      </c>
      <c r="D1207">
        <v>1325288</v>
      </c>
      <c r="E1207" t="s">
        <v>3</v>
      </c>
      <c r="F1207" t="s">
        <v>3</v>
      </c>
      <c r="G1207" t="s">
        <v>3207</v>
      </c>
      <c r="H1207" t="s">
        <v>3208</v>
      </c>
      <c r="I1207" t="s">
        <v>3209</v>
      </c>
      <c r="J1207">
        <v>195</v>
      </c>
      <c r="K1207" t="s">
        <v>3210</v>
      </c>
      <c r="M1207">
        <f t="shared" si="19"/>
        <v>1</v>
      </c>
    </row>
    <row r="1208" spans="1:13">
      <c r="A1208" t="s">
        <v>0</v>
      </c>
      <c r="B1208" t="s">
        <v>1</v>
      </c>
      <c r="C1208">
        <v>1325504</v>
      </c>
      <c r="D1208">
        <v>1326751</v>
      </c>
      <c r="E1208" t="s">
        <v>3</v>
      </c>
      <c r="F1208" t="s">
        <v>3</v>
      </c>
      <c r="G1208" t="s">
        <v>3</v>
      </c>
      <c r="H1208" t="s">
        <v>3211</v>
      </c>
      <c r="I1208" t="s">
        <v>3212</v>
      </c>
      <c r="J1208">
        <v>415</v>
      </c>
      <c r="K1208" t="s">
        <v>3213</v>
      </c>
      <c r="M1208">
        <f t="shared" si="19"/>
        <v>1</v>
      </c>
    </row>
    <row r="1209" spans="1:13">
      <c r="A1209" t="s">
        <v>0</v>
      </c>
      <c r="B1209" t="s">
        <v>1</v>
      </c>
      <c r="C1209">
        <v>1326977</v>
      </c>
      <c r="D1209">
        <v>1328257</v>
      </c>
      <c r="E1209" t="s">
        <v>3</v>
      </c>
      <c r="F1209" t="s">
        <v>3</v>
      </c>
      <c r="G1209" t="s">
        <v>3214</v>
      </c>
      <c r="H1209" t="s">
        <v>3215</v>
      </c>
      <c r="I1209" t="s">
        <v>3216</v>
      </c>
      <c r="J1209">
        <v>426</v>
      </c>
      <c r="K1209" t="s">
        <v>3217</v>
      </c>
      <c r="M1209">
        <f t="shared" si="19"/>
        <v>1</v>
      </c>
    </row>
    <row r="1210" spans="1:13">
      <c r="A1210" t="s">
        <v>0</v>
      </c>
      <c r="B1210" t="s">
        <v>1</v>
      </c>
      <c r="C1210">
        <v>1328419</v>
      </c>
      <c r="D1210">
        <v>1329378</v>
      </c>
      <c r="E1210" t="s">
        <v>3</v>
      </c>
      <c r="F1210" t="s">
        <v>3</v>
      </c>
      <c r="G1210" t="s">
        <v>3</v>
      </c>
      <c r="H1210" t="s">
        <v>3218</v>
      </c>
      <c r="I1210" t="s">
        <v>3219</v>
      </c>
      <c r="J1210">
        <v>319</v>
      </c>
      <c r="K1210" t="s">
        <v>945</v>
      </c>
      <c r="M1210">
        <f t="shared" si="19"/>
        <v>1</v>
      </c>
    </row>
    <row r="1211" spans="1:13">
      <c r="A1211" t="s">
        <v>0</v>
      </c>
      <c r="B1211" t="s">
        <v>1</v>
      </c>
      <c r="C1211">
        <v>1329650</v>
      </c>
      <c r="D1211">
        <v>1329958</v>
      </c>
      <c r="E1211" t="s">
        <v>2</v>
      </c>
      <c r="F1211" t="s">
        <v>3</v>
      </c>
      <c r="G1211" t="s">
        <v>3</v>
      </c>
      <c r="H1211" t="s">
        <v>3220</v>
      </c>
      <c r="I1211" t="s">
        <v>3221</v>
      </c>
      <c r="J1211">
        <v>102</v>
      </c>
      <c r="K1211" t="s">
        <v>65</v>
      </c>
      <c r="M1211">
        <f t="shared" si="19"/>
        <v>0</v>
      </c>
    </row>
    <row r="1212" spans="1:13">
      <c r="A1212" t="s">
        <v>0</v>
      </c>
      <c r="B1212" t="s">
        <v>1</v>
      </c>
      <c r="C1212">
        <v>1330002</v>
      </c>
      <c r="D1212">
        <v>1330772</v>
      </c>
      <c r="E1212" t="s">
        <v>3</v>
      </c>
      <c r="F1212" t="s">
        <v>3</v>
      </c>
      <c r="G1212" t="s">
        <v>3</v>
      </c>
      <c r="H1212" t="s">
        <v>3222</v>
      </c>
      <c r="I1212" t="s">
        <v>3223</v>
      </c>
      <c r="J1212">
        <v>256</v>
      </c>
      <c r="K1212" t="s">
        <v>3224</v>
      </c>
      <c r="M1212">
        <f t="shared" si="19"/>
        <v>1</v>
      </c>
    </row>
    <row r="1213" spans="1:13">
      <c r="A1213" t="s">
        <v>0</v>
      </c>
      <c r="B1213" t="s">
        <v>1</v>
      </c>
      <c r="C1213">
        <v>1330823</v>
      </c>
      <c r="D1213">
        <v>1331671</v>
      </c>
      <c r="E1213" t="s">
        <v>3</v>
      </c>
      <c r="F1213" t="s">
        <v>3</v>
      </c>
      <c r="G1213" t="s">
        <v>3</v>
      </c>
      <c r="H1213" t="s">
        <v>3225</v>
      </c>
      <c r="I1213" t="s">
        <v>3226</v>
      </c>
      <c r="J1213">
        <v>282</v>
      </c>
      <c r="K1213" t="s">
        <v>3227</v>
      </c>
      <c r="M1213">
        <f t="shared" si="19"/>
        <v>1</v>
      </c>
    </row>
    <row r="1214" spans="1:13">
      <c r="A1214" t="s">
        <v>0</v>
      </c>
      <c r="B1214" t="s">
        <v>1</v>
      </c>
      <c r="C1214">
        <v>1331733</v>
      </c>
      <c r="D1214">
        <v>1333100</v>
      </c>
      <c r="E1214" t="s">
        <v>3</v>
      </c>
      <c r="F1214" t="s">
        <v>3</v>
      </c>
      <c r="G1214" t="s">
        <v>3</v>
      </c>
      <c r="H1214" t="s">
        <v>3228</v>
      </c>
      <c r="I1214" t="s">
        <v>3229</v>
      </c>
      <c r="J1214">
        <v>455</v>
      </c>
      <c r="K1214" t="s">
        <v>3230</v>
      </c>
      <c r="M1214">
        <f t="shared" si="19"/>
        <v>1</v>
      </c>
    </row>
    <row r="1215" spans="1:13">
      <c r="A1215" t="s">
        <v>0</v>
      </c>
      <c r="B1215" t="s">
        <v>1</v>
      </c>
      <c r="C1215">
        <v>1333105</v>
      </c>
      <c r="D1215">
        <v>1333536</v>
      </c>
      <c r="E1215" t="s">
        <v>3</v>
      </c>
      <c r="F1215" t="s">
        <v>3</v>
      </c>
      <c r="G1215" t="s">
        <v>3</v>
      </c>
      <c r="H1215" t="s">
        <v>3231</v>
      </c>
      <c r="I1215" t="s">
        <v>3232</v>
      </c>
      <c r="J1215">
        <v>143</v>
      </c>
      <c r="K1215" t="s">
        <v>3233</v>
      </c>
      <c r="M1215">
        <f t="shared" si="19"/>
        <v>1</v>
      </c>
    </row>
    <row r="1216" spans="1:13">
      <c r="A1216" t="s">
        <v>0</v>
      </c>
      <c r="B1216" t="s">
        <v>1</v>
      </c>
      <c r="C1216">
        <v>1333549</v>
      </c>
      <c r="D1216">
        <v>1334037</v>
      </c>
      <c r="E1216" t="s">
        <v>3</v>
      </c>
      <c r="F1216" t="s">
        <v>3</v>
      </c>
      <c r="G1216" t="s">
        <v>3</v>
      </c>
      <c r="H1216" t="s">
        <v>3234</v>
      </c>
      <c r="I1216" t="s">
        <v>3235</v>
      </c>
      <c r="J1216">
        <v>162</v>
      </c>
      <c r="K1216" t="s">
        <v>3236</v>
      </c>
      <c r="M1216">
        <f t="shared" si="19"/>
        <v>1</v>
      </c>
    </row>
    <row r="1217" spans="1:13">
      <c r="A1217" t="s">
        <v>0</v>
      </c>
      <c r="B1217" t="s">
        <v>1</v>
      </c>
      <c r="C1217">
        <v>1334039</v>
      </c>
      <c r="D1217">
        <v>1335280</v>
      </c>
      <c r="E1217" t="s">
        <v>3</v>
      </c>
      <c r="F1217" t="s">
        <v>3</v>
      </c>
      <c r="G1217" t="s">
        <v>3</v>
      </c>
      <c r="H1217" t="s">
        <v>3237</v>
      </c>
      <c r="I1217" t="s">
        <v>3238</v>
      </c>
      <c r="J1217">
        <v>413</v>
      </c>
      <c r="K1217" t="s">
        <v>3239</v>
      </c>
      <c r="M1217">
        <f t="shared" si="19"/>
        <v>1</v>
      </c>
    </row>
    <row r="1218" spans="1:13">
      <c r="A1218" t="s">
        <v>0</v>
      </c>
      <c r="B1218" t="s">
        <v>1</v>
      </c>
      <c r="C1218">
        <v>1335296</v>
      </c>
      <c r="D1218">
        <v>1336033</v>
      </c>
      <c r="E1218" t="s">
        <v>3</v>
      </c>
      <c r="F1218" t="s">
        <v>3</v>
      </c>
      <c r="G1218" t="s">
        <v>3</v>
      </c>
      <c r="H1218" t="s">
        <v>3240</v>
      </c>
      <c r="I1218" t="s">
        <v>3241</v>
      </c>
      <c r="J1218">
        <v>245</v>
      </c>
      <c r="K1218" t="s">
        <v>3242</v>
      </c>
      <c r="M1218">
        <f t="shared" si="19"/>
        <v>1</v>
      </c>
    </row>
    <row r="1219" spans="1:13">
      <c r="A1219" t="s">
        <v>0</v>
      </c>
      <c r="B1219" t="s">
        <v>1</v>
      </c>
      <c r="C1219">
        <v>1336055</v>
      </c>
      <c r="D1219">
        <v>1336999</v>
      </c>
      <c r="E1219" t="s">
        <v>3</v>
      </c>
      <c r="F1219" t="s">
        <v>3</v>
      </c>
      <c r="G1219" t="s">
        <v>3</v>
      </c>
      <c r="H1219" t="s">
        <v>3243</v>
      </c>
      <c r="I1219" t="s">
        <v>3244</v>
      </c>
      <c r="J1219">
        <v>314</v>
      </c>
      <c r="K1219" t="s">
        <v>3245</v>
      </c>
      <c r="M1219">
        <f t="shared" si="19"/>
        <v>1</v>
      </c>
    </row>
    <row r="1220" spans="1:13">
      <c r="A1220" t="s">
        <v>0</v>
      </c>
      <c r="B1220" t="s">
        <v>1</v>
      </c>
      <c r="C1220">
        <v>1337163</v>
      </c>
      <c r="D1220">
        <v>1338122</v>
      </c>
      <c r="E1220" t="s">
        <v>3</v>
      </c>
      <c r="F1220" t="s">
        <v>3</v>
      </c>
      <c r="G1220" t="s">
        <v>3</v>
      </c>
      <c r="H1220" t="s">
        <v>3246</v>
      </c>
      <c r="I1220" t="s">
        <v>3247</v>
      </c>
      <c r="J1220">
        <v>319</v>
      </c>
      <c r="K1220" t="s">
        <v>3248</v>
      </c>
      <c r="M1220">
        <f t="shared" si="19"/>
        <v>1</v>
      </c>
    </row>
    <row r="1221" spans="1:13">
      <c r="A1221" t="s">
        <v>0</v>
      </c>
      <c r="B1221" t="s">
        <v>1</v>
      </c>
      <c r="C1221">
        <v>1338148</v>
      </c>
      <c r="D1221">
        <v>1338378</v>
      </c>
      <c r="E1221" t="s">
        <v>3</v>
      </c>
      <c r="F1221" t="s">
        <v>3</v>
      </c>
      <c r="G1221" t="s">
        <v>3</v>
      </c>
      <c r="H1221" t="s">
        <v>3249</v>
      </c>
      <c r="I1221" t="s">
        <v>3250</v>
      </c>
      <c r="J1221">
        <v>76</v>
      </c>
      <c r="K1221" t="s">
        <v>2491</v>
      </c>
      <c r="M1221">
        <f t="shared" si="19"/>
        <v>1</v>
      </c>
    </row>
    <row r="1222" spans="1:13">
      <c r="A1222" t="s">
        <v>0</v>
      </c>
      <c r="B1222" t="s">
        <v>1</v>
      </c>
      <c r="C1222">
        <v>1338453</v>
      </c>
      <c r="D1222">
        <v>1339427</v>
      </c>
      <c r="E1222" t="s">
        <v>3</v>
      </c>
      <c r="F1222" t="s">
        <v>3</v>
      </c>
      <c r="G1222" t="s">
        <v>3</v>
      </c>
      <c r="H1222" t="s">
        <v>3251</v>
      </c>
      <c r="I1222" t="s">
        <v>3252</v>
      </c>
      <c r="J1222">
        <v>324</v>
      </c>
      <c r="K1222" t="s">
        <v>129</v>
      </c>
      <c r="M1222">
        <f t="shared" si="19"/>
        <v>1</v>
      </c>
    </row>
    <row r="1223" spans="1:13">
      <c r="A1223" t="s">
        <v>0</v>
      </c>
      <c r="B1223" t="s">
        <v>1</v>
      </c>
      <c r="C1223">
        <v>1339446</v>
      </c>
      <c r="D1223">
        <v>1339895</v>
      </c>
      <c r="E1223" t="s">
        <v>3</v>
      </c>
      <c r="F1223" t="s">
        <v>3</v>
      </c>
      <c r="G1223" t="s">
        <v>3</v>
      </c>
      <c r="H1223" t="s">
        <v>3253</v>
      </c>
      <c r="I1223" t="s">
        <v>3254</v>
      </c>
      <c r="J1223">
        <v>149</v>
      </c>
      <c r="K1223" t="s">
        <v>3255</v>
      </c>
      <c r="M1223">
        <f t="shared" si="19"/>
        <v>1</v>
      </c>
    </row>
    <row r="1224" spans="1:13">
      <c r="A1224" t="s">
        <v>0</v>
      </c>
      <c r="B1224" t="s">
        <v>1</v>
      </c>
      <c r="C1224">
        <v>1340214</v>
      </c>
      <c r="D1224">
        <v>1340558</v>
      </c>
      <c r="E1224" t="s">
        <v>3</v>
      </c>
      <c r="F1224" t="s">
        <v>3</v>
      </c>
      <c r="G1224" t="s">
        <v>3</v>
      </c>
      <c r="H1224" t="s">
        <v>3256</v>
      </c>
      <c r="I1224" t="s">
        <v>3257</v>
      </c>
      <c r="J1224">
        <v>114</v>
      </c>
      <c r="K1224" t="s">
        <v>3258</v>
      </c>
      <c r="M1224">
        <f t="shared" si="19"/>
        <v>1</v>
      </c>
    </row>
    <row r="1225" spans="1:13">
      <c r="A1225" t="s">
        <v>0</v>
      </c>
      <c r="B1225" t="s">
        <v>1</v>
      </c>
      <c r="C1225">
        <v>1340738</v>
      </c>
      <c r="D1225">
        <v>1341175</v>
      </c>
      <c r="E1225" t="s">
        <v>3</v>
      </c>
      <c r="F1225" t="s">
        <v>3</v>
      </c>
      <c r="G1225" t="s">
        <v>3</v>
      </c>
      <c r="H1225" t="s">
        <v>3259</v>
      </c>
      <c r="I1225" t="s">
        <v>3260</v>
      </c>
      <c r="J1225">
        <v>145</v>
      </c>
      <c r="K1225" t="s">
        <v>2057</v>
      </c>
      <c r="M1225">
        <f t="shared" si="19"/>
        <v>1</v>
      </c>
    </row>
    <row r="1226" spans="1:13">
      <c r="A1226" t="s">
        <v>0</v>
      </c>
      <c r="B1226" t="s">
        <v>1</v>
      </c>
      <c r="C1226">
        <v>1342027</v>
      </c>
      <c r="D1226">
        <v>1342593</v>
      </c>
      <c r="E1226" t="s">
        <v>3</v>
      </c>
      <c r="F1226" t="s">
        <v>3</v>
      </c>
      <c r="G1226" t="s">
        <v>3</v>
      </c>
      <c r="H1226" t="s">
        <v>3261</v>
      </c>
      <c r="I1226" t="s">
        <v>3262</v>
      </c>
      <c r="J1226">
        <v>188</v>
      </c>
      <c r="K1226" t="s">
        <v>3263</v>
      </c>
      <c r="M1226">
        <f t="shared" si="19"/>
        <v>1</v>
      </c>
    </row>
    <row r="1227" spans="1:13">
      <c r="A1227" t="s">
        <v>0</v>
      </c>
      <c r="B1227" t="s">
        <v>1</v>
      </c>
      <c r="C1227">
        <v>1342779</v>
      </c>
      <c r="D1227">
        <v>1343336</v>
      </c>
      <c r="E1227" t="s">
        <v>3</v>
      </c>
      <c r="F1227" t="s">
        <v>3</v>
      </c>
      <c r="G1227" t="s">
        <v>3</v>
      </c>
      <c r="H1227" t="s">
        <v>3264</v>
      </c>
      <c r="I1227" t="s">
        <v>3265</v>
      </c>
      <c r="J1227">
        <v>185</v>
      </c>
      <c r="K1227" t="s">
        <v>65</v>
      </c>
      <c r="M1227">
        <f t="shared" si="19"/>
        <v>1</v>
      </c>
    </row>
    <row r="1228" spans="1:13">
      <c r="A1228" t="s">
        <v>0</v>
      </c>
      <c r="B1228" t="s">
        <v>1</v>
      </c>
      <c r="C1228">
        <v>1343378</v>
      </c>
      <c r="D1228">
        <v>1344055</v>
      </c>
      <c r="E1228" t="s">
        <v>3</v>
      </c>
      <c r="F1228" t="s">
        <v>3</v>
      </c>
      <c r="G1228" t="s">
        <v>3</v>
      </c>
      <c r="H1228" t="s">
        <v>3266</v>
      </c>
      <c r="I1228" t="s">
        <v>3267</v>
      </c>
      <c r="J1228">
        <v>225</v>
      </c>
      <c r="K1228" t="s">
        <v>65</v>
      </c>
      <c r="M1228">
        <f t="shared" si="19"/>
        <v>1</v>
      </c>
    </row>
    <row r="1229" spans="1:13">
      <c r="A1229" t="s">
        <v>0</v>
      </c>
      <c r="B1229" t="s">
        <v>1</v>
      </c>
      <c r="C1229">
        <v>1344098</v>
      </c>
      <c r="D1229">
        <v>1344655</v>
      </c>
      <c r="E1229" t="s">
        <v>3</v>
      </c>
      <c r="F1229" t="s">
        <v>3</v>
      </c>
      <c r="G1229" t="s">
        <v>3</v>
      </c>
      <c r="H1229" t="s">
        <v>3268</v>
      </c>
      <c r="I1229" t="s">
        <v>3269</v>
      </c>
      <c r="J1229">
        <v>185</v>
      </c>
      <c r="K1229" t="s">
        <v>1688</v>
      </c>
      <c r="M1229">
        <f t="shared" si="19"/>
        <v>1</v>
      </c>
    </row>
    <row r="1230" spans="1:13">
      <c r="A1230" t="s">
        <v>0</v>
      </c>
      <c r="B1230" t="s">
        <v>1</v>
      </c>
      <c r="C1230">
        <v>1344837</v>
      </c>
      <c r="D1230">
        <v>1345523</v>
      </c>
      <c r="E1230" t="s">
        <v>3</v>
      </c>
      <c r="F1230" t="s">
        <v>3</v>
      </c>
      <c r="G1230" t="s">
        <v>3</v>
      </c>
      <c r="H1230" t="s">
        <v>3270</v>
      </c>
      <c r="I1230" t="s">
        <v>3271</v>
      </c>
      <c r="J1230">
        <v>228</v>
      </c>
      <c r="K1230" t="s">
        <v>65</v>
      </c>
      <c r="M1230">
        <f t="shared" si="19"/>
        <v>1</v>
      </c>
    </row>
    <row r="1231" spans="1:13">
      <c r="A1231" t="s">
        <v>0</v>
      </c>
      <c r="B1231" t="s">
        <v>1</v>
      </c>
      <c r="C1231">
        <v>1345731</v>
      </c>
      <c r="D1231">
        <v>1345985</v>
      </c>
      <c r="E1231" t="s">
        <v>3</v>
      </c>
      <c r="F1231" t="s">
        <v>3</v>
      </c>
      <c r="G1231" t="s">
        <v>3</v>
      </c>
      <c r="H1231" t="s">
        <v>3272</v>
      </c>
      <c r="I1231" t="s">
        <v>3273</v>
      </c>
      <c r="J1231">
        <v>84</v>
      </c>
      <c r="K1231" t="s">
        <v>65</v>
      </c>
      <c r="M1231">
        <f t="shared" si="19"/>
        <v>1</v>
      </c>
    </row>
    <row r="1232" spans="1:13">
      <c r="A1232" t="s">
        <v>0</v>
      </c>
      <c r="B1232" t="s">
        <v>1</v>
      </c>
      <c r="C1232">
        <v>1346264</v>
      </c>
      <c r="D1232">
        <v>1347172</v>
      </c>
      <c r="E1232" t="s">
        <v>3</v>
      </c>
      <c r="F1232" t="s">
        <v>3</v>
      </c>
      <c r="G1232" t="s">
        <v>3</v>
      </c>
      <c r="H1232" t="s">
        <v>3274</v>
      </c>
      <c r="I1232" t="s">
        <v>3275</v>
      </c>
      <c r="J1232">
        <v>302</v>
      </c>
      <c r="K1232" t="s">
        <v>779</v>
      </c>
      <c r="M1232">
        <f t="shared" si="19"/>
        <v>1</v>
      </c>
    </row>
    <row r="1233" spans="1:13">
      <c r="A1233" t="s">
        <v>0</v>
      </c>
      <c r="B1233" t="s">
        <v>1</v>
      </c>
      <c r="C1233">
        <v>1347382</v>
      </c>
      <c r="D1233">
        <v>1348344</v>
      </c>
      <c r="E1233" t="s">
        <v>3</v>
      </c>
      <c r="F1233" t="s">
        <v>3</v>
      </c>
      <c r="G1233" t="s">
        <v>3</v>
      </c>
      <c r="H1233" t="s">
        <v>3276</v>
      </c>
      <c r="I1233" t="s">
        <v>3277</v>
      </c>
      <c r="J1233">
        <v>320</v>
      </c>
      <c r="K1233" t="s">
        <v>3278</v>
      </c>
      <c r="M1233">
        <f t="shared" si="19"/>
        <v>1</v>
      </c>
    </row>
    <row r="1234" spans="1:13">
      <c r="A1234" t="s">
        <v>0</v>
      </c>
      <c r="B1234" t="s">
        <v>1</v>
      </c>
      <c r="C1234">
        <v>1348360</v>
      </c>
      <c r="D1234">
        <v>1350543</v>
      </c>
      <c r="E1234" t="s">
        <v>3</v>
      </c>
      <c r="F1234" t="s">
        <v>3</v>
      </c>
      <c r="G1234" t="s">
        <v>3</v>
      </c>
      <c r="H1234" t="s">
        <v>3279</v>
      </c>
      <c r="I1234" t="s">
        <v>3280</v>
      </c>
      <c r="J1234">
        <v>727</v>
      </c>
      <c r="K1234" t="s">
        <v>680</v>
      </c>
      <c r="M1234">
        <f t="shared" si="19"/>
        <v>1</v>
      </c>
    </row>
    <row r="1235" spans="1:13">
      <c r="A1235" t="s">
        <v>0</v>
      </c>
      <c r="B1235" t="s">
        <v>1</v>
      </c>
      <c r="C1235">
        <v>1350530</v>
      </c>
      <c r="D1235">
        <v>1350895</v>
      </c>
      <c r="E1235" t="s">
        <v>3</v>
      </c>
      <c r="F1235" t="s">
        <v>3</v>
      </c>
      <c r="G1235" t="s">
        <v>3</v>
      </c>
      <c r="H1235" t="s">
        <v>3281</v>
      </c>
      <c r="I1235" t="s">
        <v>3282</v>
      </c>
      <c r="J1235">
        <v>121</v>
      </c>
      <c r="K1235" t="s">
        <v>3283</v>
      </c>
      <c r="M1235">
        <f t="shared" si="19"/>
        <v>1</v>
      </c>
    </row>
    <row r="1236" spans="1:13">
      <c r="A1236" t="s">
        <v>0</v>
      </c>
      <c r="B1236" t="s">
        <v>1</v>
      </c>
      <c r="C1236">
        <v>1350892</v>
      </c>
      <c r="D1236">
        <v>1351125</v>
      </c>
      <c r="E1236" t="s">
        <v>3</v>
      </c>
      <c r="F1236" t="s">
        <v>3</v>
      </c>
      <c r="G1236" t="s">
        <v>3</v>
      </c>
      <c r="H1236" t="s">
        <v>3284</v>
      </c>
      <c r="I1236" t="s">
        <v>3285</v>
      </c>
      <c r="J1236">
        <v>77</v>
      </c>
      <c r="K1236" t="s">
        <v>3286</v>
      </c>
      <c r="M1236">
        <f t="shared" si="19"/>
        <v>1</v>
      </c>
    </row>
    <row r="1237" spans="1:13">
      <c r="A1237" t="s">
        <v>0</v>
      </c>
      <c r="B1237" t="s">
        <v>1</v>
      </c>
      <c r="C1237">
        <v>1351837</v>
      </c>
      <c r="D1237">
        <v>1352214</v>
      </c>
      <c r="E1237" t="s">
        <v>2</v>
      </c>
      <c r="F1237" t="s">
        <v>3</v>
      </c>
      <c r="G1237" t="s">
        <v>3</v>
      </c>
      <c r="H1237" t="s">
        <v>3287</v>
      </c>
      <c r="I1237" t="s">
        <v>3288</v>
      </c>
      <c r="J1237">
        <v>125</v>
      </c>
      <c r="K1237" t="s">
        <v>3289</v>
      </c>
      <c r="M1237">
        <f t="shared" si="19"/>
        <v>0</v>
      </c>
    </row>
    <row r="1238" spans="1:13">
      <c r="A1238" t="s">
        <v>0</v>
      </c>
      <c r="B1238" t="s">
        <v>1</v>
      </c>
      <c r="C1238">
        <v>1352306</v>
      </c>
      <c r="D1238">
        <v>1353646</v>
      </c>
      <c r="E1238" t="s">
        <v>3</v>
      </c>
      <c r="F1238" t="s">
        <v>3</v>
      </c>
      <c r="G1238" t="s">
        <v>3</v>
      </c>
      <c r="H1238" t="s">
        <v>3290</v>
      </c>
      <c r="I1238" t="s">
        <v>3291</v>
      </c>
      <c r="J1238">
        <v>446</v>
      </c>
      <c r="K1238" t="s">
        <v>3292</v>
      </c>
      <c r="M1238">
        <f t="shared" si="19"/>
        <v>1</v>
      </c>
    </row>
    <row r="1239" spans="1:13">
      <c r="A1239" t="s">
        <v>0</v>
      </c>
      <c r="B1239" t="s">
        <v>1</v>
      </c>
      <c r="C1239">
        <v>1353690</v>
      </c>
      <c r="D1239">
        <v>1354082</v>
      </c>
      <c r="E1239" t="s">
        <v>3</v>
      </c>
      <c r="F1239" t="s">
        <v>3</v>
      </c>
      <c r="G1239" t="s">
        <v>3</v>
      </c>
      <c r="H1239" t="s">
        <v>3293</v>
      </c>
      <c r="I1239" t="s">
        <v>3294</v>
      </c>
      <c r="J1239">
        <v>130</v>
      </c>
      <c r="K1239" t="s">
        <v>439</v>
      </c>
      <c r="M1239">
        <f t="shared" si="19"/>
        <v>1</v>
      </c>
    </row>
    <row r="1240" spans="1:13">
      <c r="A1240" t="s">
        <v>0</v>
      </c>
      <c r="B1240" t="s">
        <v>1</v>
      </c>
      <c r="C1240">
        <v>1354315</v>
      </c>
      <c r="D1240">
        <v>1355649</v>
      </c>
      <c r="E1240" t="s">
        <v>3</v>
      </c>
      <c r="F1240" t="s">
        <v>3</v>
      </c>
      <c r="G1240" t="s">
        <v>3</v>
      </c>
      <c r="H1240" t="s">
        <v>3295</v>
      </c>
      <c r="I1240" t="s">
        <v>3296</v>
      </c>
      <c r="J1240">
        <v>444</v>
      </c>
      <c r="K1240" t="s">
        <v>3292</v>
      </c>
      <c r="M1240">
        <f t="shared" si="19"/>
        <v>1</v>
      </c>
    </row>
    <row r="1241" spans="1:13">
      <c r="A1241" t="s">
        <v>0</v>
      </c>
      <c r="B1241" t="s">
        <v>1</v>
      </c>
      <c r="C1241">
        <v>1355706</v>
      </c>
      <c r="D1241">
        <v>1356071</v>
      </c>
      <c r="E1241" t="s">
        <v>3</v>
      </c>
      <c r="F1241" t="s">
        <v>3</v>
      </c>
      <c r="G1241" t="s">
        <v>3</v>
      </c>
      <c r="H1241" t="s">
        <v>3297</v>
      </c>
      <c r="I1241" t="s">
        <v>3298</v>
      </c>
      <c r="J1241">
        <v>121</v>
      </c>
      <c r="K1241" t="s">
        <v>439</v>
      </c>
      <c r="M1241">
        <f t="shared" si="19"/>
        <v>1</v>
      </c>
    </row>
    <row r="1242" spans="1:13">
      <c r="A1242" t="s">
        <v>0</v>
      </c>
      <c r="B1242" t="s">
        <v>1</v>
      </c>
      <c r="C1242">
        <v>1356180</v>
      </c>
      <c r="D1242">
        <v>1357436</v>
      </c>
      <c r="E1242" t="s">
        <v>3</v>
      </c>
      <c r="F1242" t="s">
        <v>3</v>
      </c>
      <c r="G1242" t="s">
        <v>3</v>
      </c>
      <c r="H1242" t="s">
        <v>3299</v>
      </c>
      <c r="I1242" t="s">
        <v>3300</v>
      </c>
      <c r="J1242">
        <v>418</v>
      </c>
      <c r="K1242" t="s">
        <v>65</v>
      </c>
      <c r="M1242">
        <f t="shared" si="19"/>
        <v>1</v>
      </c>
    </row>
    <row r="1243" spans="1:13">
      <c r="A1243" t="s">
        <v>0</v>
      </c>
      <c r="B1243" t="s">
        <v>1</v>
      </c>
      <c r="C1243">
        <v>1357433</v>
      </c>
      <c r="D1243">
        <v>1358695</v>
      </c>
      <c r="E1243" t="s">
        <v>3</v>
      </c>
      <c r="F1243" t="s">
        <v>3</v>
      </c>
      <c r="G1243" t="s">
        <v>3</v>
      </c>
      <c r="H1243" t="s">
        <v>3301</v>
      </c>
      <c r="I1243" t="s">
        <v>3302</v>
      </c>
      <c r="J1243">
        <v>420</v>
      </c>
      <c r="K1243" t="s">
        <v>3303</v>
      </c>
      <c r="M1243">
        <f t="shared" si="19"/>
        <v>1</v>
      </c>
    </row>
    <row r="1244" spans="1:13">
      <c r="A1244" t="s">
        <v>0</v>
      </c>
      <c r="B1244" t="s">
        <v>1</v>
      </c>
      <c r="C1244">
        <v>1358739</v>
      </c>
      <c r="D1244">
        <v>1359692</v>
      </c>
      <c r="E1244" t="s">
        <v>3</v>
      </c>
      <c r="F1244" t="s">
        <v>3</v>
      </c>
      <c r="G1244" t="s">
        <v>3</v>
      </c>
      <c r="H1244" t="s">
        <v>3304</v>
      </c>
      <c r="I1244" t="s">
        <v>3305</v>
      </c>
      <c r="J1244">
        <v>317</v>
      </c>
      <c r="K1244" t="s">
        <v>3306</v>
      </c>
      <c r="M1244">
        <f t="shared" si="19"/>
        <v>1</v>
      </c>
    </row>
    <row r="1245" spans="1:13">
      <c r="A1245" t="s">
        <v>0</v>
      </c>
      <c r="B1245" t="s">
        <v>1</v>
      </c>
      <c r="C1245">
        <v>1359694</v>
      </c>
      <c r="D1245">
        <v>1360425</v>
      </c>
      <c r="E1245" t="s">
        <v>3</v>
      </c>
      <c r="F1245" t="s">
        <v>3</v>
      </c>
      <c r="G1245" t="s">
        <v>3</v>
      </c>
      <c r="H1245" t="s">
        <v>3307</v>
      </c>
      <c r="I1245" t="s">
        <v>3308</v>
      </c>
      <c r="J1245">
        <v>243</v>
      </c>
      <c r="K1245" t="s">
        <v>3309</v>
      </c>
      <c r="M1245">
        <f t="shared" si="19"/>
        <v>1</v>
      </c>
    </row>
    <row r="1246" spans="1:13">
      <c r="A1246" t="s">
        <v>0</v>
      </c>
      <c r="B1246" t="s">
        <v>1</v>
      </c>
      <c r="C1246">
        <v>1360575</v>
      </c>
      <c r="D1246">
        <v>1360805</v>
      </c>
      <c r="E1246" t="s">
        <v>2</v>
      </c>
      <c r="F1246" t="s">
        <v>3</v>
      </c>
      <c r="G1246" t="s">
        <v>3</v>
      </c>
      <c r="H1246" t="s">
        <v>3310</v>
      </c>
      <c r="I1246" t="s">
        <v>3311</v>
      </c>
      <c r="J1246">
        <v>76</v>
      </c>
      <c r="K1246" t="s">
        <v>65</v>
      </c>
      <c r="M1246">
        <f t="shared" si="19"/>
        <v>0</v>
      </c>
    </row>
    <row r="1247" spans="1:13">
      <c r="A1247" t="s">
        <v>0</v>
      </c>
      <c r="B1247" t="s">
        <v>1</v>
      </c>
      <c r="C1247">
        <v>1360942</v>
      </c>
      <c r="D1247">
        <v>1361322</v>
      </c>
      <c r="E1247" t="s">
        <v>3</v>
      </c>
      <c r="F1247" t="s">
        <v>3</v>
      </c>
      <c r="G1247" t="s">
        <v>3</v>
      </c>
      <c r="H1247" t="s">
        <v>3312</v>
      </c>
      <c r="I1247" t="s">
        <v>3313</v>
      </c>
      <c r="J1247">
        <v>126</v>
      </c>
      <c r="K1247" t="s">
        <v>1572</v>
      </c>
      <c r="M1247">
        <f t="shared" si="19"/>
        <v>1</v>
      </c>
    </row>
    <row r="1248" spans="1:13">
      <c r="A1248" t="s">
        <v>0</v>
      </c>
      <c r="B1248" t="s">
        <v>1</v>
      </c>
      <c r="C1248">
        <v>1361447</v>
      </c>
      <c r="D1248">
        <v>1362556</v>
      </c>
      <c r="E1248" t="s">
        <v>3</v>
      </c>
      <c r="F1248" t="s">
        <v>3</v>
      </c>
      <c r="G1248" t="s">
        <v>3</v>
      </c>
      <c r="H1248" t="s">
        <v>3314</v>
      </c>
      <c r="I1248" t="s">
        <v>3315</v>
      </c>
      <c r="J1248">
        <v>369</v>
      </c>
      <c r="K1248" t="s">
        <v>65</v>
      </c>
      <c r="M1248">
        <f t="shared" ref="M1248:M1311" si="20">IF((E1248="+"), 0, 1)</f>
        <v>1</v>
      </c>
    </row>
    <row r="1249" spans="1:13">
      <c r="A1249" t="s">
        <v>0</v>
      </c>
      <c r="B1249" t="s">
        <v>1</v>
      </c>
      <c r="C1249">
        <v>1362804</v>
      </c>
      <c r="D1249">
        <v>1363778</v>
      </c>
      <c r="E1249" t="s">
        <v>3</v>
      </c>
      <c r="F1249" t="s">
        <v>3</v>
      </c>
      <c r="G1249" t="s">
        <v>3</v>
      </c>
      <c r="H1249" t="s">
        <v>3316</v>
      </c>
      <c r="I1249" t="s">
        <v>3317</v>
      </c>
      <c r="J1249">
        <v>324</v>
      </c>
      <c r="K1249" t="s">
        <v>3318</v>
      </c>
      <c r="M1249">
        <f t="shared" si="20"/>
        <v>1</v>
      </c>
    </row>
    <row r="1250" spans="1:13">
      <c r="A1250" t="s">
        <v>0</v>
      </c>
      <c r="B1250" t="s">
        <v>1</v>
      </c>
      <c r="C1250">
        <v>1363805</v>
      </c>
      <c r="D1250">
        <v>1364011</v>
      </c>
      <c r="E1250" t="s">
        <v>3</v>
      </c>
      <c r="F1250" t="s">
        <v>3</v>
      </c>
      <c r="G1250" t="s">
        <v>3</v>
      </c>
      <c r="H1250" t="s">
        <v>3319</v>
      </c>
      <c r="I1250" t="s">
        <v>3320</v>
      </c>
      <c r="J1250">
        <v>68</v>
      </c>
      <c r="K1250" t="s">
        <v>65</v>
      </c>
      <c r="M1250">
        <f t="shared" si="20"/>
        <v>1</v>
      </c>
    </row>
    <row r="1251" spans="1:13">
      <c r="A1251" t="s">
        <v>0</v>
      </c>
      <c r="B1251" t="s">
        <v>1</v>
      </c>
      <c r="C1251">
        <v>1364023</v>
      </c>
      <c r="D1251">
        <v>1364712</v>
      </c>
      <c r="E1251" t="s">
        <v>3</v>
      </c>
      <c r="F1251" t="s">
        <v>3</v>
      </c>
      <c r="G1251" t="s">
        <v>3</v>
      </c>
      <c r="H1251" t="s">
        <v>3321</v>
      </c>
      <c r="I1251" t="s">
        <v>3322</v>
      </c>
      <c r="J1251">
        <v>229</v>
      </c>
      <c r="K1251" t="s">
        <v>3323</v>
      </c>
      <c r="M1251">
        <f t="shared" si="20"/>
        <v>1</v>
      </c>
    </row>
    <row r="1252" spans="1:13">
      <c r="A1252" t="s">
        <v>0</v>
      </c>
      <c r="B1252" t="s">
        <v>1</v>
      </c>
      <c r="C1252">
        <v>1364934</v>
      </c>
      <c r="D1252">
        <v>1365224</v>
      </c>
      <c r="E1252" t="s">
        <v>3</v>
      </c>
      <c r="F1252" t="s">
        <v>3</v>
      </c>
      <c r="G1252" t="s">
        <v>3</v>
      </c>
      <c r="H1252" t="s">
        <v>3324</v>
      </c>
      <c r="I1252" t="s">
        <v>3325</v>
      </c>
      <c r="J1252">
        <v>96</v>
      </c>
      <c r="K1252" t="s">
        <v>65</v>
      </c>
      <c r="M1252">
        <f t="shared" si="20"/>
        <v>1</v>
      </c>
    </row>
    <row r="1253" spans="1:13">
      <c r="A1253" t="s">
        <v>0</v>
      </c>
      <c r="B1253" t="s">
        <v>1</v>
      </c>
      <c r="C1253">
        <v>1365395</v>
      </c>
      <c r="D1253">
        <v>1365544</v>
      </c>
      <c r="E1253" t="s">
        <v>3</v>
      </c>
      <c r="F1253" t="s">
        <v>3</v>
      </c>
      <c r="G1253" t="s">
        <v>3</v>
      </c>
      <c r="H1253" t="s">
        <v>3326</v>
      </c>
      <c r="I1253" t="s">
        <v>3327</v>
      </c>
      <c r="J1253">
        <v>49</v>
      </c>
      <c r="K1253" t="s">
        <v>3328</v>
      </c>
      <c r="M1253">
        <f t="shared" si="20"/>
        <v>1</v>
      </c>
    </row>
    <row r="1254" spans="1:13">
      <c r="A1254" t="s">
        <v>0</v>
      </c>
      <c r="B1254" t="s">
        <v>1</v>
      </c>
      <c r="C1254">
        <v>1365687</v>
      </c>
      <c r="D1254">
        <v>1366199</v>
      </c>
      <c r="E1254" t="s">
        <v>3</v>
      </c>
      <c r="F1254" t="s">
        <v>3</v>
      </c>
      <c r="G1254" t="s">
        <v>3</v>
      </c>
      <c r="H1254" t="s">
        <v>3329</v>
      </c>
      <c r="I1254" t="s">
        <v>3330</v>
      </c>
      <c r="J1254">
        <v>170</v>
      </c>
      <c r="K1254" t="s">
        <v>65</v>
      </c>
      <c r="M1254">
        <f t="shared" si="20"/>
        <v>1</v>
      </c>
    </row>
    <row r="1255" spans="1:13">
      <c r="A1255" t="s">
        <v>0</v>
      </c>
      <c r="B1255" t="s">
        <v>1</v>
      </c>
      <c r="C1255">
        <v>1366224</v>
      </c>
      <c r="D1255">
        <v>1366574</v>
      </c>
      <c r="E1255" t="s">
        <v>3</v>
      </c>
      <c r="F1255" t="s">
        <v>3</v>
      </c>
      <c r="G1255" t="s">
        <v>3</v>
      </c>
      <c r="H1255" t="s">
        <v>3331</v>
      </c>
      <c r="I1255" t="s">
        <v>3332</v>
      </c>
      <c r="J1255">
        <v>116</v>
      </c>
      <c r="K1255" t="s">
        <v>65</v>
      </c>
      <c r="M1255">
        <f t="shared" si="20"/>
        <v>1</v>
      </c>
    </row>
    <row r="1256" spans="1:13">
      <c r="A1256" t="s">
        <v>0</v>
      </c>
      <c r="B1256" t="s">
        <v>1</v>
      </c>
      <c r="C1256">
        <v>1366788</v>
      </c>
      <c r="D1256">
        <v>1368908</v>
      </c>
      <c r="E1256" t="s">
        <v>3</v>
      </c>
      <c r="F1256" t="s">
        <v>3</v>
      </c>
      <c r="G1256" t="s">
        <v>3</v>
      </c>
      <c r="H1256" t="s">
        <v>3333</v>
      </c>
      <c r="I1256" t="s">
        <v>3334</v>
      </c>
      <c r="J1256">
        <v>706</v>
      </c>
      <c r="K1256" t="s">
        <v>1763</v>
      </c>
      <c r="M1256">
        <f t="shared" si="20"/>
        <v>1</v>
      </c>
    </row>
    <row r="1257" spans="1:13">
      <c r="A1257" t="s">
        <v>0</v>
      </c>
      <c r="B1257" t="s">
        <v>1</v>
      </c>
      <c r="C1257">
        <v>1369061</v>
      </c>
      <c r="D1257">
        <v>1371835</v>
      </c>
      <c r="E1257" t="s">
        <v>2</v>
      </c>
      <c r="F1257" t="s">
        <v>3</v>
      </c>
      <c r="G1257" t="s">
        <v>3</v>
      </c>
      <c r="H1257" t="s">
        <v>3335</v>
      </c>
      <c r="I1257" t="s">
        <v>3336</v>
      </c>
      <c r="J1257">
        <v>924</v>
      </c>
      <c r="K1257" t="s">
        <v>779</v>
      </c>
      <c r="M1257">
        <f t="shared" si="20"/>
        <v>0</v>
      </c>
    </row>
    <row r="1258" spans="1:13">
      <c r="A1258" t="s">
        <v>0</v>
      </c>
      <c r="B1258" t="s">
        <v>1</v>
      </c>
      <c r="C1258">
        <v>1371832</v>
      </c>
      <c r="D1258">
        <v>1372470</v>
      </c>
      <c r="E1258" t="s">
        <v>2</v>
      </c>
      <c r="F1258" t="s">
        <v>3</v>
      </c>
      <c r="G1258" t="s">
        <v>3</v>
      </c>
      <c r="H1258" t="s">
        <v>3337</v>
      </c>
      <c r="I1258" t="s">
        <v>3338</v>
      </c>
      <c r="J1258">
        <v>212</v>
      </c>
      <c r="K1258" t="s">
        <v>65</v>
      </c>
      <c r="M1258">
        <f t="shared" si="20"/>
        <v>0</v>
      </c>
    </row>
    <row r="1259" spans="1:13">
      <c r="A1259" t="s">
        <v>0</v>
      </c>
      <c r="B1259" t="s">
        <v>1</v>
      </c>
      <c r="C1259">
        <v>1372602</v>
      </c>
      <c r="D1259">
        <v>1373132</v>
      </c>
      <c r="E1259" t="s">
        <v>3</v>
      </c>
      <c r="F1259" t="s">
        <v>3</v>
      </c>
      <c r="G1259" t="s">
        <v>3</v>
      </c>
      <c r="H1259" t="s">
        <v>3339</v>
      </c>
      <c r="I1259" t="s">
        <v>3340</v>
      </c>
      <c r="J1259">
        <v>176</v>
      </c>
      <c r="K1259" t="s">
        <v>65</v>
      </c>
      <c r="M1259">
        <f t="shared" si="20"/>
        <v>1</v>
      </c>
    </row>
    <row r="1260" spans="1:13">
      <c r="A1260" t="s">
        <v>0</v>
      </c>
      <c r="B1260" t="s">
        <v>1</v>
      </c>
      <c r="C1260">
        <v>1373276</v>
      </c>
      <c r="D1260">
        <v>1373884</v>
      </c>
      <c r="E1260" t="s">
        <v>3</v>
      </c>
      <c r="F1260" t="s">
        <v>3</v>
      </c>
      <c r="G1260" t="s">
        <v>3</v>
      </c>
      <c r="H1260" t="s">
        <v>3341</v>
      </c>
      <c r="I1260" t="s">
        <v>3342</v>
      </c>
      <c r="J1260">
        <v>202</v>
      </c>
      <c r="K1260" t="s">
        <v>3343</v>
      </c>
      <c r="M1260">
        <f t="shared" si="20"/>
        <v>1</v>
      </c>
    </row>
    <row r="1261" spans="1:13">
      <c r="A1261" t="s">
        <v>0</v>
      </c>
      <c r="B1261" t="s">
        <v>1</v>
      </c>
      <c r="C1261">
        <v>1374455</v>
      </c>
      <c r="D1261">
        <v>1374892</v>
      </c>
      <c r="E1261" t="s">
        <v>2</v>
      </c>
      <c r="F1261" t="s">
        <v>3</v>
      </c>
      <c r="G1261" t="s">
        <v>3</v>
      </c>
      <c r="H1261" t="s">
        <v>3344</v>
      </c>
      <c r="I1261" t="s">
        <v>3345</v>
      </c>
      <c r="J1261">
        <v>145</v>
      </c>
      <c r="K1261" t="s">
        <v>3346</v>
      </c>
      <c r="M1261">
        <f t="shared" si="20"/>
        <v>0</v>
      </c>
    </row>
    <row r="1262" spans="1:13">
      <c r="A1262" t="s">
        <v>0</v>
      </c>
      <c r="B1262" t="s">
        <v>1</v>
      </c>
      <c r="C1262">
        <v>1374940</v>
      </c>
      <c r="D1262">
        <v>1376295</v>
      </c>
      <c r="E1262" t="s">
        <v>3</v>
      </c>
      <c r="F1262" t="s">
        <v>3</v>
      </c>
      <c r="G1262" t="s">
        <v>3</v>
      </c>
      <c r="H1262" t="s">
        <v>3347</v>
      </c>
      <c r="I1262" t="s">
        <v>3348</v>
      </c>
      <c r="J1262">
        <v>451</v>
      </c>
      <c r="K1262" t="s">
        <v>782</v>
      </c>
      <c r="M1262">
        <f t="shared" si="20"/>
        <v>1</v>
      </c>
    </row>
    <row r="1263" spans="1:13">
      <c r="A1263" t="s">
        <v>0</v>
      </c>
      <c r="B1263" t="s">
        <v>1</v>
      </c>
      <c r="C1263">
        <v>1376470</v>
      </c>
      <c r="D1263">
        <v>1378482</v>
      </c>
      <c r="E1263" t="s">
        <v>3</v>
      </c>
      <c r="F1263" t="s">
        <v>3</v>
      </c>
      <c r="G1263" t="s">
        <v>3</v>
      </c>
      <c r="H1263" t="s">
        <v>3349</v>
      </c>
      <c r="I1263" t="s">
        <v>3350</v>
      </c>
      <c r="J1263">
        <v>670</v>
      </c>
      <c r="K1263" t="s">
        <v>3351</v>
      </c>
      <c r="M1263">
        <f t="shared" si="20"/>
        <v>1</v>
      </c>
    </row>
    <row r="1264" spans="1:13">
      <c r="A1264" t="s">
        <v>0</v>
      </c>
      <c r="B1264" t="s">
        <v>1</v>
      </c>
      <c r="C1264">
        <v>1378983</v>
      </c>
      <c r="D1264">
        <v>1380470</v>
      </c>
      <c r="E1264" t="s">
        <v>2</v>
      </c>
      <c r="F1264" t="s">
        <v>3</v>
      </c>
      <c r="G1264" t="s">
        <v>3</v>
      </c>
      <c r="H1264" t="s">
        <v>3352</v>
      </c>
      <c r="I1264" t="s">
        <v>3353</v>
      </c>
      <c r="J1264">
        <v>495</v>
      </c>
      <c r="K1264" t="s">
        <v>3354</v>
      </c>
      <c r="M1264">
        <f t="shared" si="20"/>
        <v>0</v>
      </c>
    </row>
    <row r="1265" spans="1:13">
      <c r="A1265" t="s">
        <v>0</v>
      </c>
      <c r="B1265" t="s">
        <v>1</v>
      </c>
      <c r="C1265">
        <v>1380531</v>
      </c>
      <c r="D1265">
        <v>1381391</v>
      </c>
      <c r="E1265" t="s">
        <v>3</v>
      </c>
      <c r="F1265" t="s">
        <v>3</v>
      </c>
      <c r="G1265" t="s">
        <v>3</v>
      </c>
      <c r="H1265" t="s">
        <v>3355</v>
      </c>
      <c r="I1265" t="s">
        <v>3356</v>
      </c>
      <c r="J1265">
        <v>286</v>
      </c>
      <c r="K1265" t="s">
        <v>3357</v>
      </c>
      <c r="M1265">
        <f t="shared" si="20"/>
        <v>1</v>
      </c>
    </row>
    <row r="1266" spans="1:13">
      <c r="A1266" t="s">
        <v>0</v>
      </c>
      <c r="B1266" t="s">
        <v>1</v>
      </c>
      <c r="C1266">
        <v>1381453</v>
      </c>
      <c r="D1266">
        <v>1382982</v>
      </c>
      <c r="E1266" t="s">
        <v>3</v>
      </c>
      <c r="F1266" t="s">
        <v>3</v>
      </c>
      <c r="G1266" t="s">
        <v>3</v>
      </c>
      <c r="H1266" t="s">
        <v>3358</v>
      </c>
      <c r="I1266" t="s">
        <v>3359</v>
      </c>
      <c r="J1266">
        <v>509</v>
      </c>
      <c r="K1266" t="s">
        <v>975</v>
      </c>
      <c r="M1266">
        <f t="shared" si="20"/>
        <v>1</v>
      </c>
    </row>
    <row r="1267" spans="1:13">
      <c r="A1267" t="s">
        <v>0</v>
      </c>
      <c r="B1267" t="s">
        <v>1</v>
      </c>
      <c r="C1267">
        <v>1383014</v>
      </c>
      <c r="D1267">
        <v>1383469</v>
      </c>
      <c r="E1267" t="s">
        <v>3</v>
      </c>
      <c r="F1267" t="s">
        <v>3</v>
      </c>
      <c r="G1267" t="s">
        <v>3</v>
      </c>
      <c r="H1267" t="s">
        <v>3360</v>
      </c>
      <c r="I1267" t="s">
        <v>3361</v>
      </c>
      <c r="J1267">
        <v>151</v>
      </c>
      <c r="K1267" t="s">
        <v>1636</v>
      </c>
      <c r="M1267">
        <f t="shared" si="20"/>
        <v>1</v>
      </c>
    </row>
    <row r="1268" spans="1:13">
      <c r="A1268" t="s">
        <v>0</v>
      </c>
      <c r="B1268" t="s">
        <v>1</v>
      </c>
      <c r="C1268">
        <v>1383970</v>
      </c>
      <c r="D1268">
        <v>1385664</v>
      </c>
      <c r="E1268" t="s">
        <v>2</v>
      </c>
      <c r="F1268" t="s">
        <v>3</v>
      </c>
      <c r="G1268" t="s">
        <v>3</v>
      </c>
      <c r="H1268" t="s">
        <v>3362</v>
      </c>
      <c r="I1268" t="s">
        <v>3363</v>
      </c>
      <c r="J1268">
        <v>564</v>
      </c>
      <c r="K1268" t="s">
        <v>3364</v>
      </c>
      <c r="M1268">
        <f t="shared" si="20"/>
        <v>0</v>
      </c>
    </row>
    <row r="1269" spans="1:13">
      <c r="A1269" t="s">
        <v>0</v>
      </c>
      <c r="B1269" t="s">
        <v>1</v>
      </c>
      <c r="C1269">
        <v>1385727</v>
      </c>
      <c r="D1269">
        <v>1386260</v>
      </c>
      <c r="E1269" t="s">
        <v>3</v>
      </c>
      <c r="F1269" t="s">
        <v>3</v>
      </c>
      <c r="G1269" t="s">
        <v>3</v>
      </c>
      <c r="H1269" t="s">
        <v>3365</v>
      </c>
      <c r="I1269" t="s">
        <v>3366</v>
      </c>
      <c r="J1269">
        <v>177</v>
      </c>
      <c r="K1269" t="s">
        <v>3367</v>
      </c>
      <c r="M1269">
        <f t="shared" si="20"/>
        <v>1</v>
      </c>
    </row>
    <row r="1270" spans="1:13">
      <c r="A1270" t="s">
        <v>0</v>
      </c>
      <c r="B1270" t="s">
        <v>1</v>
      </c>
      <c r="C1270">
        <v>1386263</v>
      </c>
      <c r="D1270">
        <v>1387513</v>
      </c>
      <c r="E1270" t="s">
        <v>3</v>
      </c>
      <c r="F1270" t="s">
        <v>3</v>
      </c>
      <c r="G1270" t="s">
        <v>3</v>
      </c>
      <c r="H1270" t="s">
        <v>3368</v>
      </c>
      <c r="I1270" t="s">
        <v>3369</v>
      </c>
      <c r="J1270">
        <v>416</v>
      </c>
      <c r="K1270" t="s">
        <v>3370</v>
      </c>
      <c r="M1270">
        <f t="shared" si="20"/>
        <v>1</v>
      </c>
    </row>
    <row r="1271" spans="1:13">
      <c r="A1271" t="s">
        <v>0</v>
      </c>
      <c r="B1271" t="s">
        <v>1</v>
      </c>
      <c r="C1271">
        <v>1387695</v>
      </c>
      <c r="D1271">
        <v>1388204</v>
      </c>
      <c r="E1271" t="s">
        <v>3</v>
      </c>
      <c r="F1271" t="s">
        <v>3</v>
      </c>
      <c r="G1271" t="s">
        <v>3</v>
      </c>
      <c r="H1271" t="s">
        <v>3371</v>
      </c>
      <c r="I1271" t="s">
        <v>3372</v>
      </c>
      <c r="J1271">
        <v>169</v>
      </c>
      <c r="K1271" t="s">
        <v>3373</v>
      </c>
      <c r="M1271">
        <f t="shared" si="20"/>
        <v>1</v>
      </c>
    </row>
    <row r="1272" spans="1:13">
      <c r="A1272" t="s">
        <v>0</v>
      </c>
      <c r="B1272" t="s">
        <v>1</v>
      </c>
      <c r="C1272">
        <v>1388242</v>
      </c>
      <c r="D1272">
        <v>1389411</v>
      </c>
      <c r="E1272" t="s">
        <v>3</v>
      </c>
      <c r="F1272" t="s">
        <v>3</v>
      </c>
      <c r="G1272" t="s">
        <v>3</v>
      </c>
      <c r="H1272" t="s">
        <v>3374</v>
      </c>
      <c r="I1272" t="s">
        <v>3375</v>
      </c>
      <c r="J1272">
        <v>389</v>
      </c>
      <c r="K1272" t="s">
        <v>3376</v>
      </c>
      <c r="M1272">
        <f t="shared" si="20"/>
        <v>1</v>
      </c>
    </row>
    <row r="1273" spans="1:13">
      <c r="A1273" t="s">
        <v>0</v>
      </c>
      <c r="B1273" t="s">
        <v>1</v>
      </c>
      <c r="C1273">
        <v>1389769</v>
      </c>
      <c r="D1273">
        <v>1390617</v>
      </c>
      <c r="E1273" t="s">
        <v>3</v>
      </c>
      <c r="F1273" t="s">
        <v>3</v>
      </c>
      <c r="G1273" t="s">
        <v>3</v>
      </c>
      <c r="H1273" t="s">
        <v>3377</v>
      </c>
      <c r="I1273" t="s">
        <v>3378</v>
      </c>
      <c r="J1273">
        <v>282</v>
      </c>
      <c r="K1273" t="s">
        <v>3379</v>
      </c>
      <c r="M1273">
        <f t="shared" si="20"/>
        <v>1</v>
      </c>
    </row>
    <row r="1274" spans="1:13">
      <c r="A1274" t="s">
        <v>0</v>
      </c>
      <c r="B1274" t="s">
        <v>1</v>
      </c>
      <c r="C1274">
        <v>1390817</v>
      </c>
      <c r="D1274">
        <v>1391251</v>
      </c>
      <c r="E1274" t="s">
        <v>2</v>
      </c>
      <c r="F1274" t="s">
        <v>3</v>
      </c>
      <c r="G1274" t="s">
        <v>3</v>
      </c>
      <c r="H1274" t="s">
        <v>3380</v>
      </c>
      <c r="I1274" t="s">
        <v>3381</v>
      </c>
      <c r="J1274">
        <v>144</v>
      </c>
      <c r="K1274" t="s">
        <v>65</v>
      </c>
      <c r="M1274">
        <f t="shared" si="20"/>
        <v>0</v>
      </c>
    </row>
    <row r="1275" spans="1:13">
      <c r="A1275" t="s">
        <v>0</v>
      </c>
      <c r="B1275" t="s">
        <v>1</v>
      </c>
      <c r="C1275">
        <v>1391315</v>
      </c>
      <c r="D1275">
        <v>1391824</v>
      </c>
      <c r="E1275" t="s">
        <v>3</v>
      </c>
      <c r="F1275" t="s">
        <v>3</v>
      </c>
      <c r="G1275" t="s">
        <v>3</v>
      </c>
      <c r="H1275" t="s">
        <v>3382</v>
      </c>
      <c r="I1275" t="s">
        <v>3383</v>
      </c>
      <c r="J1275">
        <v>169</v>
      </c>
      <c r="K1275" t="s">
        <v>65</v>
      </c>
      <c r="M1275">
        <f t="shared" si="20"/>
        <v>1</v>
      </c>
    </row>
    <row r="1276" spans="1:13">
      <c r="A1276" t="s">
        <v>0</v>
      </c>
      <c r="B1276" t="s">
        <v>1</v>
      </c>
      <c r="C1276">
        <v>1391963</v>
      </c>
      <c r="D1276">
        <v>1393222</v>
      </c>
      <c r="E1276" t="s">
        <v>3</v>
      </c>
      <c r="F1276" t="s">
        <v>3</v>
      </c>
      <c r="G1276" t="s">
        <v>3</v>
      </c>
      <c r="H1276" t="s">
        <v>3384</v>
      </c>
      <c r="I1276" t="s">
        <v>3385</v>
      </c>
      <c r="J1276">
        <v>419</v>
      </c>
      <c r="K1276" t="s">
        <v>3386</v>
      </c>
      <c r="M1276">
        <f t="shared" si="20"/>
        <v>1</v>
      </c>
    </row>
    <row r="1277" spans="1:13">
      <c r="A1277" t="s">
        <v>0</v>
      </c>
      <c r="B1277" t="s">
        <v>1</v>
      </c>
      <c r="C1277">
        <v>1393485</v>
      </c>
      <c r="D1277">
        <v>1394606</v>
      </c>
      <c r="E1277" t="s">
        <v>3</v>
      </c>
      <c r="F1277" t="s">
        <v>3</v>
      </c>
      <c r="G1277" t="s">
        <v>3</v>
      </c>
      <c r="H1277" t="s">
        <v>3387</v>
      </c>
      <c r="I1277" t="s">
        <v>3388</v>
      </c>
      <c r="J1277">
        <v>373</v>
      </c>
      <c r="K1277" t="s">
        <v>3389</v>
      </c>
      <c r="M1277">
        <f t="shared" si="20"/>
        <v>1</v>
      </c>
    </row>
    <row r="1278" spans="1:13">
      <c r="A1278" t="s">
        <v>0</v>
      </c>
      <c r="B1278" t="s">
        <v>1</v>
      </c>
      <c r="C1278">
        <v>1394652</v>
      </c>
      <c r="D1278">
        <v>1395002</v>
      </c>
      <c r="E1278" t="s">
        <v>3</v>
      </c>
      <c r="F1278" t="s">
        <v>3</v>
      </c>
      <c r="G1278" t="s">
        <v>3</v>
      </c>
      <c r="H1278" t="s">
        <v>3390</v>
      </c>
      <c r="I1278" t="s">
        <v>3391</v>
      </c>
      <c r="J1278">
        <v>116</v>
      </c>
      <c r="K1278" t="s">
        <v>3392</v>
      </c>
      <c r="M1278">
        <f t="shared" si="20"/>
        <v>1</v>
      </c>
    </row>
    <row r="1279" spans="1:13">
      <c r="A1279" t="s">
        <v>0</v>
      </c>
      <c r="B1279" t="s">
        <v>1</v>
      </c>
      <c r="C1279">
        <v>1395016</v>
      </c>
      <c r="D1279">
        <v>1395312</v>
      </c>
      <c r="E1279" t="s">
        <v>3</v>
      </c>
      <c r="F1279" t="s">
        <v>3</v>
      </c>
      <c r="G1279" t="s">
        <v>3</v>
      </c>
      <c r="H1279" t="s">
        <v>3393</v>
      </c>
      <c r="I1279" t="s">
        <v>3394</v>
      </c>
      <c r="J1279">
        <v>98</v>
      </c>
      <c r="K1279" t="s">
        <v>3395</v>
      </c>
      <c r="M1279">
        <f t="shared" si="20"/>
        <v>1</v>
      </c>
    </row>
    <row r="1280" spans="1:13">
      <c r="A1280" t="s">
        <v>0</v>
      </c>
      <c r="B1280" t="s">
        <v>1</v>
      </c>
      <c r="C1280">
        <v>1395329</v>
      </c>
      <c r="D1280">
        <v>1396744</v>
      </c>
      <c r="E1280" t="s">
        <v>3</v>
      </c>
      <c r="F1280" t="s">
        <v>3</v>
      </c>
      <c r="G1280" t="s">
        <v>3</v>
      </c>
      <c r="H1280" t="s">
        <v>3396</v>
      </c>
      <c r="I1280" t="s">
        <v>3397</v>
      </c>
      <c r="J1280">
        <v>471</v>
      </c>
      <c r="K1280" t="s">
        <v>3398</v>
      </c>
      <c r="M1280">
        <f t="shared" si="20"/>
        <v>1</v>
      </c>
    </row>
    <row r="1281" spans="1:13">
      <c r="A1281" t="s">
        <v>0</v>
      </c>
      <c r="B1281" t="s">
        <v>1</v>
      </c>
      <c r="C1281">
        <v>1396828</v>
      </c>
      <c r="D1281">
        <v>1398468</v>
      </c>
      <c r="E1281" t="s">
        <v>3</v>
      </c>
      <c r="F1281" t="s">
        <v>3</v>
      </c>
      <c r="G1281" t="s">
        <v>3</v>
      </c>
      <c r="H1281" t="s">
        <v>3399</v>
      </c>
      <c r="I1281" t="s">
        <v>3400</v>
      </c>
      <c r="J1281">
        <v>546</v>
      </c>
      <c r="K1281" t="s">
        <v>3401</v>
      </c>
      <c r="M1281">
        <f t="shared" si="20"/>
        <v>1</v>
      </c>
    </row>
    <row r="1282" spans="1:13">
      <c r="A1282" t="s">
        <v>0</v>
      </c>
      <c r="B1282" t="s">
        <v>1</v>
      </c>
      <c r="C1282">
        <v>1405331</v>
      </c>
      <c r="D1282">
        <v>1406050</v>
      </c>
      <c r="E1282" t="s">
        <v>3</v>
      </c>
      <c r="F1282" t="s">
        <v>3</v>
      </c>
      <c r="G1282" t="s">
        <v>3</v>
      </c>
      <c r="H1282" t="s">
        <v>3402</v>
      </c>
      <c r="I1282" t="s">
        <v>3403</v>
      </c>
      <c r="J1282">
        <v>239</v>
      </c>
      <c r="K1282" t="s">
        <v>738</v>
      </c>
      <c r="M1282">
        <f t="shared" si="20"/>
        <v>1</v>
      </c>
    </row>
    <row r="1283" spans="1:13">
      <c r="A1283" t="s">
        <v>0</v>
      </c>
      <c r="B1283" t="s">
        <v>1</v>
      </c>
      <c r="C1283">
        <v>1407764</v>
      </c>
      <c r="D1283">
        <v>1409056</v>
      </c>
      <c r="E1283" t="s">
        <v>3</v>
      </c>
      <c r="F1283" t="s">
        <v>3</v>
      </c>
      <c r="G1283" t="s">
        <v>3</v>
      </c>
      <c r="H1283" t="s">
        <v>3404</v>
      </c>
      <c r="I1283" t="s">
        <v>3405</v>
      </c>
      <c r="J1283">
        <v>430</v>
      </c>
      <c r="K1283" t="s">
        <v>3406</v>
      </c>
      <c r="M1283">
        <f t="shared" si="20"/>
        <v>1</v>
      </c>
    </row>
    <row r="1284" spans="1:13">
      <c r="A1284" t="s">
        <v>0</v>
      </c>
      <c r="B1284" t="s">
        <v>1</v>
      </c>
      <c r="C1284">
        <v>1409169</v>
      </c>
      <c r="D1284">
        <v>1410068</v>
      </c>
      <c r="E1284" t="s">
        <v>3</v>
      </c>
      <c r="F1284" t="s">
        <v>3</v>
      </c>
      <c r="G1284" t="s">
        <v>3</v>
      </c>
      <c r="H1284" t="s">
        <v>3407</v>
      </c>
      <c r="I1284" t="s">
        <v>3408</v>
      </c>
      <c r="J1284">
        <v>299</v>
      </c>
      <c r="K1284" t="s">
        <v>3409</v>
      </c>
      <c r="M1284">
        <f t="shared" si="20"/>
        <v>1</v>
      </c>
    </row>
    <row r="1285" spans="1:13">
      <c r="A1285" t="s">
        <v>0</v>
      </c>
      <c r="B1285" t="s">
        <v>1</v>
      </c>
      <c r="C1285">
        <v>1410387</v>
      </c>
      <c r="D1285">
        <v>1411574</v>
      </c>
      <c r="E1285" t="s">
        <v>2</v>
      </c>
      <c r="F1285" t="s">
        <v>3</v>
      </c>
      <c r="G1285" t="s">
        <v>3</v>
      </c>
      <c r="H1285" t="s">
        <v>3410</v>
      </c>
      <c r="I1285" t="s">
        <v>3411</v>
      </c>
      <c r="J1285">
        <v>395</v>
      </c>
      <c r="K1285" t="s">
        <v>3412</v>
      </c>
      <c r="M1285">
        <f t="shared" si="20"/>
        <v>0</v>
      </c>
    </row>
    <row r="1286" spans="1:13">
      <c r="A1286" t="s">
        <v>0</v>
      </c>
      <c r="B1286" t="s">
        <v>1</v>
      </c>
      <c r="C1286">
        <v>1418374</v>
      </c>
      <c r="D1286">
        <v>1420014</v>
      </c>
      <c r="E1286" t="s">
        <v>3</v>
      </c>
      <c r="F1286" t="s">
        <v>3</v>
      </c>
      <c r="G1286" t="s">
        <v>3</v>
      </c>
      <c r="H1286" t="s">
        <v>3413</v>
      </c>
      <c r="I1286" t="s">
        <v>3414</v>
      </c>
      <c r="J1286">
        <v>546</v>
      </c>
      <c r="K1286" t="s">
        <v>3415</v>
      </c>
      <c r="M1286">
        <f t="shared" si="20"/>
        <v>1</v>
      </c>
    </row>
    <row r="1287" spans="1:13">
      <c r="A1287" t="s">
        <v>0</v>
      </c>
      <c r="B1287" t="s">
        <v>1</v>
      </c>
      <c r="C1287">
        <v>1420028</v>
      </c>
      <c r="D1287">
        <v>1420687</v>
      </c>
      <c r="E1287" t="s">
        <v>3</v>
      </c>
      <c r="F1287" t="s">
        <v>3</v>
      </c>
      <c r="G1287" t="s">
        <v>3</v>
      </c>
      <c r="H1287" t="s">
        <v>3416</v>
      </c>
      <c r="I1287" t="s">
        <v>3417</v>
      </c>
      <c r="J1287">
        <v>219</v>
      </c>
      <c r="K1287" t="s">
        <v>3418</v>
      </c>
      <c r="M1287">
        <f t="shared" si="20"/>
        <v>1</v>
      </c>
    </row>
    <row r="1288" spans="1:13">
      <c r="A1288" t="s">
        <v>0</v>
      </c>
      <c r="B1288" t="s">
        <v>1</v>
      </c>
      <c r="C1288">
        <v>1420785</v>
      </c>
      <c r="D1288">
        <v>1423076</v>
      </c>
      <c r="E1288" t="s">
        <v>3</v>
      </c>
      <c r="F1288" t="s">
        <v>3</v>
      </c>
      <c r="G1288" t="s">
        <v>3</v>
      </c>
      <c r="H1288" t="s">
        <v>3419</v>
      </c>
      <c r="I1288" t="s">
        <v>3420</v>
      </c>
      <c r="J1288">
        <v>763</v>
      </c>
      <c r="K1288" t="s">
        <v>3421</v>
      </c>
      <c r="M1288">
        <f t="shared" si="20"/>
        <v>1</v>
      </c>
    </row>
    <row r="1289" spans="1:13">
      <c r="A1289" t="s">
        <v>0</v>
      </c>
      <c r="B1289" t="s">
        <v>1</v>
      </c>
      <c r="C1289">
        <v>1423069</v>
      </c>
      <c r="D1289">
        <v>1423929</v>
      </c>
      <c r="E1289" t="s">
        <v>3</v>
      </c>
      <c r="F1289" t="s">
        <v>3</v>
      </c>
      <c r="G1289" t="s">
        <v>3</v>
      </c>
      <c r="H1289" t="s">
        <v>3422</v>
      </c>
      <c r="I1289" t="s">
        <v>3423</v>
      </c>
      <c r="J1289">
        <v>286</v>
      </c>
      <c r="K1289" t="s">
        <v>3424</v>
      </c>
      <c r="M1289">
        <f t="shared" si="20"/>
        <v>1</v>
      </c>
    </row>
    <row r="1290" spans="1:13">
      <c r="A1290" t="s">
        <v>0</v>
      </c>
      <c r="B1290" t="s">
        <v>1</v>
      </c>
      <c r="C1290">
        <v>1423972</v>
      </c>
      <c r="D1290">
        <v>1424823</v>
      </c>
      <c r="E1290" t="s">
        <v>3</v>
      </c>
      <c r="F1290" t="s">
        <v>3</v>
      </c>
      <c r="G1290" t="s">
        <v>3</v>
      </c>
      <c r="H1290" t="s">
        <v>3425</v>
      </c>
      <c r="I1290" t="s">
        <v>3426</v>
      </c>
      <c r="J1290">
        <v>283</v>
      </c>
      <c r="K1290" t="s">
        <v>3427</v>
      </c>
      <c r="M1290">
        <f t="shared" si="20"/>
        <v>1</v>
      </c>
    </row>
    <row r="1291" spans="1:13">
      <c r="A1291" t="s">
        <v>0</v>
      </c>
      <c r="B1291" t="s">
        <v>1</v>
      </c>
      <c r="C1291">
        <v>1424825</v>
      </c>
      <c r="D1291">
        <v>1426135</v>
      </c>
      <c r="E1291" t="s">
        <v>3</v>
      </c>
      <c r="F1291" t="s">
        <v>3</v>
      </c>
      <c r="G1291" t="s">
        <v>3</v>
      </c>
      <c r="H1291" t="s">
        <v>3428</v>
      </c>
      <c r="I1291" t="s">
        <v>3429</v>
      </c>
      <c r="J1291">
        <v>436</v>
      </c>
      <c r="K1291" t="s">
        <v>3427</v>
      </c>
      <c r="M1291">
        <f t="shared" si="20"/>
        <v>1</v>
      </c>
    </row>
    <row r="1292" spans="1:13">
      <c r="A1292" t="s">
        <v>0</v>
      </c>
      <c r="B1292" t="s">
        <v>1</v>
      </c>
      <c r="C1292">
        <v>1426221</v>
      </c>
      <c r="D1292">
        <v>1427504</v>
      </c>
      <c r="E1292" t="s">
        <v>3</v>
      </c>
      <c r="F1292" t="s">
        <v>3</v>
      </c>
      <c r="G1292" t="s">
        <v>3</v>
      </c>
      <c r="H1292" t="s">
        <v>3430</v>
      </c>
      <c r="I1292" t="s">
        <v>3431</v>
      </c>
      <c r="J1292">
        <v>427</v>
      </c>
      <c r="K1292" t="s">
        <v>3432</v>
      </c>
      <c r="M1292">
        <f t="shared" si="20"/>
        <v>1</v>
      </c>
    </row>
    <row r="1293" spans="1:13">
      <c r="A1293" t="s">
        <v>0</v>
      </c>
      <c r="B1293" t="s">
        <v>1</v>
      </c>
      <c r="C1293">
        <v>1427692</v>
      </c>
      <c r="D1293">
        <v>1428969</v>
      </c>
      <c r="E1293" t="s">
        <v>3</v>
      </c>
      <c r="F1293" t="s">
        <v>3</v>
      </c>
      <c r="G1293" t="s">
        <v>3</v>
      </c>
      <c r="H1293" t="s">
        <v>3433</v>
      </c>
      <c r="I1293" t="s">
        <v>3434</v>
      </c>
      <c r="J1293">
        <v>425</v>
      </c>
      <c r="K1293" t="s">
        <v>3432</v>
      </c>
      <c r="M1293">
        <f t="shared" si="20"/>
        <v>1</v>
      </c>
    </row>
    <row r="1294" spans="1:13">
      <c r="A1294" t="s">
        <v>0</v>
      </c>
      <c r="B1294" t="s">
        <v>1</v>
      </c>
      <c r="C1294">
        <v>1429087</v>
      </c>
      <c r="D1294">
        <v>1430868</v>
      </c>
      <c r="E1294" t="s">
        <v>3</v>
      </c>
      <c r="F1294" t="s">
        <v>3</v>
      </c>
      <c r="G1294" t="s">
        <v>3</v>
      </c>
      <c r="H1294" t="s">
        <v>3435</v>
      </c>
      <c r="I1294" t="s">
        <v>3436</v>
      </c>
      <c r="J1294">
        <v>593</v>
      </c>
      <c r="K1294" t="s">
        <v>3437</v>
      </c>
      <c r="M1294">
        <f t="shared" si="20"/>
        <v>1</v>
      </c>
    </row>
    <row r="1295" spans="1:13">
      <c r="A1295" t="s">
        <v>0</v>
      </c>
      <c r="B1295" t="s">
        <v>1</v>
      </c>
      <c r="C1295">
        <v>1430917</v>
      </c>
      <c r="D1295">
        <v>1432602</v>
      </c>
      <c r="E1295" t="s">
        <v>3</v>
      </c>
      <c r="F1295" t="s">
        <v>3</v>
      </c>
      <c r="G1295" t="s">
        <v>3</v>
      </c>
      <c r="H1295" t="s">
        <v>3438</v>
      </c>
      <c r="I1295" t="s">
        <v>3439</v>
      </c>
      <c r="J1295">
        <v>561</v>
      </c>
      <c r="K1295" t="s">
        <v>3415</v>
      </c>
      <c r="M1295">
        <f t="shared" si="20"/>
        <v>1</v>
      </c>
    </row>
    <row r="1296" spans="1:13">
      <c r="A1296" t="s">
        <v>0</v>
      </c>
      <c r="B1296" t="s">
        <v>1</v>
      </c>
      <c r="C1296">
        <v>1434725</v>
      </c>
      <c r="D1296">
        <v>1436101</v>
      </c>
      <c r="E1296" t="s">
        <v>2</v>
      </c>
      <c r="F1296" t="s">
        <v>3</v>
      </c>
      <c r="G1296" t="s">
        <v>3</v>
      </c>
      <c r="H1296" t="s">
        <v>3440</v>
      </c>
      <c r="I1296" t="s">
        <v>3441</v>
      </c>
      <c r="J1296">
        <v>458</v>
      </c>
      <c r="K1296" t="s">
        <v>3442</v>
      </c>
      <c r="M1296">
        <f t="shared" si="20"/>
        <v>0</v>
      </c>
    </row>
    <row r="1297" spans="1:13">
      <c r="A1297" t="s">
        <v>0</v>
      </c>
      <c r="B1297" t="s">
        <v>1</v>
      </c>
      <c r="C1297">
        <v>1436439</v>
      </c>
      <c r="D1297">
        <v>1437338</v>
      </c>
      <c r="E1297" t="s">
        <v>3</v>
      </c>
      <c r="F1297" t="s">
        <v>3</v>
      </c>
      <c r="G1297" t="s">
        <v>3</v>
      </c>
      <c r="H1297" t="s">
        <v>3443</v>
      </c>
      <c r="I1297" t="s">
        <v>3444</v>
      </c>
      <c r="J1297">
        <v>299</v>
      </c>
      <c r="K1297" t="s">
        <v>1581</v>
      </c>
      <c r="M1297">
        <f t="shared" si="20"/>
        <v>1</v>
      </c>
    </row>
    <row r="1298" spans="1:13">
      <c r="A1298" t="s">
        <v>0</v>
      </c>
      <c r="B1298" t="s">
        <v>1</v>
      </c>
      <c r="C1298">
        <v>1437360</v>
      </c>
      <c r="D1298">
        <v>1438331</v>
      </c>
      <c r="E1298" t="s">
        <v>3</v>
      </c>
      <c r="F1298" t="s">
        <v>3</v>
      </c>
      <c r="G1298" t="s">
        <v>3</v>
      </c>
      <c r="H1298" t="s">
        <v>3445</v>
      </c>
      <c r="I1298" t="s">
        <v>3446</v>
      </c>
      <c r="J1298">
        <v>323</v>
      </c>
      <c r="K1298" t="s">
        <v>1095</v>
      </c>
      <c r="M1298">
        <f t="shared" si="20"/>
        <v>1</v>
      </c>
    </row>
    <row r="1299" spans="1:13">
      <c r="A1299" t="s">
        <v>0</v>
      </c>
      <c r="B1299" t="s">
        <v>1</v>
      </c>
      <c r="C1299">
        <v>1438519</v>
      </c>
      <c r="D1299">
        <v>1438971</v>
      </c>
      <c r="E1299" t="s">
        <v>3</v>
      </c>
      <c r="F1299" t="s">
        <v>3</v>
      </c>
      <c r="G1299" t="s">
        <v>3</v>
      </c>
      <c r="H1299" t="s">
        <v>3447</v>
      </c>
      <c r="I1299" t="s">
        <v>3448</v>
      </c>
      <c r="J1299">
        <v>150</v>
      </c>
      <c r="K1299" t="s">
        <v>2918</v>
      </c>
      <c r="M1299">
        <f t="shared" si="20"/>
        <v>1</v>
      </c>
    </row>
    <row r="1300" spans="1:13">
      <c r="A1300" t="s">
        <v>0</v>
      </c>
      <c r="B1300" t="s">
        <v>1</v>
      </c>
      <c r="C1300">
        <v>1439206</v>
      </c>
      <c r="D1300">
        <v>1440498</v>
      </c>
      <c r="E1300" t="s">
        <v>2</v>
      </c>
      <c r="F1300" t="s">
        <v>3</v>
      </c>
      <c r="G1300" t="s">
        <v>3</v>
      </c>
      <c r="H1300" t="s">
        <v>3449</v>
      </c>
      <c r="I1300" t="s">
        <v>3450</v>
      </c>
      <c r="J1300">
        <v>430</v>
      </c>
      <c r="K1300" t="s">
        <v>3451</v>
      </c>
      <c r="M1300">
        <f t="shared" si="20"/>
        <v>0</v>
      </c>
    </row>
    <row r="1301" spans="1:13">
      <c r="A1301" t="s">
        <v>0</v>
      </c>
      <c r="B1301" t="s">
        <v>1</v>
      </c>
      <c r="C1301">
        <v>1440625</v>
      </c>
      <c r="D1301">
        <v>1441722</v>
      </c>
      <c r="E1301" t="s">
        <v>2</v>
      </c>
      <c r="F1301" t="s">
        <v>3</v>
      </c>
      <c r="G1301" t="s">
        <v>3</v>
      </c>
      <c r="H1301" t="s">
        <v>3452</v>
      </c>
      <c r="I1301" t="s">
        <v>3453</v>
      </c>
      <c r="J1301">
        <v>365</v>
      </c>
      <c r="K1301" t="s">
        <v>65</v>
      </c>
      <c r="M1301">
        <f t="shared" si="20"/>
        <v>0</v>
      </c>
    </row>
    <row r="1302" spans="1:13">
      <c r="A1302" t="s">
        <v>0</v>
      </c>
      <c r="B1302" t="s">
        <v>1</v>
      </c>
      <c r="C1302">
        <v>1441787</v>
      </c>
      <c r="D1302">
        <v>1442710</v>
      </c>
      <c r="E1302" t="s">
        <v>3</v>
      </c>
      <c r="F1302" t="s">
        <v>3</v>
      </c>
      <c r="G1302" t="s">
        <v>3</v>
      </c>
      <c r="H1302" t="s">
        <v>3454</v>
      </c>
      <c r="I1302" t="s">
        <v>3455</v>
      </c>
      <c r="J1302">
        <v>307</v>
      </c>
      <c r="K1302" t="s">
        <v>65</v>
      </c>
      <c r="M1302">
        <f t="shared" si="20"/>
        <v>1</v>
      </c>
    </row>
    <row r="1303" spans="1:13">
      <c r="A1303" t="s">
        <v>0</v>
      </c>
      <c r="B1303" t="s">
        <v>1</v>
      </c>
      <c r="C1303">
        <v>1442830</v>
      </c>
      <c r="D1303">
        <v>1443366</v>
      </c>
      <c r="E1303" t="s">
        <v>3</v>
      </c>
      <c r="F1303" t="s">
        <v>3</v>
      </c>
      <c r="G1303" t="s">
        <v>3</v>
      </c>
      <c r="H1303" t="s">
        <v>3456</v>
      </c>
      <c r="I1303" t="s">
        <v>3457</v>
      </c>
      <c r="J1303">
        <v>178</v>
      </c>
      <c r="K1303" t="s">
        <v>208</v>
      </c>
      <c r="M1303">
        <f t="shared" si="20"/>
        <v>1</v>
      </c>
    </row>
    <row r="1304" spans="1:13">
      <c r="A1304" t="s">
        <v>0</v>
      </c>
      <c r="B1304" t="s">
        <v>1</v>
      </c>
      <c r="C1304">
        <v>1443589</v>
      </c>
      <c r="D1304">
        <v>1444803</v>
      </c>
      <c r="E1304" t="s">
        <v>3</v>
      </c>
      <c r="F1304" t="s">
        <v>3</v>
      </c>
      <c r="G1304" t="s">
        <v>3</v>
      </c>
      <c r="H1304" t="s">
        <v>3458</v>
      </c>
      <c r="I1304" t="s">
        <v>3459</v>
      </c>
      <c r="J1304">
        <v>404</v>
      </c>
      <c r="K1304" t="s">
        <v>3460</v>
      </c>
      <c r="M1304">
        <f t="shared" si="20"/>
        <v>1</v>
      </c>
    </row>
    <row r="1305" spans="1:13">
      <c r="A1305" t="s">
        <v>0</v>
      </c>
      <c r="B1305" t="s">
        <v>1</v>
      </c>
      <c r="C1305">
        <v>1444800</v>
      </c>
      <c r="D1305">
        <v>1445654</v>
      </c>
      <c r="E1305" t="s">
        <v>3</v>
      </c>
      <c r="F1305" t="s">
        <v>3</v>
      </c>
      <c r="G1305" t="s">
        <v>3</v>
      </c>
      <c r="H1305" t="s">
        <v>3461</v>
      </c>
      <c r="I1305" t="s">
        <v>3462</v>
      </c>
      <c r="J1305">
        <v>284</v>
      </c>
      <c r="K1305" t="s">
        <v>3463</v>
      </c>
      <c r="M1305">
        <f t="shared" si="20"/>
        <v>1</v>
      </c>
    </row>
    <row r="1306" spans="1:13">
      <c r="A1306" t="s">
        <v>0</v>
      </c>
      <c r="B1306" t="s">
        <v>1</v>
      </c>
      <c r="C1306">
        <v>1445791</v>
      </c>
      <c r="D1306">
        <v>1446708</v>
      </c>
      <c r="E1306" t="s">
        <v>3</v>
      </c>
      <c r="F1306" t="s">
        <v>3</v>
      </c>
      <c r="G1306" t="s">
        <v>3</v>
      </c>
      <c r="H1306" t="s">
        <v>3464</v>
      </c>
      <c r="I1306" t="s">
        <v>3465</v>
      </c>
      <c r="J1306">
        <v>305</v>
      </c>
      <c r="K1306" t="s">
        <v>65</v>
      </c>
      <c r="M1306">
        <f t="shared" si="20"/>
        <v>1</v>
      </c>
    </row>
    <row r="1307" spans="1:13">
      <c r="A1307" t="s">
        <v>0</v>
      </c>
      <c r="B1307" t="s">
        <v>1</v>
      </c>
      <c r="C1307">
        <v>1446907</v>
      </c>
      <c r="D1307">
        <v>1447776</v>
      </c>
      <c r="E1307" t="s">
        <v>3</v>
      </c>
      <c r="F1307" t="s">
        <v>3</v>
      </c>
      <c r="G1307" t="s">
        <v>3</v>
      </c>
      <c r="H1307" t="s">
        <v>3466</v>
      </c>
      <c r="I1307" t="s">
        <v>3467</v>
      </c>
      <c r="J1307">
        <v>289</v>
      </c>
      <c r="K1307" t="s">
        <v>3468</v>
      </c>
      <c r="M1307">
        <f t="shared" si="20"/>
        <v>1</v>
      </c>
    </row>
    <row r="1308" spans="1:13">
      <c r="A1308" t="s">
        <v>0</v>
      </c>
      <c r="B1308" t="s">
        <v>1</v>
      </c>
      <c r="C1308">
        <v>1448081</v>
      </c>
      <c r="D1308">
        <v>1448995</v>
      </c>
      <c r="E1308" t="s">
        <v>3</v>
      </c>
      <c r="F1308" t="s">
        <v>3</v>
      </c>
      <c r="G1308" t="s">
        <v>3</v>
      </c>
      <c r="H1308" t="s">
        <v>3469</v>
      </c>
      <c r="I1308" t="s">
        <v>3470</v>
      </c>
      <c r="J1308">
        <v>304</v>
      </c>
      <c r="K1308" t="s">
        <v>65</v>
      </c>
      <c r="M1308">
        <f t="shared" si="20"/>
        <v>1</v>
      </c>
    </row>
    <row r="1309" spans="1:13">
      <c r="A1309" t="s">
        <v>0</v>
      </c>
      <c r="B1309" t="s">
        <v>1</v>
      </c>
      <c r="C1309">
        <v>1449247</v>
      </c>
      <c r="D1309">
        <v>1449978</v>
      </c>
      <c r="E1309" t="s">
        <v>3</v>
      </c>
      <c r="F1309" t="s">
        <v>3</v>
      </c>
      <c r="G1309" t="s">
        <v>3</v>
      </c>
      <c r="H1309" t="s">
        <v>3471</v>
      </c>
      <c r="I1309" t="s">
        <v>3472</v>
      </c>
      <c r="J1309">
        <v>243</v>
      </c>
      <c r="K1309" t="s">
        <v>65</v>
      </c>
      <c r="M1309">
        <f t="shared" si="20"/>
        <v>1</v>
      </c>
    </row>
    <row r="1310" spans="1:13">
      <c r="A1310" t="s">
        <v>0</v>
      </c>
      <c r="B1310" t="s">
        <v>1</v>
      </c>
      <c r="C1310">
        <v>1450488</v>
      </c>
      <c r="D1310">
        <v>1450691</v>
      </c>
      <c r="E1310" t="s">
        <v>2</v>
      </c>
      <c r="F1310" t="s">
        <v>3</v>
      </c>
      <c r="G1310" t="s">
        <v>3</v>
      </c>
      <c r="H1310" t="s">
        <v>3473</v>
      </c>
      <c r="I1310" t="s">
        <v>3474</v>
      </c>
      <c r="J1310">
        <v>67</v>
      </c>
      <c r="K1310" t="s">
        <v>65</v>
      </c>
      <c r="M1310">
        <f t="shared" si="20"/>
        <v>0</v>
      </c>
    </row>
    <row r="1311" spans="1:13">
      <c r="A1311" t="s">
        <v>0</v>
      </c>
      <c r="B1311" t="s">
        <v>1</v>
      </c>
      <c r="C1311">
        <v>1450740</v>
      </c>
      <c r="D1311">
        <v>1450970</v>
      </c>
      <c r="E1311" t="s">
        <v>2</v>
      </c>
      <c r="F1311" t="s">
        <v>3</v>
      </c>
      <c r="G1311" t="s">
        <v>3</v>
      </c>
      <c r="H1311" t="s">
        <v>3475</v>
      </c>
      <c r="I1311" t="s">
        <v>3476</v>
      </c>
      <c r="J1311">
        <v>76</v>
      </c>
      <c r="K1311" t="s">
        <v>65</v>
      </c>
      <c r="M1311">
        <f t="shared" si="20"/>
        <v>0</v>
      </c>
    </row>
    <row r="1312" spans="1:13">
      <c r="A1312" t="s">
        <v>0</v>
      </c>
      <c r="B1312" t="s">
        <v>1</v>
      </c>
      <c r="C1312">
        <v>1451093</v>
      </c>
      <c r="D1312">
        <v>1452196</v>
      </c>
      <c r="E1312" t="s">
        <v>2</v>
      </c>
      <c r="F1312" t="s">
        <v>3</v>
      </c>
      <c r="G1312" t="s">
        <v>3</v>
      </c>
      <c r="H1312" t="s">
        <v>3477</v>
      </c>
      <c r="I1312" t="s">
        <v>3478</v>
      </c>
      <c r="J1312">
        <v>367</v>
      </c>
      <c r="K1312" t="s">
        <v>3479</v>
      </c>
      <c r="M1312">
        <f t="shared" ref="M1312:M1375" si="21">IF((E1312="+"), 0, 1)</f>
        <v>0</v>
      </c>
    </row>
    <row r="1313" spans="1:13">
      <c r="A1313" t="s">
        <v>0</v>
      </c>
      <c r="B1313" t="s">
        <v>1</v>
      </c>
      <c r="C1313">
        <v>1452315</v>
      </c>
      <c r="D1313">
        <v>1452983</v>
      </c>
      <c r="E1313" t="s">
        <v>2</v>
      </c>
      <c r="F1313" t="s">
        <v>3</v>
      </c>
      <c r="G1313" t="s">
        <v>3</v>
      </c>
      <c r="H1313" t="s">
        <v>3480</v>
      </c>
      <c r="I1313" t="s">
        <v>3481</v>
      </c>
      <c r="J1313">
        <v>222</v>
      </c>
      <c r="K1313" t="s">
        <v>3482</v>
      </c>
      <c r="M1313">
        <f t="shared" si="21"/>
        <v>0</v>
      </c>
    </row>
    <row r="1314" spans="1:13">
      <c r="A1314" t="s">
        <v>0</v>
      </c>
      <c r="B1314" t="s">
        <v>1</v>
      </c>
      <c r="C1314">
        <v>1453163</v>
      </c>
      <c r="D1314">
        <v>1454311</v>
      </c>
      <c r="E1314" t="s">
        <v>3</v>
      </c>
      <c r="F1314" t="s">
        <v>3</v>
      </c>
      <c r="G1314" t="s">
        <v>3</v>
      </c>
      <c r="H1314" t="s">
        <v>3483</v>
      </c>
      <c r="I1314" t="s">
        <v>3484</v>
      </c>
      <c r="J1314">
        <v>382</v>
      </c>
      <c r="K1314" t="s">
        <v>3485</v>
      </c>
      <c r="M1314">
        <f t="shared" si="21"/>
        <v>1</v>
      </c>
    </row>
    <row r="1315" spans="1:13">
      <c r="A1315" t="s">
        <v>0</v>
      </c>
      <c r="B1315" t="s">
        <v>1</v>
      </c>
      <c r="C1315">
        <v>1454313</v>
      </c>
      <c r="D1315">
        <v>1454753</v>
      </c>
      <c r="E1315" t="s">
        <v>3</v>
      </c>
      <c r="F1315" t="s">
        <v>3</v>
      </c>
      <c r="G1315" t="s">
        <v>3</v>
      </c>
      <c r="H1315" t="s">
        <v>3486</v>
      </c>
      <c r="I1315" t="s">
        <v>3487</v>
      </c>
      <c r="J1315">
        <v>146</v>
      </c>
      <c r="K1315" t="s">
        <v>3488</v>
      </c>
      <c r="M1315">
        <f t="shared" si="21"/>
        <v>1</v>
      </c>
    </row>
    <row r="1316" spans="1:13">
      <c r="A1316" t="s">
        <v>0</v>
      </c>
      <c r="B1316" t="s">
        <v>1</v>
      </c>
      <c r="C1316">
        <v>1454769</v>
      </c>
      <c r="D1316">
        <v>1456856</v>
      </c>
      <c r="E1316" t="s">
        <v>3</v>
      </c>
      <c r="F1316" t="s">
        <v>3</v>
      </c>
      <c r="G1316" t="s">
        <v>3</v>
      </c>
      <c r="H1316" t="s">
        <v>3489</v>
      </c>
      <c r="I1316" t="s">
        <v>3490</v>
      </c>
      <c r="J1316">
        <v>695</v>
      </c>
      <c r="K1316" t="s">
        <v>231</v>
      </c>
      <c r="M1316">
        <f t="shared" si="21"/>
        <v>1</v>
      </c>
    </row>
    <row r="1317" spans="1:13">
      <c r="A1317" t="s">
        <v>0</v>
      </c>
      <c r="B1317" t="s">
        <v>1</v>
      </c>
      <c r="C1317">
        <v>1456963</v>
      </c>
      <c r="D1317">
        <v>1458414</v>
      </c>
      <c r="E1317" t="s">
        <v>3</v>
      </c>
      <c r="F1317" t="s">
        <v>3</v>
      </c>
      <c r="G1317" t="s">
        <v>3</v>
      </c>
      <c r="H1317" t="s">
        <v>3491</v>
      </c>
      <c r="I1317" t="s">
        <v>3492</v>
      </c>
      <c r="J1317">
        <v>483</v>
      </c>
      <c r="K1317" t="s">
        <v>3493</v>
      </c>
      <c r="M1317">
        <f t="shared" si="21"/>
        <v>1</v>
      </c>
    </row>
    <row r="1318" spans="1:13">
      <c r="A1318" t="s">
        <v>0</v>
      </c>
      <c r="B1318" t="s">
        <v>1</v>
      </c>
      <c r="C1318">
        <v>1458818</v>
      </c>
      <c r="D1318">
        <v>1460626</v>
      </c>
      <c r="E1318" t="s">
        <v>2</v>
      </c>
      <c r="F1318" t="s">
        <v>3</v>
      </c>
      <c r="G1318" t="s">
        <v>3</v>
      </c>
      <c r="H1318" t="s">
        <v>3494</v>
      </c>
      <c r="I1318" t="s">
        <v>3495</v>
      </c>
      <c r="J1318">
        <v>602</v>
      </c>
      <c r="K1318" t="s">
        <v>3496</v>
      </c>
      <c r="M1318">
        <f t="shared" si="21"/>
        <v>0</v>
      </c>
    </row>
    <row r="1319" spans="1:13">
      <c r="A1319" t="s">
        <v>0</v>
      </c>
      <c r="B1319" t="s">
        <v>1</v>
      </c>
      <c r="C1319">
        <v>1460719</v>
      </c>
      <c r="D1319">
        <v>1461264</v>
      </c>
      <c r="E1319" t="s">
        <v>3</v>
      </c>
      <c r="F1319" t="s">
        <v>3</v>
      </c>
      <c r="G1319" t="s">
        <v>3</v>
      </c>
      <c r="H1319" t="s">
        <v>3497</v>
      </c>
      <c r="I1319" t="s">
        <v>3498</v>
      </c>
      <c r="J1319">
        <v>181</v>
      </c>
      <c r="K1319" t="s">
        <v>65</v>
      </c>
      <c r="M1319">
        <f t="shared" si="21"/>
        <v>1</v>
      </c>
    </row>
    <row r="1320" spans="1:13">
      <c r="A1320" t="s">
        <v>0</v>
      </c>
      <c r="B1320" t="s">
        <v>1</v>
      </c>
      <c r="C1320">
        <v>1461372</v>
      </c>
      <c r="D1320">
        <v>1462763</v>
      </c>
      <c r="E1320" t="s">
        <v>3</v>
      </c>
      <c r="F1320" t="s">
        <v>3</v>
      </c>
      <c r="G1320" t="s">
        <v>3</v>
      </c>
      <c r="H1320" t="s">
        <v>3499</v>
      </c>
      <c r="I1320" t="s">
        <v>3500</v>
      </c>
      <c r="J1320">
        <v>463</v>
      </c>
      <c r="K1320" t="s">
        <v>2318</v>
      </c>
      <c r="M1320">
        <f t="shared" si="21"/>
        <v>1</v>
      </c>
    </row>
    <row r="1321" spans="1:13">
      <c r="A1321" t="s">
        <v>0</v>
      </c>
      <c r="B1321" t="s">
        <v>1</v>
      </c>
      <c r="C1321">
        <v>1462958</v>
      </c>
      <c r="D1321">
        <v>1463938</v>
      </c>
      <c r="E1321" t="s">
        <v>3</v>
      </c>
      <c r="F1321" t="s">
        <v>3</v>
      </c>
      <c r="G1321" t="s">
        <v>3</v>
      </c>
      <c r="H1321" t="s">
        <v>3501</v>
      </c>
      <c r="I1321" t="s">
        <v>3502</v>
      </c>
      <c r="J1321">
        <v>326</v>
      </c>
      <c r="K1321" t="s">
        <v>359</v>
      </c>
      <c r="M1321">
        <f t="shared" si="21"/>
        <v>1</v>
      </c>
    </row>
    <row r="1322" spans="1:13">
      <c r="A1322" t="s">
        <v>0</v>
      </c>
      <c r="B1322" t="s">
        <v>1</v>
      </c>
      <c r="C1322">
        <v>1464002</v>
      </c>
      <c r="D1322">
        <v>1465822</v>
      </c>
      <c r="E1322" t="s">
        <v>3</v>
      </c>
      <c r="F1322" t="s">
        <v>3</v>
      </c>
      <c r="G1322" t="s">
        <v>3</v>
      </c>
      <c r="H1322" t="s">
        <v>3503</v>
      </c>
      <c r="I1322" t="s">
        <v>3504</v>
      </c>
      <c r="J1322">
        <v>606</v>
      </c>
      <c r="K1322" t="s">
        <v>3174</v>
      </c>
      <c r="M1322">
        <f t="shared" si="21"/>
        <v>1</v>
      </c>
    </row>
    <row r="1323" spans="1:13">
      <c r="A1323" t="s">
        <v>0</v>
      </c>
      <c r="B1323" t="s">
        <v>1</v>
      </c>
      <c r="C1323">
        <v>1465885</v>
      </c>
      <c r="D1323">
        <v>1466610</v>
      </c>
      <c r="E1323" t="s">
        <v>3</v>
      </c>
      <c r="F1323" t="s">
        <v>3</v>
      </c>
      <c r="G1323" t="s">
        <v>3</v>
      </c>
      <c r="H1323" t="s">
        <v>3505</v>
      </c>
      <c r="I1323" t="s">
        <v>3506</v>
      </c>
      <c r="J1323">
        <v>241</v>
      </c>
      <c r="K1323" t="s">
        <v>1399</v>
      </c>
      <c r="M1323">
        <f t="shared" si="21"/>
        <v>1</v>
      </c>
    </row>
    <row r="1324" spans="1:13">
      <c r="A1324" t="s">
        <v>0</v>
      </c>
      <c r="B1324" t="s">
        <v>1</v>
      </c>
      <c r="C1324">
        <v>1466621</v>
      </c>
      <c r="D1324">
        <v>1467358</v>
      </c>
      <c r="E1324" t="s">
        <v>3</v>
      </c>
      <c r="F1324" t="s">
        <v>3</v>
      </c>
      <c r="G1324" t="s">
        <v>3</v>
      </c>
      <c r="H1324" t="s">
        <v>3507</v>
      </c>
      <c r="I1324" t="s">
        <v>3508</v>
      </c>
      <c r="J1324">
        <v>245</v>
      </c>
      <c r="K1324" t="s">
        <v>3509</v>
      </c>
      <c r="M1324">
        <f t="shared" si="21"/>
        <v>1</v>
      </c>
    </row>
    <row r="1325" spans="1:13">
      <c r="A1325" t="s">
        <v>0</v>
      </c>
      <c r="B1325" t="s">
        <v>1</v>
      </c>
      <c r="C1325">
        <v>1467439</v>
      </c>
      <c r="D1325">
        <v>1468899</v>
      </c>
      <c r="E1325" t="s">
        <v>3</v>
      </c>
      <c r="F1325" t="s">
        <v>3</v>
      </c>
      <c r="G1325" t="s">
        <v>3</v>
      </c>
      <c r="H1325" t="s">
        <v>3510</v>
      </c>
      <c r="I1325" t="s">
        <v>3511</v>
      </c>
      <c r="J1325">
        <v>486</v>
      </c>
      <c r="K1325" t="s">
        <v>1228</v>
      </c>
      <c r="M1325">
        <f t="shared" si="21"/>
        <v>1</v>
      </c>
    </row>
    <row r="1326" spans="1:13">
      <c r="A1326" t="s">
        <v>0</v>
      </c>
      <c r="B1326" t="s">
        <v>1</v>
      </c>
      <c r="C1326">
        <v>1468984</v>
      </c>
      <c r="D1326">
        <v>1470045</v>
      </c>
      <c r="E1326" t="s">
        <v>3</v>
      </c>
      <c r="F1326" t="s">
        <v>3</v>
      </c>
      <c r="G1326" t="s">
        <v>3</v>
      </c>
      <c r="H1326" t="s">
        <v>3512</v>
      </c>
      <c r="I1326" t="s">
        <v>3513</v>
      </c>
      <c r="J1326">
        <v>353</v>
      </c>
      <c r="K1326" t="s">
        <v>3514</v>
      </c>
      <c r="M1326">
        <f t="shared" si="21"/>
        <v>1</v>
      </c>
    </row>
    <row r="1327" spans="1:13">
      <c r="A1327" t="s">
        <v>0</v>
      </c>
      <c r="B1327" t="s">
        <v>1</v>
      </c>
      <c r="C1327">
        <v>1470073</v>
      </c>
      <c r="D1327">
        <v>1470903</v>
      </c>
      <c r="E1327" t="s">
        <v>3</v>
      </c>
      <c r="F1327" t="s">
        <v>3</v>
      </c>
      <c r="G1327" t="s">
        <v>3</v>
      </c>
      <c r="H1327" t="s">
        <v>3515</v>
      </c>
      <c r="I1327" t="s">
        <v>3516</v>
      </c>
      <c r="J1327">
        <v>276</v>
      </c>
      <c r="K1327" t="s">
        <v>359</v>
      </c>
      <c r="M1327">
        <f t="shared" si="21"/>
        <v>1</v>
      </c>
    </row>
    <row r="1328" spans="1:13">
      <c r="A1328" t="s">
        <v>0</v>
      </c>
      <c r="B1328" t="s">
        <v>1</v>
      </c>
      <c r="C1328">
        <v>1470920</v>
      </c>
      <c r="D1328">
        <v>1472137</v>
      </c>
      <c r="E1328" t="s">
        <v>3</v>
      </c>
      <c r="F1328" t="s">
        <v>3</v>
      </c>
      <c r="G1328" t="s">
        <v>3</v>
      </c>
      <c r="H1328" t="s">
        <v>3517</v>
      </c>
      <c r="I1328" t="s">
        <v>3518</v>
      </c>
      <c r="J1328">
        <v>405</v>
      </c>
      <c r="K1328" t="s">
        <v>3509</v>
      </c>
      <c r="M1328">
        <f t="shared" si="21"/>
        <v>1</v>
      </c>
    </row>
    <row r="1329" spans="1:13">
      <c r="A1329" t="s">
        <v>0</v>
      </c>
      <c r="B1329" t="s">
        <v>1</v>
      </c>
      <c r="C1329">
        <v>1472233</v>
      </c>
      <c r="D1329">
        <v>1473450</v>
      </c>
      <c r="E1329" t="s">
        <v>3</v>
      </c>
      <c r="F1329" t="s">
        <v>3</v>
      </c>
      <c r="G1329" t="s">
        <v>3</v>
      </c>
      <c r="H1329" t="s">
        <v>3519</v>
      </c>
      <c r="I1329" t="s">
        <v>3520</v>
      </c>
      <c r="J1329">
        <v>405</v>
      </c>
      <c r="K1329" t="s">
        <v>3521</v>
      </c>
      <c r="M1329">
        <f t="shared" si="21"/>
        <v>1</v>
      </c>
    </row>
    <row r="1330" spans="1:13">
      <c r="A1330" t="s">
        <v>0</v>
      </c>
      <c r="B1330" t="s">
        <v>1</v>
      </c>
      <c r="C1330">
        <v>1473495</v>
      </c>
      <c r="D1330">
        <v>1474703</v>
      </c>
      <c r="E1330" t="s">
        <v>3</v>
      </c>
      <c r="F1330" t="s">
        <v>3</v>
      </c>
      <c r="G1330" t="s">
        <v>3</v>
      </c>
      <c r="H1330" t="s">
        <v>3522</v>
      </c>
      <c r="I1330" t="s">
        <v>3523</v>
      </c>
      <c r="J1330">
        <v>402</v>
      </c>
      <c r="K1330" t="s">
        <v>3524</v>
      </c>
      <c r="M1330">
        <f t="shared" si="21"/>
        <v>1</v>
      </c>
    </row>
    <row r="1331" spans="1:13">
      <c r="A1331" t="s">
        <v>0</v>
      </c>
      <c r="B1331" t="s">
        <v>1</v>
      </c>
      <c r="C1331">
        <v>1474775</v>
      </c>
      <c r="D1331">
        <v>1475497</v>
      </c>
      <c r="E1331" t="s">
        <v>3</v>
      </c>
      <c r="F1331" t="s">
        <v>3</v>
      </c>
      <c r="G1331" t="s">
        <v>3</v>
      </c>
      <c r="H1331" t="s">
        <v>3525</v>
      </c>
      <c r="I1331" t="s">
        <v>3526</v>
      </c>
      <c r="J1331">
        <v>240</v>
      </c>
      <c r="K1331" t="s">
        <v>3527</v>
      </c>
      <c r="M1331">
        <f t="shared" si="21"/>
        <v>1</v>
      </c>
    </row>
    <row r="1332" spans="1:13">
      <c r="A1332" t="s">
        <v>0</v>
      </c>
      <c r="B1332" t="s">
        <v>1</v>
      </c>
      <c r="C1332">
        <v>1475696</v>
      </c>
      <c r="D1332">
        <v>1476502</v>
      </c>
      <c r="E1332" t="s">
        <v>3</v>
      </c>
      <c r="F1332" t="s">
        <v>3</v>
      </c>
      <c r="G1332" t="s">
        <v>3</v>
      </c>
      <c r="H1332" t="s">
        <v>3528</v>
      </c>
      <c r="I1332" t="s">
        <v>3529</v>
      </c>
      <c r="J1332">
        <v>268</v>
      </c>
      <c r="K1332" t="s">
        <v>426</v>
      </c>
      <c r="M1332">
        <f t="shared" si="21"/>
        <v>1</v>
      </c>
    </row>
    <row r="1333" spans="1:13">
      <c r="A1333" t="s">
        <v>0</v>
      </c>
      <c r="B1333" t="s">
        <v>1</v>
      </c>
      <c r="C1333">
        <v>1476553</v>
      </c>
      <c r="D1333">
        <v>1477521</v>
      </c>
      <c r="E1333" t="s">
        <v>3</v>
      </c>
      <c r="F1333" t="s">
        <v>3</v>
      </c>
      <c r="G1333" t="s">
        <v>3</v>
      </c>
      <c r="H1333" t="s">
        <v>3530</v>
      </c>
      <c r="I1333" t="s">
        <v>3531</v>
      </c>
      <c r="J1333">
        <v>322</v>
      </c>
      <c r="K1333" t="s">
        <v>1911</v>
      </c>
      <c r="M1333">
        <f t="shared" si="21"/>
        <v>1</v>
      </c>
    </row>
    <row r="1334" spans="1:13">
      <c r="A1334" t="s">
        <v>0</v>
      </c>
      <c r="B1334" t="s">
        <v>1</v>
      </c>
      <c r="C1334">
        <v>1478025</v>
      </c>
      <c r="D1334">
        <v>1478348</v>
      </c>
      <c r="E1334" t="s">
        <v>3</v>
      </c>
      <c r="F1334" t="s">
        <v>3</v>
      </c>
      <c r="G1334" t="s">
        <v>3</v>
      </c>
      <c r="H1334" t="s">
        <v>3532</v>
      </c>
      <c r="I1334" t="s">
        <v>3533</v>
      </c>
      <c r="J1334">
        <v>107</v>
      </c>
      <c r="K1334" t="s">
        <v>65</v>
      </c>
      <c r="M1334">
        <f t="shared" si="21"/>
        <v>1</v>
      </c>
    </row>
    <row r="1335" spans="1:13">
      <c r="A1335" t="s">
        <v>0</v>
      </c>
      <c r="B1335" t="s">
        <v>1</v>
      </c>
      <c r="C1335">
        <v>1478587</v>
      </c>
      <c r="D1335">
        <v>1479246</v>
      </c>
      <c r="E1335" t="s">
        <v>3</v>
      </c>
      <c r="F1335" t="s">
        <v>3</v>
      </c>
      <c r="G1335" t="s">
        <v>3</v>
      </c>
      <c r="H1335" t="s">
        <v>3534</v>
      </c>
      <c r="I1335" t="s">
        <v>3535</v>
      </c>
      <c r="J1335">
        <v>219</v>
      </c>
      <c r="K1335" t="s">
        <v>3536</v>
      </c>
      <c r="M1335">
        <f t="shared" si="21"/>
        <v>1</v>
      </c>
    </row>
    <row r="1336" spans="1:13">
      <c r="A1336" t="s">
        <v>0</v>
      </c>
      <c r="B1336" t="s">
        <v>1</v>
      </c>
      <c r="C1336">
        <v>1479267</v>
      </c>
      <c r="D1336">
        <v>1479632</v>
      </c>
      <c r="E1336" t="s">
        <v>3</v>
      </c>
      <c r="F1336" t="s">
        <v>3</v>
      </c>
      <c r="G1336" t="s">
        <v>3</v>
      </c>
      <c r="H1336" t="s">
        <v>3537</v>
      </c>
      <c r="I1336" t="s">
        <v>3538</v>
      </c>
      <c r="J1336">
        <v>121</v>
      </c>
      <c r="K1336" t="s">
        <v>3539</v>
      </c>
      <c r="M1336">
        <f t="shared" si="21"/>
        <v>1</v>
      </c>
    </row>
    <row r="1337" spans="1:13">
      <c r="A1337" t="s">
        <v>0</v>
      </c>
      <c r="B1337" t="s">
        <v>1</v>
      </c>
      <c r="C1337">
        <v>1479726</v>
      </c>
      <c r="D1337">
        <v>1480730</v>
      </c>
      <c r="E1337" t="s">
        <v>3</v>
      </c>
      <c r="F1337" t="s">
        <v>3</v>
      </c>
      <c r="G1337" t="s">
        <v>3</v>
      </c>
      <c r="H1337" t="s">
        <v>3540</v>
      </c>
      <c r="I1337" t="s">
        <v>3541</v>
      </c>
      <c r="J1337">
        <v>334</v>
      </c>
      <c r="K1337" t="s">
        <v>3542</v>
      </c>
      <c r="M1337">
        <f t="shared" si="21"/>
        <v>1</v>
      </c>
    </row>
    <row r="1338" spans="1:13">
      <c r="A1338" t="s">
        <v>0</v>
      </c>
      <c r="B1338" t="s">
        <v>1</v>
      </c>
      <c r="C1338">
        <v>1480754</v>
      </c>
      <c r="D1338">
        <v>1481308</v>
      </c>
      <c r="E1338" t="s">
        <v>3</v>
      </c>
      <c r="F1338" t="s">
        <v>3</v>
      </c>
      <c r="G1338" t="s">
        <v>3543</v>
      </c>
      <c r="H1338" t="s">
        <v>3544</v>
      </c>
      <c r="I1338" t="s">
        <v>3545</v>
      </c>
      <c r="J1338">
        <v>184</v>
      </c>
      <c r="K1338" t="s">
        <v>3546</v>
      </c>
      <c r="M1338">
        <f t="shared" si="21"/>
        <v>1</v>
      </c>
    </row>
    <row r="1339" spans="1:13">
      <c r="A1339" t="s">
        <v>0</v>
      </c>
      <c r="B1339" t="s">
        <v>1</v>
      </c>
      <c r="C1339">
        <v>1481329</v>
      </c>
      <c r="D1339">
        <v>1481796</v>
      </c>
      <c r="E1339" t="s">
        <v>3</v>
      </c>
      <c r="F1339" t="s">
        <v>3</v>
      </c>
      <c r="G1339" t="s">
        <v>3</v>
      </c>
      <c r="H1339" t="s">
        <v>3547</v>
      </c>
      <c r="I1339" t="s">
        <v>3548</v>
      </c>
      <c r="J1339">
        <v>155</v>
      </c>
      <c r="K1339" t="s">
        <v>65</v>
      </c>
      <c r="M1339">
        <f t="shared" si="21"/>
        <v>1</v>
      </c>
    </row>
    <row r="1340" spans="1:13">
      <c r="A1340" t="s">
        <v>0</v>
      </c>
      <c r="B1340" t="s">
        <v>1</v>
      </c>
      <c r="C1340">
        <v>1481799</v>
      </c>
      <c r="D1340">
        <v>1483679</v>
      </c>
      <c r="E1340" t="s">
        <v>3</v>
      </c>
      <c r="F1340" t="s">
        <v>3</v>
      </c>
      <c r="G1340" t="s">
        <v>3</v>
      </c>
      <c r="H1340" t="s">
        <v>3549</v>
      </c>
      <c r="I1340" t="s">
        <v>3550</v>
      </c>
      <c r="J1340">
        <v>626</v>
      </c>
      <c r="K1340" t="s">
        <v>65</v>
      </c>
      <c r="M1340">
        <f t="shared" si="21"/>
        <v>1</v>
      </c>
    </row>
    <row r="1341" spans="1:13">
      <c r="A1341" t="s">
        <v>0</v>
      </c>
      <c r="B1341" t="s">
        <v>1</v>
      </c>
      <c r="C1341">
        <v>1483699</v>
      </c>
      <c r="D1341">
        <v>1484499</v>
      </c>
      <c r="E1341" t="s">
        <v>3</v>
      </c>
      <c r="F1341" t="s">
        <v>3</v>
      </c>
      <c r="G1341" t="s">
        <v>3</v>
      </c>
      <c r="H1341" t="s">
        <v>3551</v>
      </c>
      <c r="I1341" t="s">
        <v>3552</v>
      </c>
      <c r="J1341">
        <v>266</v>
      </c>
      <c r="K1341" t="s">
        <v>3553</v>
      </c>
      <c r="M1341">
        <f t="shared" si="21"/>
        <v>1</v>
      </c>
    </row>
    <row r="1342" spans="1:13">
      <c r="A1342" t="s">
        <v>0</v>
      </c>
      <c r="B1342" t="s">
        <v>1</v>
      </c>
      <c r="C1342">
        <v>1484734</v>
      </c>
      <c r="D1342">
        <v>1485570</v>
      </c>
      <c r="E1342" t="s">
        <v>3</v>
      </c>
      <c r="F1342" t="s">
        <v>3</v>
      </c>
      <c r="G1342" t="s">
        <v>3</v>
      </c>
      <c r="H1342" t="s">
        <v>3554</v>
      </c>
      <c r="I1342" t="s">
        <v>3555</v>
      </c>
      <c r="J1342">
        <v>278</v>
      </c>
      <c r="K1342" t="s">
        <v>65</v>
      </c>
      <c r="M1342">
        <f t="shared" si="21"/>
        <v>1</v>
      </c>
    </row>
    <row r="1343" spans="1:13">
      <c r="A1343" t="s">
        <v>0</v>
      </c>
      <c r="B1343" t="s">
        <v>1</v>
      </c>
      <c r="C1343">
        <v>1485599</v>
      </c>
      <c r="D1343">
        <v>1485910</v>
      </c>
      <c r="E1343" t="s">
        <v>3</v>
      </c>
      <c r="F1343" t="s">
        <v>3</v>
      </c>
      <c r="G1343" t="s">
        <v>3</v>
      </c>
      <c r="H1343" t="s">
        <v>3556</v>
      </c>
      <c r="I1343" t="s">
        <v>3557</v>
      </c>
      <c r="J1343">
        <v>103</v>
      </c>
      <c r="K1343" t="s">
        <v>65</v>
      </c>
      <c r="M1343">
        <f t="shared" si="21"/>
        <v>1</v>
      </c>
    </row>
    <row r="1344" spans="1:13">
      <c r="A1344" t="s">
        <v>0</v>
      </c>
      <c r="B1344" t="s">
        <v>1</v>
      </c>
      <c r="C1344">
        <v>1486051</v>
      </c>
      <c r="D1344">
        <v>1486908</v>
      </c>
      <c r="E1344" t="s">
        <v>3</v>
      </c>
      <c r="F1344" t="s">
        <v>3</v>
      </c>
      <c r="G1344" t="s">
        <v>3</v>
      </c>
      <c r="H1344" t="s">
        <v>3558</v>
      </c>
      <c r="I1344" t="s">
        <v>3559</v>
      </c>
      <c r="J1344">
        <v>285</v>
      </c>
      <c r="K1344" t="s">
        <v>3560</v>
      </c>
      <c r="M1344">
        <f t="shared" si="21"/>
        <v>1</v>
      </c>
    </row>
    <row r="1345" spans="1:13">
      <c r="A1345" t="s">
        <v>0</v>
      </c>
      <c r="B1345" t="s">
        <v>1</v>
      </c>
      <c r="C1345">
        <v>1487036</v>
      </c>
      <c r="D1345">
        <v>1488532</v>
      </c>
      <c r="E1345" t="s">
        <v>3</v>
      </c>
      <c r="F1345" t="s">
        <v>3</v>
      </c>
      <c r="G1345" t="s">
        <v>3</v>
      </c>
      <c r="H1345" t="s">
        <v>3561</v>
      </c>
      <c r="I1345" t="s">
        <v>3562</v>
      </c>
      <c r="J1345">
        <v>498</v>
      </c>
      <c r="K1345" t="s">
        <v>111</v>
      </c>
      <c r="M1345">
        <f t="shared" si="21"/>
        <v>1</v>
      </c>
    </row>
    <row r="1346" spans="1:13">
      <c r="A1346" t="s">
        <v>0</v>
      </c>
      <c r="B1346" t="s">
        <v>1</v>
      </c>
      <c r="C1346">
        <v>1488551</v>
      </c>
      <c r="D1346">
        <v>1489441</v>
      </c>
      <c r="E1346" t="s">
        <v>3</v>
      </c>
      <c r="F1346" t="s">
        <v>3</v>
      </c>
      <c r="G1346" t="s">
        <v>3563</v>
      </c>
      <c r="H1346" t="s">
        <v>3564</v>
      </c>
      <c r="I1346" t="s">
        <v>3565</v>
      </c>
      <c r="J1346">
        <v>296</v>
      </c>
      <c r="K1346" t="s">
        <v>3566</v>
      </c>
      <c r="M1346">
        <f t="shared" si="21"/>
        <v>1</v>
      </c>
    </row>
    <row r="1347" spans="1:13">
      <c r="A1347" t="s">
        <v>0</v>
      </c>
      <c r="B1347" t="s">
        <v>1</v>
      </c>
      <c r="C1347">
        <v>1489446</v>
      </c>
      <c r="D1347">
        <v>1490522</v>
      </c>
      <c r="E1347" t="s">
        <v>3</v>
      </c>
      <c r="F1347" t="s">
        <v>3</v>
      </c>
      <c r="G1347" t="s">
        <v>3</v>
      </c>
      <c r="H1347" t="s">
        <v>3567</v>
      </c>
      <c r="I1347" t="s">
        <v>3568</v>
      </c>
      <c r="J1347">
        <v>358</v>
      </c>
      <c r="K1347" t="s">
        <v>913</v>
      </c>
      <c r="M1347">
        <f t="shared" si="21"/>
        <v>1</v>
      </c>
    </row>
    <row r="1348" spans="1:13">
      <c r="A1348" t="s">
        <v>0</v>
      </c>
      <c r="B1348" t="s">
        <v>1</v>
      </c>
      <c r="C1348">
        <v>1490835</v>
      </c>
      <c r="D1348">
        <v>1491428</v>
      </c>
      <c r="E1348" t="s">
        <v>2</v>
      </c>
      <c r="F1348" t="s">
        <v>3</v>
      </c>
      <c r="G1348" t="s">
        <v>3</v>
      </c>
      <c r="H1348" t="s">
        <v>3569</v>
      </c>
      <c r="I1348" t="s">
        <v>3570</v>
      </c>
      <c r="J1348">
        <v>197</v>
      </c>
      <c r="K1348" t="s">
        <v>1047</v>
      </c>
      <c r="M1348">
        <f t="shared" si="21"/>
        <v>0</v>
      </c>
    </row>
    <row r="1349" spans="1:13">
      <c r="A1349" t="s">
        <v>0</v>
      </c>
      <c r="B1349" t="s">
        <v>1</v>
      </c>
      <c r="C1349">
        <v>1491636</v>
      </c>
      <c r="D1349">
        <v>1492268</v>
      </c>
      <c r="E1349" t="s">
        <v>3</v>
      </c>
      <c r="F1349" t="s">
        <v>3</v>
      </c>
      <c r="G1349" t="s">
        <v>3</v>
      </c>
      <c r="H1349" t="s">
        <v>3571</v>
      </c>
      <c r="I1349" t="s">
        <v>3572</v>
      </c>
      <c r="J1349">
        <v>210</v>
      </c>
      <c r="K1349" t="s">
        <v>65</v>
      </c>
      <c r="M1349">
        <f t="shared" si="21"/>
        <v>1</v>
      </c>
    </row>
    <row r="1350" spans="1:13">
      <c r="A1350" t="s">
        <v>0</v>
      </c>
      <c r="B1350" t="s">
        <v>1</v>
      </c>
      <c r="C1350">
        <v>1492394</v>
      </c>
      <c r="D1350">
        <v>1493152</v>
      </c>
      <c r="E1350" t="s">
        <v>3</v>
      </c>
      <c r="F1350" t="s">
        <v>3</v>
      </c>
      <c r="G1350" t="s">
        <v>3</v>
      </c>
      <c r="H1350" t="s">
        <v>3573</v>
      </c>
      <c r="I1350" t="s">
        <v>3574</v>
      </c>
      <c r="J1350">
        <v>252</v>
      </c>
      <c r="K1350" t="s">
        <v>3575</v>
      </c>
      <c r="M1350">
        <f t="shared" si="21"/>
        <v>1</v>
      </c>
    </row>
    <row r="1351" spans="1:13">
      <c r="A1351" t="s">
        <v>0</v>
      </c>
      <c r="B1351" t="s">
        <v>1</v>
      </c>
      <c r="C1351">
        <v>1493171</v>
      </c>
      <c r="D1351">
        <v>1494124</v>
      </c>
      <c r="E1351" t="s">
        <v>3</v>
      </c>
      <c r="F1351" t="s">
        <v>3</v>
      </c>
      <c r="G1351" t="s">
        <v>3</v>
      </c>
      <c r="H1351" t="s">
        <v>3576</v>
      </c>
      <c r="I1351" t="s">
        <v>3577</v>
      </c>
      <c r="J1351">
        <v>317</v>
      </c>
      <c r="K1351" t="s">
        <v>1095</v>
      </c>
      <c r="M1351">
        <f t="shared" si="21"/>
        <v>1</v>
      </c>
    </row>
    <row r="1352" spans="1:13">
      <c r="A1352" t="s">
        <v>0</v>
      </c>
      <c r="B1352" t="s">
        <v>1</v>
      </c>
      <c r="C1352">
        <v>1494186</v>
      </c>
      <c r="D1352">
        <v>1497527</v>
      </c>
      <c r="E1352" t="s">
        <v>3</v>
      </c>
      <c r="F1352" t="s">
        <v>3</v>
      </c>
      <c r="G1352" t="s">
        <v>3</v>
      </c>
      <c r="H1352" t="s">
        <v>3578</v>
      </c>
      <c r="I1352" t="s">
        <v>3579</v>
      </c>
      <c r="J1352">
        <v>1113</v>
      </c>
      <c r="K1352" t="s">
        <v>3580</v>
      </c>
      <c r="M1352">
        <f t="shared" si="21"/>
        <v>1</v>
      </c>
    </row>
    <row r="1353" spans="1:13">
      <c r="A1353" t="s">
        <v>0</v>
      </c>
      <c r="B1353" t="s">
        <v>1</v>
      </c>
      <c r="C1353">
        <v>1497546</v>
      </c>
      <c r="D1353">
        <v>1499690</v>
      </c>
      <c r="E1353" t="s">
        <v>3</v>
      </c>
      <c r="F1353" t="s">
        <v>3</v>
      </c>
      <c r="G1353" t="s">
        <v>3</v>
      </c>
      <c r="H1353" t="s">
        <v>3581</v>
      </c>
      <c r="I1353" t="s">
        <v>3582</v>
      </c>
      <c r="J1353">
        <v>714</v>
      </c>
      <c r="K1353" t="s">
        <v>3583</v>
      </c>
      <c r="M1353">
        <f t="shared" si="21"/>
        <v>1</v>
      </c>
    </row>
    <row r="1354" spans="1:13">
      <c r="A1354" t="s">
        <v>0</v>
      </c>
      <c r="B1354" t="s">
        <v>1</v>
      </c>
      <c r="C1354">
        <v>1499712</v>
      </c>
      <c r="D1354">
        <v>1500542</v>
      </c>
      <c r="E1354" t="s">
        <v>3</v>
      </c>
      <c r="F1354" t="s">
        <v>3</v>
      </c>
      <c r="G1354" t="s">
        <v>3</v>
      </c>
      <c r="H1354" t="s">
        <v>3584</v>
      </c>
      <c r="I1354" t="s">
        <v>3585</v>
      </c>
      <c r="J1354">
        <v>276</v>
      </c>
      <c r="K1354" t="s">
        <v>3427</v>
      </c>
      <c r="M1354">
        <f t="shared" si="21"/>
        <v>1</v>
      </c>
    </row>
    <row r="1355" spans="1:13">
      <c r="A1355" t="s">
        <v>0</v>
      </c>
      <c r="B1355" t="s">
        <v>1</v>
      </c>
      <c r="C1355">
        <v>1500561</v>
      </c>
      <c r="D1355">
        <v>1501457</v>
      </c>
      <c r="E1355" t="s">
        <v>3</v>
      </c>
      <c r="F1355" t="s">
        <v>3</v>
      </c>
      <c r="G1355" t="s">
        <v>3</v>
      </c>
      <c r="H1355" t="s">
        <v>3586</v>
      </c>
      <c r="I1355" t="s">
        <v>3587</v>
      </c>
      <c r="J1355">
        <v>298</v>
      </c>
      <c r="K1355" t="s">
        <v>3427</v>
      </c>
      <c r="M1355">
        <f t="shared" si="21"/>
        <v>1</v>
      </c>
    </row>
    <row r="1356" spans="1:13">
      <c r="A1356" t="s">
        <v>0</v>
      </c>
      <c r="B1356" t="s">
        <v>1</v>
      </c>
      <c r="C1356">
        <v>1501622</v>
      </c>
      <c r="D1356">
        <v>1502872</v>
      </c>
      <c r="E1356" t="s">
        <v>3</v>
      </c>
      <c r="F1356" t="s">
        <v>3</v>
      </c>
      <c r="G1356" t="s">
        <v>3</v>
      </c>
      <c r="H1356" t="s">
        <v>3588</v>
      </c>
      <c r="I1356" t="s">
        <v>3589</v>
      </c>
      <c r="J1356">
        <v>416</v>
      </c>
      <c r="K1356" t="s">
        <v>709</v>
      </c>
      <c r="M1356">
        <f t="shared" si="21"/>
        <v>1</v>
      </c>
    </row>
    <row r="1357" spans="1:13">
      <c r="A1357" t="s">
        <v>0</v>
      </c>
      <c r="B1357" t="s">
        <v>1</v>
      </c>
      <c r="C1357">
        <v>1503132</v>
      </c>
      <c r="D1357">
        <v>1504667</v>
      </c>
      <c r="E1357" t="s">
        <v>2</v>
      </c>
      <c r="F1357" t="s">
        <v>3</v>
      </c>
      <c r="G1357" t="s">
        <v>3</v>
      </c>
      <c r="H1357" t="s">
        <v>3590</v>
      </c>
      <c r="I1357" t="s">
        <v>3591</v>
      </c>
      <c r="J1357">
        <v>511</v>
      </c>
      <c r="K1357" t="s">
        <v>3592</v>
      </c>
      <c r="M1357">
        <f t="shared" si="21"/>
        <v>0</v>
      </c>
    </row>
    <row r="1358" spans="1:13">
      <c r="A1358" t="s">
        <v>0</v>
      </c>
      <c r="B1358" t="s">
        <v>1</v>
      </c>
      <c r="C1358">
        <v>1504752</v>
      </c>
      <c r="D1358">
        <v>1505687</v>
      </c>
      <c r="E1358" t="s">
        <v>3</v>
      </c>
      <c r="F1358" t="s">
        <v>3</v>
      </c>
      <c r="G1358" t="s">
        <v>3</v>
      </c>
      <c r="H1358" t="s">
        <v>3593</v>
      </c>
      <c r="I1358" t="s">
        <v>3594</v>
      </c>
      <c r="J1358">
        <v>311</v>
      </c>
      <c r="K1358" t="s">
        <v>3595</v>
      </c>
      <c r="M1358">
        <f t="shared" si="21"/>
        <v>1</v>
      </c>
    </row>
    <row r="1359" spans="1:13">
      <c r="A1359" t="s">
        <v>0</v>
      </c>
      <c r="B1359" t="s">
        <v>1</v>
      </c>
      <c r="C1359">
        <v>1505702</v>
      </c>
      <c r="D1359">
        <v>1506673</v>
      </c>
      <c r="E1359" t="s">
        <v>3</v>
      </c>
      <c r="F1359" t="s">
        <v>3</v>
      </c>
      <c r="G1359" t="s">
        <v>3596</v>
      </c>
      <c r="H1359" t="s">
        <v>3597</v>
      </c>
      <c r="I1359" t="s">
        <v>3598</v>
      </c>
      <c r="J1359">
        <v>323</v>
      </c>
      <c r="K1359" t="s">
        <v>3599</v>
      </c>
      <c r="M1359">
        <f t="shared" si="21"/>
        <v>1</v>
      </c>
    </row>
    <row r="1360" spans="1:13">
      <c r="A1360" t="s">
        <v>0</v>
      </c>
      <c r="B1360" t="s">
        <v>1</v>
      </c>
      <c r="C1360">
        <v>1506675</v>
      </c>
      <c r="D1360">
        <v>1508156</v>
      </c>
      <c r="E1360" t="s">
        <v>3</v>
      </c>
      <c r="F1360" t="s">
        <v>3</v>
      </c>
      <c r="G1360" t="s">
        <v>3</v>
      </c>
      <c r="H1360" t="s">
        <v>3600</v>
      </c>
      <c r="I1360" t="s">
        <v>3601</v>
      </c>
      <c r="J1360">
        <v>493</v>
      </c>
      <c r="K1360" t="s">
        <v>3602</v>
      </c>
      <c r="M1360">
        <f t="shared" si="21"/>
        <v>1</v>
      </c>
    </row>
    <row r="1361" spans="1:13">
      <c r="A1361" t="s">
        <v>0</v>
      </c>
      <c r="B1361" t="s">
        <v>1</v>
      </c>
      <c r="C1361">
        <v>1508169</v>
      </c>
      <c r="D1361">
        <v>1508567</v>
      </c>
      <c r="E1361" t="s">
        <v>3</v>
      </c>
      <c r="F1361" t="s">
        <v>3</v>
      </c>
      <c r="G1361" t="s">
        <v>3</v>
      </c>
      <c r="H1361" t="s">
        <v>3603</v>
      </c>
      <c r="I1361" t="s">
        <v>3604</v>
      </c>
      <c r="J1361">
        <v>132</v>
      </c>
      <c r="K1361" t="s">
        <v>3605</v>
      </c>
      <c r="M1361">
        <f t="shared" si="21"/>
        <v>1</v>
      </c>
    </row>
    <row r="1362" spans="1:13">
      <c r="A1362" t="s">
        <v>0</v>
      </c>
      <c r="B1362" t="s">
        <v>1</v>
      </c>
      <c r="C1362">
        <v>1508542</v>
      </c>
      <c r="D1362">
        <v>1509456</v>
      </c>
      <c r="E1362" t="s">
        <v>3</v>
      </c>
      <c r="F1362" t="s">
        <v>3</v>
      </c>
      <c r="G1362" t="s">
        <v>3</v>
      </c>
      <c r="H1362" t="s">
        <v>3606</v>
      </c>
      <c r="I1362" t="s">
        <v>3607</v>
      </c>
      <c r="J1362">
        <v>304</v>
      </c>
      <c r="K1362" t="s">
        <v>3608</v>
      </c>
      <c r="M1362">
        <f t="shared" si="21"/>
        <v>1</v>
      </c>
    </row>
    <row r="1363" spans="1:13">
      <c r="A1363" t="s">
        <v>0</v>
      </c>
      <c r="B1363" t="s">
        <v>1</v>
      </c>
      <c r="C1363">
        <v>1509449</v>
      </c>
      <c r="D1363">
        <v>1510432</v>
      </c>
      <c r="E1363" t="s">
        <v>3</v>
      </c>
      <c r="F1363" t="s">
        <v>3</v>
      </c>
      <c r="G1363" t="s">
        <v>3</v>
      </c>
      <c r="H1363" t="s">
        <v>3609</v>
      </c>
      <c r="I1363" t="s">
        <v>3610</v>
      </c>
      <c r="J1363">
        <v>327</v>
      </c>
      <c r="K1363" t="s">
        <v>1095</v>
      </c>
      <c r="M1363">
        <f t="shared" si="21"/>
        <v>1</v>
      </c>
    </row>
    <row r="1364" spans="1:13">
      <c r="A1364" t="s">
        <v>0</v>
      </c>
      <c r="B1364" t="s">
        <v>1</v>
      </c>
      <c r="C1364">
        <v>1510738</v>
      </c>
      <c r="D1364">
        <v>1511259</v>
      </c>
      <c r="E1364" t="s">
        <v>3</v>
      </c>
      <c r="F1364" t="s">
        <v>3</v>
      </c>
      <c r="G1364" t="s">
        <v>3</v>
      </c>
      <c r="H1364" t="s">
        <v>3611</v>
      </c>
      <c r="I1364" t="s">
        <v>3612</v>
      </c>
      <c r="J1364">
        <v>173</v>
      </c>
      <c r="K1364" t="s">
        <v>3613</v>
      </c>
      <c r="M1364">
        <f t="shared" si="21"/>
        <v>1</v>
      </c>
    </row>
    <row r="1365" spans="1:13">
      <c r="A1365" t="s">
        <v>0</v>
      </c>
      <c r="B1365" t="s">
        <v>1</v>
      </c>
      <c r="C1365">
        <v>1511313</v>
      </c>
      <c r="D1365">
        <v>1512197</v>
      </c>
      <c r="E1365" t="s">
        <v>3</v>
      </c>
      <c r="F1365" t="s">
        <v>3</v>
      </c>
      <c r="G1365" t="s">
        <v>3</v>
      </c>
      <c r="H1365" t="s">
        <v>3614</v>
      </c>
      <c r="I1365" t="s">
        <v>3615</v>
      </c>
      <c r="J1365">
        <v>294</v>
      </c>
      <c r="K1365" t="s">
        <v>3616</v>
      </c>
      <c r="M1365">
        <f t="shared" si="21"/>
        <v>1</v>
      </c>
    </row>
    <row r="1366" spans="1:13">
      <c r="A1366" t="s">
        <v>0</v>
      </c>
      <c r="B1366" t="s">
        <v>1</v>
      </c>
      <c r="C1366">
        <v>1512302</v>
      </c>
      <c r="D1366">
        <v>1512499</v>
      </c>
      <c r="E1366" t="s">
        <v>3</v>
      </c>
      <c r="F1366" t="s">
        <v>3</v>
      </c>
      <c r="G1366" t="s">
        <v>3</v>
      </c>
      <c r="H1366" t="s">
        <v>3617</v>
      </c>
      <c r="I1366" t="s">
        <v>3618</v>
      </c>
      <c r="J1366">
        <v>65</v>
      </c>
      <c r="K1366" t="s">
        <v>65</v>
      </c>
      <c r="M1366">
        <f t="shared" si="21"/>
        <v>1</v>
      </c>
    </row>
    <row r="1367" spans="1:13">
      <c r="A1367" t="s">
        <v>0</v>
      </c>
      <c r="B1367" t="s">
        <v>1</v>
      </c>
      <c r="C1367">
        <v>1512546</v>
      </c>
      <c r="D1367">
        <v>1513370</v>
      </c>
      <c r="E1367" t="s">
        <v>3</v>
      </c>
      <c r="F1367" t="s">
        <v>3</v>
      </c>
      <c r="G1367" t="s">
        <v>3</v>
      </c>
      <c r="H1367" t="s">
        <v>3619</v>
      </c>
      <c r="I1367" t="s">
        <v>3620</v>
      </c>
      <c r="J1367">
        <v>274</v>
      </c>
      <c r="K1367" t="s">
        <v>604</v>
      </c>
      <c r="M1367">
        <f t="shared" si="21"/>
        <v>1</v>
      </c>
    </row>
    <row r="1368" spans="1:13">
      <c r="A1368" t="s">
        <v>0</v>
      </c>
      <c r="B1368" t="s">
        <v>1</v>
      </c>
      <c r="C1368">
        <v>1514616</v>
      </c>
      <c r="D1368">
        <v>1515713</v>
      </c>
      <c r="E1368" t="s">
        <v>3</v>
      </c>
      <c r="F1368" t="s">
        <v>3</v>
      </c>
      <c r="G1368" t="s">
        <v>3</v>
      </c>
      <c r="H1368" t="s">
        <v>3621</v>
      </c>
      <c r="I1368" t="s">
        <v>3622</v>
      </c>
      <c r="J1368">
        <v>365</v>
      </c>
      <c r="K1368" t="s">
        <v>3623</v>
      </c>
      <c r="M1368">
        <f t="shared" si="21"/>
        <v>1</v>
      </c>
    </row>
    <row r="1369" spans="1:13">
      <c r="A1369" t="s">
        <v>0</v>
      </c>
      <c r="B1369" t="s">
        <v>1</v>
      </c>
      <c r="C1369">
        <v>1516365</v>
      </c>
      <c r="D1369">
        <v>1517297</v>
      </c>
      <c r="E1369" t="s">
        <v>2</v>
      </c>
      <c r="F1369" t="s">
        <v>3</v>
      </c>
      <c r="G1369" t="s">
        <v>3</v>
      </c>
      <c r="H1369" t="s">
        <v>3624</v>
      </c>
      <c r="I1369" t="s">
        <v>3625</v>
      </c>
      <c r="J1369">
        <v>310</v>
      </c>
      <c r="K1369" t="s">
        <v>65</v>
      </c>
      <c r="M1369">
        <f t="shared" si="21"/>
        <v>0</v>
      </c>
    </row>
    <row r="1370" spans="1:13">
      <c r="A1370" t="s">
        <v>0</v>
      </c>
      <c r="B1370" t="s">
        <v>1</v>
      </c>
      <c r="C1370">
        <v>1517360</v>
      </c>
      <c r="D1370">
        <v>1517905</v>
      </c>
      <c r="E1370" t="s">
        <v>3</v>
      </c>
      <c r="F1370" t="s">
        <v>3</v>
      </c>
      <c r="G1370" t="s">
        <v>3</v>
      </c>
      <c r="H1370" t="s">
        <v>3626</v>
      </c>
      <c r="I1370" t="s">
        <v>3627</v>
      </c>
      <c r="J1370">
        <v>181</v>
      </c>
      <c r="K1370" t="s">
        <v>65</v>
      </c>
      <c r="M1370">
        <f t="shared" si="21"/>
        <v>1</v>
      </c>
    </row>
    <row r="1371" spans="1:13">
      <c r="A1371" t="s">
        <v>0</v>
      </c>
      <c r="B1371" t="s">
        <v>1</v>
      </c>
      <c r="C1371">
        <v>1518052</v>
      </c>
      <c r="D1371">
        <v>1519467</v>
      </c>
      <c r="E1371" t="s">
        <v>3</v>
      </c>
      <c r="F1371" t="s">
        <v>3</v>
      </c>
      <c r="G1371" t="s">
        <v>3</v>
      </c>
      <c r="H1371" t="s">
        <v>3628</v>
      </c>
      <c r="I1371" t="s">
        <v>3629</v>
      </c>
      <c r="J1371">
        <v>471</v>
      </c>
      <c r="K1371" t="s">
        <v>65</v>
      </c>
      <c r="M1371">
        <f t="shared" si="21"/>
        <v>1</v>
      </c>
    </row>
    <row r="1372" spans="1:13">
      <c r="A1372" t="s">
        <v>0</v>
      </c>
      <c r="B1372" t="s">
        <v>1</v>
      </c>
      <c r="C1372">
        <v>1520249</v>
      </c>
      <c r="D1372">
        <v>1521172</v>
      </c>
      <c r="E1372" t="s">
        <v>2</v>
      </c>
      <c r="F1372" t="s">
        <v>3</v>
      </c>
      <c r="G1372" t="s">
        <v>3</v>
      </c>
      <c r="H1372" t="s">
        <v>3630</v>
      </c>
      <c r="I1372" t="s">
        <v>3631</v>
      </c>
      <c r="J1372">
        <v>307</v>
      </c>
      <c r="K1372" t="s">
        <v>231</v>
      </c>
      <c r="M1372">
        <f t="shared" si="21"/>
        <v>0</v>
      </c>
    </row>
    <row r="1373" spans="1:13">
      <c r="A1373" t="s">
        <v>0</v>
      </c>
      <c r="B1373" t="s">
        <v>1</v>
      </c>
      <c r="C1373">
        <v>1521406</v>
      </c>
      <c r="D1373">
        <v>1522335</v>
      </c>
      <c r="E1373" t="s">
        <v>2</v>
      </c>
      <c r="F1373" t="s">
        <v>3</v>
      </c>
      <c r="G1373" t="s">
        <v>3</v>
      </c>
      <c r="H1373" t="s">
        <v>3632</v>
      </c>
      <c r="I1373" t="s">
        <v>3633</v>
      </c>
      <c r="J1373">
        <v>309</v>
      </c>
      <c r="K1373" t="s">
        <v>189</v>
      </c>
      <c r="M1373">
        <f t="shared" si="21"/>
        <v>0</v>
      </c>
    </row>
    <row r="1374" spans="1:13">
      <c r="A1374" t="s">
        <v>0</v>
      </c>
      <c r="B1374" t="s">
        <v>1</v>
      </c>
      <c r="C1374">
        <v>1522485</v>
      </c>
      <c r="D1374">
        <v>1523153</v>
      </c>
      <c r="E1374" t="s">
        <v>2</v>
      </c>
      <c r="F1374" t="s">
        <v>3</v>
      </c>
      <c r="G1374" t="s">
        <v>3</v>
      </c>
      <c r="H1374" t="s">
        <v>3634</v>
      </c>
      <c r="I1374" t="s">
        <v>3635</v>
      </c>
      <c r="J1374">
        <v>222</v>
      </c>
      <c r="K1374" t="s">
        <v>3636</v>
      </c>
      <c r="M1374">
        <f t="shared" si="21"/>
        <v>0</v>
      </c>
    </row>
    <row r="1375" spans="1:13">
      <c r="A1375" t="s">
        <v>0</v>
      </c>
      <c r="B1375" t="s">
        <v>1</v>
      </c>
      <c r="C1375">
        <v>1523407</v>
      </c>
      <c r="D1375">
        <v>1524513</v>
      </c>
      <c r="E1375" t="s">
        <v>2</v>
      </c>
      <c r="F1375" t="s">
        <v>3</v>
      </c>
      <c r="G1375" t="s">
        <v>3</v>
      </c>
      <c r="H1375" t="s">
        <v>3637</v>
      </c>
      <c r="I1375" t="s">
        <v>3638</v>
      </c>
      <c r="J1375">
        <v>368</v>
      </c>
      <c r="K1375" t="s">
        <v>2321</v>
      </c>
      <c r="M1375">
        <f t="shared" si="21"/>
        <v>0</v>
      </c>
    </row>
    <row r="1376" spans="1:13">
      <c r="A1376" t="s">
        <v>0</v>
      </c>
      <c r="B1376" t="s">
        <v>1</v>
      </c>
      <c r="C1376">
        <v>1524525</v>
      </c>
      <c r="D1376">
        <v>1525697</v>
      </c>
      <c r="E1376" t="s">
        <v>2</v>
      </c>
      <c r="F1376" t="s">
        <v>3</v>
      </c>
      <c r="G1376" t="s">
        <v>3</v>
      </c>
      <c r="H1376" t="s">
        <v>3639</v>
      </c>
      <c r="I1376" t="s">
        <v>3640</v>
      </c>
      <c r="J1376">
        <v>390</v>
      </c>
      <c r="K1376" t="s">
        <v>3641</v>
      </c>
      <c r="M1376">
        <f t="shared" ref="M1376:M1439" si="22">IF((E1376="+"), 0, 1)</f>
        <v>0</v>
      </c>
    </row>
    <row r="1377" spans="1:13">
      <c r="A1377" t="s">
        <v>0</v>
      </c>
      <c r="B1377" t="s">
        <v>1</v>
      </c>
      <c r="C1377">
        <v>1525836</v>
      </c>
      <c r="D1377">
        <v>1526303</v>
      </c>
      <c r="E1377" t="s">
        <v>3</v>
      </c>
      <c r="F1377" t="s">
        <v>3</v>
      </c>
      <c r="G1377" t="s">
        <v>3</v>
      </c>
      <c r="H1377" t="s">
        <v>3642</v>
      </c>
      <c r="I1377" t="s">
        <v>3643</v>
      </c>
      <c r="J1377">
        <v>155</v>
      </c>
      <c r="K1377" t="s">
        <v>3644</v>
      </c>
      <c r="M1377">
        <f t="shared" si="22"/>
        <v>1</v>
      </c>
    </row>
    <row r="1378" spans="1:13">
      <c r="A1378" t="s">
        <v>0</v>
      </c>
      <c r="B1378" t="s">
        <v>1</v>
      </c>
      <c r="C1378">
        <v>1526305</v>
      </c>
      <c r="D1378">
        <v>1526952</v>
      </c>
      <c r="E1378" t="s">
        <v>3</v>
      </c>
      <c r="F1378" t="s">
        <v>3</v>
      </c>
      <c r="G1378" t="s">
        <v>3</v>
      </c>
      <c r="H1378" t="s">
        <v>3645</v>
      </c>
      <c r="I1378" t="s">
        <v>3646</v>
      </c>
      <c r="J1378">
        <v>215</v>
      </c>
      <c r="K1378" t="s">
        <v>3647</v>
      </c>
      <c r="M1378">
        <f t="shared" si="22"/>
        <v>1</v>
      </c>
    </row>
    <row r="1379" spans="1:13">
      <c r="A1379" t="s">
        <v>0</v>
      </c>
      <c r="B1379" t="s">
        <v>1</v>
      </c>
      <c r="C1379">
        <v>1527038</v>
      </c>
      <c r="D1379">
        <v>1527961</v>
      </c>
      <c r="E1379" t="s">
        <v>3</v>
      </c>
      <c r="F1379" t="s">
        <v>3</v>
      </c>
      <c r="G1379" t="s">
        <v>3</v>
      </c>
      <c r="H1379" t="s">
        <v>3648</v>
      </c>
      <c r="I1379" t="s">
        <v>3649</v>
      </c>
      <c r="J1379">
        <v>307</v>
      </c>
      <c r="K1379" t="s">
        <v>779</v>
      </c>
      <c r="M1379">
        <f t="shared" si="22"/>
        <v>1</v>
      </c>
    </row>
    <row r="1380" spans="1:13">
      <c r="A1380" t="s">
        <v>0</v>
      </c>
      <c r="B1380" t="s">
        <v>1</v>
      </c>
      <c r="C1380">
        <v>1527965</v>
      </c>
      <c r="D1380">
        <v>1528669</v>
      </c>
      <c r="E1380" t="s">
        <v>3</v>
      </c>
      <c r="F1380" t="s">
        <v>3</v>
      </c>
      <c r="G1380" t="s">
        <v>3</v>
      </c>
      <c r="H1380" t="s">
        <v>3650</v>
      </c>
      <c r="I1380" t="s">
        <v>3651</v>
      </c>
      <c r="J1380">
        <v>234</v>
      </c>
      <c r="K1380" t="s">
        <v>779</v>
      </c>
      <c r="M1380">
        <f t="shared" si="22"/>
        <v>1</v>
      </c>
    </row>
    <row r="1381" spans="1:13">
      <c r="A1381" t="s">
        <v>0</v>
      </c>
      <c r="B1381" t="s">
        <v>1</v>
      </c>
      <c r="C1381">
        <v>1528875</v>
      </c>
      <c r="D1381">
        <v>1529165</v>
      </c>
      <c r="E1381" t="s">
        <v>3</v>
      </c>
      <c r="F1381" t="s">
        <v>3</v>
      </c>
      <c r="G1381" t="s">
        <v>3</v>
      </c>
      <c r="H1381" t="s">
        <v>3652</v>
      </c>
      <c r="I1381" t="s">
        <v>3653</v>
      </c>
      <c r="J1381">
        <v>96</v>
      </c>
      <c r="K1381" t="s">
        <v>65</v>
      </c>
      <c r="M1381">
        <f t="shared" si="22"/>
        <v>1</v>
      </c>
    </row>
    <row r="1382" spans="1:13">
      <c r="A1382" t="s">
        <v>0</v>
      </c>
      <c r="B1382" t="s">
        <v>1</v>
      </c>
      <c r="C1382">
        <v>1529364</v>
      </c>
      <c r="D1382">
        <v>1530035</v>
      </c>
      <c r="E1382" t="s">
        <v>3</v>
      </c>
      <c r="F1382" t="s">
        <v>3</v>
      </c>
      <c r="G1382" t="s">
        <v>3</v>
      </c>
      <c r="H1382" t="s">
        <v>3654</v>
      </c>
      <c r="I1382" t="s">
        <v>3655</v>
      </c>
      <c r="J1382">
        <v>223</v>
      </c>
      <c r="K1382" t="s">
        <v>3656</v>
      </c>
      <c r="M1382">
        <f t="shared" si="22"/>
        <v>1</v>
      </c>
    </row>
    <row r="1383" spans="1:13">
      <c r="A1383" t="s">
        <v>0</v>
      </c>
      <c r="B1383" t="s">
        <v>1</v>
      </c>
      <c r="C1383">
        <v>1530239</v>
      </c>
      <c r="D1383">
        <v>1530976</v>
      </c>
      <c r="E1383" t="s">
        <v>3</v>
      </c>
      <c r="F1383" t="s">
        <v>3</v>
      </c>
      <c r="G1383" t="s">
        <v>3</v>
      </c>
      <c r="H1383" t="s">
        <v>3657</v>
      </c>
      <c r="I1383" t="s">
        <v>3658</v>
      </c>
      <c r="J1383">
        <v>245</v>
      </c>
      <c r="K1383" t="s">
        <v>231</v>
      </c>
      <c r="M1383">
        <f t="shared" si="22"/>
        <v>1</v>
      </c>
    </row>
    <row r="1384" spans="1:13">
      <c r="A1384" t="s">
        <v>0</v>
      </c>
      <c r="B1384" t="s">
        <v>1</v>
      </c>
      <c r="C1384">
        <v>1531070</v>
      </c>
      <c r="D1384">
        <v>1532446</v>
      </c>
      <c r="E1384" t="s">
        <v>3</v>
      </c>
      <c r="F1384" t="s">
        <v>3</v>
      </c>
      <c r="G1384" t="s">
        <v>3</v>
      </c>
      <c r="H1384" t="s">
        <v>3659</v>
      </c>
      <c r="I1384" t="s">
        <v>3660</v>
      </c>
      <c r="J1384">
        <v>458</v>
      </c>
      <c r="K1384" t="s">
        <v>3661</v>
      </c>
      <c r="M1384">
        <f t="shared" si="22"/>
        <v>1</v>
      </c>
    </row>
    <row r="1385" spans="1:13">
      <c r="A1385" t="s">
        <v>0</v>
      </c>
      <c r="B1385" t="s">
        <v>1</v>
      </c>
      <c r="C1385">
        <v>1532483</v>
      </c>
      <c r="D1385">
        <v>1533415</v>
      </c>
      <c r="E1385" t="s">
        <v>3</v>
      </c>
      <c r="F1385" t="s">
        <v>3</v>
      </c>
      <c r="G1385" t="s">
        <v>3</v>
      </c>
      <c r="H1385" t="s">
        <v>3662</v>
      </c>
      <c r="I1385" t="s">
        <v>3663</v>
      </c>
      <c r="J1385">
        <v>310</v>
      </c>
      <c r="K1385" t="s">
        <v>3664</v>
      </c>
      <c r="M1385">
        <f t="shared" si="22"/>
        <v>1</v>
      </c>
    </row>
    <row r="1386" spans="1:13">
      <c r="A1386" t="s">
        <v>0</v>
      </c>
      <c r="B1386" t="s">
        <v>1</v>
      </c>
      <c r="C1386">
        <v>1533653</v>
      </c>
      <c r="D1386">
        <v>1534105</v>
      </c>
      <c r="E1386" t="s">
        <v>3</v>
      </c>
      <c r="F1386" t="s">
        <v>3</v>
      </c>
      <c r="G1386" t="s">
        <v>3</v>
      </c>
      <c r="H1386" t="s">
        <v>3665</v>
      </c>
      <c r="I1386" t="s">
        <v>3666</v>
      </c>
      <c r="J1386">
        <v>150</v>
      </c>
      <c r="K1386" t="s">
        <v>3667</v>
      </c>
      <c r="M1386">
        <f t="shared" si="22"/>
        <v>1</v>
      </c>
    </row>
    <row r="1387" spans="1:13">
      <c r="A1387" t="s">
        <v>0</v>
      </c>
      <c r="B1387" t="s">
        <v>1</v>
      </c>
      <c r="C1387">
        <v>1534105</v>
      </c>
      <c r="D1387">
        <v>1534764</v>
      </c>
      <c r="E1387" t="s">
        <v>3</v>
      </c>
      <c r="F1387" t="s">
        <v>3</v>
      </c>
      <c r="G1387" t="s">
        <v>3</v>
      </c>
      <c r="H1387" t="s">
        <v>3668</v>
      </c>
      <c r="I1387" t="s">
        <v>3669</v>
      </c>
      <c r="J1387">
        <v>219</v>
      </c>
      <c r="K1387" t="s">
        <v>2472</v>
      </c>
      <c r="M1387">
        <f t="shared" si="22"/>
        <v>1</v>
      </c>
    </row>
    <row r="1388" spans="1:13">
      <c r="A1388" t="s">
        <v>0</v>
      </c>
      <c r="B1388" t="s">
        <v>1</v>
      </c>
      <c r="C1388">
        <v>1534914</v>
      </c>
      <c r="D1388">
        <v>1535927</v>
      </c>
      <c r="E1388" t="s">
        <v>3</v>
      </c>
      <c r="F1388" t="s">
        <v>3</v>
      </c>
      <c r="G1388" t="s">
        <v>3</v>
      </c>
      <c r="H1388" t="s">
        <v>3670</v>
      </c>
      <c r="I1388" t="s">
        <v>3671</v>
      </c>
      <c r="J1388">
        <v>337</v>
      </c>
      <c r="K1388" t="s">
        <v>1095</v>
      </c>
      <c r="M1388">
        <f t="shared" si="22"/>
        <v>1</v>
      </c>
    </row>
    <row r="1389" spans="1:13">
      <c r="A1389" t="s">
        <v>0</v>
      </c>
      <c r="B1389" t="s">
        <v>1</v>
      </c>
      <c r="C1389">
        <v>1536083</v>
      </c>
      <c r="D1389">
        <v>1536631</v>
      </c>
      <c r="E1389" t="s">
        <v>3</v>
      </c>
      <c r="F1389" t="s">
        <v>3</v>
      </c>
      <c r="G1389" t="s">
        <v>3</v>
      </c>
      <c r="H1389" t="s">
        <v>3672</v>
      </c>
      <c r="I1389" t="s">
        <v>3673</v>
      </c>
      <c r="J1389">
        <v>182</v>
      </c>
      <c r="K1389" t="s">
        <v>65</v>
      </c>
      <c r="M1389">
        <f t="shared" si="22"/>
        <v>1</v>
      </c>
    </row>
    <row r="1390" spans="1:13">
      <c r="A1390" t="s">
        <v>0</v>
      </c>
      <c r="B1390" t="s">
        <v>1</v>
      </c>
      <c r="C1390">
        <v>1536695</v>
      </c>
      <c r="D1390">
        <v>1537003</v>
      </c>
      <c r="E1390" t="s">
        <v>3</v>
      </c>
      <c r="F1390" t="s">
        <v>3</v>
      </c>
      <c r="G1390" t="s">
        <v>3</v>
      </c>
      <c r="H1390" t="s">
        <v>3674</v>
      </c>
      <c r="I1390" t="s">
        <v>3675</v>
      </c>
      <c r="J1390">
        <v>102</v>
      </c>
      <c r="K1390" t="s">
        <v>65</v>
      </c>
      <c r="M1390">
        <f t="shared" si="22"/>
        <v>1</v>
      </c>
    </row>
    <row r="1391" spans="1:13">
      <c r="A1391" t="s">
        <v>0</v>
      </c>
      <c r="B1391" t="s">
        <v>1</v>
      </c>
      <c r="C1391">
        <v>1537631</v>
      </c>
      <c r="D1391">
        <v>1538644</v>
      </c>
      <c r="E1391" t="s">
        <v>3</v>
      </c>
      <c r="F1391" t="s">
        <v>3</v>
      </c>
      <c r="G1391" t="s">
        <v>3</v>
      </c>
      <c r="H1391" t="s">
        <v>3676</v>
      </c>
      <c r="I1391" t="s">
        <v>3677</v>
      </c>
      <c r="J1391">
        <v>337</v>
      </c>
      <c r="K1391" t="s">
        <v>3678</v>
      </c>
      <c r="M1391">
        <f t="shared" si="22"/>
        <v>1</v>
      </c>
    </row>
    <row r="1392" spans="1:13">
      <c r="A1392" t="s">
        <v>0</v>
      </c>
      <c r="B1392" t="s">
        <v>1</v>
      </c>
      <c r="C1392">
        <v>1538646</v>
      </c>
      <c r="D1392">
        <v>1539296</v>
      </c>
      <c r="E1392" t="s">
        <v>3</v>
      </c>
      <c r="F1392" t="s">
        <v>3</v>
      </c>
      <c r="G1392" t="s">
        <v>3</v>
      </c>
      <c r="H1392" t="s">
        <v>3679</v>
      </c>
      <c r="I1392" t="s">
        <v>3680</v>
      </c>
      <c r="J1392">
        <v>216</v>
      </c>
      <c r="K1392" t="s">
        <v>3681</v>
      </c>
      <c r="M1392">
        <f t="shared" si="22"/>
        <v>1</v>
      </c>
    </row>
    <row r="1393" spans="1:13">
      <c r="A1393" t="s">
        <v>0</v>
      </c>
      <c r="B1393" t="s">
        <v>1</v>
      </c>
      <c r="C1393">
        <v>1539335</v>
      </c>
      <c r="D1393">
        <v>1541164</v>
      </c>
      <c r="E1393" t="s">
        <v>3</v>
      </c>
      <c r="F1393" t="s">
        <v>3</v>
      </c>
      <c r="G1393" t="s">
        <v>3</v>
      </c>
      <c r="H1393" t="s">
        <v>3682</v>
      </c>
      <c r="I1393" t="s">
        <v>3683</v>
      </c>
      <c r="J1393">
        <v>609</v>
      </c>
      <c r="K1393" t="s">
        <v>349</v>
      </c>
      <c r="M1393">
        <f t="shared" si="22"/>
        <v>1</v>
      </c>
    </row>
    <row r="1394" spans="1:13">
      <c r="A1394" t="s">
        <v>0</v>
      </c>
      <c r="B1394" t="s">
        <v>1</v>
      </c>
      <c r="C1394">
        <v>1541429</v>
      </c>
      <c r="D1394">
        <v>1542628</v>
      </c>
      <c r="E1394" t="s">
        <v>2</v>
      </c>
      <c r="F1394" t="s">
        <v>3</v>
      </c>
      <c r="G1394" t="s">
        <v>3</v>
      </c>
      <c r="H1394" t="s">
        <v>3684</v>
      </c>
      <c r="I1394" t="s">
        <v>3685</v>
      </c>
      <c r="J1394">
        <v>399</v>
      </c>
      <c r="K1394" t="s">
        <v>3686</v>
      </c>
      <c r="M1394">
        <f t="shared" si="22"/>
        <v>0</v>
      </c>
    </row>
    <row r="1395" spans="1:13">
      <c r="A1395" t="s">
        <v>0</v>
      </c>
      <c r="B1395" t="s">
        <v>1</v>
      </c>
      <c r="C1395">
        <v>1542688</v>
      </c>
      <c r="D1395">
        <v>1543398</v>
      </c>
      <c r="E1395" t="s">
        <v>3</v>
      </c>
      <c r="F1395" t="s">
        <v>3</v>
      </c>
      <c r="G1395" t="s">
        <v>3</v>
      </c>
      <c r="H1395" t="s">
        <v>3687</v>
      </c>
      <c r="I1395" t="s">
        <v>3688</v>
      </c>
      <c r="J1395">
        <v>236</v>
      </c>
      <c r="K1395" t="s">
        <v>738</v>
      </c>
      <c r="M1395">
        <f t="shared" si="22"/>
        <v>1</v>
      </c>
    </row>
    <row r="1396" spans="1:13">
      <c r="A1396" t="s">
        <v>0</v>
      </c>
      <c r="B1396" t="s">
        <v>1</v>
      </c>
      <c r="C1396">
        <v>1543600</v>
      </c>
      <c r="D1396">
        <v>1544451</v>
      </c>
      <c r="E1396" t="s">
        <v>3</v>
      </c>
      <c r="F1396" t="s">
        <v>3</v>
      </c>
      <c r="G1396" t="s">
        <v>3</v>
      </c>
      <c r="H1396" t="s">
        <v>3689</v>
      </c>
      <c r="I1396" t="s">
        <v>3690</v>
      </c>
      <c r="J1396">
        <v>283</v>
      </c>
      <c r="K1396" t="s">
        <v>3560</v>
      </c>
      <c r="M1396">
        <f t="shared" si="22"/>
        <v>1</v>
      </c>
    </row>
    <row r="1397" spans="1:13">
      <c r="A1397" t="s">
        <v>0</v>
      </c>
      <c r="B1397" t="s">
        <v>1</v>
      </c>
      <c r="C1397">
        <v>1544505</v>
      </c>
      <c r="D1397">
        <v>1545641</v>
      </c>
      <c r="E1397" t="s">
        <v>3</v>
      </c>
      <c r="F1397" t="s">
        <v>3</v>
      </c>
      <c r="G1397" t="s">
        <v>3</v>
      </c>
      <c r="H1397" t="s">
        <v>3691</v>
      </c>
      <c r="I1397" t="s">
        <v>3692</v>
      </c>
      <c r="J1397">
        <v>378</v>
      </c>
      <c r="K1397" t="s">
        <v>3693</v>
      </c>
      <c r="M1397">
        <f t="shared" si="22"/>
        <v>1</v>
      </c>
    </row>
    <row r="1398" spans="1:13">
      <c r="A1398" t="s">
        <v>0</v>
      </c>
      <c r="B1398" t="s">
        <v>1</v>
      </c>
      <c r="C1398">
        <v>1545655</v>
      </c>
      <c r="D1398">
        <v>1545975</v>
      </c>
      <c r="E1398" t="s">
        <v>3</v>
      </c>
      <c r="F1398" t="s">
        <v>3</v>
      </c>
      <c r="G1398" t="s">
        <v>3</v>
      </c>
      <c r="H1398" t="s">
        <v>3694</v>
      </c>
      <c r="I1398" t="s">
        <v>3695</v>
      </c>
      <c r="J1398">
        <v>106</v>
      </c>
      <c r="K1398" t="s">
        <v>3696</v>
      </c>
      <c r="M1398">
        <f t="shared" si="22"/>
        <v>1</v>
      </c>
    </row>
    <row r="1399" spans="1:13">
      <c r="A1399" t="s">
        <v>0</v>
      </c>
      <c r="B1399" t="s">
        <v>1</v>
      </c>
      <c r="C1399">
        <v>1545990</v>
      </c>
      <c r="D1399">
        <v>1547084</v>
      </c>
      <c r="E1399" t="s">
        <v>3</v>
      </c>
      <c r="F1399" t="s">
        <v>3</v>
      </c>
      <c r="G1399" t="s">
        <v>3</v>
      </c>
      <c r="H1399" t="s">
        <v>3697</v>
      </c>
      <c r="I1399" t="s">
        <v>3698</v>
      </c>
      <c r="J1399">
        <v>364</v>
      </c>
      <c r="K1399" t="s">
        <v>3699</v>
      </c>
      <c r="M1399">
        <f t="shared" si="22"/>
        <v>1</v>
      </c>
    </row>
    <row r="1400" spans="1:13">
      <c r="A1400" t="s">
        <v>0</v>
      </c>
      <c r="B1400" t="s">
        <v>1</v>
      </c>
      <c r="C1400">
        <v>1547110</v>
      </c>
      <c r="D1400">
        <v>1548288</v>
      </c>
      <c r="E1400" t="s">
        <v>3</v>
      </c>
      <c r="F1400" t="s">
        <v>3</v>
      </c>
      <c r="G1400" t="s">
        <v>3</v>
      </c>
      <c r="H1400" t="s">
        <v>3700</v>
      </c>
      <c r="I1400" t="s">
        <v>3701</v>
      </c>
      <c r="J1400">
        <v>392</v>
      </c>
      <c r="K1400" t="s">
        <v>3702</v>
      </c>
      <c r="M1400">
        <f t="shared" si="22"/>
        <v>1</v>
      </c>
    </row>
    <row r="1401" spans="1:13">
      <c r="A1401" t="s">
        <v>0</v>
      </c>
      <c r="B1401" t="s">
        <v>1</v>
      </c>
      <c r="C1401">
        <v>1548335</v>
      </c>
      <c r="D1401">
        <v>1548634</v>
      </c>
      <c r="E1401" t="s">
        <v>3</v>
      </c>
      <c r="F1401" t="s">
        <v>3</v>
      </c>
      <c r="G1401" t="s">
        <v>3</v>
      </c>
      <c r="H1401" t="s">
        <v>3703</v>
      </c>
      <c r="I1401" t="s">
        <v>3704</v>
      </c>
      <c r="J1401">
        <v>99</v>
      </c>
      <c r="K1401" t="s">
        <v>65</v>
      </c>
      <c r="M1401">
        <f t="shared" si="22"/>
        <v>1</v>
      </c>
    </row>
    <row r="1402" spans="1:13">
      <c r="A1402" t="s">
        <v>0</v>
      </c>
      <c r="B1402" t="s">
        <v>1</v>
      </c>
      <c r="C1402">
        <v>1548709</v>
      </c>
      <c r="D1402">
        <v>1550031</v>
      </c>
      <c r="E1402" t="s">
        <v>3</v>
      </c>
      <c r="F1402" t="s">
        <v>3</v>
      </c>
      <c r="G1402" t="s">
        <v>3</v>
      </c>
      <c r="H1402" t="s">
        <v>3705</v>
      </c>
      <c r="I1402" t="s">
        <v>3706</v>
      </c>
      <c r="J1402">
        <v>440</v>
      </c>
      <c r="K1402" t="s">
        <v>3707</v>
      </c>
      <c r="M1402">
        <f t="shared" si="22"/>
        <v>1</v>
      </c>
    </row>
    <row r="1403" spans="1:13">
      <c r="A1403" t="s">
        <v>0</v>
      </c>
      <c r="B1403" t="s">
        <v>1</v>
      </c>
      <c r="C1403">
        <v>1550089</v>
      </c>
      <c r="D1403">
        <v>1550394</v>
      </c>
      <c r="E1403" t="s">
        <v>3</v>
      </c>
      <c r="F1403" t="s">
        <v>3</v>
      </c>
      <c r="G1403" t="s">
        <v>3</v>
      </c>
      <c r="H1403" t="s">
        <v>3708</v>
      </c>
      <c r="I1403" t="s">
        <v>3709</v>
      </c>
      <c r="J1403">
        <v>101</v>
      </c>
      <c r="K1403" t="s">
        <v>3710</v>
      </c>
      <c r="M1403">
        <f t="shared" si="22"/>
        <v>1</v>
      </c>
    </row>
    <row r="1404" spans="1:13">
      <c r="A1404" t="s">
        <v>0</v>
      </c>
      <c r="B1404" t="s">
        <v>1</v>
      </c>
      <c r="C1404">
        <v>1550699</v>
      </c>
      <c r="D1404">
        <v>1551613</v>
      </c>
      <c r="E1404" t="s">
        <v>2</v>
      </c>
      <c r="F1404" t="s">
        <v>3</v>
      </c>
      <c r="G1404" t="s">
        <v>3</v>
      </c>
      <c r="H1404" t="s">
        <v>3711</v>
      </c>
      <c r="I1404" t="s">
        <v>3712</v>
      </c>
      <c r="J1404">
        <v>304</v>
      </c>
      <c r="K1404" t="s">
        <v>65</v>
      </c>
      <c r="M1404">
        <f t="shared" si="22"/>
        <v>0</v>
      </c>
    </row>
    <row r="1405" spans="1:13">
      <c r="A1405" t="s">
        <v>0</v>
      </c>
      <c r="B1405" t="s">
        <v>1</v>
      </c>
      <c r="C1405">
        <v>1551959</v>
      </c>
      <c r="D1405">
        <v>1552774</v>
      </c>
      <c r="E1405" t="s">
        <v>3</v>
      </c>
      <c r="F1405" t="s">
        <v>3</v>
      </c>
      <c r="G1405" t="s">
        <v>3</v>
      </c>
      <c r="H1405" t="s">
        <v>3713</v>
      </c>
      <c r="I1405" t="s">
        <v>3714</v>
      </c>
      <c r="J1405">
        <v>271</v>
      </c>
      <c r="K1405" t="s">
        <v>3715</v>
      </c>
      <c r="M1405">
        <f t="shared" si="22"/>
        <v>1</v>
      </c>
    </row>
    <row r="1406" spans="1:13">
      <c r="A1406" t="s">
        <v>0</v>
      </c>
      <c r="B1406" t="s">
        <v>1</v>
      </c>
      <c r="C1406">
        <v>1553268</v>
      </c>
      <c r="D1406">
        <v>1554035</v>
      </c>
      <c r="E1406" t="s">
        <v>3</v>
      </c>
      <c r="F1406" t="s">
        <v>3</v>
      </c>
      <c r="G1406" t="s">
        <v>3</v>
      </c>
      <c r="H1406" t="s">
        <v>3716</v>
      </c>
      <c r="I1406" t="s">
        <v>3717</v>
      </c>
      <c r="J1406">
        <v>255</v>
      </c>
      <c r="K1406" t="s">
        <v>3718</v>
      </c>
      <c r="M1406">
        <f t="shared" si="22"/>
        <v>1</v>
      </c>
    </row>
    <row r="1407" spans="1:13">
      <c r="A1407" t="s">
        <v>0</v>
      </c>
      <c r="B1407" t="s">
        <v>1</v>
      </c>
      <c r="C1407">
        <v>1554256</v>
      </c>
      <c r="D1407">
        <v>1554972</v>
      </c>
      <c r="E1407" t="s">
        <v>3</v>
      </c>
      <c r="F1407" t="s">
        <v>3</v>
      </c>
      <c r="G1407" t="s">
        <v>3</v>
      </c>
      <c r="H1407" t="s">
        <v>3719</v>
      </c>
      <c r="I1407" t="s">
        <v>3720</v>
      </c>
      <c r="J1407">
        <v>238</v>
      </c>
      <c r="K1407" t="s">
        <v>3721</v>
      </c>
      <c r="M1407">
        <f t="shared" si="22"/>
        <v>1</v>
      </c>
    </row>
    <row r="1408" spans="1:13">
      <c r="A1408" t="s">
        <v>0</v>
      </c>
      <c r="B1408" t="s">
        <v>1</v>
      </c>
      <c r="C1408">
        <v>1554969</v>
      </c>
      <c r="D1408">
        <v>1556807</v>
      </c>
      <c r="E1408" t="s">
        <v>3</v>
      </c>
      <c r="F1408" t="s">
        <v>3</v>
      </c>
      <c r="G1408" t="s">
        <v>3</v>
      </c>
      <c r="H1408" t="s">
        <v>3722</v>
      </c>
      <c r="I1408" t="s">
        <v>3723</v>
      </c>
      <c r="J1408">
        <v>612</v>
      </c>
      <c r="K1408" t="s">
        <v>292</v>
      </c>
      <c r="M1408">
        <f t="shared" si="22"/>
        <v>1</v>
      </c>
    </row>
    <row r="1409" spans="1:13">
      <c r="A1409" t="s">
        <v>0</v>
      </c>
      <c r="B1409" t="s">
        <v>1</v>
      </c>
      <c r="C1409">
        <v>1556824</v>
      </c>
      <c r="D1409">
        <v>1558329</v>
      </c>
      <c r="E1409" t="s">
        <v>3</v>
      </c>
      <c r="F1409" t="s">
        <v>3</v>
      </c>
      <c r="G1409" t="s">
        <v>284</v>
      </c>
      <c r="H1409" t="s">
        <v>3724</v>
      </c>
      <c r="I1409" t="s">
        <v>3725</v>
      </c>
      <c r="J1409">
        <v>501</v>
      </c>
      <c r="K1409" t="s">
        <v>287</v>
      </c>
      <c r="M1409">
        <f t="shared" si="22"/>
        <v>1</v>
      </c>
    </row>
    <row r="1410" spans="1:13">
      <c r="A1410" t="s">
        <v>0</v>
      </c>
      <c r="B1410" t="s">
        <v>1</v>
      </c>
      <c r="C1410">
        <v>1558584</v>
      </c>
      <c r="D1410">
        <v>1559279</v>
      </c>
      <c r="E1410" t="s">
        <v>2</v>
      </c>
      <c r="F1410" t="s">
        <v>3</v>
      </c>
      <c r="G1410" t="s">
        <v>3</v>
      </c>
      <c r="H1410" t="s">
        <v>3726</v>
      </c>
      <c r="I1410" t="s">
        <v>3727</v>
      </c>
      <c r="J1410">
        <v>231</v>
      </c>
      <c r="K1410" t="s">
        <v>3728</v>
      </c>
      <c r="M1410">
        <f t="shared" si="22"/>
        <v>0</v>
      </c>
    </row>
    <row r="1411" spans="1:13">
      <c r="A1411" t="s">
        <v>0</v>
      </c>
      <c r="B1411" t="s">
        <v>1</v>
      </c>
      <c r="C1411">
        <v>1559476</v>
      </c>
      <c r="D1411">
        <v>1569405</v>
      </c>
      <c r="E1411" t="s">
        <v>3</v>
      </c>
      <c r="F1411" t="s">
        <v>3</v>
      </c>
      <c r="G1411" t="s">
        <v>3</v>
      </c>
      <c r="H1411" t="s">
        <v>3729</v>
      </c>
      <c r="I1411" t="s">
        <v>3730</v>
      </c>
      <c r="J1411">
        <v>3309</v>
      </c>
      <c r="K1411" t="s">
        <v>65</v>
      </c>
      <c r="M1411">
        <f t="shared" si="22"/>
        <v>1</v>
      </c>
    </row>
    <row r="1412" spans="1:13">
      <c r="A1412" t="s">
        <v>0</v>
      </c>
      <c r="B1412" t="s">
        <v>1</v>
      </c>
      <c r="C1412">
        <v>1569647</v>
      </c>
      <c r="D1412">
        <v>1571140</v>
      </c>
      <c r="E1412" t="s">
        <v>2</v>
      </c>
      <c r="F1412" t="s">
        <v>3</v>
      </c>
      <c r="G1412" t="s">
        <v>3</v>
      </c>
      <c r="H1412" t="s">
        <v>3731</v>
      </c>
      <c r="I1412" t="s">
        <v>3732</v>
      </c>
      <c r="J1412">
        <v>497</v>
      </c>
      <c r="K1412" t="s">
        <v>3733</v>
      </c>
      <c r="M1412">
        <f t="shared" si="22"/>
        <v>0</v>
      </c>
    </row>
    <row r="1413" spans="1:13">
      <c r="A1413" t="s">
        <v>0</v>
      </c>
      <c r="B1413" t="s">
        <v>1</v>
      </c>
      <c r="C1413">
        <v>1571205</v>
      </c>
      <c r="D1413">
        <v>1572674</v>
      </c>
      <c r="E1413" t="s">
        <v>3</v>
      </c>
      <c r="F1413" t="s">
        <v>3</v>
      </c>
      <c r="G1413" t="s">
        <v>3</v>
      </c>
      <c r="H1413" t="s">
        <v>3734</v>
      </c>
      <c r="I1413" t="s">
        <v>3735</v>
      </c>
      <c r="J1413">
        <v>489</v>
      </c>
      <c r="K1413" t="s">
        <v>65</v>
      </c>
      <c r="M1413">
        <f t="shared" si="22"/>
        <v>1</v>
      </c>
    </row>
    <row r="1414" spans="1:13">
      <c r="A1414" t="s">
        <v>0</v>
      </c>
      <c r="B1414" t="s">
        <v>1</v>
      </c>
      <c r="C1414">
        <v>1572664</v>
      </c>
      <c r="D1414">
        <v>1573998</v>
      </c>
      <c r="E1414" t="s">
        <v>3</v>
      </c>
      <c r="F1414" t="s">
        <v>3</v>
      </c>
      <c r="G1414" t="s">
        <v>3</v>
      </c>
      <c r="H1414" t="s">
        <v>3736</v>
      </c>
      <c r="I1414" t="s">
        <v>3737</v>
      </c>
      <c r="J1414">
        <v>444</v>
      </c>
      <c r="K1414" t="s">
        <v>1944</v>
      </c>
      <c r="M1414">
        <f t="shared" si="22"/>
        <v>1</v>
      </c>
    </row>
    <row r="1415" spans="1:13">
      <c r="A1415" t="s">
        <v>0</v>
      </c>
      <c r="B1415" t="s">
        <v>1</v>
      </c>
      <c r="C1415">
        <v>1574250</v>
      </c>
      <c r="D1415">
        <v>1574969</v>
      </c>
      <c r="E1415" t="s">
        <v>3</v>
      </c>
      <c r="F1415" t="s">
        <v>3</v>
      </c>
      <c r="G1415" t="s">
        <v>3</v>
      </c>
      <c r="H1415" t="s">
        <v>3738</v>
      </c>
      <c r="I1415" t="s">
        <v>3739</v>
      </c>
      <c r="J1415">
        <v>239</v>
      </c>
      <c r="K1415" t="s">
        <v>3536</v>
      </c>
      <c r="M1415">
        <f t="shared" si="22"/>
        <v>1</v>
      </c>
    </row>
    <row r="1416" spans="1:13">
      <c r="A1416" t="s">
        <v>0</v>
      </c>
      <c r="B1416" t="s">
        <v>1</v>
      </c>
      <c r="C1416">
        <v>1574977</v>
      </c>
      <c r="D1416">
        <v>1576347</v>
      </c>
      <c r="E1416" t="s">
        <v>3</v>
      </c>
      <c r="F1416" t="s">
        <v>3</v>
      </c>
      <c r="G1416" t="s">
        <v>3</v>
      </c>
      <c r="H1416" t="s">
        <v>3740</v>
      </c>
      <c r="I1416" t="s">
        <v>3741</v>
      </c>
      <c r="J1416">
        <v>456</v>
      </c>
      <c r="K1416" t="s">
        <v>3742</v>
      </c>
      <c r="M1416">
        <f t="shared" si="22"/>
        <v>1</v>
      </c>
    </row>
    <row r="1417" spans="1:13">
      <c r="A1417" t="s">
        <v>0</v>
      </c>
      <c r="B1417" t="s">
        <v>1</v>
      </c>
      <c r="C1417">
        <v>1576351</v>
      </c>
      <c r="D1417">
        <v>1576650</v>
      </c>
      <c r="E1417" t="s">
        <v>3</v>
      </c>
      <c r="F1417" t="s">
        <v>3</v>
      </c>
      <c r="G1417" t="s">
        <v>3</v>
      </c>
      <c r="H1417" t="s">
        <v>3743</v>
      </c>
      <c r="I1417" t="s">
        <v>3744</v>
      </c>
      <c r="J1417">
        <v>99</v>
      </c>
      <c r="K1417" t="s">
        <v>3745</v>
      </c>
      <c r="M1417">
        <f t="shared" si="22"/>
        <v>1</v>
      </c>
    </row>
    <row r="1418" spans="1:13">
      <c r="A1418" t="s">
        <v>0</v>
      </c>
      <c r="B1418" t="s">
        <v>1</v>
      </c>
      <c r="C1418">
        <v>1576668</v>
      </c>
      <c r="D1418">
        <v>1578575</v>
      </c>
      <c r="E1418" t="s">
        <v>3</v>
      </c>
      <c r="F1418" t="s">
        <v>3</v>
      </c>
      <c r="G1418" t="s">
        <v>3</v>
      </c>
      <c r="H1418" t="s">
        <v>3746</v>
      </c>
      <c r="I1418" t="s">
        <v>3747</v>
      </c>
      <c r="J1418">
        <v>635</v>
      </c>
      <c r="K1418" t="s">
        <v>231</v>
      </c>
      <c r="M1418">
        <f t="shared" si="22"/>
        <v>1</v>
      </c>
    </row>
    <row r="1419" spans="1:13">
      <c r="A1419" t="s">
        <v>0</v>
      </c>
      <c r="B1419" t="s">
        <v>1</v>
      </c>
      <c r="C1419">
        <v>1578989</v>
      </c>
      <c r="D1419">
        <v>1579231</v>
      </c>
      <c r="E1419" t="s">
        <v>2</v>
      </c>
      <c r="F1419" t="s">
        <v>3</v>
      </c>
      <c r="G1419" t="s">
        <v>3</v>
      </c>
      <c r="H1419" t="s">
        <v>3748</v>
      </c>
      <c r="I1419" t="s">
        <v>3749</v>
      </c>
      <c r="J1419">
        <v>80</v>
      </c>
      <c r="K1419" t="s">
        <v>65</v>
      </c>
      <c r="M1419">
        <f t="shared" si="22"/>
        <v>0</v>
      </c>
    </row>
    <row r="1420" spans="1:13">
      <c r="A1420" t="s">
        <v>0</v>
      </c>
      <c r="B1420" t="s">
        <v>1</v>
      </c>
      <c r="C1420">
        <v>1579335</v>
      </c>
      <c r="D1420">
        <v>1579631</v>
      </c>
      <c r="E1420" t="s">
        <v>3</v>
      </c>
      <c r="F1420" t="s">
        <v>3</v>
      </c>
      <c r="G1420" t="s">
        <v>3</v>
      </c>
      <c r="H1420" t="s">
        <v>3750</v>
      </c>
      <c r="I1420" t="s">
        <v>3751</v>
      </c>
      <c r="J1420">
        <v>98</v>
      </c>
      <c r="K1420" t="s">
        <v>65</v>
      </c>
      <c r="M1420">
        <f t="shared" si="22"/>
        <v>1</v>
      </c>
    </row>
    <row r="1421" spans="1:13">
      <c r="A1421" t="s">
        <v>0</v>
      </c>
      <c r="B1421" t="s">
        <v>1</v>
      </c>
      <c r="C1421">
        <v>1579815</v>
      </c>
      <c r="D1421">
        <v>1581026</v>
      </c>
      <c r="E1421" t="s">
        <v>3</v>
      </c>
      <c r="F1421" t="s">
        <v>3</v>
      </c>
      <c r="G1421" t="s">
        <v>3</v>
      </c>
      <c r="H1421" t="s">
        <v>3752</v>
      </c>
      <c r="I1421" t="s">
        <v>3753</v>
      </c>
      <c r="J1421">
        <v>403</v>
      </c>
      <c r="K1421" t="s">
        <v>2567</v>
      </c>
      <c r="M1421">
        <f t="shared" si="22"/>
        <v>1</v>
      </c>
    </row>
    <row r="1422" spans="1:13">
      <c r="A1422" t="s">
        <v>0</v>
      </c>
      <c r="B1422" t="s">
        <v>1</v>
      </c>
      <c r="C1422">
        <v>1581031</v>
      </c>
      <c r="D1422">
        <v>1582188</v>
      </c>
      <c r="E1422" t="s">
        <v>3</v>
      </c>
      <c r="F1422" t="s">
        <v>3</v>
      </c>
      <c r="G1422" t="s">
        <v>3</v>
      </c>
      <c r="H1422" t="s">
        <v>3754</v>
      </c>
      <c r="I1422" t="s">
        <v>3755</v>
      </c>
      <c r="J1422">
        <v>385</v>
      </c>
      <c r="K1422" t="s">
        <v>3756</v>
      </c>
      <c r="M1422">
        <f t="shared" si="22"/>
        <v>1</v>
      </c>
    </row>
    <row r="1423" spans="1:13">
      <c r="A1423" t="s">
        <v>0</v>
      </c>
      <c r="B1423" t="s">
        <v>1</v>
      </c>
      <c r="C1423">
        <v>1582211</v>
      </c>
      <c r="D1423">
        <v>1582558</v>
      </c>
      <c r="E1423" t="s">
        <v>3</v>
      </c>
      <c r="F1423" t="s">
        <v>3</v>
      </c>
      <c r="G1423" t="s">
        <v>3</v>
      </c>
      <c r="H1423" t="s">
        <v>3757</v>
      </c>
      <c r="I1423" t="s">
        <v>3758</v>
      </c>
      <c r="J1423">
        <v>115</v>
      </c>
      <c r="K1423" t="s">
        <v>65</v>
      </c>
      <c r="M1423">
        <f t="shared" si="22"/>
        <v>1</v>
      </c>
    </row>
    <row r="1424" spans="1:13">
      <c r="A1424" t="s">
        <v>0</v>
      </c>
      <c r="B1424" t="s">
        <v>1</v>
      </c>
      <c r="C1424">
        <v>1582576</v>
      </c>
      <c r="D1424">
        <v>1583499</v>
      </c>
      <c r="E1424" t="s">
        <v>3</v>
      </c>
      <c r="F1424" t="s">
        <v>3</v>
      </c>
      <c r="G1424" t="s">
        <v>3</v>
      </c>
      <c r="H1424" t="s">
        <v>3759</v>
      </c>
      <c r="I1424" t="s">
        <v>3760</v>
      </c>
      <c r="J1424">
        <v>307</v>
      </c>
      <c r="K1424" t="s">
        <v>65</v>
      </c>
      <c r="M1424">
        <f t="shared" si="22"/>
        <v>1</v>
      </c>
    </row>
    <row r="1425" spans="1:13">
      <c r="A1425" t="s">
        <v>0</v>
      </c>
      <c r="B1425" t="s">
        <v>1</v>
      </c>
      <c r="C1425">
        <v>1583529</v>
      </c>
      <c r="D1425">
        <v>1584635</v>
      </c>
      <c r="E1425" t="s">
        <v>3</v>
      </c>
      <c r="F1425" t="s">
        <v>3</v>
      </c>
      <c r="G1425" t="s">
        <v>3</v>
      </c>
      <c r="H1425" t="s">
        <v>3761</v>
      </c>
      <c r="I1425" t="s">
        <v>3762</v>
      </c>
      <c r="J1425">
        <v>368</v>
      </c>
      <c r="K1425" t="s">
        <v>65</v>
      </c>
      <c r="M1425">
        <f t="shared" si="22"/>
        <v>1</v>
      </c>
    </row>
    <row r="1426" spans="1:13">
      <c r="A1426" t="s">
        <v>0</v>
      </c>
      <c r="B1426" t="s">
        <v>1</v>
      </c>
      <c r="C1426">
        <v>1584662</v>
      </c>
      <c r="D1426">
        <v>1585537</v>
      </c>
      <c r="E1426" t="s">
        <v>3</v>
      </c>
      <c r="F1426" t="s">
        <v>3</v>
      </c>
      <c r="G1426" t="s">
        <v>3</v>
      </c>
      <c r="H1426" t="s">
        <v>3763</v>
      </c>
      <c r="I1426" t="s">
        <v>3764</v>
      </c>
      <c r="J1426">
        <v>291</v>
      </c>
      <c r="K1426" t="s">
        <v>945</v>
      </c>
      <c r="M1426">
        <f t="shared" si="22"/>
        <v>1</v>
      </c>
    </row>
    <row r="1427" spans="1:13">
      <c r="A1427" t="s">
        <v>0</v>
      </c>
      <c r="B1427" t="s">
        <v>1</v>
      </c>
      <c r="C1427">
        <v>1585613</v>
      </c>
      <c r="D1427">
        <v>1586914</v>
      </c>
      <c r="E1427" t="s">
        <v>3</v>
      </c>
      <c r="F1427" t="s">
        <v>3</v>
      </c>
      <c r="G1427" t="s">
        <v>3</v>
      </c>
      <c r="H1427" t="s">
        <v>3765</v>
      </c>
      <c r="I1427" t="s">
        <v>3766</v>
      </c>
      <c r="J1427">
        <v>433</v>
      </c>
      <c r="K1427" t="s">
        <v>779</v>
      </c>
      <c r="M1427">
        <f t="shared" si="22"/>
        <v>1</v>
      </c>
    </row>
    <row r="1428" spans="1:13">
      <c r="A1428" t="s">
        <v>0</v>
      </c>
      <c r="B1428" t="s">
        <v>1</v>
      </c>
      <c r="C1428">
        <v>1586938</v>
      </c>
      <c r="D1428">
        <v>1587303</v>
      </c>
      <c r="E1428" t="s">
        <v>3</v>
      </c>
      <c r="F1428" t="s">
        <v>3</v>
      </c>
      <c r="G1428" t="s">
        <v>3</v>
      </c>
      <c r="H1428" t="s">
        <v>3767</v>
      </c>
      <c r="I1428" t="s">
        <v>3768</v>
      </c>
      <c r="J1428">
        <v>121</v>
      </c>
      <c r="K1428" t="s">
        <v>65</v>
      </c>
      <c r="M1428">
        <f t="shared" si="22"/>
        <v>1</v>
      </c>
    </row>
    <row r="1429" spans="1:13">
      <c r="A1429" t="s">
        <v>0</v>
      </c>
      <c r="B1429" t="s">
        <v>1</v>
      </c>
      <c r="C1429">
        <v>1587485</v>
      </c>
      <c r="D1429">
        <v>1588531</v>
      </c>
      <c r="E1429" t="s">
        <v>2</v>
      </c>
      <c r="F1429" t="s">
        <v>3</v>
      </c>
      <c r="G1429" t="s">
        <v>3</v>
      </c>
      <c r="H1429" t="s">
        <v>3769</v>
      </c>
      <c r="I1429" t="s">
        <v>3770</v>
      </c>
      <c r="J1429">
        <v>348</v>
      </c>
      <c r="K1429" t="s">
        <v>65</v>
      </c>
      <c r="M1429">
        <f t="shared" si="22"/>
        <v>0</v>
      </c>
    </row>
    <row r="1430" spans="1:13">
      <c r="A1430" t="s">
        <v>0</v>
      </c>
      <c r="B1430" t="s">
        <v>1</v>
      </c>
      <c r="C1430">
        <v>1589147</v>
      </c>
      <c r="D1430">
        <v>1589272</v>
      </c>
      <c r="E1430" t="s">
        <v>3</v>
      </c>
      <c r="F1430" t="s">
        <v>3</v>
      </c>
      <c r="G1430" t="s">
        <v>3</v>
      </c>
      <c r="H1430" t="s">
        <v>3771</v>
      </c>
      <c r="I1430" t="s">
        <v>3772</v>
      </c>
      <c r="J1430">
        <v>41</v>
      </c>
      <c r="K1430" t="s">
        <v>3718</v>
      </c>
      <c r="M1430">
        <f t="shared" si="22"/>
        <v>1</v>
      </c>
    </row>
    <row r="1431" spans="1:13">
      <c r="A1431" t="s">
        <v>0</v>
      </c>
      <c r="B1431" t="s">
        <v>1</v>
      </c>
      <c r="C1431">
        <v>1589397</v>
      </c>
      <c r="D1431">
        <v>1590233</v>
      </c>
      <c r="E1431" t="s">
        <v>3</v>
      </c>
      <c r="F1431" t="s">
        <v>3</v>
      </c>
      <c r="G1431" t="s">
        <v>3</v>
      </c>
      <c r="H1431" t="s">
        <v>3773</v>
      </c>
      <c r="I1431" t="s">
        <v>3774</v>
      </c>
      <c r="J1431">
        <v>278</v>
      </c>
      <c r="K1431" t="s">
        <v>3468</v>
      </c>
      <c r="M1431">
        <f t="shared" si="22"/>
        <v>1</v>
      </c>
    </row>
    <row r="1432" spans="1:13">
      <c r="A1432" t="s">
        <v>0</v>
      </c>
      <c r="B1432" t="s">
        <v>1</v>
      </c>
      <c r="C1432">
        <v>1590296</v>
      </c>
      <c r="D1432">
        <v>1591324</v>
      </c>
      <c r="E1432" t="s">
        <v>3</v>
      </c>
      <c r="F1432" t="s">
        <v>3</v>
      </c>
      <c r="G1432" t="s">
        <v>3</v>
      </c>
      <c r="H1432" t="s">
        <v>3775</v>
      </c>
      <c r="I1432" t="s">
        <v>3776</v>
      </c>
      <c r="J1432">
        <v>342</v>
      </c>
      <c r="K1432" t="s">
        <v>3777</v>
      </c>
      <c r="M1432">
        <f t="shared" si="22"/>
        <v>1</v>
      </c>
    </row>
    <row r="1433" spans="1:13">
      <c r="A1433" t="s">
        <v>0</v>
      </c>
      <c r="B1433" t="s">
        <v>1</v>
      </c>
      <c r="C1433">
        <v>1591257</v>
      </c>
      <c r="D1433">
        <v>1591907</v>
      </c>
      <c r="E1433" t="s">
        <v>3</v>
      </c>
      <c r="F1433" t="s">
        <v>3</v>
      </c>
      <c r="G1433" t="s">
        <v>3</v>
      </c>
      <c r="H1433" t="s">
        <v>3778</v>
      </c>
      <c r="I1433" t="s">
        <v>3779</v>
      </c>
      <c r="J1433">
        <v>216</v>
      </c>
      <c r="K1433" t="s">
        <v>3780</v>
      </c>
      <c r="M1433">
        <f t="shared" si="22"/>
        <v>1</v>
      </c>
    </row>
    <row r="1434" spans="1:13">
      <c r="A1434" t="s">
        <v>0</v>
      </c>
      <c r="B1434" t="s">
        <v>1</v>
      </c>
      <c r="C1434">
        <v>1591924</v>
      </c>
      <c r="D1434">
        <v>1592796</v>
      </c>
      <c r="E1434" t="s">
        <v>3</v>
      </c>
      <c r="F1434" t="s">
        <v>3</v>
      </c>
      <c r="G1434" t="s">
        <v>3</v>
      </c>
      <c r="H1434" t="s">
        <v>3781</v>
      </c>
      <c r="I1434" t="s">
        <v>3782</v>
      </c>
      <c r="J1434">
        <v>290</v>
      </c>
      <c r="K1434" t="s">
        <v>3783</v>
      </c>
      <c r="M1434">
        <f t="shared" si="22"/>
        <v>1</v>
      </c>
    </row>
    <row r="1435" spans="1:13">
      <c r="A1435" t="s">
        <v>0</v>
      </c>
      <c r="B1435" t="s">
        <v>1</v>
      </c>
      <c r="C1435">
        <v>1592825</v>
      </c>
      <c r="D1435">
        <v>1594246</v>
      </c>
      <c r="E1435" t="s">
        <v>3</v>
      </c>
      <c r="F1435" t="s">
        <v>3</v>
      </c>
      <c r="G1435" t="s">
        <v>3</v>
      </c>
      <c r="H1435" t="s">
        <v>3784</v>
      </c>
      <c r="I1435" t="s">
        <v>3785</v>
      </c>
      <c r="J1435">
        <v>473</v>
      </c>
      <c r="K1435" t="s">
        <v>65</v>
      </c>
      <c r="M1435">
        <f t="shared" si="22"/>
        <v>1</v>
      </c>
    </row>
    <row r="1436" spans="1:13">
      <c r="A1436" t="s">
        <v>0</v>
      </c>
      <c r="B1436" t="s">
        <v>1</v>
      </c>
      <c r="C1436">
        <v>1594351</v>
      </c>
      <c r="D1436">
        <v>1595517</v>
      </c>
      <c r="E1436" t="s">
        <v>3</v>
      </c>
      <c r="F1436" t="s">
        <v>3</v>
      </c>
      <c r="G1436" t="s">
        <v>3</v>
      </c>
      <c r="H1436" t="s">
        <v>3786</v>
      </c>
      <c r="I1436" t="s">
        <v>3787</v>
      </c>
      <c r="J1436">
        <v>388</v>
      </c>
      <c r="K1436" t="s">
        <v>65</v>
      </c>
      <c r="M1436">
        <f t="shared" si="22"/>
        <v>1</v>
      </c>
    </row>
    <row r="1437" spans="1:13">
      <c r="A1437" t="s">
        <v>0</v>
      </c>
      <c r="B1437" t="s">
        <v>1</v>
      </c>
      <c r="C1437">
        <v>1595667</v>
      </c>
      <c r="D1437">
        <v>1596797</v>
      </c>
      <c r="E1437" t="s">
        <v>3</v>
      </c>
      <c r="F1437" t="s">
        <v>3</v>
      </c>
      <c r="G1437" t="s">
        <v>3</v>
      </c>
      <c r="H1437" t="s">
        <v>3788</v>
      </c>
      <c r="I1437" t="s">
        <v>3789</v>
      </c>
      <c r="J1437">
        <v>376</v>
      </c>
      <c r="K1437" t="s">
        <v>65</v>
      </c>
      <c r="M1437">
        <f t="shared" si="22"/>
        <v>1</v>
      </c>
    </row>
    <row r="1438" spans="1:13">
      <c r="A1438" t="s">
        <v>0</v>
      </c>
      <c r="B1438" t="s">
        <v>1</v>
      </c>
      <c r="C1438">
        <v>1596819</v>
      </c>
      <c r="D1438">
        <v>1597466</v>
      </c>
      <c r="E1438" t="s">
        <v>3</v>
      </c>
      <c r="F1438" t="s">
        <v>3</v>
      </c>
      <c r="G1438" t="s">
        <v>3</v>
      </c>
      <c r="H1438" t="s">
        <v>3790</v>
      </c>
      <c r="I1438" t="s">
        <v>3791</v>
      </c>
      <c r="J1438">
        <v>215</v>
      </c>
      <c r="K1438" t="s">
        <v>3792</v>
      </c>
      <c r="M1438">
        <f t="shared" si="22"/>
        <v>1</v>
      </c>
    </row>
    <row r="1439" spans="1:13">
      <c r="A1439" t="s">
        <v>0</v>
      </c>
      <c r="B1439" t="s">
        <v>1</v>
      </c>
      <c r="C1439">
        <v>1597474</v>
      </c>
      <c r="D1439">
        <v>1598643</v>
      </c>
      <c r="E1439" t="s">
        <v>3</v>
      </c>
      <c r="F1439" t="s">
        <v>3</v>
      </c>
      <c r="G1439" t="s">
        <v>3</v>
      </c>
      <c r="H1439" t="s">
        <v>3793</v>
      </c>
      <c r="I1439" t="s">
        <v>3794</v>
      </c>
      <c r="J1439">
        <v>389</v>
      </c>
      <c r="K1439" t="s">
        <v>3795</v>
      </c>
      <c r="M1439">
        <f t="shared" si="22"/>
        <v>1</v>
      </c>
    </row>
    <row r="1440" spans="1:13">
      <c r="A1440" t="s">
        <v>0</v>
      </c>
      <c r="B1440" t="s">
        <v>1</v>
      </c>
      <c r="C1440">
        <v>1598663</v>
      </c>
      <c r="D1440">
        <v>1599877</v>
      </c>
      <c r="E1440" t="s">
        <v>3</v>
      </c>
      <c r="F1440" t="s">
        <v>3</v>
      </c>
      <c r="G1440" t="s">
        <v>3</v>
      </c>
      <c r="H1440" t="s">
        <v>3796</v>
      </c>
      <c r="I1440" t="s">
        <v>3797</v>
      </c>
      <c r="J1440">
        <v>404</v>
      </c>
      <c r="K1440" t="s">
        <v>359</v>
      </c>
      <c r="M1440">
        <f t="shared" ref="M1440:M1503" si="23">IF((E1440="+"), 0, 1)</f>
        <v>1</v>
      </c>
    </row>
    <row r="1441" spans="1:13">
      <c r="A1441" t="s">
        <v>0</v>
      </c>
      <c r="B1441" t="s">
        <v>1</v>
      </c>
      <c r="C1441">
        <v>1599867</v>
      </c>
      <c r="D1441">
        <v>1600805</v>
      </c>
      <c r="E1441" t="s">
        <v>3</v>
      </c>
      <c r="F1441" t="s">
        <v>3</v>
      </c>
      <c r="G1441" t="s">
        <v>3</v>
      </c>
      <c r="H1441" t="s">
        <v>3798</v>
      </c>
      <c r="I1441" t="s">
        <v>3799</v>
      </c>
      <c r="J1441">
        <v>312</v>
      </c>
      <c r="K1441" t="s">
        <v>3800</v>
      </c>
      <c r="M1441">
        <f t="shared" si="23"/>
        <v>1</v>
      </c>
    </row>
    <row r="1442" spans="1:13">
      <c r="A1442" t="s">
        <v>0</v>
      </c>
      <c r="B1442" t="s">
        <v>1</v>
      </c>
      <c r="C1442">
        <v>1601526</v>
      </c>
      <c r="D1442">
        <v>1602941</v>
      </c>
      <c r="E1442" t="s">
        <v>3</v>
      </c>
      <c r="F1442" t="s">
        <v>3</v>
      </c>
      <c r="G1442" t="s">
        <v>3</v>
      </c>
      <c r="H1442" t="s">
        <v>3801</v>
      </c>
      <c r="I1442" t="s">
        <v>3802</v>
      </c>
      <c r="J1442">
        <v>471</v>
      </c>
      <c r="K1442" t="s">
        <v>3803</v>
      </c>
      <c r="M1442">
        <f t="shared" si="23"/>
        <v>1</v>
      </c>
    </row>
    <row r="1443" spans="1:13">
      <c r="A1443" t="s">
        <v>0</v>
      </c>
      <c r="B1443" t="s">
        <v>1</v>
      </c>
      <c r="C1443">
        <v>1603102</v>
      </c>
      <c r="D1443">
        <v>1603806</v>
      </c>
      <c r="E1443" t="s">
        <v>3</v>
      </c>
      <c r="F1443" t="s">
        <v>3</v>
      </c>
      <c r="G1443" t="s">
        <v>3</v>
      </c>
      <c r="H1443" t="s">
        <v>3804</v>
      </c>
      <c r="I1443" t="s">
        <v>3805</v>
      </c>
      <c r="J1443">
        <v>234</v>
      </c>
      <c r="K1443" t="s">
        <v>3806</v>
      </c>
      <c r="M1443">
        <f t="shared" si="23"/>
        <v>1</v>
      </c>
    </row>
    <row r="1444" spans="1:13">
      <c r="A1444" t="s">
        <v>0</v>
      </c>
      <c r="B1444" t="s">
        <v>1</v>
      </c>
      <c r="C1444">
        <v>1603819</v>
      </c>
      <c r="D1444">
        <v>1604559</v>
      </c>
      <c r="E1444" t="s">
        <v>3</v>
      </c>
      <c r="F1444" t="s">
        <v>3</v>
      </c>
      <c r="G1444" t="s">
        <v>3</v>
      </c>
      <c r="H1444" t="s">
        <v>3807</v>
      </c>
      <c r="I1444" t="s">
        <v>3808</v>
      </c>
      <c r="J1444">
        <v>246</v>
      </c>
      <c r="K1444" t="s">
        <v>3809</v>
      </c>
      <c r="M1444">
        <f t="shared" si="23"/>
        <v>1</v>
      </c>
    </row>
    <row r="1445" spans="1:13">
      <c r="A1445" t="s">
        <v>0</v>
      </c>
      <c r="B1445" t="s">
        <v>1</v>
      </c>
      <c r="C1445">
        <v>1604754</v>
      </c>
      <c r="D1445">
        <v>1605638</v>
      </c>
      <c r="E1445" t="s">
        <v>3</v>
      </c>
      <c r="F1445" t="s">
        <v>3</v>
      </c>
      <c r="G1445" t="s">
        <v>3</v>
      </c>
      <c r="H1445" t="s">
        <v>3810</v>
      </c>
      <c r="I1445" t="s">
        <v>3811</v>
      </c>
      <c r="J1445">
        <v>294</v>
      </c>
      <c r="K1445" t="s">
        <v>967</v>
      </c>
      <c r="M1445">
        <f t="shared" si="23"/>
        <v>1</v>
      </c>
    </row>
    <row r="1446" spans="1:13">
      <c r="A1446" t="s">
        <v>0</v>
      </c>
      <c r="B1446" t="s">
        <v>1</v>
      </c>
      <c r="C1446">
        <v>1605678</v>
      </c>
      <c r="D1446">
        <v>1606844</v>
      </c>
      <c r="E1446" t="s">
        <v>3</v>
      </c>
      <c r="F1446" t="s">
        <v>3</v>
      </c>
      <c r="G1446" t="s">
        <v>3</v>
      </c>
      <c r="H1446" t="s">
        <v>3812</v>
      </c>
      <c r="I1446" t="s">
        <v>3813</v>
      </c>
      <c r="J1446">
        <v>388</v>
      </c>
      <c r="K1446" t="s">
        <v>3814</v>
      </c>
      <c r="M1446">
        <f t="shared" si="23"/>
        <v>1</v>
      </c>
    </row>
    <row r="1447" spans="1:13">
      <c r="A1447" t="s">
        <v>0</v>
      </c>
      <c r="B1447" t="s">
        <v>1</v>
      </c>
      <c r="C1447">
        <v>1607015</v>
      </c>
      <c r="D1447">
        <v>1607959</v>
      </c>
      <c r="E1447" t="s">
        <v>3</v>
      </c>
      <c r="F1447" t="s">
        <v>3</v>
      </c>
      <c r="G1447" t="s">
        <v>3</v>
      </c>
      <c r="H1447" t="s">
        <v>3815</v>
      </c>
      <c r="I1447" t="s">
        <v>3816</v>
      </c>
      <c r="J1447">
        <v>314</v>
      </c>
      <c r="K1447" t="s">
        <v>231</v>
      </c>
      <c r="M1447">
        <f t="shared" si="23"/>
        <v>1</v>
      </c>
    </row>
    <row r="1448" spans="1:13">
      <c r="A1448" t="s">
        <v>0</v>
      </c>
      <c r="B1448" t="s">
        <v>1</v>
      </c>
      <c r="C1448">
        <v>1608152</v>
      </c>
      <c r="D1448">
        <v>1611151</v>
      </c>
      <c r="E1448" t="s">
        <v>3</v>
      </c>
      <c r="F1448" t="s">
        <v>3</v>
      </c>
      <c r="G1448" t="s">
        <v>3</v>
      </c>
      <c r="H1448" t="s">
        <v>3817</v>
      </c>
      <c r="I1448" t="s">
        <v>3818</v>
      </c>
      <c r="J1448">
        <v>999</v>
      </c>
      <c r="K1448" t="s">
        <v>1372</v>
      </c>
      <c r="M1448">
        <f t="shared" si="23"/>
        <v>1</v>
      </c>
    </row>
    <row r="1449" spans="1:13">
      <c r="A1449" t="s">
        <v>0</v>
      </c>
      <c r="B1449" t="s">
        <v>1</v>
      </c>
      <c r="C1449">
        <v>1611564</v>
      </c>
      <c r="D1449">
        <v>1612577</v>
      </c>
      <c r="E1449" t="s">
        <v>3</v>
      </c>
      <c r="F1449" t="s">
        <v>3</v>
      </c>
      <c r="G1449" t="s">
        <v>3</v>
      </c>
      <c r="H1449" t="s">
        <v>3819</v>
      </c>
      <c r="I1449" t="s">
        <v>3820</v>
      </c>
      <c r="J1449">
        <v>337</v>
      </c>
      <c r="K1449" t="s">
        <v>3509</v>
      </c>
      <c r="M1449">
        <f t="shared" si="23"/>
        <v>1</v>
      </c>
    </row>
    <row r="1450" spans="1:13">
      <c r="A1450" t="s">
        <v>0</v>
      </c>
      <c r="B1450" t="s">
        <v>1</v>
      </c>
      <c r="C1450">
        <v>1612680</v>
      </c>
      <c r="D1450">
        <v>1613855</v>
      </c>
      <c r="E1450" t="s">
        <v>3</v>
      </c>
      <c r="F1450" t="s">
        <v>3</v>
      </c>
      <c r="G1450" t="s">
        <v>3</v>
      </c>
      <c r="H1450" t="s">
        <v>3821</v>
      </c>
      <c r="I1450" t="s">
        <v>3822</v>
      </c>
      <c r="J1450">
        <v>391</v>
      </c>
      <c r="K1450" t="s">
        <v>3795</v>
      </c>
      <c r="M1450">
        <f t="shared" si="23"/>
        <v>1</v>
      </c>
    </row>
    <row r="1451" spans="1:13">
      <c r="A1451" t="s">
        <v>0</v>
      </c>
      <c r="B1451" t="s">
        <v>1</v>
      </c>
      <c r="C1451">
        <v>1613903</v>
      </c>
      <c r="D1451">
        <v>1614841</v>
      </c>
      <c r="E1451" t="s">
        <v>3</v>
      </c>
      <c r="F1451" t="s">
        <v>3</v>
      </c>
      <c r="G1451" t="s">
        <v>3</v>
      </c>
      <c r="H1451" t="s">
        <v>3823</v>
      </c>
      <c r="I1451" t="s">
        <v>3824</v>
      </c>
      <c r="J1451">
        <v>312</v>
      </c>
      <c r="K1451" t="s">
        <v>359</v>
      </c>
      <c r="M1451">
        <f t="shared" si="23"/>
        <v>1</v>
      </c>
    </row>
    <row r="1452" spans="1:13">
      <c r="A1452" t="s">
        <v>0</v>
      </c>
      <c r="B1452" t="s">
        <v>1</v>
      </c>
      <c r="C1452">
        <v>1614898</v>
      </c>
      <c r="D1452">
        <v>1615962</v>
      </c>
      <c r="E1452" t="s">
        <v>3</v>
      </c>
      <c r="F1452" t="s">
        <v>3</v>
      </c>
      <c r="G1452" t="s">
        <v>3</v>
      </c>
      <c r="H1452" t="s">
        <v>3825</v>
      </c>
      <c r="I1452" t="s">
        <v>3826</v>
      </c>
      <c r="J1452">
        <v>354</v>
      </c>
      <c r="K1452" t="s">
        <v>3827</v>
      </c>
      <c r="M1452">
        <f t="shared" si="23"/>
        <v>1</v>
      </c>
    </row>
    <row r="1453" spans="1:13">
      <c r="A1453" t="s">
        <v>0</v>
      </c>
      <c r="B1453" t="s">
        <v>1</v>
      </c>
      <c r="C1453">
        <v>1615982</v>
      </c>
      <c r="D1453">
        <v>1617154</v>
      </c>
      <c r="E1453" t="s">
        <v>3</v>
      </c>
      <c r="F1453" t="s">
        <v>3</v>
      </c>
      <c r="G1453" t="s">
        <v>3</v>
      </c>
      <c r="H1453" t="s">
        <v>3828</v>
      </c>
      <c r="I1453" t="s">
        <v>3829</v>
      </c>
      <c r="J1453">
        <v>390</v>
      </c>
      <c r="K1453" t="s">
        <v>65</v>
      </c>
      <c r="M1453">
        <f t="shared" si="23"/>
        <v>1</v>
      </c>
    </row>
    <row r="1454" spans="1:13">
      <c r="A1454" t="s">
        <v>0</v>
      </c>
      <c r="B1454" t="s">
        <v>1</v>
      </c>
      <c r="C1454">
        <v>1618248</v>
      </c>
      <c r="D1454">
        <v>1619291</v>
      </c>
      <c r="E1454" t="s">
        <v>3</v>
      </c>
      <c r="F1454" t="s">
        <v>3</v>
      </c>
      <c r="G1454" t="s">
        <v>3</v>
      </c>
      <c r="H1454" t="s">
        <v>3830</v>
      </c>
      <c r="I1454" t="s">
        <v>3831</v>
      </c>
      <c r="J1454">
        <v>347</v>
      </c>
      <c r="K1454" t="s">
        <v>65</v>
      </c>
      <c r="M1454">
        <f t="shared" si="23"/>
        <v>1</v>
      </c>
    </row>
    <row r="1455" spans="1:13">
      <c r="A1455" t="s">
        <v>0</v>
      </c>
      <c r="B1455" t="s">
        <v>1</v>
      </c>
      <c r="C1455">
        <v>1619317</v>
      </c>
      <c r="D1455">
        <v>1620699</v>
      </c>
      <c r="E1455" t="s">
        <v>3</v>
      </c>
      <c r="F1455" t="s">
        <v>3</v>
      </c>
      <c r="G1455" t="s">
        <v>3</v>
      </c>
      <c r="H1455" t="s">
        <v>3832</v>
      </c>
      <c r="I1455" t="s">
        <v>3833</v>
      </c>
      <c r="J1455">
        <v>460</v>
      </c>
      <c r="K1455" t="s">
        <v>3834</v>
      </c>
      <c r="M1455">
        <f t="shared" si="23"/>
        <v>1</v>
      </c>
    </row>
    <row r="1456" spans="1:13">
      <c r="A1456" t="s">
        <v>0</v>
      </c>
      <c r="B1456" t="s">
        <v>1</v>
      </c>
      <c r="C1456">
        <v>1620842</v>
      </c>
      <c r="D1456">
        <v>1622083</v>
      </c>
      <c r="E1456" t="s">
        <v>3</v>
      </c>
      <c r="F1456" t="s">
        <v>3</v>
      </c>
      <c r="G1456" t="s">
        <v>3</v>
      </c>
      <c r="H1456" t="s">
        <v>3835</v>
      </c>
      <c r="I1456" t="s">
        <v>3836</v>
      </c>
      <c r="J1456">
        <v>413</v>
      </c>
      <c r="K1456" t="s">
        <v>65</v>
      </c>
      <c r="M1456">
        <f t="shared" si="23"/>
        <v>1</v>
      </c>
    </row>
    <row r="1457" spans="1:13">
      <c r="A1457" t="s">
        <v>0</v>
      </c>
      <c r="B1457" t="s">
        <v>1</v>
      </c>
      <c r="C1457">
        <v>1622084</v>
      </c>
      <c r="D1457">
        <v>1623235</v>
      </c>
      <c r="E1457" t="s">
        <v>3</v>
      </c>
      <c r="F1457" t="s">
        <v>3</v>
      </c>
      <c r="G1457" t="s">
        <v>3</v>
      </c>
      <c r="H1457" t="s">
        <v>3837</v>
      </c>
      <c r="I1457" t="s">
        <v>3838</v>
      </c>
      <c r="J1457">
        <v>383</v>
      </c>
      <c r="K1457" t="s">
        <v>3839</v>
      </c>
      <c r="M1457">
        <f t="shared" si="23"/>
        <v>1</v>
      </c>
    </row>
    <row r="1458" spans="1:13">
      <c r="A1458" t="s">
        <v>0</v>
      </c>
      <c r="B1458" t="s">
        <v>1</v>
      </c>
      <c r="C1458">
        <v>1623396</v>
      </c>
      <c r="D1458">
        <v>1624325</v>
      </c>
      <c r="E1458" t="s">
        <v>3</v>
      </c>
      <c r="F1458" t="s">
        <v>3</v>
      </c>
      <c r="G1458" t="s">
        <v>3</v>
      </c>
      <c r="H1458" t="s">
        <v>3840</v>
      </c>
      <c r="I1458" t="s">
        <v>3841</v>
      </c>
      <c r="J1458">
        <v>309</v>
      </c>
      <c r="K1458" t="s">
        <v>3842</v>
      </c>
      <c r="M1458">
        <f t="shared" si="23"/>
        <v>1</v>
      </c>
    </row>
    <row r="1459" spans="1:13">
      <c r="A1459" t="s">
        <v>0</v>
      </c>
      <c r="B1459" t="s">
        <v>1</v>
      </c>
      <c r="C1459">
        <v>1624371</v>
      </c>
      <c r="D1459">
        <v>1625801</v>
      </c>
      <c r="E1459" t="s">
        <v>3</v>
      </c>
      <c r="F1459" t="s">
        <v>3</v>
      </c>
      <c r="G1459" t="s">
        <v>3</v>
      </c>
      <c r="H1459" t="s">
        <v>3843</v>
      </c>
      <c r="I1459" t="s">
        <v>3844</v>
      </c>
      <c r="J1459">
        <v>476</v>
      </c>
      <c r="K1459" t="s">
        <v>3845</v>
      </c>
      <c r="M1459">
        <f t="shared" si="23"/>
        <v>1</v>
      </c>
    </row>
    <row r="1460" spans="1:13">
      <c r="A1460" t="s">
        <v>0</v>
      </c>
      <c r="B1460" t="s">
        <v>1</v>
      </c>
      <c r="C1460">
        <v>1625990</v>
      </c>
      <c r="D1460">
        <v>1627048</v>
      </c>
      <c r="E1460" t="s">
        <v>3</v>
      </c>
      <c r="F1460" t="s">
        <v>3</v>
      </c>
      <c r="G1460" t="s">
        <v>3</v>
      </c>
      <c r="H1460" t="s">
        <v>3846</v>
      </c>
      <c r="I1460" t="s">
        <v>3847</v>
      </c>
      <c r="J1460">
        <v>352</v>
      </c>
      <c r="K1460" t="s">
        <v>3514</v>
      </c>
      <c r="M1460">
        <f t="shared" si="23"/>
        <v>1</v>
      </c>
    </row>
    <row r="1461" spans="1:13">
      <c r="A1461" t="s">
        <v>0</v>
      </c>
      <c r="B1461" t="s">
        <v>1</v>
      </c>
      <c r="C1461">
        <v>1627267</v>
      </c>
      <c r="D1461">
        <v>1628301</v>
      </c>
      <c r="E1461" t="s">
        <v>2</v>
      </c>
      <c r="F1461" t="s">
        <v>3</v>
      </c>
      <c r="G1461" t="s">
        <v>3</v>
      </c>
      <c r="H1461" t="s">
        <v>3848</v>
      </c>
      <c r="I1461" t="s">
        <v>3849</v>
      </c>
      <c r="J1461">
        <v>344</v>
      </c>
      <c r="K1461" t="s">
        <v>3850</v>
      </c>
      <c r="M1461">
        <f t="shared" si="23"/>
        <v>0</v>
      </c>
    </row>
    <row r="1462" spans="1:13">
      <c r="A1462" t="s">
        <v>0</v>
      </c>
      <c r="B1462" t="s">
        <v>1</v>
      </c>
      <c r="C1462">
        <v>1628567</v>
      </c>
      <c r="D1462">
        <v>1629526</v>
      </c>
      <c r="E1462" t="s">
        <v>3</v>
      </c>
      <c r="F1462" t="s">
        <v>3</v>
      </c>
      <c r="G1462" t="s">
        <v>3</v>
      </c>
      <c r="H1462" t="s">
        <v>3851</v>
      </c>
      <c r="I1462" t="s">
        <v>3852</v>
      </c>
      <c r="J1462">
        <v>319</v>
      </c>
      <c r="K1462" t="s">
        <v>1076</v>
      </c>
      <c r="M1462">
        <f t="shared" si="23"/>
        <v>1</v>
      </c>
    </row>
    <row r="1463" spans="1:13">
      <c r="A1463" t="s">
        <v>0</v>
      </c>
      <c r="B1463" t="s">
        <v>1</v>
      </c>
      <c r="C1463">
        <v>1629612</v>
      </c>
      <c r="D1463">
        <v>1630652</v>
      </c>
      <c r="E1463" t="s">
        <v>3</v>
      </c>
      <c r="F1463" t="s">
        <v>3</v>
      </c>
      <c r="G1463" t="s">
        <v>3</v>
      </c>
      <c r="H1463" t="s">
        <v>3853</v>
      </c>
      <c r="I1463" t="s">
        <v>3854</v>
      </c>
      <c r="J1463">
        <v>346</v>
      </c>
      <c r="K1463" t="s">
        <v>2393</v>
      </c>
      <c r="M1463">
        <f t="shared" si="23"/>
        <v>1</v>
      </c>
    </row>
    <row r="1464" spans="1:13">
      <c r="A1464" t="s">
        <v>0</v>
      </c>
      <c r="B1464" t="s">
        <v>1</v>
      </c>
      <c r="C1464">
        <v>1630795</v>
      </c>
      <c r="D1464">
        <v>1631550</v>
      </c>
      <c r="E1464" t="s">
        <v>3</v>
      </c>
      <c r="F1464" t="s">
        <v>3</v>
      </c>
      <c r="G1464" t="s">
        <v>3</v>
      </c>
      <c r="H1464" t="s">
        <v>3855</v>
      </c>
      <c r="I1464" t="s">
        <v>3856</v>
      </c>
      <c r="J1464">
        <v>251</v>
      </c>
      <c r="K1464" t="s">
        <v>346</v>
      </c>
      <c r="M1464">
        <f t="shared" si="23"/>
        <v>1</v>
      </c>
    </row>
    <row r="1465" spans="1:13">
      <c r="A1465" t="s">
        <v>0</v>
      </c>
      <c r="B1465" t="s">
        <v>1</v>
      </c>
      <c r="C1465">
        <v>1631823</v>
      </c>
      <c r="D1465">
        <v>1632731</v>
      </c>
      <c r="E1465" t="s">
        <v>2</v>
      </c>
      <c r="F1465" t="s">
        <v>3</v>
      </c>
      <c r="G1465" t="s">
        <v>3</v>
      </c>
      <c r="H1465" t="s">
        <v>3857</v>
      </c>
      <c r="I1465" t="s">
        <v>3858</v>
      </c>
      <c r="J1465">
        <v>302</v>
      </c>
      <c r="K1465" t="s">
        <v>3859</v>
      </c>
      <c r="M1465">
        <f t="shared" si="23"/>
        <v>0</v>
      </c>
    </row>
    <row r="1466" spans="1:13">
      <c r="A1466" t="s">
        <v>0</v>
      </c>
      <c r="B1466" t="s">
        <v>1</v>
      </c>
      <c r="C1466">
        <v>1632843</v>
      </c>
      <c r="D1466">
        <v>1633583</v>
      </c>
      <c r="E1466" t="s">
        <v>2</v>
      </c>
      <c r="F1466" t="s">
        <v>3</v>
      </c>
      <c r="G1466" t="s">
        <v>3</v>
      </c>
      <c r="H1466" t="s">
        <v>3860</v>
      </c>
      <c r="I1466" t="s">
        <v>3861</v>
      </c>
      <c r="J1466">
        <v>246</v>
      </c>
      <c r="K1466" t="s">
        <v>3862</v>
      </c>
      <c r="M1466">
        <f t="shared" si="23"/>
        <v>0</v>
      </c>
    </row>
    <row r="1467" spans="1:13">
      <c r="A1467" t="s">
        <v>0</v>
      </c>
      <c r="B1467" t="s">
        <v>1</v>
      </c>
      <c r="C1467">
        <v>1633667</v>
      </c>
      <c r="D1467">
        <v>1634755</v>
      </c>
      <c r="E1467" t="s">
        <v>2</v>
      </c>
      <c r="F1467" t="s">
        <v>3</v>
      </c>
      <c r="G1467" t="s">
        <v>3</v>
      </c>
      <c r="H1467" t="s">
        <v>3863</v>
      </c>
      <c r="I1467" t="s">
        <v>3864</v>
      </c>
      <c r="J1467">
        <v>362</v>
      </c>
      <c r="K1467" t="s">
        <v>359</v>
      </c>
      <c r="M1467">
        <f t="shared" si="23"/>
        <v>0</v>
      </c>
    </row>
    <row r="1468" spans="1:13">
      <c r="A1468" t="s">
        <v>0</v>
      </c>
      <c r="B1468" t="s">
        <v>1</v>
      </c>
      <c r="C1468">
        <v>1634861</v>
      </c>
      <c r="D1468">
        <v>1635316</v>
      </c>
      <c r="E1468" t="s">
        <v>2</v>
      </c>
      <c r="F1468" t="s">
        <v>3</v>
      </c>
      <c r="G1468" t="s">
        <v>3</v>
      </c>
      <c r="H1468" t="s">
        <v>3865</v>
      </c>
      <c r="I1468" t="s">
        <v>3866</v>
      </c>
      <c r="J1468">
        <v>151</v>
      </c>
      <c r="K1468" t="s">
        <v>3867</v>
      </c>
      <c r="M1468">
        <f t="shared" si="23"/>
        <v>0</v>
      </c>
    </row>
    <row r="1469" spans="1:13">
      <c r="A1469" t="s">
        <v>0</v>
      </c>
      <c r="B1469" t="s">
        <v>1</v>
      </c>
      <c r="C1469">
        <v>1635352</v>
      </c>
      <c r="D1469">
        <v>1635909</v>
      </c>
      <c r="E1469" t="s">
        <v>3</v>
      </c>
      <c r="F1469" t="s">
        <v>3</v>
      </c>
      <c r="G1469" t="s">
        <v>3</v>
      </c>
      <c r="H1469" t="s">
        <v>3868</v>
      </c>
      <c r="I1469" t="s">
        <v>3869</v>
      </c>
      <c r="J1469">
        <v>185</v>
      </c>
      <c r="K1469" t="s">
        <v>1721</v>
      </c>
      <c r="M1469">
        <f t="shared" si="23"/>
        <v>1</v>
      </c>
    </row>
    <row r="1470" spans="1:13">
      <c r="A1470" t="s">
        <v>0</v>
      </c>
      <c r="B1470" t="s">
        <v>1</v>
      </c>
      <c r="C1470">
        <v>1636454</v>
      </c>
      <c r="D1470">
        <v>1637692</v>
      </c>
      <c r="E1470" t="s">
        <v>2</v>
      </c>
      <c r="F1470" t="s">
        <v>3</v>
      </c>
      <c r="G1470" t="s">
        <v>3</v>
      </c>
      <c r="H1470" t="s">
        <v>3870</v>
      </c>
      <c r="I1470" t="s">
        <v>3871</v>
      </c>
      <c r="J1470">
        <v>412</v>
      </c>
      <c r="K1470" t="s">
        <v>3872</v>
      </c>
      <c r="M1470">
        <f t="shared" si="23"/>
        <v>0</v>
      </c>
    </row>
    <row r="1471" spans="1:13">
      <c r="A1471" t="s">
        <v>0</v>
      </c>
      <c r="B1471" t="s">
        <v>1</v>
      </c>
      <c r="C1471">
        <v>1637774</v>
      </c>
      <c r="D1471">
        <v>1638586</v>
      </c>
      <c r="E1471" t="s">
        <v>3</v>
      </c>
      <c r="F1471" t="s">
        <v>3</v>
      </c>
      <c r="G1471" t="s">
        <v>3</v>
      </c>
      <c r="H1471" t="s">
        <v>3873</v>
      </c>
      <c r="I1471" t="s">
        <v>3874</v>
      </c>
      <c r="J1471">
        <v>270</v>
      </c>
      <c r="K1471" t="s">
        <v>65</v>
      </c>
      <c r="M1471">
        <f t="shared" si="23"/>
        <v>1</v>
      </c>
    </row>
    <row r="1472" spans="1:13">
      <c r="A1472" t="s">
        <v>0</v>
      </c>
      <c r="B1472" t="s">
        <v>1</v>
      </c>
      <c r="C1472">
        <v>1639006</v>
      </c>
      <c r="D1472">
        <v>1639620</v>
      </c>
      <c r="E1472" t="s">
        <v>2</v>
      </c>
      <c r="F1472" t="s">
        <v>3</v>
      </c>
      <c r="G1472" t="s">
        <v>3</v>
      </c>
      <c r="H1472" t="s">
        <v>3875</v>
      </c>
      <c r="I1472" t="s">
        <v>3876</v>
      </c>
      <c r="J1472">
        <v>204</v>
      </c>
      <c r="K1472" t="s">
        <v>1721</v>
      </c>
      <c r="M1472">
        <f t="shared" si="23"/>
        <v>0</v>
      </c>
    </row>
    <row r="1473" spans="1:13">
      <c r="A1473" t="s">
        <v>0</v>
      </c>
      <c r="B1473" t="s">
        <v>1</v>
      </c>
      <c r="C1473">
        <v>1639906</v>
      </c>
      <c r="D1473">
        <v>1641162</v>
      </c>
      <c r="E1473" t="s">
        <v>3</v>
      </c>
      <c r="F1473" t="s">
        <v>3</v>
      </c>
      <c r="G1473" t="s">
        <v>3</v>
      </c>
      <c r="H1473" t="s">
        <v>3877</v>
      </c>
      <c r="I1473" t="s">
        <v>3878</v>
      </c>
      <c r="J1473">
        <v>418</v>
      </c>
      <c r="K1473" t="s">
        <v>65</v>
      </c>
      <c r="M1473">
        <f t="shared" si="23"/>
        <v>1</v>
      </c>
    </row>
    <row r="1474" spans="1:13">
      <c r="A1474" t="s">
        <v>0</v>
      </c>
      <c r="B1474" t="s">
        <v>1</v>
      </c>
      <c r="C1474">
        <v>1641179</v>
      </c>
      <c r="D1474">
        <v>1642012</v>
      </c>
      <c r="E1474" t="s">
        <v>3</v>
      </c>
      <c r="F1474" t="s">
        <v>3</v>
      </c>
      <c r="G1474" t="s">
        <v>3</v>
      </c>
      <c r="H1474" t="s">
        <v>3879</v>
      </c>
      <c r="I1474" t="s">
        <v>3880</v>
      </c>
      <c r="J1474">
        <v>277</v>
      </c>
      <c r="K1474" t="s">
        <v>65</v>
      </c>
      <c r="M1474">
        <f t="shared" si="23"/>
        <v>1</v>
      </c>
    </row>
    <row r="1475" spans="1:13">
      <c r="A1475" t="s">
        <v>0</v>
      </c>
      <c r="B1475" t="s">
        <v>1</v>
      </c>
      <c r="C1475">
        <v>1642009</v>
      </c>
      <c r="D1475">
        <v>1642698</v>
      </c>
      <c r="E1475" t="s">
        <v>3</v>
      </c>
      <c r="F1475" t="s">
        <v>3</v>
      </c>
      <c r="G1475" t="s">
        <v>3</v>
      </c>
      <c r="H1475" t="s">
        <v>3881</v>
      </c>
      <c r="I1475" t="s">
        <v>3882</v>
      </c>
      <c r="J1475">
        <v>229</v>
      </c>
      <c r="K1475" t="s">
        <v>1143</v>
      </c>
      <c r="M1475">
        <f t="shared" si="23"/>
        <v>1</v>
      </c>
    </row>
    <row r="1476" spans="1:13">
      <c r="A1476" t="s">
        <v>0</v>
      </c>
      <c r="B1476" t="s">
        <v>1</v>
      </c>
      <c r="C1476">
        <v>1642695</v>
      </c>
      <c r="D1476">
        <v>1643075</v>
      </c>
      <c r="E1476" t="s">
        <v>3</v>
      </c>
      <c r="F1476" t="s">
        <v>3</v>
      </c>
      <c r="G1476" t="s">
        <v>3</v>
      </c>
      <c r="H1476" t="s">
        <v>3883</v>
      </c>
      <c r="I1476" t="s">
        <v>3884</v>
      </c>
      <c r="J1476">
        <v>126</v>
      </c>
      <c r="K1476" t="s">
        <v>738</v>
      </c>
      <c r="M1476">
        <f t="shared" si="23"/>
        <v>1</v>
      </c>
    </row>
    <row r="1477" spans="1:13">
      <c r="A1477" t="s">
        <v>0</v>
      </c>
      <c r="B1477" t="s">
        <v>1</v>
      </c>
      <c r="C1477">
        <v>1643768</v>
      </c>
      <c r="D1477">
        <v>1644238</v>
      </c>
      <c r="E1477" t="s">
        <v>3</v>
      </c>
      <c r="F1477" t="s">
        <v>3</v>
      </c>
      <c r="G1477" t="s">
        <v>3</v>
      </c>
      <c r="H1477" t="s">
        <v>3885</v>
      </c>
      <c r="I1477" t="s">
        <v>3886</v>
      </c>
      <c r="J1477">
        <v>156</v>
      </c>
      <c r="K1477" t="s">
        <v>65</v>
      </c>
      <c r="M1477">
        <f t="shared" si="23"/>
        <v>1</v>
      </c>
    </row>
    <row r="1478" spans="1:13">
      <c r="A1478" t="s">
        <v>0</v>
      </c>
      <c r="B1478" t="s">
        <v>1</v>
      </c>
      <c r="C1478">
        <v>1644736</v>
      </c>
      <c r="D1478">
        <v>1645326</v>
      </c>
      <c r="E1478" t="s">
        <v>2</v>
      </c>
      <c r="F1478" t="s">
        <v>3</v>
      </c>
      <c r="G1478" t="s">
        <v>3</v>
      </c>
      <c r="H1478" t="s">
        <v>3887</v>
      </c>
      <c r="I1478" t="s">
        <v>3888</v>
      </c>
      <c r="J1478">
        <v>196</v>
      </c>
      <c r="K1478" t="s">
        <v>65</v>
      </c>
      <c r="M1478">
        <f t="shared" si="23"/>
        <v>0</v>
      </c>
    </row>
    <row r="1479" spans="1:13">
      <c r="A1479" t="s">
        <v>0</v>
      </c>
      <c r="B1479" t="s">
        <v>1</v>
      </c>
      <c r="C1479">
        <v>1645448</v>
      </c>
      <c r="D1479">
        <v>1646758</v>
      </c>
      <c r="E1479" t="s">
        <v>3</v>
      </c>
      <c r="F1479" t="s">
        <v>3</v>
      </c>
      <c r="G1479" t="s">
        <v>3</v>
      </c>
      <c r="H1479" t="s">
        <v>3889</v>
      </c>
      <c r="I1479" t="s">
        <v>3890</v>
      </c>
      <c r="J1479">
        <v>436</v>
      </c>
      <c r="K1479" t="s">
        <v>3891</v>
      </c>
      <c r="M1479">
        <f t="shared" si="23"/>
        <v>1</v>
      </c>
    </row>
    <row r="1480" spans="1:13">
      <c r="A1480" t="s">
        <v>0</v>
      </c>
      <c r="B1480" t="s">
        <v>1</v>
      </c>
      <c r="C1480">
        <v>1646916</v>
      </c>
      <c r="D1480">
        <v>1647917</v>
      </c>
      <c r="E1480" t="s">
        <v>3</v>
      </c>
      <c r="F1480" t="s">
        <v>3</v>
      </c>
      <c r="G1480" t="s">
        <v>3</v>
      </c>
      <c r="H1480" t="s">
        <v>3892</v>
      </c>
      <c r="I1480" t="s">
        <v>3893</v>
      </c>
      <c r="J1480">
        <v>333</v>
      </c>
      <c r="K1480" t="s">
        <v>1944</v>
      </c>
      <c r="M1480">
        <f t="shared" si="23"/>
        <v>1</v>
      </c>
    </row>
    <row r="1481" spans="1:13">
      <c r="A1481" t="s">
        <v>0</v>
      </c>
      <c r="B1481" t="s">
        <v>1</v>
      </c>
      <c r="C1481">
        <v>1647996</v>
      </c>
      <c r="D1481">
        <v>1649489</v>
      </c>
      <c r="E1481" t="s">
        <v>3</v>
      </c>
      <c r="F1481" t="s">
        <v>3</v>
      </c>
      <c r="G1481" t="s">
        <v>3</v>
      </c>
      <c r="H1481" t="s">
        <v>3894</v>
      </c>
      <c r="I1481" t="s">
        <v>3895</v>
      </c>
      <c r="J1481">
        <v>497</v>
      </c>
      <c r="K1481" t="s">
        <v>3592</v>
      </c>
      <c r="M1481">
        <f t="shared" si="23"/>
        <v>1</v>
      </c>
    </row>
    <row r="1482" spans="1:13">
      <c r="A1482" t="s">
        <v>0</v>
      </c>
      <c r="B1482" t="s">
        <v>1</v>
      </c>
      <c r="C1482">
        <v>1650219</v>
      </c>
      <c r="D1482">
        <v>1651106</v>
      </c>
      <c r="E1482" t="s">
        <v>3</v>
      </c>
      <c r="F1482" t="s">
        <v>3</v>
      </c>
      <c r="G1482" t="s">
        <v>3</v>
      </c>
      <c r="H1482" t="s">
        <v>3896</v>
      </c>
      <c r="I1482" t="s">
        <v>3897</v>
      </c>
      <c r="J1482">
        <v>295</v>
      </c>
      <c r="K1482" t="s">
        <v>65</v>
      </c>
      <c r="M1482">
        <f t="shared" si="23"/>
        <v>1</v>
      </c>
    </row>
    <row r="1483" spans="1:13">
      <c r="A1483" t="s">
        <v>0</v>
      </c>
      <c r="B1483" t="s">
        <v>1</v>
      </c>
      <c r="C1483">
        <v>1651273</v>
      </c>
      <c r="D1483">
        <v>1652118</v>
      </c>
      <c r="E1483" t="s">
        <v>3</v>
      </c>
      <c r="F1483" t="s">
        <v>3</v>
      </c>
      <c r="G1483" t="s">
        <v>3</v>
      </c>
      <c r="H1483" t="s">
        <v>3898</v>
      </c>
      <c r="I1483" t="s">
        <v>3899</v>
      </c>
      <c r="J1483">
        <v>281</v>
      </c>
      <c r="K1483" t="s">
        <v>3900</v>
      </c>
      <c r="M1483">
        <f t="shared" si="23"/>
        <v>1</v>
      </c>
    </row>
    <row r="1484" spans="1:13">
      <c r="A1484" t="s">
        <v>0</v>
      </c>
      <c r="B1484" t="s">
        <v>1</v>
      </c>
      <c r="C1484">
        <v>1652319</v>
      </c>
      <c r="D1484">
        <v>1652822</v>
      </c>
      <c r="E1484" t="s">
        <v>3</v>
      </c>
      <c r="F1484" t="s">
        <v>3</v>
      </c>
      <c r="G1484" t="s">
        <v>3</v>
      </c>
      <c r="H1484" t="s">
        <v>3901</v>
      </c>
      <c r="I1484" t="s">
        <v>3902</v>
      </c>
      <c r="J1484">
        <v>167</v>
      </c>
      <c r="K1484" t="s">
        <v>65</v>
      </c>
      <c r="M1484">
        <f t="shared" si="23"/>
        <v>1</v>
      </c>
    </row>
    <row r="1485" spans="1:13">
      <c r="A1485" t="s">
        <v>0</v>
      </c>
      <c r="B1485" t="s">
        <v>1</v>
      </c>
      <c r="C1485">
        <v>1653289</v>
      </c>
      <c r="D1485">
        <v>1655073</v>
      </c>
      <c r="E1485" t="s">
        <v>3</v>
      </c>
      <c r="F1485" t="s">
        <v>3</v>
      </c>
      <c r="G1485" t="s">
        <v>3</v>
      </c>
      <c r="H1485" t="s">
        <v>3903</v>
      </c>
      <c r="I1485" t="s">
        <v>3904</v>
      </c>
      <c r="J1485">
        <v>594</v>
      </c>
      <c r="K1485" t="s">
        <v>65</v>
      </c>
      <c r="M1485">
        <f t="shared" si="23"/>
        <v>1</v>
      </c>
    </row>
    <row r="1486" spans="1:13">
      <c r="A1486" t="s">
        <v>0</v>
      </c>
      <c r="B1486" t="s">
        <v>1</v>
      </c>
      <c r="C1486">
        <v>1655187</v>
      </c>
      <c r="D1486">
        <v>1655846</v>
      </c>
      <c r="E1486" t="s">
        <v>3</v>
      </c>
      <c r="F1486" t="s">
        <v>3</v>
      </c>
      <c r="G1486" t="s">
        <v>3</v>
      </c>
      <c r="H1486" t="s">
        <v>3905</v>
      </c>
      <c r="I1486" t="s">
        <v>3906</v>
      </c>
      <c r="J1486">
        <v>219</v>
      </c>
      <c r="K1486" t="s">
        <v>65</v>
      </c>
      <c r="M1486">
        <f t="shared" si="23"/>
        <v>1</v>
      </c>
    </row>
    <row r="1487" spans="1:13">
      <c r="A1487" t="s">
        <v>0</v>
      </c>
      <c r="B1487" t="s">
        <v>1</v>
      </c>
      <c r="C1487">
        <v>1656449</v>
      </c>
      <c r="D1487">
        <v>1656949</v>
      </c>
      <c r="E1487" t="s">
        <v>3</v>
      </c>
      <c r="F1487" t="s">
        <v>3</v>
      </c>
      <c r="G1487" t="s">
        <v>3</v>
      </c>
      <c r="H1487" t="s">
        <v>3907</v>
      </c>
      <c r="I1487" t="s">
        <v>3908</v>
      </c>
      <c r="J1487">
        <v>166</v>
      </c>
      <c r="K1487" t="s">
        <v>3909</v>
      </c>
      <c r="M1487">
        <f t="shared" si="23"/>
        <v>1</v>
      </c>
    </row>
    <row r="1488" spans="1:13">
      <c r="A1488" t="s">
        <v>0</v>
      </c>
      <c r="B1488" t="s">
        <v>1</v>
      </c>
      <c r="C1488">
        <v>1657050</v>
      </c>
      <c r="D1488">
        <v>1658237</v>
      </c>
      <c r="E1488" t="s">
        <v>3</v>
      </c>
      <c r="F1488" t="s">
        <v>3</v>
      </c>
      <c r="G1488" t="s">
        <v>3</v>
      </c>
      <c r="H1488" t="s">
        <v>3910</v>
      </c>
      <c r="I1488" t="s">
        <v>3911</v>
      </c>
      <c r="J1488">
        <v>395</v>
      </c>
      <c r="K1488" t="s">
        <v>738</v>
      </c>
      <c r="M1488">
        <f t="shared" si="23"/>
        <v>1</v>
      </c>
    </row>
    <row r="1489" spans="1:13">
      <c r="A1489" t="s">
        <v>0</v>
      </c>
      <c r="B1489" t="s">
        <v>1</v>
      </c>
      <c r="C1489">
        <v>1658267</v>
      </c>
      <c r="D1489">
        <v>1659808</v>
      </c>
      <c r="E1489" t="s">
        <v>3</v>
      </c>
      <c r="F1489" t="s">
        <v>3</v>
      </c>
      <c r="G1489" t="s">
        <v>3</v>
      </c>
      <c r="H1489" t="s">
        <v>3912</v>
      </c>
      <c r="I1489" t="s">
        <v>3913</v>
      </c>
      <c r="J1489">
        <v>513</v>
      </c>
      <c r="K1489" t="s">
        <v>3914</v>
      </c>
      <c r="M1489">
        <f t="shared" si="23"/>
        <v>1</v>
      </c>
    </row>
    <row r="1490" spans="1:13">
      <c r="A1490" t="s">
        <v>0</v>
      </c>
      <c r="B1490" t="s">
        <v>1</v>
      </c>
      <c r="C1490">
        <v>1660571</v>
      </c>
      <c r="D1490">
        <v>1661239</v>
      </c>
      <c r="E1490" t="s">
        <v>3</v>
      </c>
      <c r="F1490" t="s">
        <v>3</v>
      </c>
      <c r="G1490" t="s">
        <v>3</v>
      </c>
      <c r="H1490" t="s">
        <v>3915</v>
      </c>
      <c r="I1490" t="s">
        <v>3916</v>
      </c>
      <c r="J1490">
        <v>222</v>
      </c>
      <c r="K1490" t="s">
        <v>231</v>
      </c>
      <c r="M1490">
        <f t="shared" si="23"/>
        <v>1</v>
      </c>
    </row>
    <row r="1491" spans="1:13">
      <c r="A1491" t="s">
        <v>0</v>
      </c>
      <c r="B1491" t="s">
        <v>1</v>
      </c>
      <c r="C1491">
        <v>1661232</v>
      </c>
      <c r="D1491">
        <v>1662722</v>
      </c>
      <c r="E1491" t="s">
        <v>3</v>
      </c>
      <c r="F1491" t="s">
        <v>3</v>
      </c>
      <c r="G1491" t="s">
        <v>3</v>
      </c>
      <c r="H1491" t="s">
        <v>3917</v>
      </c>
      <c r="I1491" t="s">
        <v>3918</v>
      </c>
      <c r="J1491">
        <v>496</v>
      </c>
      <c r="K1491" t="s">
        <v>779</v>
      </c>
      <c r="M1491">
        <f t="shared" si="23"/>
        <v>1</v>
      </c>
    </row>
    <row r="1492" spans="1:13">
      <c r="A1492" t="s">
        <v>0</v>
      </c>
      <c r="B1492" t="s">
        <v>1</v>
      </c>
      <c r="C1492">
        <v>1663054</v>
      </c>
      <c r="D1492">
        <v>1664316</v>
      </c>
      <c r="E1492" t="s">
        <v>3</v>
      </c>
      <c r="F1492" t="s">
        <v>3</v>
      </c>
      <c r="G1492" t="s">
        <v>3</v>
      </c>
      <c r="H1492" t="s">
        <v>3919</v>
      </c>
      <c r="I1492" t="s">
        <v>3920</v>
      </c>
      <c r="J1492">
        <v>420</v>
      </c>
      <c r="K1492" t="s">
        <v>779</v>
      </c>
      <c r="M1492">
        <f t="shared" si="23"/>
        <v>1</v>
      </c>
    </row>
    <row r="1493" spans="1:13">
      <c r="A1493" t="s">
        <v>0</v>
      </c>
      <c r="B1493" t="s">
        <v>1</v>
      </c>
      <c r="C1493">
        <v>1664542</v>
      </c>
      <c r="D1493">
        <v>1665885</v>
      </c>
      <c r="E1493" t="s">
        <v>2</v>
      </c>
      <c r="F1493" t="s">
        <v>3</v>
      </c>
      <c r="G1493" t="s">
        <v>3</v>
      </c>
      <c r="H1493" t="s">
        <v>3921</v>
      </c>
      <c r="I1493" t="s">
        <v>3922</v>
      </c>
      <c r="J1493">
        <v>447</v>
      </c>
      <c r="K1493" t="s">
        <v>3923</v>
      </c>
      <c r="M1493">
        <f t="shared" si="23"/>
        <v>0</v>
      </c>
    </row>
    <row r="1494" spans="1:13">
      <c r="A1494" t="s">
        <v>0</v>
      </c>
      <c r="B1494" t="s">
        <v>1</v>
      </c>
      <c r="C1494">
        <v>1666260</v>
      </c>
      <c r="D1494">
        <v>1667135</v>
      </c>
      <c r="E1494" t="s">
        <v>3</v>
      </c>
      <c r="F1494" t="s">
        <v>3</v>
      </c>
      <c r="G1494" t="s">
        <v>3</v>
      </c>
      <c r="H1494" t="s">
        <v>3924</v>
      </c>
      <c r="I1494" t="s">
        <v>3925</v>
      </c>
      <c r="J1494">
        <v>291</v>
      </c>
      <c r="K1494" t="s">
        <v>65</v>
      </c>
      <c r="M1494">
        <f t="shared" si="23"/>
        <v>1</v>
      </c>
    </row>
    <row r="1495" spans="1:13">
      <c r="A1495" t="s">
        <v>0</v>
      </c>
      <c r="B1495" t="s">
        <v>1</v>
      </c>
      <c r="C1495">
        <v>1667189</v>
      </c>
      <c r="D1495">
        <v>1667617</v>
      </c>
      <c r="E1495" t="s">
        <v>3</v>
      </c>
      <c r="F1495" t="s">
        <v>3</v>
      </c>
      <c r="G1495" t="s">
        <v>3</v>
      </c>
      <c r="H1495" t="s">
        <v>3926</v>
      </c>
      <c r="I1495" t="s">
        <v>3927</v>
      </c>
      <c r="J1495">
        <v>142</v>
      </c>
      <c r="K1495" t="s">
        <v>65</v>
      </c>
      <c r="M1495">
        <f t="shared" si="23"/>
        <v>1</v>
      </c>
    </row>
    <row r="1496" spans="1:13">
      <c r="A1496" t="s">
        <v>0</v>
      </c>
      <c r="B1496" t="s">
        <v>1</v>
      </c>
      <c r="C1496">
        <v>1667646</v>
      </c>
      <c r="D1496">
        <v>1668221</v>
      </c>
      <c r="E1496" t="s">
        <v>3</v>
      </c>
      <c r="F1496" t="s">
        <v>3</v>
      </c>
      <c r="G1496" t="s">
        <v>3</v>
      </c>
      <c r="H1496" t="s">
        <v>3928</v>
      </c>
      <c r="I1496" t="s">
        <v>3929</v>
      </c>
      <c r="J1496">
        <v>191</v>
      </c>
      <c r="K1496" t="s">
        <v>65</v>
      </c>
      <c r="M1496">
        <f t="shared" si="23"/>
        <v>1</v>
      </c>
    </row>
    <row r="1497" spans="1:13">
      <c r="A1497" t="s">
        <v>0</v>
      </c>
      <c r="B1497" t="s">
        <v>1</v>
      </c>
      <c r="C1497">
        <v>1668341</v>
      </c>
      <c r="D1497">
        <v>1668763</v>
      </c>
      <c r="E1497" t="s">
        <v>3</v>
      </c>
      <c r="F1497" t="s">
        <v>3</v>
      </c>
      <c r="G1497" t="s">
        <v>3</v>
      </c>
      <c r="H1497" t="s">
        <v>3930</v>
      </c>
      <c r="I1497" t="s">
        <v>3931</v>
      </c>
      <c r="J1497">
        <v>140</v>
      </c>
      <c r="K1497" t="s">
        <v>3932</v>
      </c>
      <c r="M1497">
        <f t="shared" si="23"/>
        <v>1</v>
      </c>
    </row>
    <row r="1498" spans="1:13">
      <c r="A1498" t="s">
        <v>0</v>
      </c>
      <c r="B1498" t="s">
        <v>1</v>
      </c>
      <c r="C1498">
        <v>1669013</v>
      </c>
      <c r="D1498">
        <v>1669852</v>
      </c>
      <c r="E1498" t="s">
        <v>2</v>
      </c>
      <c r="F1498" t="s">
        <v>3</v>
      </c>
      <c r="G1498" t="s">
        <v>3</v>
      </c>
      <c r="H1498" t="s">
        <v>3933</v>
      </c>
      <c r="I1498" t="s">
        <v>3934</v>
      </c>
      <c r="J1498">
        <v>279</v>
      </c>
      <c r="K1498" t="s">
        <v>3935</v>
      </c>
      <c r="M1498">
        <f t="shared" si="23"/>
        <v>0</v>
      </c>
    </row>
    <row r="1499" spans="1:13">
      <c r="A1499" t="s">
        <v>0</v>
      </c>
      <c r="B1499" t="s">
        <v>1</v>
      </c>
      <c r="C1499">
        <v>1669899</v>
      </c>
      <c r="D1499">
        <v>1670180</v>
      </c>
      <c r="E1499" t="s">
        <v>3</v>
      </c>
      <c r="F1499" t="s">
        <v>3</v>
      </c>
      <c r="G1499" t="s">
        <v>3</v>
      </c>
      <c r="H1499" t="s">
        <v>3936</v>
      </c>
      <c r="I1499" t="s">
        <v>3937</v>
      </c>
      <c r="J1499">
        <v>93</v>
      </c>
      <c r="K1499" t="s">
        <v>65</v>
      </c>
      <c r="M1499">
        <f t="shared" si="23"/>
        <v>1</v>
      </c>
    </row>
    <row r="1500" spans="1:13">
      <c r="A1500" t="s">
        <v>0</v>
      </c>
      <c r="B1500" t="s">
        <v>1</v>
      </c>
      <c r="C1500">
        <v>1670384</v>
      </c>
      <c r="D1500">
        <v>1671103</v>
      </c>
      <c r="E1500" t="s">
        <v>3</v>
      </c>
      <c r="F1500" t="s">
        <v>3</v>
      </c>
      <c r="G1500" t="s">
        <v>3</v>
      </c>
      <c r="H1500" t="s">
        <v>3938</v>
      </c>
      <c r="I1500" t="s">
        <v>3939</v>
      </c>
      <c r="J1500">
        <v>239</v>
      </c>
      <c r="K1500" t="s">
        <v>1380</v>
      </c>
      <c r="M1500">
        <f t="shared" si="23"/>
        <v>1</v>
      </c>
    </row>
    <row r="1501" spans="1:13">
      <c r="A1501" t="s">
        <v>0</v>
      </c>
      <c r="B1501" t="s">
        <v>1</v>
      </c>
      <c r="C1501">
        <v>1671266</v>
      </c>
      <c r="D1501">
        <v>1672345</v>
      </c>
      <c r="E1501" t="s">
        <v>3</v>
      </c>
      <c r="F1501" t="s">
        <v>3</v>
      </c>
      <c r="G1501" t="s">
        <v>3</v>
      </c>
      <c r="H1501" t="s">
        <v>3940</v>
      </c>
      <c r="I1501" t="s">
        <v>3941</v>
      </c>
      <c r="J1501">
        <v>359</v>
      </c>
      <c r="K1501" t="s">
        <v>3942</v>
      </c>
      <c r="M1501">
        <f t="shared" si="23"/>
        <v>1</v>
      </c>
    </row>
    <row r="1502" spans="1:13">
      <c r="A1502" t="s">
        <v>0</v>
      </c>
      <c r="B1502" t="s">
        <v>1</v>
      </c>
      <c r="C1502">
        <v>1672677</v>
      </c>
      <c r="D1502">
        <v>1673867</v>
      </c>
      <c r="E1502" t="s">
        <v>2</v>
      </c>
      <c r="F1502" t="s">
        <v>3</v>
      </c>
      <c r="G1502" t="s">
        <v>3</v>
      </c>
      <c r="H1502" t="s">
        <v>3943</v>
      </c>
      <c r="I1502" t="s">
        <v>3944</v>
      </c>
      <c r="J1502">
        <v>396</v>
      </c>
      <c r="K1502" t="s">
        <v>88</v>
      </c>
      <c r="M1502">
        <f t="shared" si="23"/>
        <v>0</v>
      </c>
    </row>
    <row r="1503" spans="1:13">
      <c r="A1503" t="s">
        <v>0</v>
      </c>
      <c r="B1503" t="s">
        <v>1</v>
      </c>
      <c r="C1503">
        <v>1674915</v>
      </c>
      <c r="D1503">
        <v>1675526</v>
      </c>
      <c r="E1503" t="s">
        <v>3</v>
      </c>
      <c r="F1503" t="s">
        <v>3</v>
      </c>
      <c r="G1503" t="s">
        <v>3</v>
      </c>
      <c r="H1503" t="s">
        <v>3945</v>
      </c>
      <c r="I1503" t="s">
        <v>3946</v>
      </c>
      <c r="J1503">
        <v>203</v>
      </c>
      <c r="K1503" t="s">
        <v>65</v>
      </c>
      <c r="M1503">
        <f t="shared" si="23"/>
        <v>1</v>
      </c>
    </row>
    <row r="1504" spans="1:13">
      <c r="A1504" t="s">
        <v>0</v>
      </c>
      <c r="B1504" t="s">
        <v>1</v>
      </c>
      <c r="C1504">
        <v>1675537</v>
      </c>
      <c r="D1504">
        <v>1675833</v>
      </c>
      <c r="E1504" t="s">
        <v>3</v>
      </c>
      <c r="F1504" t="s">
        <v>3</v>
      </c>
      <c r="G1504" t="s">
        <v>3</v>
      </c>
      <c r="H1504" t="s">
        <v>3947</v>
      </c>
      <c r="I1504" t="s">
        <v>3948</v>
      </c>
      <c r="J1504">
        <v>98</v>
      </c>
      <c r="K1504" t="s">
        <v>3949</v>
      </c>
      <c r="M1504">
        <f t="shared" ref="M1504:M1567" si="24">IF((E1504="+"), 0, 1)</f>
        <v>1</v>
      </c>
    </row>
    <row r="1505" spans="1:13">
      <c r="A1505" t="s">
        <v>0</v>
      </c>
      <c r="B1505" t="s">
        <v>1</v>
      </c>
      <c r="C1505">
        <v>1675969</v>
      </c>
      <c r="D1505">
        <v>1676208</v>
      </c>
      <c r="E1505" t="s">
        <v>3</v>
      </c>
      <c r="F1505" t="s">
        <v>3</v>
      </c>
      <c r="G1505" t="s">
        <v>3</v>
      </c>
      <c r="H1505" t="s">
        <v>3950</v>
      </c>
      <c r="I1505" t="s">
        <v>3951</v>
      </c>
      <c r="J1505">
        <v>79</v>
      </c>
      <c r="K1505" t="s">
        <v>65</v>
      </c>
      <c r="M1505">
        <f t="shared" si="24"/>
        <v>1</v>
      </c>
    </row>
    <row r="1506" spans="1:13">
      <c r="A1506" t="s">
        <v>0</v>
      </c>
      <c r="B1506" t="s">
        <v>1</v>
      </c>
      <c r="C1506">
        <v>1676376</v>
      </c>
      <c r="D1506">
        <v>1676618</v>
      </c>
      <c r="E1506" t="s">
        <v>2</v>
      </c>
      <c r="F1506" t="s">
        <v>3</v>
      </c>
      <c r="G1506" t="s">
        <v>3</v>
      </c>
      <c r="H1506" t="s">
        <v>3952</v>
      </c>
      <c r="I1506" t="s">
        <v>3953</v>
      </c>
      <c r="J1506">
        <v>80</v>
      </c>
      <c r="K1506" t="s">
        <v>65</v>
      </c>
      <c r="M1506">
        <f t="shared" si="24"/>
        <v>0</v>
      </c>
    </row>
    <row r="1507" spans="1:13">
      <c r="A1507" t="s">
        <v>0</v>
      </c>
      <c r="B1507" t="s">
        <v>1</v>
      </c>
      <c r="C1507">
        <v>1676938</v>
      </c>
      <c r="D1507">
        <v>1677333</v>
      </c>
      <c r="E1507" t="s">
        <v>2</v>
      </c>
      <c r="F1507" t="s">
        <v>3</v>
      </c>
      <c r="G1507" t="s">
        <v>3</v>
      </c>
      <c r="H1507" t="s">
        <v>3954</v>
      </c>
      <c r="I1507" t="s">
        <v>3955</v>
      </c>
      <c r="J1507">
        <v>131</v>
      </c>
      <c r="K1507" t="s">
        <v>65</v>
      </c>
      <c r="M1507">
        <f t="shared" si="24"/>
        <v>0</v>
      </c>
    </row>
    <row r="1508" spans="1:13">
      <c r="A1508" t="s">
        <v>0</v>
      </c>
      <c r="B1508" t="s">
        <v>1</v>
      </c>
      <c r="C1508">
        <v>1677422</v>
      </c>
      <c r="D1508">
        <v>1678657</v>
      </c>
      <c r="E1508" t="s">
        <v>3</v>
      </c>
      <c r="F1508" t="s">
        <v>3</v>
      </c>
      <c r="G1508" t="s">
        <v>3</v>
      </c>
      <c r="H1508" t="s">
        <v>3956</v>
      </c>
      <c r="I1508" t="s">
        <v>3957</v>
      </c>
      <c r="J1508">
        <v>411</v>
      </c>
      <c r="K1508" t="s">
        <v>3958</v>
      </c>
      <c r="M1508">
        <f t="shared" si="24"/>
        <v>1</v>
      </c>
    </row>
    <row r="1509" spans="1:13">
      <c r="A1509" t="s">
        <v>0</v>
      </c>
      <c r="B1509" t="s">
        <v>1</v>
      </c>
      <c r="C1509">
        <v>1678857</v>
      </c>
      <c r="D1509">
        <v>1679516</v>
      </c>
      <c r="E1509" t="s">
        <v>3</v>
      </c>
      <c r="F1509" t="s">
        <v>3</v>
      </c>
      <c r="G1509" t="s">
        <v>3</v>
      </c>
      <c r="H1509" t="s">
        <v>3959</v>
      </c>
      <c r="I1509" t="s">
        <v>3960</v>
      </c>
      <c r="J1509">
        <v>219</v>
      </c>
      <c r="K1509" t="s">
        <v>3961</v>
      </c>
      <c r="M1509">
        <f t="shared" si="24"/>
        <v>1</v>
      </c>
    </row>
    <row r="1510" spans="1:13">
      <c r="A1510" t="s">
        <v>0</v>
      </c>
      <c r="B1510" t="s">
        <v>1</v>
      </c>
      <c r="C1510">
        <v>1679910</v>
      </c>
      <c r="D1510">
        <v>1680137</v>
      </c>
      <c r="E1510" t="s">
        <v>3</v>
      </c>
      <c r="F1510" t="s">
        <v>3</v>
      </c>
      <c r="G1510" t="s">
        <v>3</v>
      </c>
      <c r="H1510" t="s">
        <v>3962</v>
      </c>
      <c r="I1510" t="s">
        <v>3963</v>
      </c>
      <c r="J1510">
        <v>75</v>
      </c>
      <c r="K1510" t="s">
        <v>65</v>
      </c>
      <c r="M1510">
        <f t="shared" si="24"/>
        <v>1</v>
      </c>
    </row>
    <row r="1511" spans="1:13">
      <c r="A1511" t="s">
        <v>0</v>
      </c>
      <c r="B1511" t="s">
        <v>1</v>
      </c>
      <c r="C1511">
        <v>1680134</v>
      </c>
      <c r="D1511">
        <v>1680646</v>
      </c>
      <c r="E1511" t="s">
        <v>3</v>
      </c>
      <c r="F1511" t="s">
        <v>3</v>
      </c>
      <c r="G1511" t="s">
        <v>3</v>
      </c>
      <c r="H1511" t="s">
        <v>3964</v>
      </c>
      <c r="I1511" t="s">
        <v>3965</v>
      </c>
      <c r="J1511">
        <v>170</v>
      </c>
      <c r="K1511" t="s">
        <v>65</v>
      </c>
      <c r="M1511">
        <f t="shared" si="24"/>
        <v>1</v>
      </c>
    </row>
    <row r="1512" spans="1:13">
      <c r="A1512" t="s">
        <v>0</v>
      </c>
      <c r="B1512" t="s">
        <v>1</v>
      </c>
      <c r="C1512">
        <v>1681038</v>
      </c>
      <c r="D1512">
        <v>1682414</v>
      </c>
      <c r="E1512" t="s">
        <v>3</v>
      </c>
      <c r="F1512" t="s">
        <v>3</v>
      </c>
      <c r="G1512" t="s">
        <v>3</v>
      </c>
      <c r="H1512" t="s">
        <v>3966</v>
      </c>
      <c r="I1512" t="s">
        <v>3967</v>
      </c>
      <c r="J1512">
        <v>458</v>
      </c>
      <c r="K1512" t="s">
        <v>3968</v>
      </c>
      <c r="M1512">
        <f t="shared" si="24"/>
        <v>1</v>
      </c>
    </row>
    <row r="1513" spans="1:13">
      <c r="A1513" t="s">
        <v>0</v>
      </c>
      <c r="B1513" t="s">
        <v>1</v>
      </c>
      <c r="C1513">
        <v>1682767</v>
      </c>
      <c r="D1513">
        <v>1683822</v>
      </c>
      <c r="E1513" t="s">
        <v>3</v>
      </c>
      <c r="F1513" t="s">
        <v>3</v>
      </c>
      <c r="G1513" t="s">
        <v>3</v>
      </c>
      <c r="H1513" t="s">
        <v>3969</v>
      </c>
      <c r="I1513" t="s">
        <v>3970</v>
      </c>
      <c r="J1513">
        <v>351</v>
      </c>
      <c r="K1513" t="s">
        <v>1581</v>
      </c>
      <c r="M1513">
        <f t="shared" si="24"/>
        <v>1</v>
      </c>
    </row>
    <row r="1514" spans="1:13">
      <c r="A1514" t="s">
        <v>0</v>
      </c>
      <c r="B1514" t="s">
        <v>1</v>
      </c>
      <c r="C1514">
        <v>1683853</v>
      </c>
      <c r="D1514">
        <v>1685283</v>
      </c>
      <c r="E1514" t="s">
        <v>3</v>
      </c>
      <c r="F1514" t="s">
        <v>3</v>
      </c>
      <c r="G1514" t="s">
        <v>3</v>
      </c>
      <c r="H1514" t="s">
        <v>3971</v>
      </c>
      <c r="I1514" t="s">
        <v>3972</v>
      </c>
      <c r="J1514">
        <v>476</v>
      </c>
      <c r="K1514" t="s">
        <v>3973</v>
      </c>
      <c r="M1514">
        <f t="shared" si="24"/>
        <v>1</v>
      </c>
    </row>
    <row r="1515" spans="1:13">
      <c r="A1515" t="s">
        <v>0</v>
      </c>
      <c r="B1515" t="s">
        <v>1</v>
      </c>
      <c r="C1515">
        <v>1685299</v>
      </c>
      <c r="D1515">
        <v>1686753</v>
      </c>
      <c r="E1515" t="s">
        <v>3</v>
      </c>
      <c r="F1515" t="s">
        <v>3</v>
      </c>
      <c r="G1515" t="s">
        <v>3974</v>
      </c>
      <c r="H1515" t="s">
        <v>3975</v>
      </c>
      <c r="I1515" t="s">
        <v>3976</v>
      </c>
      <c r="J1515">
        <v>484</v>
      </c>
      <c r="K1515" t="s">
        <v>3977</v>
      </c>
      <c r="M1515">
        <f t="shared" si="24"/>
        <v>1</v>
      </c>
    </row>
    <row r="1516" spans="1:13">
      <c r="A1516" t="s">
        <v>0</v>
      </c>
      <c r="B1516" t="s">
        <v>1</v>
      </c>
      <c r="C1516">
        <v>1686755</v>
      </c>
      <c r="D1516">
        <v>1687060</v>
      </c>
      <c r="E1516" t="s">
        <v>3</v>
      </c>
      <c r="F1516" t="s">
        <v>3</v>
      </c>
      <c r="G1516" t="s">
        <v>3</v>
      </c>
      <c r="H1516" t="s">
        <v>3978</v>
      </c>
      <c r="I1516" t="s">
        <v>3979</v>
      </c>
      <c r="J1516">
        <v>101</v>
      </c>
      <c r="K1516" t="s">
        <v>3980</v>
      </c>
      <c r="M1516">
        <f t="shared" si="24"/>
        <v>1</v>
      </c>
    </row>
    <row r="1517" spans="1:13">
      <c r="A1517" t="s">
        <v>0</v>
      </c>
      <c r="B1517" t="s">
        <v>1</v>
      </c>
      <c r="C1517">
        <v>1687215</v>
      </c>
      <c r="D1517">
        <v>1687955</v>
      </c>
      <c r="E1517" t="s">
        <v>2</v>
      </c>
      <c r="F1517" t="s">
        <v>3</v>
      </c>
      <c r="G1517" t="s">
        <v>3</v>
      </c>
      <c r="H1517" t="s">
        <v>3981</v>
      </c>
      <c r="I1517" t="s">
        <v>3982</v>
      </c>
      <c r="J1517">
        <v>246</v>
      </c>
      <c r="K1517" t="s">
        <v>3575</v>
      </c>
      <c r="M1517">
        <f t="shared" si="24"/>
        <v>0</v>
      </c>
    </row>
    <row r="1518" spans="1:13">
      <c r="A1518" t="s">
        <v>0</v>
      </c>
      <c r="B1518" t="s">
        <v>1</v>
      </c>
      <c r="C1518">
        <v>1688035</v>
      </c>
      <c r="D1518">
        <v>1688460</v>
      </c>
      <c r="E1518" t="s">
        <v>3</v>
      </c>
      <c r="F1518" t="s">
        <v>3</v>
      </c>
      <c r="G1518" t="s">
        <v>3</v>
      </c>
      <c r="H1518" t="s">
        <v>3983</v>
      </c>
      <c r="I1518" t="s">
        <v>3984</v>
      </c>
      <c r="J1518">
        <v>141</v>
      </c>
      <c r="K1518" t="s">
        <v>65</v>
      </c>
      <c r="M1518">
        <f t="shared" si="24"/>
        <v>1</v>
      </c>
    </row>
    <row r="1519" spans="1:13">
      <c r="A1519" t="s">
        <v>0</v>
      </c>
      <c r="B1519" t="s">
        <v>1</v>
      </c>
      <c r="C1519">
        <v>1688475</v>
      </c>
      <c r="D1519">
        <v>1689617</v>
      </c>
      <c r="E1519" t="s">
        <v>3</v>
      </c>
      <c r="F1519" t="s">
        <v>3</v>
      </c>
      <c r="G1519" t="s">
        <v>3</v>
      </c>
      <c r="H1519" t="s">
        <v>3985</v>
      </c>
      <c r="I1519" t="s">
        <v>3986</v>
      </c>
      <c r="J1519">
        <v>380</v>
      </c>
      <c r="K1519" t="s">
        <v>3987</v>
      </c>
      <c r="M1519">
        <f t="shared" si="24"/>
        <v>1</v>
      </c>
    </row>
    <row r="1520" spans="1:13">
      <c r="A1520" t="s">
        <v>0</v>
      </c>
      <c r="B1520" t="s">
        <v>1</v>
      </c>
      <c r="C1520">
        <v>1689614</v>
      </c>
      <c r="D1520">
        <v>1690525</v>
      </c>
      <c r="E1520" t="s">
        <v>3</v>
      </c>
      <c r="F1520" t="s">
        <v>3</v>
      </c>
      <c r="G1520" t="s">
        <v>3</v>
      </c>
      <c r="H1520" t="s">
        <v>3988</v>
      </c>
      <c r="I1520" t="s">
        <v>3989</v>
      </c>
      <c r="J1520">
        <v>303</v>
      </c>
      <c r="K1520" t="s">
        <v>2832</v>
      </c>
      <c r="M1520">
        <f t="shared" si="24"/>
        <v>1</v>
      </c>
    </row>
    <row r="1521" spans="1:13">
      <c r="A1521" t="s">
        <v>0</v>
      </c>
      <c r="B1521" t="s">
        <v>1</v>
      </c>
      <c r="C1521">
        <v>1690668</v>
      </c>
      <c r="D1521">
        <v>1691855</v>
      </c>
      <c r="E1521" t="s">
        <v>3</v>
      </c>
      <c r="F1521" t="s">
        <v>3</v>
      </c>
      <c r="G1521" t="s">
        <v>3</v>
      </c>
      <c r="H1521" t="s">
        <v>3990</v>
      </c>
      <c r="I1521" t="s">
        <v>3991</v>
      </c>
      <c r="J1521">
        <v>395</v>
      </c>
      <c r="K1521" t="s">
        <v>3370</v>
      </c>
      <c r="M1521">
        <f t="shared" si="24"/>
        <v>1</v>
      </c>
    </row>
    <row r="1522" spans="1:13">
      <c r="A1522" t="s">
        <v>0</v>
      </c>
      <c r="B1522" t="s">
        <v>1</v>
      </c>
      <c r="C1522">
        <v>1691920</v>
      </c>
      <c r="D1522">
        <v>1694178</v>
      </c>
      <c r="E1522" t="s">
        <v>3</v>
      </c>
      <c r="F1522" t="s">
        <v>3</v>
      </c>
      <c r="G1522" t="s">
        <v>3</v>
      </c>
      <c r="H1522" t="s">
        <v>3992</v>
      </c>
      <c r="I1522" t="s">
        <v>3993</v>
      </c>
      <c r="J1522">
        <v>752</v>
      </c>
      <c r="K1522" t="s">
        <v>3994</v>
      </c>
      <c r="M1522">
        <f t="shared" si="24"/>
        <v>1</v>
      </c>
    </row>
    <row r="1523" spans="1:13">
      <c r="A1523" t="s">
        <v>0</v>
      </c>
      <c r="B1523" t="s">
        <v>1</v>
      </c>
      <c r="C1523">
        <v>1694216</v>
      </c>
      <c r="D1523">
        <v>1695511</v>
      </c>
      <c r="E1523" t="s">
        <v>3</v>
      </c>
      <c r="F1523" t="s">
        <v>3</v>
      </c>
      <c r="G1523" t="s">
        <v>3</v>
      </c>
      <c r="H1523" t="s">
        <v>3995</v>
      </c>
      <c r="I1523" t="s">
        <v>3996</v>
      </c>
      <c r="J1523">
        <v>431</v>
      </c>
      <c r="K1523" t="s">
        <v>3997</v>
      </c>
      <c r="M1523">
        <f t="shared" si="24"/>
        <v>1</v>
      </c>
    </row>
    <row r="1524" spans="1:13">
      <c r="A1524" t="s">
        <v>0</v>
      </c>
      <c r="B1524" t="s">
        <v>1</v>
      </c>
      <c r="C1524">
        <v>1695548</v>
      </c>
      <c r="D1524">
        <v>1696780</v>
      </c>
      <c r="E1524" t="s">
        <v>3</v>
      </c>
      <c r="F1524" t="s">
        <v>3</v>
      </c>
      <c r="G1524" t="s">
        <v>3</v>
      </c>
      <c r="H1524" t="s">
        <v>3998</v>
      </c>
      <c r="I1524" t="s">
        <v>3999</v>
      </c>
      <c r="J1524">
        <v>410</v>
      </c>
      <c r="K1524" t="s">
        <v>4000</v>
      </c>
      <c r="M1524">
        <f t="shared" si="24"/>
        <v>1</v>
      </c>
    </row>
    <row r="1525" spans="1:13">
      <c r="A1525" t="s">
        <v>0</v>
      </c>
      <c r="B1525" t="s">
        <v>1</v>
      </c>
      <c r="C1525">
        <v>1697092</v>
      </c>
      <c r="D1525">
        <v>1698603</v>
      </c>
      <c r="E1525" t="s">
        <v>3</v>
      </c>
      <c r="F1525" t="s">
        <v>3</v>
      </c>
      <c r="G1525" t="s">
        <v>3</v>
      </c>
      <c r="H1525" t="s">
        <v>4001</v>
      </c>
      <c r="I1525" t="s">
        <v>4002</v>
      </c>
      <c r="J1525">
        <v>503</v>
      </c>
      <c r="K1525" t="s">
        <v>4003</v>
      </c>
      <c r="M1525">
        <f t="shared" si="24"/>
        <v>1</v>
      </c>
    </row>
    <row r="1526" spans="1:13">
      <c r="A1526" t="s">
        <v>0</v>
      </c>
      <c r="B1526" t="s">
        <v>1</v>
      </c>
      <c r="C1526">
        <v>1698992</v>
      </c>
      <c r="D1526">
        <v>1700101</v>
      </c>
      <c r="E1526" t="s">
        <v>3</v>
      </c>
      <c r="F1526" t="s">
        <v>3</v>
      </c>
      <c r="G1526" t="s">
        <v>3</v>
      </c>
      <c r="H1526" t="s">
        <v>4004</v>
      </c>
      <c r="I1526" t="s">
        <v>4005</v>
      </c>
      <c r="J1526">
        <v>369</v>
      </c>
      <c r="K1526" t="s">
        <v>65</v>
      </c>
      <c r="M1526">
        <f t="shared" si="24"/>
        <v>1</v>
      </c>
    </row>
    <row r="1527" spans="1:13">
      <c r="A1527" t="s">
        <v>0</v>
      </c>
      <c r="B1527" t="s">
        <v>1</v>
      </c>
      <c r="C1527">
        <v>1700106</v>
      </c>
      <c r="D1527">
        <v>1702127</v>
      </c>
      <c r="E1527" t="s">
        <v>3</v>
      </c>
      <c r="F1527" t="s">
        <v>3</v>
      </c>
      <c r="G1527" t="s">
        <v>4006</v>
      </c>
      <c r="H1527" t="s">
        <v>4007</v>
      </c>
      <c r="I1527" t="s">
        <v>4008</v>
      </c>
      <c r="J1527">
        <v>673</v>
      </c>
      <c r="K1527" t="s">
        <v>4009</v>
      </c>
      <c r="M1527">
        <f t="shared" si="24"/>
        <v>1</v>
      </c>
    </row>
    <row r="1528" spans="1:13">
      <c r="A1528" t="s">
        <v>0</v>
      </c>
      <c r="B1528" t="s">
        <v>1</v>
      </c>
      <c r="C1528">
        <v>1702481</v>
      </c>
      <c r="D1528">
        <v>1704727</v>
      </c>
      <c r="E1528" t="s">
        <v>3</v>
      </c>
      <c r="F1528" t="s">
        <v>3</v>
      </c>
      <c r="G1528" t="s">
        <v>3</v>
      </c>
      <c r="H1528" t="s">
        <v>4010</v>
      </c>
      <c r="I1528" t="s">
        <v>4011</v>
      </c>
      <c r="J1528">
        <v>748</v>
      </c>
      <c r="K1528" t="s">
        <v>4012</v>
      </c>
      <c r="M1528">
        <f t="shared" si="24"/>
        <v>1</v>
      </c>
    </row>
    <row r="1529" spans="1:13">
      <c r="A1529" t="s">
        <v>0</v>
      </c>
      <c r="B1529" t="s">
        <v>1</v>
      </c>
      <c r="C1529">
        <v>1704968</v>
      </c>
      <c r="D1529">
        <v>1705618</v>
      </c>
      <c r="E1529" t="s">
        <v>3</v>
      </c>
      <c r="F1529" t="s">
        <v>3</v>
      </c>
      <c r="G1529" t="s">
        <v>3</v>
      </c>
      <c r="H1529" t="s">
        <v>4013</v>
      </c>
      <c r="I1529" t="s">
        <v>4014</v>
      </c>
      <c r="J1529">
        <v>216</v>
      </c>
      <c r="K1529" t="s">
        <v>65</v>
      </c>
      <c r="M1529">
        <f t="shared" si="24"/>
        <v>1</v>
      </c>
    </row>
    <row r="1530" spans="1:13">
      <c r="A1530" t="s">
        <v>0</v>
      </c>
      <c r="B1530" t="s">
        <v>1</v>
      </c>
      <c r="C1530">
        <v>1705974</v>
      </c>
      <c r="D1530">
        <v>1706873</v>
      </c>
      <c r="E1530" t="s">
        <v>3</v>
      </c>
      <c r="F1530" t="s">
        <v>3</v>
      </c>
      <c r="G1530" t="s">
        <v>3</v>
      </c>
      <c r="H1530" t="s">
        <v>4015</v>
      </c>
      <c r="I1530" t="s">
        <v>4016</v>
      </c>
      <c r="J1530">
        <v>299</v>
      </c>
      <c r="K1530" t="s">
        <v>4017</v>
      </c>
      <c r="M1530">
        <f t="shared" si="24"/>
        <v>1</v>
      </c>
    </row>
    <row r="1531" spans="1:13">
      <c r="A1531" t="s">
        <v>0</v>
      </c>
      <c r="B1531" t="s">
        <v>1</v>
      </c>
      <c r="C1531">
        <v>1707023</v>
      </c>
      <c r="D1531">
        <v>1708321</v>
      </c>
      <c r="E1531" t="s">
        <v>3</v>
      </c>
      <c r="F1531" t="s">
        <v>3</v>
      </c>
      <c r="G1531" t="s">
        <v>3</v>
      </c>
      <c r="H1531" t="s">
        <v>4018</v>
      </c>
      <c r="I1531" t="s">
        <v>4019</v>
      </c>
      <c r="J1531">
        <v>432</v>
      </c>
      <c r="K1531" t="s">
        <v>4020</v>
      </c>
      <c r="M1531">
        <f t="shared" si="24"/>
        <v>1</v>
      </c>
    </row>
    <row r="1532" spans="1:13">
      <c r="A1532" t="s">
        <v>0</v>
      </c>
      <c r="B1532" t="s">
        <v>1</v>
      </c>
      <c r="C1532">
        <v>1708337</v>
      </c>
      <c r="D1532">
        <v>1709458</v>
      </c>
      <c r="E1532" t="s">
        <v>3</v>
      </c>
      <c r="F1532" t="s">
        <v>3</v>
      </c>
      <c r="G1532" t="s">
        <v>3</v>
      </c>
      <c r="H1532" t="s">
        <v>4021</v>
      </c>
      <c r="I1532" t="s">
        <v>4022</v>
      </c>
      <c r="J1532">
        <v>373</v>
      </c>
      <c r="K1532" t="s">
        <v>4023</v>
      </c>
      <c r="M1532">
        <f t="shared" si="24"/>
        <v>1</v>
      </c>
    </row>
    <row r="1533" spans="1:13">
      <c r="A1533" t="s">
        <v>0</v>
      </c>
      <c r="B1533" t="s">
        <v>1</v>
      </c>
      <c r="C1533">
        <v>1709600</v>
      </c>
      <c r="D1533">
        <v>1710157</v>
      </c>
      <c r="E1533" t="s">
        <v>3</v>
      </c>
      <c r="F1533" t="s">
        <v>3</v>
      </c>
      <c r="G1533" t="s">
        <v>3</v>
      </c>
      <c r="H1533" t="s">
        <v>4024</v>
      </c>
      <c r="I1533" t="s">
        <v>4025</v>
      </c>
      <c r="J1533">
        <v>185</v>
      </c>
      <c r="K1533" t="s">
        <v>4026</v>
      </c>
      <c r="M1533">
        <f t="shared" si="24"/>
        <v>1</v>
      </c>
    </row>
    <row r="1534" spans="1:13">
      <c r="A1534" t="s">
        <v>0</v>
      </c>
      <c r="B1534" t="s">
        <v>1</v>
      </c>
      <c r="C1534">
        <v>1710325</v>
      </c>
      <c r="D1534">
        <v>1710900</v>
      </c>
      <c r="E1534" t="s">
        <v>3</v>
      </c>
      <c r="F1534" t="s">
        <v>3</v>
      </c>
      <c r="G1534" t="s">
        <v>3</v>
      </c>
      <c r="H1534" t="s">
        <v>4027</v>
      </c>
      <c r="I1534" t="s">
        <v>4028</v>
      </c>
      <c r="J1534">
        <v>191</v>
      </c>
      <c r="K1534" t="s">
        <v>4029</v>
      </c>
      <c r="M1534">
        <f t="shared" si="24"/>
        <v>1</v>
      </c>
    </row>
    <row r="1535" spans="1:13">
      <c r="A1535" t="s">
        <v>0</v>
      </c>
      <c r="B1535" t="s">
        <v>1</v>
      </c>
      <c r="C1535">
        <v>1711219</v>
      </c>
      <c r="D1535">
        <v>1711893</v>
      </c>
      <c r="E1535" t="s">
        <v>2</v>
      </c>
      <c r="F1535" t="s">
        <v>3</v>
      </c>
      <c r="G1535" t="s">
        <v>3</v>
      </c>
      <c r="H1535" t="s">
        <v>4030</v>
      </c>
      <c r="I1535" t="s">
        <v>4031</v>
      </c>
      <c r="J1535">
        <v>224</v>
      </c>
      <c r="K1535" t="s">
        <v>65</v>
      </c>
      <c r="M1535">
        <f t="shared" si="24"/>
        <v>0</v>
      </c>
    </row>
    <row r="1536" spans="1:13">
      <c r="A1536" t="s">
        <v>0</v>
      </c>
      <c r="B1536" t="s">
        <v>1</v>
      </c>
      <c r="C1536">
        <v>1712240</v>
      </c>
      <c r="D1536">
        <v>1713583</v>
      </c>
      <c r="E1536" t="s">
        <v>3</v>
      </c>
      <c r="F1536" t="s">
        <v>3</v>
      </c>
      <c r="G1536" t="s">
        <v>3</v>
      </c>
      <c r="H1536" t="s">
        <v>4032</v>
      </c>
      <c r="I1536" t="s">
        <v>4033</v>
      </c>
      <c r="J1536">
        <v>447</v>
      </c>
      <c r="K1536" t="s">
        <v>4034</v>
      </c>
      <c r="M1536">
        <f t="shared" si="24"/>
        <v>1</v>
      </c>
    </row>
    <row r="1537" spans="1:13">
      <c r="A1537" t="s">
        <v>0</v>
      </c>
      <c r="B1537" t="s">
        <v>1</v>
      </c>
      <c r="C1537">
        <v>1713675</v>
      </c>
      <c r="D1537">
        <v>1715720</v>
      </c>
      <c r="E1537" t="s">
        <v>3</v>
      </c>
      <c r="F1537" t="s">
        <v>3</v>
      </c>
      <c r="G1537" t="s">
        <v>3</v>
      </c>
      <c r="H1537" t="s">
        <v>4035</v>
      </c>
      <c r="I1537" t="s">
        <v>4036</v>
      </c>
      <c r="J1537">
        <v>681</v>
      </c>
      <c r="K1537" t="s">
        <v>1763</v>
      </c>
      <c r="M1537">
        <f t="shared" si="24"/>
        <v>1</v>
      </c>
    </row>
    <row r="1538" spans="1:13">
      <c r="A1538" t="s">
        <v>0</v>
      </c>
      <c r="B1538" t="s">
        <v>1</v>
      </c>
      <c r="C1538">
        <v>1715740</v>
      </c>
      <c r="D1538">
        <v>1716453</v>
      </c>
      <c r="E1538" t="s">
        <v>3</v>
      </c>
      <c r="F1538" t="s">
        <v>3</v>
      </c>
      <c r="G1538" t="s">
        <v>3</v>
      </c>
      <c r="H1538" t="s">
        <v>4037</v>
      </c>
      <c r="I1538" t="s">
        <v>4038</v>
      </c>
      <c r="J1538">
        <v>237</v>
      </c>
      <c r="K1538" t="s">
        <v>945</v>
      </c>
      <c r="M1538">
        <f t="shared" si="24"/>
        <v>1</v>
      </c>
    </row>
    <row r="1539" spans="1:13">
      <c r="A1539" t="s">
        <v>0</v>
      </c>
      <c r="B1539" t="s">
        <v>1</v>
      </c>
      <c r="C1539">
        <v>1716602</v>
      </c>
      <c r="D1539">
        <v>1717240</v>
      </c>
      <c r="E1539" t="s">
        <v>3</v>
      </c>
      <c r="F1539" t="s">
        <v>3</v>
      </c>
      <c r="G1539" t="s">
        <v>3</v>
      </c>
      <c r="H1539" t="s">
        <v>4039</v>
      </c>
      <c r="I1539" t="s">
        <v>4040</v>
      </c>
      <c r="J1539">
        <v>212</v>
      </c>
      <c r="K1539" t="s">
        <v>4041</v>
      </c>
      <c r="M1539">
        <f t="shared" si="24"/>
        <v>1</v>
      </c>
    </row>
    <row r="1540" spans="1:13">
      <c r="A1540" t="s">
        <v>0</v>
      </c>
      <c r="B1540" t="s">
        <v>1</v>
      </c>
      <c r="C1540">
        <v>1717283</v>
      </c>
      <c r="D1540">
        <v>1718074</v>
      </c>
      <c r="E1540" t="s">
        <v>3</v>
      </c>
      <c r="F1540" t="s">
        <v>3</v>
      </c>
      <c r="G1540" t="s">
        <v>3</v>
      </c>
      <c r="H1540" t="s">
        <v>4042</v>
      </c>
      <c r="I1540" t="s">
        <v>4043</v>
      </c>
      <c r="J1540">
        <v>263</v>
      </c>
      <c r="K1540" t="s">
        <v>4044</v>
      </c>
      <c r="M1540">
        <f t="shared" si="24"/>
        <v>1</v>
      </c>
    </row>
    <row r="1541" spans="1:13">
      <c r="A1541" t="s">
        <v>0</v>
      </c>
      <c r="B1541" t="s">
        <v>1</v>
      </c>
      <c r="C1541">
        <v>1718223</v>
      </c>
      <c r="D1541">
        <v>1719236</v>
      </c>
      <c r="E1541" t="s">
        <v>2</v>
      </c>
      <c r="F1541" t="s">
        <v>3</v>
      </c>
      <c r="G1541" t="s">
        <v>3</v>
      </c>
      <c r="H1541" t="s">
        <v>4045</v>
      </c>
      <c r="I1541" t="s">
        <v>4046</v>
      </c>
      <c r="J1541">
        <v>337</v>
      </c>
      <c r="K1541" t="s">
        <v>779</v>
      </c>
      <c r="M1541">
        <f t="shared" si="24"/>
        <v>0</v>
      </c>
    </row>
    <row r="1542" spans="1:13">
      <c r="A1542" t="s">
        <v>0</v>
      </c>
      <c r="B1542" t="s">
        <v>1</v>
      </c>
      <c r="C1542">
        <v>1719346</v>
      </c>
      <c r="D1542">
        <v>1719801</v>
      </c>
      <c r="E1542" t="s">
        <v>3</v>
      </c>
      <c r="F1542" t="s">
        <v>3</v>
      </c>
      <c r="G1542" t="s">
        <v>3</v>
      </c>
      <c r="H1542" t="s">
        <v>4047</v>
      </c>
      <c r="I1542" t="s">
        <v>4048</v>
      </c>
      <c r="J1542">
        <v>151</v>
      </c>
      <c r="K1542" t="s">
        <v>3616</v>
      </c>
      <c r="M1542">
        <f t="shared" si="24"/>
        <v>1</v>
      </c>
    </row>
    <row r="1543" spans="1:13">
      <c r="A1543" t="s">
        <v>0</v>
      </c>
      <c r="B1543" t="s">
        <v>1</v>
      </c>
      <c r="C1543">
        <v>1720027</v>
      </c>
      <c r="D1543">
        <v>1720545</v>
      </c>
      <c r="E1543" t="s">
        <v>3</v>
      </c>
      <c r="F1543" t="s">
        <v>3</v>
      </c>
      <c r="G1543" t="s">
        <v>3</v>
      </c>
      <c r="H1543" t="s">
        <v>4049</v>
      </c>
      <c r="I1543" t="s">
        <v>4050</v>
      </c>
      <c r="J1543">
        <v>172</v>
      </c>
      <c r="K1543" t="s">
        <v>65</v>
      </c>
      <c r="M1543">
        <f t="shared" si="24"/>
        <v>1</v>
      </c>
    </row>
    <row r="1544" spans="1:13">
      <c r="A1544" t="s">
        <v>0</v>
      </c>
      <c r="B1544" t="s">
        <v>1</v>
      </c>
      <c r="C1544">
        <v>1720752</v>
      </c>
      <c r="D1544">
        <v>1721720</v>
      </c>
      <c r="E1544" t="s">
        <v>2</v>
      </c>
      <c r="F1544" t="s">
        <v>3</v>
      </c>
      <c r="G1544" t="s">
        <v>3</v>
      </c>
      <c r="H1544" t="s">
        <v>4051</v>
      </c>
      <c r="I1544" t="s">
        <v>4052</v>
      </c>
      <c r="J1544">
        <v>322</v>
      </c>
      <c r="K1544" t="s">
        <v>1944</v>
      </c>
      <c r="M1544">
        <f t="shared" si="24"/>
        <v>0</v>
      </c>
    </row>
    <row r="1545" spans="1:13">
      <c r="A1545" t="s">
        <v>0</v>
      </c>
      <c r="B1545" t="s">
        <v>1</v>
      </c>
      <c r="C1545">
        <v>1722232</v>
      </c>
      <c r="D1545">
        <v>1723224</v>
      </c>
      <c r="E1545" t="s">
        <v>3</v>
      </c>
      <c r="F1545" t="s">
        <v>3</v>
      </c>
      <c r="G1545" t="s">
        <v>3</v>
      </c>
      <c r="H1545" t="s">
        <v>4053</v>
      </c>
      <c r="I1545" t="s">
        <v>4054</v>
      </c>
      <c r="J1545">
        <v>330</v>
      </c>
      <c r="K1545" t="s">
        <v>65</v>
      </c>
      <c r="M1545">
        <f t="shared" si="24"/>
        <v>1</v>
      </c>
    </row>
    <row r="1546" spans="1:13">
      <c r="A1546" t="s">
        <v>0</v>
      </c>
      <c r="B1546" t="s">
        <v>1</v>
      </c>
      <c r="C1546">
        <v>1723877</v>
      </c>
      <c r="D1546">
        <v>1725280</v>
      </c>
      <c r="E1546" t="s">
        <v>3</v>
      </c>
      <c r="F1546" t="s">
        <v>3</v>
      </c>
      <c r="G1546" t="s">
        <v>3</v>
      </c>
      <c r="H1546" t="s">
        <v>4055</v>
      </c>
      <c r="I1546" t="s">
        <v>4056</v>
      </c>
      <c r="J1546">
        <v>467</v>
      </c>
      <c r="K1546" t="s">
        <v>4057</v>
      </c>
      <c r="M1546">
        <f t="shared" si="24"/>
        <v>1</v>
      </c>
    </row>
    <row r="1547" spans="1:13">
      <c r="A1547" t="s">
        <v>0</v>
      </c>
      <c r="B1547" t="s">
        <v>1</v>
      </c>
      <c r="C1547">
        <v>1725277</v>
      </c>
      <c r="D1547">
        <v>1726317</v>
      </c>
      <c r="E1547" t="s">
        <v>3</v>
      </c>
      <c r="F1547" t="s">
        <v>3</v>
      </c>
      <c r="G1547" t="s">
        <v>3</v>
      </c>
      <c r="H1547" t="s">
        <v>4058</v>
      </c>
      <c r="I1547" t="s">
        <v>4059</v>
      </c>
      <c r="J1547">
        <v>346</v>
      </c>
      <c r="K1547" t="s">
        <v>65</v>
      </c>
      <c r="M1547">
        <f t="shared" si="24"/>
        <v>1</v>
      </c>
    </row>
    <row r="1548" spans="1:13">
      <c r="A1548" t="s">
        <v>0</v>
      </c>
      <c r="B1548" t="s">
        <v>1</v>
      </c>
      <c r="C1548">
        <v>1726364</v>
      </c>
      <c r="D1548">
        <v>1728178</v>
      </c>
      <c r="E1548" t="s">
        <v>3</v>
      </c>
      <c r="F1548" t="s">
        <v>3</v>
      </c>
      <c r="G1548" t="s">
        <v>3</v>
      </c>
      <c r="H1548" t="s">
        <v>4060</v>
      </c>
      <c r="I1548" t="s">
        <v>4061</v>
      </c>
      <c r="J1548">
        <v>604</v>
      </c>
      <c r="K1548" t="s">
        <v>2616</v>
      </c>
      <c r="M1548">
        <f t="shared" si="24"/>
        <v>1</v>
      </c>
    </row>
    <row r="1549" spans="1:13">
      <c r="A1549" t="s">
        <v>0</v>
      </c>
      <c r="B1549" t="s">
        <v>1</v>
      </c>
      <c r="C1549">
        <v>1728266</v>
      </c>
      <c r="D1549">
        <v>1730413</v>
      </c>
      <c r="E1549" t="s">
        <v>3</v>
      </c>
      <c r="F1549" t="s">
        <v>3</v>
      </c>
      <c r="G1549" t="s">
        <v>3</v>
      </c>
      <c r="H1549" t="s">
        <v>4062</v>
      </c>
      <c r="I1549" t="s">
        <v>4063</v>
      </c>
      <c r="J1549">
        <v>715</v>
      </c>
      <c r="K1549" t="s">
        <v>65</v>
      </c>
      <c r="M1549">
        <f t="shared" si="24"/>
        <v>1</v>
      </c>
    </row>
    <row r="1550" spans="1:13">
      <c r="A1550" t="s">
        <v>0</v>
      </c>
      <c r="B1550" t="s">
        <v>1</v>
      </c>
      <c r="C1550">
        <v>1730703</v>
      </c>
      <c r="D1550">
        <v>1731362</v>
      </c>
      <c r="E1550" t="s">
        <v>3</v>
      </c>
      <c r="F1550" t="s">
        <v>3</v>
      </c>
      <c r="G1550" t="s">
        <v>3</v>
      </c>
      <c r="H1550" t="s">
        <v>4064</v>
      </c>
      <c r="I1550" t="s">
        <v>4065</v>
      </c>
      <c r="J1550">
        <v>219</v>
      </c>
      <c r="K1550" t="s">
        <v>65</v>
      </c>
      <c r="M1550">
        <f t="shared" si="24"/>
        <v>1</v>
      </c>
    </row>
    <row r="1551" spans="1:13">
      <c r="A1551" t="s">
        <v>0</v>
      </c>
      <c r="B1551" t="s">
        <v>1</v>
      </c>
      <c r="C1551">
        <v>1731366</v>
      </c>
      <c r="D1551">
        <v>1732070</v>
      </c>
      <c r="E1551" t="s">
        <v>3</v>
      </c>
      <c r="F1551" t="s">
        <v>3</v>
      </c>
      <c r="G1551" t="s">
        <v>3</v>
      </c>
      <c r="H1551" t="s">
        <v>4066</v>
      </c>
      <c r="I1551" t="s">
        <v>4067</v>
      </c>
      <c r="J1551">
        <v>234</v>
      </c>
      <c r="K1551" t="s">
        <v>186</v>
      </c>
      <c r="M1551">
        <f t="shared" si="24"/>
        <v>1</v>
      </c>
    </row>
    <row r="1552" spans="1:13">
      <c r="A1552" t="s">
        <v>0</v>
      </c>
      <c r="B1552" t="s">
        <v>1</v>
      </c>
      <c r="C1552">
        <v>1732073</v>
      </c>
      <c r="D1552">
        <v>1732846</v>
      </c>
      <c r="E1552" t="s">
        <v>3</v>
      </c>
      <c r="F1552" t="s">
        <v>3</v>
      </c>
      <c r="G1552" t="s">
        <v>3</v>
      </c>
      <c r="H1552" t="s">
        <v>4068</v>
      </c>
      <c r="I1552" t="s">
        <v>4069</v>
      </c>
      <c r="J1552">
        <v>257</v>
      </c>
      <c r="K1552" t="s">
        <v>186</v>
      </c>
      <c r="M1552">
        <f t="shared" si="24"/>
        <v>1</v>
      </c>
    </row>
    <row r="1553" spans="1:13">
      <c r="A1553" t="s">
        <v>0</v>
      </c>
      <c r="B1553" t="s">
        <v>1</v>
      </c>
      <c r="C1553">
        <v>1732852</v>
      </c>
      <c r="D1553">
        <v>1733817</v>
      </c>
      <c r="E1553" t="s">
        <v>3</v>
      </c>
      <c r="F1553" t="s">
        <v>3</v>
      </c>
      <c r="G1553" t="s">
        <v>3</v>
      </c>
      <c r="H1553" t="s">
        <v>4070</v>
      </c>
      <c r="I1553" t="s">
        <v>4071</v>
      </c>
      <c r="J1553">
        <v>321</v>
      </c>
      <c r="K1553" t="s">
        <v>4072</v>
      </c>
      <c r="M1553">
        <f t="shared" si="24"/>
        <v>1</v>
      </c>
    </row>
    <row r="1554" spans="1:13">
      <c r="A1554" t="s">
        <v>0</v>
      </c>
      <c r="B1554" t="s">
        <v>1</v>
      </c>
      <c r="C1554">
        <v>1733827</v>
      </c>
      <c r="D1554">
        <v>1734705</v>
      </c>
      <c r="E1554" t="s">
        <v>3</v>
      </c>
      <c r="F1554" t="s">
        <v>3</v>
      </c>
      <c r="G1554" t="s">
        <v>3</v>
      </c>
      <c r="H1554" t="s">
        <v>4073</v>
      </c>
      <c r="I1554" t="s">
        <v>4074</v>
      </c>
      <c r="J1554">
        <v>292</v>
      </c>
      <c r="K1554" t="s">
        <v>4072</v>
      </c>
      <c r="M1554">
        <f t="shared" si="24"/>
        <v>1</v>
      </c>
    </row>
    <row r="1555" spans="1:13">
      <c r="A1555" t="s">
        <v>0</v>
      </c>
      <c r="B1555" t="s">
        <v>1</v>
      </c>
      <c r="C1555">
        <v>1734783</v>
      </c>
      <c r="D1555">
        <v>1735928</v>
      </c>
      <c r="E1555" t="s">
        <v>3</v>
      </c>
      <c r="F1555" t="s">
        <v>3</v>
      </c>
      <c r="G1555" t="s">
        <v>3</v>
      </c>
      <c r="H1555" t="s">
        <v>4075</v>
      </c>
      <c r="I1555" t="s">
        <v>4076</v>
      </c>
      <c r="J1555">
        <v>381</v>
      </c>
      <c r="K1555" t="s">
        <v>4077</v>
      </c>
      <c r="M1555">
        <f t="shared" si="24"/>
        <v>1</v>
      </c>
    </row>
    <row r="1556" spans="1:13">
      <c r="A1556" t="s">
        <v>0</v>
      </c>
      <c r="B1556" t="s">
        <v>1</v>
      </c>
      <c r="C1556">
        <v>1736383</v>
      </c>
      <c r="D1556">
        <v>1737342</v>
      </c>
      <c r="E1556" t="s">
        <v>3</v>
      </c>
      <c r="F1556" t="s">
        <v>3</v>
      </c>
      <c r="G1556" t="s">
        <v>3</v>
      </c>
      <c r="H1556" t="s">
        <v>4078</v>
      </c>
      <c r="I1556" t="s">
        <v>4079</v>
      </c>
      <c r="J1556">
        <v>319</v>
      </c>
      <c r="K1556" t="s">
        <v>65</v>
      </c>
      <c r="M1556">
        <f t="shared" si="24"/>
        <v>1</v>
      </c>
    </row>
    <row r="1557" spans="1:13">
      <c r="A1557" t="s">
        <v>0</v>
      </c>
      <c r="B1557" t="s">
        <v>1</v>
      </c>
      <c r="C1557">
        <v>1737500</v>
      </c>
      <c r="D1557">
        <v>1738003</v>
      </c>
      <c r="E1557" t="s">
        <v>2</v>
      </c>
      <c r="F1557" t="s">
        <v>3</v>
      </c>
      <c r="G1557" t="s">
        <v>3</v>
      </c>
      <c r="H1557" t="s">
        <v>4080</v>
      </c>
      <c r="I1557" t="s">
        <v>4081</v>
      </c>
      <c r="J1557">
        <v>167</v>
      </c>
      <c r="K1557" t="s">
        <v>779</v>
      </c>
      <c r="M1557">
        <f t="shared" si="24"/>
        <v>0</v>
      </c>
    </row>
    <row r="1558" spans="1:13">
      <c r="A1558" t="s">
        <v>0</v>
      </c>
      <c r="B1558" t="s">
        <v>1</v>
      </c>
      <c r="C1558">
        <v>1738423</v>
      </c>
      <c r="D1558">
        <v>1741695</v>
      </c>
      <c r="E1558" t="s">
        <v>3</v>
      </c>
      <c r="F1558" t="s">
        <v>3</v>
      </c>
      <c r="G1558" t="s">
        <v>3</v>
      </c>
      <c r="H1558" t="s">
        <v>4082</v>
      </c>
      <c r="I1558" t="s">
        <v>4083</v>
      </c>
      <c r="J1558">
        <v>1090</v>
      </c>
      <c r="K1558" t="s">
        <v>607</v>
      </c>
      <c r="M1558">
        <f t="shared" si="24"/>
        <v>1</v>
      </c>
    </row>
    <row r="1559" spans="1:13">
      <c r="A1559" t="s">
        <v>0</v>
      </c>
      <c r="B1559" t="s">
        <v>1</v>
      </c>
      <c r="C1559">
        <v>1741748</v>
      </c>
      <c r="D1559">
        <v>1742449</v>
      </c>
      <c r="E1559" t="s">
        <v>3</v>
      </c>
      <c r="F1559" t="s">
        <v>3</v>
      </c>
      <c r="G1559" t="s">
        <v>3</v>
      </c>
      <c r="H1559" t="s">
        <v>4084</v>
      </c>
      <c r="I1559" t="s">
        <v>4085</v>
      </c>
      <c r="J1559">
        <v>233</v>
      </c>
      <c r="K1559" t="s">
        <v>829</v>
      </c>
      <c r="M1559">
        <f t="shared" si="24"/>
        <v>1</v>
      </c>
    </row>
    <row r="1560" spans="1:13">
      <c r="A1560" t="s">
        <v>0</v>
      </c>
      <c r="B1560" t="s">
        <v>1</v>
      </c>
      <c r="C1560">
        <v>1742871</v>
      </c>
      <c r="D1560">
        <v>1744250</v>
      </c>
      <c r="E1560" t="s">
        <v>3</v>
      </c>
      <c r="F1560" t="s">
        <v>3</v>
      </c>
      <c r="G1560" t="s">
        <v>3</v>
      </c>
      <c r="H1560" t="s">
        <v>4086</v>
      </c>
      <c r="I1560" t="s">
        <v>4087</v>
      </c>
      <c r="J1560">
        <v>459</v>
      </c>
      <c r="K1560" t="s">
        <v>1485</v>
      </c>
      <c r="M1560">
        <f t="shared" si="24"/>
        <v>1</v>
      </c>
    </row>
    <row r="1561" spans="1:13">
      <c r="A1561" t="s">
        <v>0</v>
      </c>
      <c r="B1561" t="s">
        <v>1</v>
      </c>
      <c r="C1561">
        <v>1744283</v>
      </c>
      <c r="D1561">
        <v>1745140</v>
      </c>
      <c r="E1561" t="s">
        <v>3</v>
      </c>
      <c r="F1561" t="s">
        <v>3</v>
      </c>
      <c r="G1561" t="s">
        <v>3</v>
      </c>
      <c r="H1561" t="s">
        <v>4088</v>
      </c>
      <c r="I1561" t="s">
        <v>4089</v>
      </c>
      <c r="J1561">
        <v>285</v>
      </c>
      <c r="K1561" t="s">
        <v>4090</v>
      </c>
      <c r="M1561">
        <f t="shared" si="24"/>
        <v>1</v>
      </c>
    </row>
    <row r="1562" spans="1:13">
      <c r="A1562" t="s">
        <v>0</v>
      </c>
      <c r="B1562" t="s">
        <v>1</v>
      </c>
      <c r="C1562">
        <v>1745332</v>
      </c>
      <c r="D1562">
        <v>1746603</v>
      </c>
      <c r="E1562" t="s">
        <v>2</v>
      </c>
      <c r="F1562" t="s">
        <v>3</v>
      </c>
      <c r="G1562" t="s">
        <v>3</v>
      </c>
      <c r="H1562" t="s">
        <v>4091</v>
      </c>
      <c r="I1562" t="s">
        <v>4092</v>
      </c>
      <c r="J1562">
        <v>423</v>
      </c>
      <c r="K1562" t="s">
        <v>65</v>
      </c>
      <c r="M1562">
        <f t="shared" si="24"/>
        <v>0</v>
      </c>
    </row>
    <row r="1563" spans="1:13">
      <c r="A1563" t="s">
        <v>0</v>
      </c>
      <c r="B1563" t="s">
        <v>1</v>
      </c>
      <c r="C1563">
        <v>1746616</v>
      </c>
      <c r="D1563">
        <v>1747155</v>
      </c>
      <c r="E1563" t="s">
        <v>2</v>
      </c>
      <c r="F1563" t="s">
        <v>3</v>
      </c>
      <c r="G1563" t="s">
        <v>3</v>
      </c>
      <c r="H1563" t="s">
        <v>4093</v>
      </c>
      <c r="I1563" t="s">
        <v>4094</v>
      </c>
      <c r="J1563">
        <v>179</v>
      </c>
      <c r="K1563" t="s">
        <v>4095</v>
      </c>
      <c r="M1563">
        <f t="shared" si="24"/>
        <v>0</v>
      </c>
    </row>
    <row r="1564" spans="1:13">
      <c r="A1564" t="s">
        <v>0</v>
      </c>
      <c r="B1564" t="s">
        <v>1</v>
      </c>
      <c r="C1564">
        <v>1747258</v>
      </c>
      <c r="D1564">
        <v>1747824</v>
      </c>
      <c r="E1564" t="s">
        <v>3</v>
      </c>
      <c r="F1564" t="s">
        <v>3</v>
      </c>
      <c r="G1564" t="s">
        <v>3</v>
      </c>
      <c r="H1564" t="s">
        <v>4096</v>
      </c>
      <c r="I1564" t="s">
        <v>4097</v>
      </c>
      <c r="J1564">
        <v>188</v>
      </c>
      <c r="K1564" t="s">
        <v>4098</v>
      </c>
      <c r="M1564">
        <f t="shared" si="24"/>
        <v>1</v>
      </c>
    </row>
    <row r="1565" spans="1:13">
      <c r="A1565" t="s">
        <v>0</v>
      </c>
      <c r="B1565" t="s">
        <v>1</v>
      </c>
      <c r="C1565">
        <v>1748019</v>
      </c>
      <c r="D1565">
        <v>1749074</v>
      </c>
      <c r="E1565" t="s">
        <v>3</v>
      </c>
      <c r="F1565" t="s">
        <v>3</v>
      </c>
      <c r="G1565" t="s">
        <v>3</v>
      </c>
      <c r="H1565" t="s">
        <v>4099</v>
      </c>
      <c r="I1565" t="s">
        <v>4100</v>
      </c>
      <c r="J1565">
        <v>351</v>
      </c>
      <c r="K1565" t="s">
        <v>4101</v>
      </c>
      <c r="M1565">
        <f t="shared" si="24"/>
        <v>1</v>
      </c>
    </row>
    <row r="1566" spans="1:13">
      <c r="A1566" t="s">
        <v>0</v>
      </c>
      <c r="B1566" t="s">
        <v>1</v>
      </c>
      <c r="C1566">
        <v>1749124</v>
      </c>
      <c r="D1566">
        <v>1749567</v>
      </c>
      <c r="E1566" t="s">
        <v>3</v>
      </c>
      <c r="F1566" t="s">
        <v>3</v>
      </c>
      <c r="G1566" t="s">
        <v>3</v>
      </c>
      <c r="H1566" t="s">
        <v>4102</v>
      </c>
      <c r="I1566" t="s">
        <v>4103</v>
      </c>
      <c r="J1566">
        <v>147</v>
      </c>
      <c r="K1566" t="s">
        <v>231</v>
      </c>
      <c r="M1566">
        <f t="shared" si="24"/>
        <v>1</v>
      </c>
    </row>
    <row r="1567" spans="1:13">
      <c r="A1567" t="s">
        <v>0</v>
      </c>
      <c r="B1567" t="s">
        <v>1</v>
      </c>
      <c r="C1567">
        <v>1749717</v>
      </c>
      <c r="D1567">
        <v>1750205</v>
      </c>
      <c r="E1567" t="s">
        <v>3</v>
      </c>
      <c r="F1567" t="s">
        <v>3</v>
      </c>
      <c r="G1567" t="s">
        <v>3</v>
      </c>
      <c r="H1567" t="s">
        <v>4104</v>
      </c>
      <c r="I1567" t="s">
        <v>4105</v>
      </c>
      <c r="J1567">
        <v>162</v>
      </c>
      <c r="K1567" t="s">
        <v>4106</v>
      </c>
      <c r="M1567">
        <f t="shared" si="24"/>
        <v>1</v>
      </c>
    </row>
    <row r="1568" spans="1:13">
      <c r="A1568" t="s">
        <v>0</v>
      </c>
      <c r="B1568" t="s">
        <v>1</v>
      </c>
      <c r="C1568">
        <v>1750244</v>
      </c>
      <c r="D1568">
        <v>1751425</v>
      </c>
      <c r="E1568" t="s">
        <v>3</v>
      </c>
      <c r="F1568" t="s">
        <v>3</v>
      </c>
      <c r="G1568" t="s">
        <v>3</v>
      </c>
      <c r="H1568" t="s">
        <v>4107</v>
      </c>
      <c r="I1568" t="s">
        <v>4108</v>
      </c>
      <c r="J1568">
        <v>393</v>
      </c>
      <c r="K1568" t="s">
        <v>1185</v>
      </c>
      <c r="M1568">
        <f t="shared" ref="M1568:M1631" si="25">IF((E1568="+"), 0, 1)</f>
        <v>1</v>
      </c>
    </row>
    <row r="1569" spans="1:13">
      <c r="A1569" t="s">
        <v>0</v>
      </c>
      <c r="B1569" t="s">
        <v>1</v>
      </c>
      <c r="C1569">
        <v>1751527</v>
      </c>
      <c r="D1569">
        <v>1752165</v>
      </c>
      <c r="E1569" t="s">
        <v>3</v>
      </c>
      <c r="F1569" t="s">
        <v>3</v>
      </c>
      <c r="G1569" t="s">
        <v>3</v>
      </c>
      <c r="H1569" t="s">
        <v>4109</v>
      </c>
      <c r="I1569" t="s">
        <v>4110</v>
      </c>
      <c r="J1569">
        <v>212</v>
      </c>
      <c r="K1569" t="s">
        <v>4111</v>
      </c>
      <c r="M1569">
        <f t="shared" si="25"/>
        <v>1</v>
      </c>
    </row>
    <row r="1570" spans="1:13">
      <c r="A1570" t="s">
        <v>0</v>
      </c>
      <c r="B1570" t="s">
        <v>1</v>
      </c>
      <c r="C1570">
        <v>1752457</v>
      </c>
      <c r="D1570">
        <v>1754610</v>
      </c>
      <c r="E1570" t="s">
        <v>2</v>
      </c>
      <c r="F1570" t="s">
        <v>3</v>
      </c>
      <c r="G1570" t="s">
        <v>3</v>
      </c>
      <c r="H1570" t="s">
        <v>4112</v>
      </c>
      <c r="I1570" t="s">
        <v>4113</v>
      </c>
      <c r="J1570">
        <v>717</v>
      </c>
      <c r="K1570" t="s">
        <v>4114</v>
      </c>
      <c r="M1570">
        <f t="shared" si="25"/>
        <v>0</v>
      </c>
    </row>
    <row r="1571" spans="1:13">
      <c r="A1571" t="s">
        <v>0</v>
      </c>
      <c r="B1571" t="s">
        <v>1</v>
      </c>
      <c r="C1571">
        <v>1754798</v>
      </c>
      <c r="D1571">
        <v>1755550</v>
      </c>
      <c r="E1571" t="s">
        <v>2</v>
      </c>
      <c r="F1571" t="s">
        <v>3</v>
      </c>
      <c r="G1571" t="s">
        <v>3</v>
      </c>
      <c r="H1571" t="s">
        <v>4115</v>
      </c>
      <c r="I1571" t="s">
        <v>4116</v>
      </c>
      <c r="J1571">
        <v>250</v>
      </c>
      <c r="K1571" t="s">
        <v>65</v>
      </c>
      <c r="M1571">
        <f t="shared" si="25"/>
        <v>0</v>
      </c>
    </row>
    <row r="1572" spans="1:13">
      <c r="A1572" t="s">
        <v>0</v>
      </c>
      <c r="B1572" t="s">
        <v>1</v>
      </c>
      <c r="C1572">
        <v>1755581</v>
      </c>
      <c r="D1572">
        <v>1756147</v>
      </c>
      <c r="E1572" t="s">
        <v>2</v>
      </c>
      <c r="F1572" t="s">
        <v>3</v>
      </c>
      <c r="G1572" t="s">
        <v>3</v>
      </c>
      <c r="H1572" t="s">
        <v>4117</v>
      </c>
      <c r="I1572" t="s">
        <v>4118</v>
      </c>
      <c r="J1572">
        <v>188</v>
      </c>
      <c r="K1572" t="s">
        <v>65</v>
      </c>
      <c r="M1572">
        <f t="shared" si="25"/>
        <v>0</v>
      </c>
    </row>
    <row r="1573" spans="1:13">
      <c r="A1573" t="s">
        <v>0</v>
      </c>
      <c r="B1573" t="s">
        <v>1</v>
      </c>
      <c r="C1573">
        <v>1757658</v>
      </c>
      <c r="D1573">
        <v>1758374</v>
      </c>
      <c r="E1573" t="s">
        <v>3</v>
      </c>
      <c r="F1573" t="s">
        <v>3</v>
      </c>
      <c r="G1573" t="s">
        <v>3</v>
      </c>
      <c r="H1573" t="s">
        <v>4119</v>
      </c>
      <c r="I1573" t="s">
        <v>4120</v>
      </c>
      <c r="J1573">
        <v>238</v>
      </c>
      <c r="K1573" t="s">
        <v>73</v>
      </c>
      <c r="M1573">
        <f t="shared" si="25"/>
        <v>1</v>
      </c>
    </row>
    <row r="1574" spans="1:13">
      <c r="A1574" t="s">
        <v>0</v>
      </c>
      <c r="B1574" t="s">
        <v>1</v>
      </c>
      <c r="C1574">
        <v>1758524</v>
      </c>
      <c r="D1574">
        <v>1759384</v>
      </c>
      <c r="E1574" t="s">
        <v>3</v>
      </c>
      <c r="F1574" t="s">
        <v>3</v>
      </c>
      <c r="G1574" t="s">
        <v>3</v>
      </c>
      <c r="H1574" t="s">
        <v>4121</v>
      </c>
      <c r="I1574" t="s">
        <v>4122</v>
      </c>
      <c r="J1574">
        <v>286</v>
      </c>
      <c r="K1574" t="s">
        <v>65</v>
      </c>
      <c r="M1574">
        <f t="shared" si="25"/>
        <v>1</v>
      </c>
    </row>
    <row r="1575" spans="1:13">
      <c r="A1575" t="s">
        <v>0</v>
      </c>
      <c r="B1575" t="s">
        <v>1</v>
      </c>
      <c r="C1575">
        <v>1759789</v>
      </c>
      <c r="D1575">
        <v>1760124</v>
      </c>
      <c r="E1575" t="s">
        <v>3</v>
      </c>
      <c r="F1575" t="s">
        <v>3</v>
      </c>
      <c r="G1575" t="s">
        <v>3</v>
      </c>
      <c r="H1575" t="s">
        <v>4123</v>
      </c>
      <c r="I1575" t="s">
        <v>4124</v>
      </c>
      <c r="J1575">
        <v>111</v>
      </c>
      <c r="K1575" t="s">
        <v>28</v>
      </c>
      <c r="M1575">
        <f t="shared" si="25"/>
        <v>1</v>
      </c>
    </row>
    <row r="1576" spans="1:13">
      <c r="A1576" t="s">
        <v>0</v>
      </c>
      <c r="B1576" t="s">
        <v>1</v>
      </c>
      <c r="C1576">
        <v>1760314</v>
      </c>
      <c r="D1576">
        <v>1760706</v>
      </c>
      <c r="E1576" t="s">
        <v>3</v>
      </c>
      <c r="F1576" t="s">
        <v>3</v>
      </c>
      <c r="G1576" t="s">
        <v>3</v>
      </c>
      <c r="H1576" t="s">
        <v>4125</v>
      </c>
      <c r="I1576" t="s">
        <v>4126</v>
      </c>
      <c r="J1576">
        <v>130</v>
      </c>
      <c r="K1576" t="s">
        <v>65</v>
      </c>
      <c r="M1576">
        <f t="shared" si="25"/>
        <v>1</v>
      </c>
    </row>
    <row r="1577" spans="1:13">
      <c r="A1577" t="s">
        <v>0</v>
      </c>
      <c r="B1577" t="s">
        <v>1</v>
      </c>
      <c r="C1577">
        <v>1761059</v>
      </c>
      <c r="D1577">
        <v>1761262</v>
      </c>
      <c r="E1577" t="s">
        <v>3</v>
      </c>
      <c r="F1577" t="s">
        <v>3</v>
      </c>
      <c r="G1577" t="s">
        <v>3</v>
      </c>
      <c r="H1577" t="s">
        <v>4127</v>
      </c>
      <c r="I1577" t="s">
        <v>4128</v>
      </c>
      <c r="J1577">
        <v>67</v>
      </c>
      <c r="K1577" t="s">
        <v>4129</v>
      </c>
      <c r="M1577">
        <f t="shared" si="25"/>
        <v>1</v>
      </c>
    </row>
    <row r="1578" spans="1:13">
      <c r="A1578" t="s">
        <v>0</v>
      </c>
      <c r="B1578" t="s">
        <v>1</v>
      </c>
      <c r="C1578">
        <v>1761292</v>
      </c>
      <c r="D1578">
        <v>1762284</v>
      </c>
      <c r="E1578" t="s">
        <v>3</v>
      </c>
      <c r="F1578" t="s">
        <v>3</v>
      </c>
      <c r="G1578" t="s">
        <v>3</v>
      </c>
      <c r="H1578" t="s">
        <v>4130</v>
      </c>
      <c r="I1578" t="s">
        <v>4131</v>
      </c>
      <c r="J1578">
        <v>330</v>
      </c>
      <c r="K1578" t="s">
        <v>2128</v>
      </c>
      <c r="M1578">
        <f t="shared" si="25"/>
        <v>1</v>
      </c>
    </row>
    <row r="1579" spans="1:13">
      <c r="A1579" t="s">
        <v>0</v>
      </c>
      <c r="B1579" t="s">
        <v>1</v>
      </c>
      <c r="C1579">
        <v>1762696</v>
      </c>
      <c r="D1579">
        <v>1764006</v>
      </c>
      <c r="E1579" t="s">
        <v>3</v>
      </c>
      <c r="F1579" t="s">
        <v>3</v>
      </c>
      <c r="G1579" t="s">
        <v>3</v>
      </c>
      <c r="H1579" t="s">
        <v>4132</v>
      </c>
      <c r="I1579" t="s">
        <v>4133</v>
      </c>
      <c r="J1579">
        <v>436</v>
      </c>
      <c r="K1579" t="s">
        <v>761</v>
      </c>
      <c r="M1579">
        <f t="shared" si="25"/>
        <v>1</v>
      </c>
    </row>
    <row r="1580" spans="1:13">
      <c r="A1580" t="s">
        <v>0</v>
      </c>
      <c r="B1580" t="s">
        <v>1</v>
      </c>
      <c r="C1580">
        <v>1764146</v>
      </c>
      <c r="D1580">
        <v>1764379</v>
      </c>
      <c r="E1580" t="s">
        <v>3</v>
      </c>
      <c r="F1580" t="s">
        <v>3</v>
      </c>
      <c r="G1580" t="s">
        <v>3</v>
      </c>
      <c r="H1580" t="s">
        <v>4134</v>
      </c>
      <c r="I1580" t="s">
        <v>4135</v>
      </c>
      <c r="J1580">
        <v>77</v>
      </c>
      <c r="K1580" t="s">
        <v>779</v>
      </c>
      <c r="M1580">
        <f t="shared" si="25"/>
        <v>1</v>
      </c>
    </row>
    <row r="1581" spans="1:13">
      <c r="A1581" t="s">
        <v>0</v>
      </c>
      <c r="B1581" t="s">
        <v>1</v>
      </c>
      <c r="C1581">
        <v>1764557</v>
      </c>
      <c r="D1581">
        <v>1764979</v>
      </c>
      <c r="E1581" t="s">
        <v>3</v>
      </c>
      <c r="F1581" t="s">
        <v>3</v>
      </c>
      <c r="G1581" t="s">
        <v>3</v>
      </c>
      <c r="H1581" t="s">
        <v>4136</v>
      </c>
      <c r="I1581" t="s">
        <v>4137</v>
      </c>
      <c r="J1581">
        <v>140</v>
      </c>
      <c r="K1581" t="s">
        <v>4138</v>
      </c>
      <c r="M1581">
        <f t="shared" si="25"/>
        <v>1</v>
      </c>
    </row>
    <row r="1582" spans="1:13">
      <c r="A1582" t="s">
        <v>0</v>
      </c>
      <c r="B1582" t="s">
        <v>1</v>
      </c>
      <c r="C1582">
        <v>1764992</v>
      </c>
      <c r="D1582">
        <v>1766398</v>
      </c>
      <c r="E1582" t="s">
        <v>3</v>
      </c>
      <c r="F1582" t="s">
        <v>3</v>
      </c>
      <c r="G1582" t="s">
        <v>3</v>
      </c>
      <c r="H1582" t="s">
        <v>4139</v>
      </c>
      <c r="I1582" t="s">
        <v>4140</v>
      </c>
      <c r="J1582">
        <v>468</v>
      </c>
      <c r="K1582" t="s">
        <v>4141</v>
      </c>
      <c r="M1582">
        <f t="shared" si="25"/>
        <v>1</v>
      </c>
    </row>
    <row r="1583" spans="1:13">
      <c r="A1583" t="s">
        <v>0</v>
      </c>
      <c r="B1583" t="s">
        <v>1</v>
      </c>
      <c r="C1583">
        <v>1766419</v>
      </c>
      <c r="D1583">
        <v>1767333</v>
      </c>
      <c r="E1583" t="s">
        <v>3</v>
      </c>
      <c r="F1583" t="s">
        <v>3</v>
      </c>
      <c r="G1583" t="s">
        <v>3</v>
      </c>
      <c r="H1583" t="s">
        <v>4142</v>
      </c>
      <c r="I1583" t="s">
        <v>4143</v>
      </c>
      <c r="J1583">
        <v>304</v>
      </c>
      <c r="K1583" t="s">
        <v>4144</v>
      </c>
      <c r="M1583">
        <f t="shared" si="25"/>
        <v>1</v>
      </c>
    </row>
    <row r="1584" spans="1:13">
      <c r="A1584" t="s">
        <v>0</v>
      </c>
      <c r="B1584" t="s">
        <v>1</v>
      </c>
      <c r="C1584">
        <v>1767349</v>
      </c>
      <c r="D1584">
        <v>1768896</v>
      </c>
      <c r="E1584" t="s">
        <v>3</v>
      </c>
      <c r="F1584" t="s">
        <v>3</v>
      </c>
      <c r="G1584" t="s">
        <v>3</v>
      </c>
      <c r="H1584" t="s">
        <v>4145</v>
      </c>
      <c r="I1584" t="s">
        <v>4146</v>
      </c>
      <c r="J1584">
        <v>515</v>
      </c>
      <c r="K1584" t="s">
        <v>4147</v>
      </c>
      <c r="M1584">
        <f t="shared" si="25"/>
        <v>1</v>
      </c>
    </row>
    <row r="1585" spans="1:13">
      <c r="A1585" t="s">
        <v>0</v>
      </c>
      <c r="B1585" t="s">
        <v>1</v>
      </c>
      <c r="C1585">
        <v>1768921</v>
      </c>
      <c r="D1585">
        <v>1769445</v>
      </c>
      <c r="E1585" t="s">
        <v>3</v>
      </c>
      <c r="F1585" t="s">
        <v>3</v>
      </c>
      <c r="G1585" t="s">
        <v>3</v>
      </c>
      <c r="H1585" t="s">
        <v>4148</v>
      </c>
      <c r="I1585" t="s">
        <v>4149</v>
      </c>
      <c r="J1585">
        <v>174</v>
      </c>
      <c r="K1585" t="s">
        <v>4150</v>
      </c>
      <c r="M1585">
        <f t="shared" si="25"/>
        <v>1</v>
      </c>
    </row>
    <row r="1586" spans="1:13">
      <c r="A1586" t="s">
        <v>0</v>
      </c>
      <c r="B1586" t="s">
        <v>1</v>
      </c>
      <c r="C1586">
        <v>1769450</v>
      </c>
      <c r="D1586">
        <v>1769965</v>
      </c>
      <c r="E1586" t="s">
        <v>3</v>
      </c>
      <c r="F1586" t="s">
        <v>3</v>
      </c>
      <c r="G1586" t="s">
        <v>3</v>
      </c>
      <c r="H1586" t="s">
        <v>4151</v>
      </c>
      <c r="I1586" t="s">
        <v>4152</v>
      </c>
      <c r="J1586">
        <v>171</v>
      </c>
      <c r="K1586" t="s">
        <v>4153</v>
      </c>
      <c r="M1586">
        <f t="shared" si="25"/>
        <v>1</v>
      </c>
    </row>
    <row r="1587" spans="1:13">
      <c r="A1587" t="s">
        <v>0</v>
      </c>
      <c r="B1587" t="s">
        <v>1</v>
      </c>
      <c r="C1587">
        <v>1770073</v>
      </c>
      <c r="D1587">
        <v>1770285</v>
      </c>
      <c r="E1587" t="s">
        <v>3</v>
      </c>
      <c r="F1587" t="s">
        <v>3</v>
      </c>
      <c r="G1587" t="s">
        <v>3</v>
      </c>
      <c r="H1587" t="s">
        <v>4154</v>
      </c>
      <c r="I1587" t="s">
        <v>4155</v>
      </c>
      <c r="J1587">
        <v>70</v>
      </c>
      <c r="K1587" t="s">
        <v>4156</v>
      </c>
      <c r="M1587">
        <f t="shared" si="25"/>
        <v>1</v>
      </c>
    </row>
    <row r="1588" spans="1:13">
      <c r="A1588" t="s">
        <v>0</v>
      </c>
      <c r="B1588" t="s">
        <v>1</v>
      </c>
      <c r="C1588">
        <v>1770370</v>
      </c>
      <c r="D1588">
        <v>1771113</v>
      </c>
      <c r="E1588" t="s">
        <v>3</v>
      </c>
      <c r="F1588" t="s">
        <v>3</v>
      </c>
      <c r="G1588" t="s">
        <v>3</v>
      </c>
      <c r="H1588" t="s">
        <v>4157</v>
      </c>
      <c r="I1588" t="s">
        <v>4158</v>
      </c>
      <c r="J1588">
        <v>247</v>
      </c>
      <c r="K1588" t="s">
        <v>4159</v>
      </c>
      <c r="M1588">
        <f t="shared" si="25"/>
        <v>1</v>
      </c>
    </row>
    <row r="1589" spans="1:13">
      <c r="A1589" t="s">
        <v>0</v>
      </c>
      <c r="B1589" t="s">
        <v>1</v>
      </c>
      <c r="C1589">
        <v>1771868</v>
      </c>
      <c r="D1589">
        <v>1772497</v>
      </c>
      <c r="E1589" t="s">
        <v>3</v>
      </c>
      <c r="F1589" t="s">
        <v>3</v>
      </c>
      <c r="G1589" t="s">
        <v>3</v>
      </c>
      <c r="H1589" t="s">
        <v>4160</v>
      </c>
      <c r="I1589" t="s">
        <v>4161</v>
      </c>
      <c r="J1589">
        <v>209</v>
      </c>
      <c r="K1589" t="s">
        <v>4162</v>
      </c>
      <c r="M1589">
        <f t="shared" si="25"/>
        <v>1</v>
      </c>
    </row>
    <row r="1590" spans="1:13">
      <c r="A1590" t="s">
        <v>0</v>
      </c>
      <c r="B1590" t="s">
        <v>1</v>
      </c>
      <c r="C1590">
        <v>1772634</v>
      </c>
      <c r="D1590">
        <v>1773875</v>
      </c>
      <c r="E1590" t="s">
        <v>3</v>
      </c>
      <c r="F1590" t="s">
        <v>3</v>
      </c>
      <c r="G1590" t="s">
        <v>4163</v>
      </c>
      <c r="H1590" t="s">
        <v>4164</v>
      </c>
      <c r="I1590" t="s">
        <v>4165</v>
      </c>
      <c r="J1590">
        <v>413</v>
      </c>
      <c r="K1590" t="s">
        <v>4166</v>
      </c>
      <c r="M1590">
        <f t="shared" si="25"/>
        <v>1</v>
      </c>
    </row>
    <row r="1591" spans="1:13">
      <c r="A1591" t="s">
        <v>0</v>
      </c>
      <c r="B1591" t="s">
        <v>1</v>
      </c>
      <c r="C1591">
        <v>1773941</v>
      </c>
      <c r="D1591">
        <v>1774978</v>
      </c>
      <c r="E1591" t="s">
        <v>3</v>
      </c>
      <c r="F1591" t="s">
        <v>3</v>
      </c>
      <c r="G1591" t="s">
        <v>3</v>
      </c>
      <c r="H1591" t="s">
        <v>4167</v>
      </c>
      <c r="I1591" t="s">
        <v>4168</v>
      </c>
      <c r="J1591">
        <v>345</v>
      </c>
      <c r="K1591" t="s">
        <v>4169</v>
      </c>
      <c r="M1591">
        <f t="shared" si="25"/>
        <v>1</v>
      </c>
    </row>
    <row r="1592" spans="1:13">
      <c r="A1592" t="s">
        <v>0</v>
      </c>
      <c r="B1592" t="s">
        <v>1</v>
      </c>
      <c r="C1592">
        <v>1775021</v>
      </c>
      <c r="D1592">
        <v>1775869</v>
      </c>
      <c r="E1592" t="s">
        <v>3</v>
      </c>
      <c r="F1592" t="s">
        <v>3</v>
      </c>
      <c r="G1592" t="s">
        <v>3</v>
      </c>
      <c r="H1592" t="s">
        <v>4170</v>
      </c>
      <c r="I1592" t="s">
        <v>4171</v>
      </c>
      <c r="J1592">
        <v>282</v>
      </c>
      <c r="K1592" t="s">
        <v>4172</v>
      </c>
      <c r="M1592">
        <f t="shared" si="25"/>
        <v>1</v>
      </c>
    </row>
    <row r="1593" spans="1:13">
      <c r="A1593" t="s">
        <v>0</v>
      </c>
      <c r="B1593" t="s">
        <v>1</v>
      </c>
      <c r="C1593">
        <v>1775859</v>
      </c>
      <c r="D1593">
        <v>1776935</v>
      </c>
      <c r="E1593" t="s">
        <v>3</v>
      </c>
      <c r="F1593" t="s">
        <v>3</v>
      </c>
      <c r="G1593" t="s">
        <v>3</v>
      </c>
      <c r="H1593" t="s">
        <v>4173</v>
      </c>
      <c r="I1593" t="s">
        <v>4174</v>
      </c>
      <c r="J1593">
        <v>358</v>
      </c>
      <c r="K1593" t="s">
        <v>4175</v>
      </c>
      <c r="M1593">
        <f t="shared" si="25"/>
        <v>1</v>
      </c>
    </row>
    <row r="1594" spans="1:13">
      <c r="A1594" t="s">
        <v>0</v>
      </c>
      <c r="B1594" t="s">
        <v>1</v>
      </c>
      <c r="C1594">
        <v>1777008</v>
      </c>
      <c r="D1594">
        <v>1777589</v>
      </c>
      <c r="E1594" t="s">
        <v>3</v>
      </c>
      <c r="F1594" t="s">
        <v>3</v>
      </c>
      <c r="G1594" t="s">
        <v>3</v>
      </c>
      <c r="H1594" t="s">
        <v>4176</v>
      </c>
      <c r="I1594" t="s">
        <v>4177</v>
      </c>
      <c r="J1594">
        <v>193</v>
      </c>
      <c r="K1594" t="s">
        <v>4178</v>
      </c>
      <c r="M1594">
        <f t="shared" si="25"/>
        <v>1</v>
      </c>
    </row>
    <row r="1595" spans="1:13">
      <c r="A1595" t="s">
        <v>0</v>
      </c>
      <c r="B1595" t="s">
        <v>1</v>
      </c>
      <c r="C1595">
        <v>1777830</v>
      </c>
      <c r="D1595">
        <v>1779179</v>
      </c>
      <c r="E1595" t="s">
        <v>2</v>
      </c>
      <c r="F1595" t="s">
        <v>3</v>
      </c>
      <c r="G1595" t="s">
        <v>3</v>
      </c>
      <c r="H1595" t="s">
        <v>4179</v>
      </c>
      <c r="I1595" t="s">
        <v>4180</v>
      </c>
      <c r="J1595">
        <v>449</v>
      </c>
      <c r="K1595" t="s">
        <v>4181</v>
      </c>
      <c r="M1595">
        <f t="shared" si="25"/>
        <v>0</v>
      </c>
    </row>
    <row r="1596" spans="1:13">
      <c r="A1596" t="s">
        <v>0</v>
      </c>
      <c r="B1596" t="s">
        <v>1</v>
      </c>
      <c r="C1596">
        <v>1779181</v>
      </c>
      <c r="D1596">
        <v>1779858</v>
      </c>
      <c r="E1596" t="s">
        <v>2</v>
      </c>
      <c r="F1596" t="s">
        <v>3</v>
      </c>
      <c r="G1596" t="s">
        <v>3</v>
      </c>
      <c r="H1596" t="s">
        <v>4182</v>
      </c>
      <c r="I1596" t="s">
        <v>4183</v>
      </c>
      <c r="J1596">
        <v>225</v>
      </c>
      <c r="K1596" t="s">
        <v>674</v>
      </c>
      <c r="M1596">
        <f t="shared" si="25"/>
        <v>0</v>
      </c>
    </row>
    <row r="1597" spans="1:13">
      <c r="A1597" t="s">
        <v>0</v>
      </c>
      <c r="B1597" t="s">
        <v>1</v>
      </c>
      <c r="C1597">
        <v>1779985</v>
      </c>
      <c r="D1597">
        <v>1780929</v>
      </c>
      <c r="E1597" t="s">
        <v>3</v>
      </c>
      <c r="F1597" t="s">
        <v>3</v>
      </c>
      <c r="G1597" t="s">
        <v>3</v>
      </c>
      <c r="H1597" t="s">
        <v>4184</v>
      </c>
      <c r="I1597" t="s">
        <v>4185</v>
      </c>
      <c r="J1597">
        <v>314</v>
      </c>
      <c r="K1597" t="s">
        <v>4186</v>
      </c>
      <c r="M1597">
        <f t="shared" si="25"/>
        <v>1</v>
      </c>
    </row>
    <row r="1598" spans="1:13">
      <c r="A1598" t="s">
        <v>0</v>
      </c>
      <c r="B1598" t="s">
        <v>1</v>
      </c>
      <c r="C1598">
        <v>1780953</v>
      </c>
      <c r="D1598">
        <v>1781975</v>
      </c>
      <c r="E1598" t="s">
        <v>3</v>
      </c>
      <c r="F1598" t="s">
        <v>3</v>
      </c>
      <c r="G1598" t="s">
        <v>3</v>
      </c>
      <c r="H1598" t="s">
        <v>4187</v>
      </c>
      <c r="I1598" t="s">
        <v>4188</v>
      </c>
      <c r="J1598">
        <v>340</v>
      </c>
      <c r="K1598" t="s">
        <v>65</v>
      </c>
      <c r="M1598">
        <f t="shared" si="25"/>
        <v>1</v>
      </c>
    </row>
    <row r="1599" spans="1:13">
      <c r="A1599" t="s">
        <v>0</v>
      </c>
      <c r="B1599" t="s">
        <v>1</v>
      </c>
      <c r="C1599">
        <v>1782125</v>
      </c>
      <c r="D1599">
        <v>1782979</v>
      </c>
      <c r="E1599" t="s">
        <v>3</v>
      </c>
      <c r="F1599" t="s">
        <v>3</v>
      </c>
      <c r="G1599" t="s">
        <v>3</v>
      </c>
      <c r="H1599" t="s">
        <v>4189</v>
      </c>
      <c r="I1599" t="s">
        <v>4190</v>
      </c>
      <c r="J1599">
        <v>284</v>
      </c>
      <c r="K1599" t="s">
        <v>1138</v>
      </c>
      <c r="M1599">
        <f t="shared" si="25"/>
        <v>1</v>
      </c>
    </row>
    <row r="1600" spans="1:13">
      <c r="A1600" t="s">
        <v>0</v>
      </c>
      <c r="B1600" t="s">
        <v>1</v>
      </c>
      <c r="C1600">
        <v>1783367</v>
      </c>
      <c r="D1600">
        <v>1783990</v>
      </c>
      <c r="E1600" t="s">
        <v>3</v>
      </c>
      <c r="F1600" t="s">
        <v>3</v>
      </c>
      <c r="G1600" t="s">
        <v>3</v>
      </c>
      <c r="H1600" t="s">
        <v>4191</v>
      </c>
      <c r="I1600" t="s">
        <v>4192</v>
      </c>
      <c r="J1600">
        <v>207</v>
      </c>
      <c r="K1600" t="s">
        <v>65</v>
      </c>
      <c r="M1600">
        <f t="shared" si="25"/>
        <v>1</v>
      </c>
    </row>
    <row r="1601" spans="1:13">
      <c r="A1601" t="s">
        <v>0</v>
      </c>
      <c r="B1601" t="s">
        <v>1</v>
      </c>
      <c r="C1601">
        <v>1784102</v>
      </c>
      <c r="D1601">
        <v>1785961</v>
      </c>
      <c r="E1601" t="s">
        <v>3</v>
      </c>
      <c r="F1601" t="s">
        <v>3</v>
      </c>
      <c r="G1601" t="s">
        <v>3</v>
      </c>
      <c r="H1601" t="s">
        <v>4193</v>
      </c>
      <c r="I1601" t="s">
        <v>4194</v>
      </c>
      <c r="J1601">
        <v>619</v>
      </c>
      <c r="K1601" t="s">
        <v>1143</v>
      </c>
      <c r="M1601">
        <f t="shared" si="25"/>
        <v>1</v>
      </c>
    </row>
    <row r="1602" spans="1:13">
      <c r="A1602" t="s">
        <v>0</v>
      </c>
      <c r="B1602" t="s">
        <v>1</v>
      </c>
      <c r="C1602">
        <v>1785961</v>
      </c>
      <c r="D1602">
        <v>1787682</v>
      </c>
      <c r="E1602" t="s">
        <v>3</v>
      </c>
      <c r="F1602" t="s">
        <v>3</v>
      </c>
      <c r="G1602" t="s">
        <v>3</v>
      </c>
      <c r="H1602" t="s">
        <v>4195</v>
      </c>
      <c r="I1602" t="s">
        <v>4196</v>
      </c>
      <c r="J1602">
        <v>573</v>
      </c>
      <c r="K1602" t="s">
        <v>1143</v>
      </c>
      <c r="M1602">
        <f t="shared" si="25"/>
        <v>1</v>
      </c>
    </row>
    <row r="1603" spans="1:13">
      <c r="A1603" t="s">
        <v>0</v>
      </c>
      <c r="B1603" t="s">
        <v>1</v>
      </c>
      <c r="C1603">
        <v>1787958</v>
      </c>
      <c r="D1603">
        <v>1788581</v>
      </c>
      <c r="E1603" t="s">
        <v>2</v>
      </c>
      <c r="F1603" t="s">
        <v>3</v>
      </c>
      <c r="G1603" t="s">
        <v>3</v>
      </c>
      <c r="H1603" t="s">
        <v>4197</v>
      </c>
      <c r="I1603" t="s">
        <v>4198</v>
      </c>
      <c r="J1603">
        <v>207</v>
      </c>
      <c r="K1603" t="s">
        <v>4199</v>
      </c>
      <c r="M1603">
        <f t="shared" si="25"/>
        <v>0</v>
      </c>
    </row>
    <row r="1604" spans="1:13">
      <c r="A1604" t="s">
        <v>0</v>
      </c>
      <c r="B1604" t="s">
        <v>1</v>
      </c>
      <c r="C1604">
        <v>1788672</v>
      </c>
      <c r="D1604">
        <v>1789877</v>
      </c>
      <c r="E1604" t="s">
        <v>3</v>
      </c>
      <c r="F1604" t="s">
        <v>3</v>
      </c>
      <c r="G1604" t="s">
        <v>3</v>
      </c>
      <c r="H1604" t="s">
        <v>4200</v>
      </c>
      <c r="I1604" t="s">
        <v>4201</v>
      </c>
      <c r="J1604">
        <v>401</v>
      </c>
      <c r="K1604" t="s">
        <v>415</v>
      </c>
      <c r="M1604">
        <f t="shared" si="25"/>
        <v>1</v>
      </c>
    </row>
    <row r="1605" spans="1:13">
      <c r="A1605" t="s">
        <v>0</v>
      </c>
      <c r="B1605" t="s">
        <v>1</v>
      </c>
      <c r="C1605">
        <v>1789920</v>
      </c>
      <c r="D1605">
        <v>1790279</v>
      </c>
      <c r="E1605" t="s">
        <v>3</v>
      </c>
      <c r="F1605" t="s">
        <v>3</v>
      </c>
      <c r="G1605" t="s">
        <v>3</v>
      </c>
      <c r="H1605" t="s">
        <v>4202</v>
      </c>
      <c r="I1605" t="s">
        <v>4203</v>
      </c>
      <c r="J1605">
        <v>119</v>
      </c>
      <c r="K1605" t="s">
        <v>2505</v>
      </c>
      <c r="M1605">
        <f t="shared" si="25"/>
        <v>1</v>
      </c>
    </row>
    <row r="1606" spans="1:13">
      <c r="A1606" t="s">
        <v>0</v>
      </c>
      <c r="B1606" t="s">
        <v>1</v>
      </c>
      <c r="C1606">
        <v>1790484</v>
      </c>
      <c r="D1606">
        <v>1792589</v>
      </c>
      <c r="E1606" t="s">
        <v>2</v>
      </c>
      <c r="F1606" t="s">
        <v>3</v>
      </c>
      <c r="G1606" t="s">
        <v>3</v>
      </c>
      <c r="H1606" t="s">
        <v>4204</v>
      </c>
      <c r="I1606" t="s">
        <v>4205</v>
      </c>
      <c r="J1606">
        <v>701</v>
      </c>
      <c r="K1606" t="s">
        <v>4206</v>
      </c>
      <c r="M1606">
        <f t="shared" si="25"/>
        <v>0</v>
      </c>
    </row>
    <row r="1607" spans="1:13">
      <c r="A1607" t="s">
        <v>0</v>
      </c>
      <c r="B1607" t="s">
        <v>1</v>
      </c>
      <c r="C1607">
        <v>1792719</v>
      </c>
      <c r="D1607">
        <v>1793777</v>
      </c>
      <c r="E1607" t="s">
        <v>2</v>
      </c>
      <c r="F1607" t="s">
        <v>3</v>
      </c>
      <c r="G1607" t="s">
        <v>3</v>
      </c>
      <c r="H1607" t="s">
        <v>4207</v>
      </c>
      <c r="I1607" t="s">
        <v>4208</v>
      </c>
      <c r="J1607">
        <v>352</v>
      </c>
      <c r="K1607" t="s">
        <v>65</v>
      </c>
      <c r="M1607">
        <f t="shared" si="25"/>
        <v>0</v>
      </c>
    </row>
    <row r="1608" spans="1:13">
      <c r="A1608" t="s">
        <v>0</v>
      </c>
      <c r="B1608" t="s">
        <v>1</v>
      </c>
      <c r="C1608">
        <v>1793956</v>
      </c>
      <c r="D1608">
        <v>1794861</v>
      </c>
      <c r="E1608" t="s">
        <v>2</v>
      </c>
      <c r="F1608" t="s">
        <v>3</v>
      </c>
      <c r="G1608" t="s">
        <v>3</v>
      </c>
      <c r="H1608" t="s">
        <v>4209</v>
      </c>
      <c r="I1608" t="s">
        <v>4210</v>
      </c>
      <c r="J1608">
        <v>301</v>
      </c>
      <c r="K1608" t="s">
        <v>4211</v>
      </c>
      <c r="M1608">
        <f t="shared" si="25"/>
        <v>0</v>
      </c>
    </row>
    <row r="1609" spans="1:13">
      <c r="A1609" t="s">
        <v>0</v>
      </c>
      <c r="B1609" t="s">
        <v>1</v>
      </c>
      <c r="C1609">
        <v>1794863</v>
      </c>
      <c r="D1609">
        <v>1795852</v>
      </c>
      <c r="E1609" t="s">
        <v>2</v>
      </c>
      <c r="F1609" t="s">
        <v>3</v>
      </c>
      <c r="G1609" t="s">
        <v>3</v>
      </c>
      <c r="H1609" t="s">
        <v>4212</v>
      </c>
      <c r="I1609" t="s">
        <v>4213</v>
      </c>
      <c r="J1609">
        <v>329</v>
      </c>
      <c r="K1609" t="s">
        <v>1138</v>
      </c>
      <c r="M1609">
        <f t="shared" si="25"/>
        <v>0</v>
      </c>
    </row>
    <row r="1610" spans="1:13">
      <c r="A1610" t="s">
        <v>0</v>
      </c>
      <c r="B1610" t="s">
        <v>1</v>
      </c>
      <c r="C1610">
        <v>1795917</v>
      </c>
      <c r="D1610">
        <v>1796537</v>
      </c>
      <c r="E1610" t="s">
        <v>2</v>
      </c>
      <c r="F1610" t="s">
        <v>3</v>
      </c>
      <c r="G1610" t="s">
        <v>3</v>
      </c>
      <c r="H1610" t="s">
        <v>4214</v>
      </c>
      <c r="I1610" t="s">
        <v>4215</v>
      </c>
      <c r="J1610">
        <v>206</v>
      </c>
      <c r="K1610" t="s">
        <v>65</v>
      </c>
      <c r="M1610">
        <f t="shared" si="25"/>
        <v>0</v>
      </c>
    </row>
    <row r="1611" spans="1:13">
      <c r="A1611" t="s">
        <v>0</v>
      </c>
      <c r="B1611" t="s">
        <v>1</v>
      </c>
      <c r="C1611">
        <v>1796597</v>
      </c>
      <c r="D1611">
        <v>1798252</v>
      </c>
      <c r="E1611" t="s">
        <v>3</v>
      </c>
      <c r="F1611" t="s">
        <v>3</v>
      </c>
      <c r="G1611" t="s">
        <v>3</v>
      </c>
      <c r="H1611" t="s">
        <v>4216</v>
      </c>
      <c r="I1611" t="s">
        <v>4217</v>
      </c>
      <c r="J1611">
        <v>551</v>
      </c>
      <c r="K1611" t="s">
        <v>65</v>
      </c>
      <c r="M1611">
        <f t="shared" si="25"/>
        <v>1</v>
      </c>
    </row>
    <row r="1612" spans="1:13">
      <c r="A1612" t="s">
        <v>0</v>
      </c>
      <c r="B1612" t="s">
        <v>1</v>
      </c>
      <c r="C1612">
        <v>1798280</v>
      </c>
      <c r="D1612">
        <v>1799002</v>
      </c>
      <c r="E1612" t="s">
        <v>3</v>
      </c>
      <c r="F1612" t="s">
        <v>3</v>
      </c>
      <c r="G1612" t="s">
        <v>3</v>
      </c>
      <c r="H1612" t="s">
        <v>4218</v>
      </c>
      <c r="I1612" t="s">
        <v>4219</v>
      </c>
      <c r="J1612">
        <v>240</v>
      </c>
      <c r="K1612" t="s">
        <v>189</v>
      </c>
      <c r="M1612">
        <f t="shared" si="25"/>
        <v>1</v>
      </c>
    </row>
    <row r="1613" spans="1:13">
      <c r="A1613" t="s">
        <v>0</v>
      </c>
      <c r="B1613" t="s">
        <v>1</v>
      </c>
      <c r="C1613">
        <v>1799319</v>
      </c>
      <c r="D1613">
        <v>1799822</v>
      </c>
      <c r="E1613" t="s">
        <v>3</v>
      </c>
      <c r="F1613" t="s">
        <v>3</v>
      </c>
      <c r="G1613" t="s">
        <v>3</v>
      </c>
      <c r="H1613" t="s">
        <v>4220</v>
      </c>
      <c r="I1613" t="s">
        <v>4221</v>
      </c>
      <c r="J1613">
        <v>167</v>
      </c>
      <c r="K1613" t="s">
        <v>4222</v>
      </c>
      <c r="M1613">
        <f t="shared" si="25"/>
        <v>1</v>
      </c>
    </row>
    <row r="1614" spans="1:13">
      <c r="A1614" t="s">
        <v>0</v>
      </c>
      <c r="B1614" t="s">
        <v>1</v>
      </c>
      <c r="C1614">
        <v>1799966</v>
      </c>
      <c r="D1614">
        <v>1802122</v>
      </c>
      <c r="E1614" t="s">
        <v>3</v>
      </c>
      <c r="F1614" t="s">
        <v>3</v>
      </c>
      <c r="G1614" t="s">
        <v>3</v>
      </c>
      <c r="H1614" t="s">
        <v>4223</v>
      </c>
      <c r="I1614" t="s">
        <v>4224</v>
      </c>
      <c r="J1614">
        <v>718</v>
      </c>
      <c r="K1614" t="s">
        <v>3583</v>
      </c>
      <c r="M1614">
        <f t="shared" si="25"/>
        <v>1</v>
      </c>
    </row>
    <row r="1615" spans="1:13">
      <c r="A1615" t="s">
        <v>0</v>
      </c>
      <c r="B1615" t="s">
        <v>1</v>
      </c>
      <c r="C1615">
        <v>1802302</v>
      </c>
      <c r="D1615">
        <v>1803285</v>
      </c>
      <c r="E1615" t="s">
        <v>2</v>
      </c>
      <c r="F1615" t="s">
        <v>3</v>
      </c>
      <c r="G1615" t="s">
        <v>3</v>
      </c>
      <c r="H1615" t="s">
        <v>4225</v>
      </c>
      <c r="I1615" t="s">
        <v>4226</v>
      </c>
      <c r="J1615">
        <v>327</v>
      </c>
      <c r="K1615" t="s">
        <v>315</v>
      </c>
      <c r="M1615">
        <f t="shared" si="25"/>
        <v>0</v>
      </c>
    </row>
    <row r="1616" spans="1:13">
      <c r="A1616" t="s">
        <v>0</v>
      </c>
      <c r="B1616" t="s">
        <v>1</v>
      </c>
      <c r="C1616">
        <v>1803422</v>
      </c>
      <c r="D1616">
        <v>1804246</v>
      </c>
      <c r="E1616" t="s">
        <v>2</v>
      </c>
      <c r="F1616" t="s">
        <v>3</v>
      </c>
      <c r="G1616" t="s">
        <v>3</v>
      </c>
      <c r="H1616" t="s">
        <v>4227</v>
      </c>
      <c r="I1616" t="s">
        <v>4228</v>
      </c>
      <c r="J1616">
        <v>274</v>
      </c>
      <c r="K1616" t="s">
        <v>4229</v>
      </c>
      <c r="M1616">
        <f t="shared" si="25"/>
        <v>0</v>
      </c>
    </row>
    <row r="1617" spans="1:13">
      <c r="A1617" t="s">
        <v>0</v>
      </c>
      <c r="B1617" t="s">
        <v>1</v>
      </c>
      <c r="C1617">
        <v>1804609</v>
      </c>
      <c r="D1617">
        <v>1805961</v>
      </c>
      <c r="E1617" t="s">
        <v>3</v>
      </c>
      <c r="F1617" t="s">
        <v>3</v>
      </c>
      <c r="G1617" t="s">
        <v>3</v>
      </c>
      <c r="H1617" t="s">
        <v>4230</v>
      </c>
      <c r="I1617" t="s">
        <v>4231</v>
      </c>
      <c r="J1617">
        <v>450</v>
      </c>
      <c r="K1617" t="s">
        <v>1964</v>
      </c>
      <c r="M1617">
        <f t="shared" si="25"/>
        <v>1</v>
      </c>
    </row>
    <row r="1618" spans="1:13">
      <c r="A1618" t="s">
        <v>0</v>
      </c>
      <c r="B1618" t="s">
        <v>1</v>
      </c>
      <c r="C1618">
        <v>1806264</v>
      </c>
      <c r="D1618">
        <v>1806653</v>
      </c>
      <c r="E1618" t="s">
        <v>2</v>
      </c>
      <c r="F1618" t="s">
        <v>3</v>
      </c>
      <c r="G1618" t="s">
        <v>3</v>
      </c>
      <c r="H1618" t="s">
        <v>4232</v>
      </c>
      <c r="I1618" t="s">
        <v>4233</v>
      </c>
      <c r="J1618">
        <v>129</v>
      </c>
      <c r="K1618" t="s">
        <v>4234</v>
      </c>
      <c r="M1618">
        <f t="shared" si="25"/>
        <v>0</v>
      </c>
    </row>
    <row r="1619" spans="1:13">
      <c r="A1619" t="s">
        <v>0</v>
      </c>
      <c r="B1619" t="s">
        <v>1</v>
      </c>
      <c r="C1619">
        <v>1806794</v>
      </c>
      <c r="D1619">
        <v>1807150</v>
      </c>
      <c r="E1619" t="s">
        <v>2</v>
      </c>
      <c r="F1619" t="s">
        <v>3</v>
      </c>
      <c r="G1619" t="s">
        <v>3</v>
      </c>
      <c r="H1619" t="s">
        <v>4235</v>
      </c>
      <c r="I1619" t="s">
        <v>4236</v>
      </c>
      <c r="J1619">
        <v>118</v>
      </c>
      <c r="K1619" t="s">
        <v>65</v>
      </c>
      <c r="M1619">
        <f t="shared" si="25"/>
        <v>0</v>
      </c>
    </row>
    <row r="1620" spans="1:13">
      <c r="A1620" t="s">
        <v>0</v>
      </c>
      <c r="B1620" t="s">
        <v>1</v>
      </c>
      <c r="C1620">
        <v>1807260</v>
      </c>
      <c r="D1620">
        <v>1808933</v>
      </c>
      <c r="E1620" t="s">
        <v>3</v>
      </c>
      <c r="F1620" t="s">
        <v>3</v>
      </c>
      <c r="G1620" t="s">
        <v>3</v>
      </c>
      <c r="H1620" t="s">
        <v>4237</v>
      </c>
      <c r="I1620" t="s">
        <v>4238</v>
      </c>
      <c r="J1620">
        <v>557</v>
      </c>
      <c r="K1620" t="s">
        <v>1217</v>
      </c>
      <c r="M1620">
        <f t="shared" si="25"/>
        <v>1</v>
      </c>
    </row>
    <row r="1621" spans="1:13">
      <c r="A1621" t="s">
        <v>0</v>
      </c>
      <c r="B1621" t="s">
        <v>1</v>
      </c>
      <c r="C1621">
        <v>1809121</v>
      </c>
      <c r="D1621">
        <v>1809747</v>
      </c>
      <c r="E1621" t="s">
        <v>2</v>
      </c>
      <c r="F1621" t="s">
        <v>3</v>
      </c>
      <c r="G1621" t="s">
        <v>3</v>
      </c>
      <c r="H1621" t="s">
        <v>4239</v>
      </c>
      <c r="I1621" t="s">
        <v>4240</v>
      </c>
      <c r="J1621">
        <v>208</v>
      </c>
      <c r="K1621" t="s">
        <v>4241</v>
      </c>
      <c r="M1621">
        <f t="shared" si="25"/>
        <v>0</v>
      </c>
    </row>
    <row r="1622" spans="1:13">
      <c r="A1622" t="s">
        <v>0</v>
      </c>
      <c r="B1622" t="s">
        <v>1</v>
      </c>
      <c r="C1622">
        <v>1809882</v>
      </c>
      <c r="D1622">
        <v>1810616</v>
      </c>
      <c r="E1622" t="s">
        <v>2</v>
      </c>
      <c r="F1622" t="s">
        <v>3</v>
      </c>
      <c r="G1622" t="s">
        <v>3</v>
      </c>
      <c r="H1622" t="s">
        <v>4242</v>
      </c>
      <c r="I1622" t="s">
        <v>4243</v>
      </c>
      <c r="J1622">
        <v>244</v>
      </c>
      <c r="K1622" t="s">
        <v>779</v>
      </c>
      <c r="M1622">
        <f t="shared" si="25"/>
        <v>0</v>
      </c>
    </row>
    <row r="1623" spans="1:13">
      <c r="A1623" t="s">
        <v>0</v>
      </c>
      <c r="B1623" t="s">
        <v>1</v>
      </c>
      <c r="C1623">
        <v>1810714</v>
      </c>
      <c r="D1623">
        <v>1812012</v>
      </c>
      <c r="E1623" t="s">
        <v>3</v>
      </c>
      <c r="F1623" t="s">
        <v>3</v>
      </c>
      <c r="G1623" t="s">
        <v>3</v>
      </c>
      <c r="H1623" t="s">
        <v>4244</v>
      </c>
      <c r="I1623" t="s">
        <v>4245</v>
      </c>
      <c r="J1623">
        <v>432</v>
      </c>
      <c r="K1623" t="s">
        <v>4246</v>
      </c>
      <c r="M1623">
        <f t="shared" si="25"/>
        <v>1</v>
      </c>
    </row>
    <row r="1624" spans="1:13">
      <c r="A1624" t="s">
        <v>0</v>
      </c>
      <c r="B1624" t="s">
        <v>1</v>
      </c>
      <c r="C1624">
        <v>1814132</v>
      </c>
      <c r="D1624">
        <v>1816567</v>
      </c>
      <c r="E1624" t="s">
        <v>3</v>
      </c>
      <c r="F1624" t="s">
        <v>3</v>
      </c>
      <c r="G1624" t="s">
        <v>3</v>
      </c>
      <c r="H1624" t="s">
        <v>4247</v>
      </c>
      <c r="I1624" t="s">
        <v>4248</v>
      </c>
      <c r="J1624">
        <v>811</v>
      </c>
      <c r="K1624" t="s">
        <v>4249</v>
      </c>
      <c r="M1624">
        <f t="shared" si="25"/>
        <v>1</v>
      </c>
    </row>
    <row r="1625" spans="1:13">
      <c r="A1625" t="s">
        <v>0</v>
      </c>
      <c r="B1625" t="s">
        <v>1</v>
      </c>
      <c r="C1625">
        <v>1816683</v>
      </c>
      <c r="D1625">
        <v>1818119</v>
      </c>
      <c r="E1625" t="s">
        <v>3</v>
      </c>
      <c r="F1625" t="s">
        <v>3</v>
      </c>
      <c r="G1625" t="s">
        <v>3</v>
      </c>
      <c r="H1625" t="s">
        <v>4250</v>
      </c>
      <c r="I1625" t="s">
        <v>4251</v>
      </c>
      <c r="J1625">
        <v>478</v>
      </c>
      <c r="K1625" t="s">
        <v>4252</v>
      </c>
      <c r="M1625">
        <f t="shared" si="25"/>
        <v>1</v>
      </c>
    </row>
    <row r="1626" spans="1:13">
      <c r="A1626" t="s">
        <v>0</v>
      </c>
      <c r="B1626" t="s">
        <v>1</v>
      </c>
      <c r="C1626">
        <v>1818124</v>
      </c>
      <c r="D1626">
        <v>1819236</v>
      </c>
      <c r="E1626" t="s">
        <v>3</v>
      </c>
      <c r="F1626" t="s">
        <v>3</v>
      </c>
      <c r="G1626" t="s">
        <v>3</v>
      </c>
      <c r="H1626" t="s">
        <v>4253</v>
      </c>
      <c r="I1626" t="s">
        <v>4254</v>
      </c>
      <c r="J1626">
        <v>370</v>
      </c>
      <c r="K1626" t="s">
        <v>4255</v>
      </c>
      <c r="M1626">
        <f t="shared" si="25"/>
        <v>1</v>
      </c>
    </row>
    <row r="1627" spans="1:13">
      <c r="A1627" t="s">
        <v>0</v>
      </c>
      <c r="B1627" t="s">
        <v>1</v>
      </c>
      <c r="C1627">
        <v>1819286</v>
      </c>
      <c r="D1627">
        <v>1820434</v>
      </c>
      <c r="E1627" t="s">
        <v>3</v>
      </c>
      <c r="F1627" t="s">
        <v>3</v>
      </c>
      <c r="G1627" t="s">
        <v>4256</v>
      </c>
      <c r="H1627" t="s">
        <v>4257</v>
      </c>
      <c r="I1627" t="s">
        <v>4258</v>
      </c>
      <c r="J1627">
        <v>382</v>
      </c>
      <c r="K1627" t="s">
        <v>4259</v>
      </c>
      <c r="M1627">
        <f t="shared" si="25"/>
        <v>1</v>
      </c>
    </row>
    <row r="1628" spans="1:13">
      <c r="A1628" t="s">
        <v>0</v>
      </c>
      <c r="B1628" t="s">
        <v>1</v>
      </c>
      <c r="C1628">
        <v>1820489</v>
      </c>
      <c r="D1628">
        <v>1822399</v>
      </c>
      <c r="E1628" t="s">
        <v>3</v>
      </c>
      <c r="F1628" t="s">
        <v>3</v>
      </c>
      <c r="G1628" t="s">
        <v>3</v>
      </c>
      <c r="H1628" t="s">
        <v>4260</v>
      </c>
      <c r="I1628" t="s">
        <v>4261</v>
      </c>
      <c r="J1628">
        <v>636</v>
      </c>
      <c r="K1628" t="s">
        <v>4262</v>
      </c>
      <c r="M1628">
        <f t="shared" si="25"/>
        <v>1</v>
      </c>
    </row>
    <row r="1629" spans="1:13">
      <c r="A1629" t="s">
        <v>0</v>
      </c>
      <c r="B1629" t="s">
        <v>1</v>
      </c>
      <c r="C1629">
        <v>1822660</v>
      </c>
      <c r="D1629">
        <v>1823670</v>
      </c>
      <c r="E1629" t="s">
        <v>3</v>
      </c>
      <c r="F1629" t="s">
        <v>3</v>
      </c>
      <c r="G1629" t="s">
        <v>3</v>
      </c>
      <c r="H1629" t="s">
        <v>4263</v>
      </c>
      <c r="I1629" t="s">
        <v>4264</v>
      </c>
      <c r="J1629">
        <v>336</v>
      </c>
      <c r="K1629" t="s">
        <v>4265</v>
      </c>
      <c r="M1629">
        <f t="shared" si="25"/>
        <v>1</v>
      </c>
    </row>
    <row r="1630" spans="1:13">
      <c r="A1630" t="s">
        <v>0</v>
      </c>
      <c r="B1630" t="s">
        <v>1</v>
      </c>
      <c r="C1630">
        <v>1824174</v>
      </c>
      <c r="D1630">
        <v>1824779</v>
      </c>
      <c r="E1630" t="s">
        <v>2</v>
      </c>
      <c r="F1630" t="s">
        <v>3</v>
      </c>
      <c r="G1630" t="s">
        <v>3</v>
      </c>
      <c r="H1630" t="s">
        <v>4266</v>
      </c>
      <c r="I1630" t="s">
        <v>4267</v>
      </c>
      <c r="J1630">
        <v>201</v>
      </c>
      <c r="K1630" t="s">
        <v>945</v>
      </c>
      <c r="M1630">
        <f t="shared" si="25"/>
        <v>0</v>
      </c>
    </row>
    <row r="1631" spans="1:13">
      <c r="A1631" t="s">
        <v>0</v>
      </c>
      <c r="B1631" t="s">
        <v>1</v>
      </c>
      <c r="C1631">
        <v>1824776</v>
      </c>
      <c r="D1631">
        <v>1825777</v>
      </c>
      <c r="E1631" t="s">
        <v>2</v>
      </c>
      <c r="F1631" t="s">
        <v>3</v>
      </c>
      <c r="G1631" t="s">
        <v>3</v>
      </c>
      <c r="H1631" t="s">
        <v>4268</v>
      </c>
      <c r="I1631" t="s">
        <v>4269</v>
      </c>
      <c r="J1631">
        <v>333</v>
      </c>
      <c r="K1631" t="s">
        <v>65</v>
      </c>
      <c r="M1631">
        <f t="shared" si="25"/>
        <v>0</v>
      </c>
    </row>
    <row r="1632" spans="1:13">
      <c r="A1632" t="s">
        <v>0</v>
      </c>
      <c r="B1632" t="s">
        <v>1</v>
      </c>
      <c r="C1632">
        <v>1825777</v>
      </c>
      <c r="D1632">
        <v>1826394</v>
      </c>
      <c r="E1632" t="s">
        <v>2</v>
      </c>
      <c r="F1632" t="s">
        <v>3</v>
      </c>
      <c r="G1632" t="s">
        <v>3</v>
      </c>
      <c r="H1632" t="s">
        <v>4270</v>
      </c>
      <c r="I1632" t="s">
        <v>4271</v>
      </c>
      <c r="J1632">
        <v>205</v>
      </c>
      <c r="K1632" t="s">
        <v>65</v>
      </c>
      <c r="M1632">
        <f t="shared" ref="M1632:M1695" si="26">IF((E1632="+"), 0, 1)</f>
        <v>0</v>
      </c>
    </row>
    <row r="1633" spans="1:13">
      <c r="A1633" t="s">
        <v>0</v>
      </c>
      <c r="B1633" t="s">
        <v>1</v>
      </c>
      <c r="C1633">
        <v>1826455</v>
      </c>
      <c r="D1633">
        <v>1828224</v>
      </c>
      <c r="E1633" t="s">
        <v>3</v>
      </c>
      <c r="F1633" t="s">
        <v>3</v>
      </c>
      <c r="G1633" t="s">
        <v>3</v>
      </c>
      <c r="H1633" t="s">
        <v>4272</v>
      </c>
      <c r="I1633" t="s">
        <v>4273</v>
      </c>
      <c r="J1633">
        <v>589</v>
      </c>
      <c r="K1633" t="s">
        <v>4274</v>
      </c>
      <c r="M1633">
        <f t="shared" si="26"/>
        <v>1</v>
      </c>
    </row>
    <row r="1634" spans="1:13">
      <c r="A1634" t="s">
        <v>0</v>
      </c>
      <c r="B1634" t="s">
        <v>1</v>
      </c>
      <c r="C1634">
        <v>1828370</v>
      </c>
      <c r="D1634">
        <v>1829269</v>
      </c>
      <c r="E1634" t="s">
        <v>3</v>
      </c>
      <c r="F1634" t="s">
        <v>3</v>
      </c>
      <c r="G1634" t="s">
        <v>3</v>
      </c>
      <c r="H1634" t="s">
        <v>4275</v>
      </c>
      <c r="I1634" t="s">
        <v>4276</v>
      </c>
      <c r="J1634">
        <v>299</v>
      </c>
      <c r="K1634" t="s">
        <v>231</v>
      </c>
      <c r="M1634">
        <f t="shared" si="26"/>
        <v>1</v>
      </c>
    </row>
    <row r="1635" spans="1:13">
      <c r="A1635" t="s">
        <v>0</v>
      </c>
      <c r="B1635" t="s">
        <v>1</v>
      </c>
      <c r="C1635">
        <v>1829545</v>
      </c>
      <c r="D1635">
        <v>1831050</v>
      </c>
      <c r="E1635" t="s">
        <v>2</v>
      </c>
      <c r="F1635" t="s">
        <v>3</v>
      </c>
      <c r="G1635" t="s">
        <v>3</v>
      </c>
      <c r="H1635" t="s">
        <v>4277</v>
      </c>
      <c r="I1635" t="s">
        <v>4278</v>
      </c>
      <c r="J1635">
        <v>501</v>
      </c>
      <c r="K1635" t="s">
        <v>1460</v>
      </c>
      <c r="M1635">
        <f t="shared" si="26"/>
        <v>0</v>
      </c>
    </row>
    <row r="1636" spans="1:13">
      <c r="A1636" t="s">
        <v>0</v>
      </c>
      <c r="B1636" t="s">
        <v>1</v>
      </c>
      <c r="C1636">
        <v>1831118</v>
      </c>
      <c r="D1636">
        <v>1831669</v>
      </c>
      <c r="E1636" t="s">
        <v>3</v>
      </c>
      <c r="F1636" t="s">
        <v>3</v>
      </c>
      <c r="G1636" t="s">
        <v>3</v>
      </c>
      <c r="H1636" t="s">
        <v>4279</v>
      </c>
      <c r="I1636" t="s">
        <v>4280</v>
      </c>
      <c r="J1636">
        <v>183</v>
      </c>
      <c r="K1636" t="s">
        <v>3107</v>
      </c>
      <c r="M1636">
        <f t="shared" si="26"/>
        <v>1</v>
      </c>
    </row>
    <row r="1637" spans="1:13">
      <c r="A1637" t="s">
        <v>0</v>
      </c>
      <c r="B1637" t="s">
        <v>1</v>
      </c>
      <c r="C1637">
        <v>1831656</v>
      </c>
      <c r="D1637">
        <v>1832075</v>
      </c>
      <c r="E1637" t="s">
        <v>3</v>
      </c>
      <c r="F1637" t="s">
        <v>3</v>
      </c>
      <c r="G1637" t="s">
        <v>3</v>
      </c>
      <c r="H1637" t="s">
        <v>4281</v>
      </c>
      <c r="I1637" t="s">
        <v>4282</v>
      </c>
      <c r="J1637">
        <v>139</v>
      </c>
      <c r="K1637" t="s">
        <v>817</v>
      </c>
      <c r="M1637">
        <f t="shared" si="26"/>
        <v>1</v>
      </c>
    </row>
    <row r="1638" spans="1:13">
      <c r="A1638" t="s">
        <v>0</v>
      </c>
      <c r="B1638" t="s">
        <v>1</v>
      </c>
      <c r="C1638">
        <v>1832123</v>
      </c>
      <c r="D1638">
        <v>1832707</v>
      </c>
      <c r="E1638" t="s">
        <v>3</v>
      </c>
      <c r="F1638" t="s">
        <v>3</v>
      </c>
      <c r="G1638" t="s">
        <v>3</v>
      </c>
      <c r="H1638" t="s">
        <v>4283</v>
      </c>
      <c r="I1638" t="s">
        <v>4284</v>
      </c>
      <c r="J1638">
        <v>194</v>
      </c>
      <c r="K1638" t="s">
        <v>4285</v>
      </c>
      <c r="M1638">
        <f t="shared" si="26"/>
        <v>1</v>
      </c>
    </row>
    <row r="1639" spans="1:13">
      <c r="A1639" t="s">
        <v>0</v>
      </c>
      <c r="B1639" t="s">
        <v>1</v>
      </c>
      <c r="C1639">
        <v>1832867</v>
      </c>
      <c r="D1639">
        <v>1833514</v>
      </c>
      <c r="E1639" t="s">
        <v>3</v>
      </c>
      <c r="F1639" t="s">
        <v>3</v>
      </c>
      <c r="G1639" t="s">
        <v>3</v>
      </c>
      <c r="H1639" t="s">
        <v>4286</v>
      </c>
      <c r="I1639" t="s">
        <v>4287</v>
      </c>
      <c r="J1639">
        <v>215</v>
      </c>
      <c r="K1639" t="s">
        <v>65</v>
      </c>
      <c r="M1639">
        <f t="shared" si="26"/>
        <v>1</v>
      </c>
    </row>
    <row r="1640" spans="1:13">
      <c r="A1640" t="s">
        <v>0</v>
      </c>
      <c r="B1640" t="s">
        <v>1</v>
      </c>
      <c r="C1640">
        <v>1833650</v>
      </c>
      <c r="D1640">
        <v>1833979</v>
      </c>
      <c r="E1640" t="s">
        <v>3</v>
      </c>
      <c r="F1640" t="s">
        <v>3</v>
      </c>
      <c r="G1640" t="s">
        <v>3</v>
      </c>
      <c r="H1640" t="s">
        <v>4288</v>
      </c>
      <c r="I1640" t="s">
        <v>4289</v>
      </c>
      <c r="J1640">
        <v>109</v>
      </c>
      <c r="K1640" t="s">
        <v>65</v>
      </c>
      <c r="M1640">
        <f t="shared" si="26"/>
        <v>1</v>
      </c>
    </row>
    <row r="1641" spans="1:13">
      <c r="A1641" t="s">
        <v>0</v>
      </c>
      <c r="B1641" t="s">
        <v>1</v>
      </c>
      <c r="C1641">
        <v>1834106</v>
      </c>
      <c r="D1641">
        <v>1834840</v>
      </c>
      <c r="E1641" t="s">
        <v>2</v>
      </c>
      <c r="F1641" t="s">
        <v>3</v>
      </c>
      <c r="G1641" t="s">
        <v>3</v>
      </c>
      <c r="H1641" t="s">
        <v>4290</v>
      </c>
      <c r="I1641" t="s">
        <v>4291</v>
      </c>
      <c r="J1641">
        <v>244</v>
      </c>
      <c r="K1641" t="s">
        <v>4292</v>
      </c>
      <c r="M1641">
        <f t="shared" si="26"/>
        <v>0</v>
      </c>
    </row>
    <row r="1642" spans="1:13">
      <c r="A1642" t="s">
        <v>0</v>
      </c>
      <c r="B1642" t="s">
        <v>1</v>
      </c>
      <c r="C1642">
        <v>1835076</v>
      </c>
      <c r="D1642">
        <v>1836440</v>
      </c>
      <c r="E1642" t="s">
        <v>2</v>
      </c>
      <c r="F1642" t="s">
        <v>3</v>
      </c>
      <c r="G1642" t="s">
        <v>3</v>
      </c>
      <c r="H1642" t="s">
        <v>4293</v>
      </c>
      <c r="I1642" t="s">
        <v>4294</v>
      </c>
      <c r="J1642">
        <v>454</v>
      </c>
      <c r="K1642" t="s">
        <v>4295</v>
      </c>
      <c r="M1642">
        <f t="shared" si="26"/>
        <v>0</v>
      </c>
    </row>
    <row r="1643" spans="1:13">
      <c r="A1643" t="s">
        <v>0</v>
      </c>
      <c r="B1643" t="s">
        <v>1</v>
      </c>
      <c r="C1643">
        <v>1836555</v>
      </c>
      <c r="D1643">
        <v>1838015</v>
      </c>
      <c r="E1643" t="s">
        <v>3</v>
      </c>
      <c r="F1643" t="s">
        <v>3</v>
      </c>
      <c r="G1643" t="s">
        <v>3</v>
      </c>
      <c r="H1643" t="s">
        <v>4296</v>
      </c>
      <c r="I1643" t="s">
        <v>4297</v>
      </c>
      <c r="J1643">
        <v>486</v>
      </c>
      <c r="K1643" t="s">
        <v>4298</v>
      </c>
      <c r="M1643">
        <f t="shared" si="26"/>
        <v>1</v>
      </c>
    </row>
    <row r="1644" spans="1:13">
      <c r="A1644" t="s">
        <v>0</v>
      </c>
      <c r="B1644" t="s">
        <v>1</v>
      </c>
      <c r="C1644">
        <v>1838012</v>
      </c>
      <c r="D1644">
        <v>1839310</v>
      </c>
      <c r="E1644" t="s">
        <v>3</v>
      </c>
      <c r="F1644" t="s">
        <v>3</v>
      </c>
      <c r="G1644" t="s">
        <v>3</v>
      </c>
      <c r="H1644" t="s">
        <v>4299</v>
      </c>
      <c r="I1644" t="s">
        <v>4300</v>
      </c>
      <c r="J1644">
        <v>432</v>
      </c>
      <c r="K1644" t="s">
        <v>4298</v>
      </c>
      <c r="M1644">
        <f t="shared" si="26"/>
        <v>1</v>
      </c>
    </row>
    <row r="1645" spans="1:13">
      <c r="A1645" t="s">
        <v>0</v>
      </c>
      <c r="B1645" t="s">
        <v>1</v>
      </c>
      <c r="C1645">
        <v>1839363</v>
      </c>
      <c r="D1645">
        <v>1839761</v>
      </c>
      <c r="E1645" t="s">
        <v>3</v>
      </c>
      <c r="F1645" t="s">
        <v>3</v>
      </c>
      <c r="G1645" t="s">
        <v>3</v>
      </c>
      <c r="H1645" t="s">
        <v>4301</v>
      </c>
      <c r="I1645" t="s">
        <v>4302</v>
      </c>
      <c r="J1645">
        <v>132</v>
      </c>
      <c r="K1645" t="s">
        <v>1084</v>
      </c>
      <c r="M1645">
        <f t="shared" si="26"/>
        <v>1</v>
      </c>
    </row>
    <row r="1646" spans="1:13">
      <c r="A1646" t="s">
        <v>0</v>
      </c>
      <c r="B1646" t="s">
        <v>1</v>
      </c>
      <c r="C1646">
        <v>1839793</v>
      </c>
      <c r="D1646">
        <v>1840905</v>
      </c>
      <c r="E1646" t="s">
        <v>3</v>
      </c>
      <c r="F1646" t="s">
        <v>3</v>
      </c>
      <c r="G1646" t="s">
        <v>3</v>
      </c>
      <c r="H1646" t="s">
        <v>4303</v>
      </c>
      <c r="I1646" t="s">
        <v>4304</v>
      </c>
      <c r="J1646">
        <v>370</v>
      </c>
      <c r="K1646" t="s">
        <v>4305</v>
      </c>
      <c r="M1646">
        <f t="shared" si="26"/>
        <v>1</v>
      </c>
    </row>
    <row r="1647" spans="1:13">
      <c r="A1647" t="s">
        <v>0</v>
      </c>
      <c r="B1647" t="s">
        <v>1</v>
      </c>
      <c r="C1647">
        <v>1841174</v>
      </c>
      <c r="D1647">
        <v>1841578</v>
      </c>
      <c r="E1647" t="s">
        <v>2</v>
      </c>
      <c r="F1647" t="s">
        <v>3</v>
      </c>
      <c r="G1647" t="s">
        <v>3</v>
      </c>
      <c r="H1647" t="s">
        <v>4306</v>
      </c>
      <c r="I1647" t="s">
        <v>4307</v>
      </c>
      <c r="J1647">
        <v>134</v>
      </c>
      <c r="K1647" t="s">
        <v>4308</v>
      </c>
      <c r="M1647">
        <f t="shared" si="26"/>
        <v>0</v>
      </c>
    </row>
    <row r="1648" spans="1:13">
      <c r="A1648" t="s">
        <v>0</v>
      </c>
      <c r="B1648" t="s">
        <v>1</v>
      </c>
      <c r="C1648">
        <v>1841786</v>
      </c>
      <c r="D1648">
        <v>1843108</v>
      </c>
      <c r="E1648" t="s">
        <v>3</v>
      </c>
      <c r="F1648" t="s">
        <v>3</v>
      </c>
      <c r="G1648" t="s">
        <v>3</v>
      </c>
      <c r="H1648" t="s">
        <v>4309</v>
      </c>
      <c r="I1648" t="s">
        <v>4310</v>
      </c>
      <c r="J1648">
        <v>440</v>
      </c>
      <c r="K1648" t="s">
        <v>3012</v>
      </c>
      <c r="M1648">
        <f t="shared" si="26"/>
        <v>1</v>
      </c>
    </row>
    <row r="1649" spans="1:13">
      <c r="A1649" t="s">
        <v>0</v>
      </c>
      <c r="B1649" t="s">
        <v>1</v>
      </c>
      <c r="C1649">
        <v>1843307</v>
      </c>
      <c r="D1649">
        <v>1844680</v>
      </c>
      <c r="E1649" t="s">
        <v>3</v>
      </c>
      <c r="F1649" t="s">
        <v>3</v>
      </c>
      <c r="G1649" t="s">
        <v>3</v>
      </c>
      <c r="H1649" t="s">
        <v>4311</v>
      </c>
      <c r="I1649" t="s">
        <v>4312</v>
      </c>
      <c r="J1649">
        <v>457</v>
      </c>
      <c r="K1649" t="s">
        <v>4313</v>
      </c>
      <c r="M1649">
        <f t="shared" si="26"/>
        <v>1</v>
      </c>
    </row>
    <row r="1650" spans="1:13">
      <c r="A1650" t="s">
        <v>0</v>
      </c>
      <c r="B1650" t="s">
        <v>1</v>
      </c>
      <c r="C1650">
        <v>1844922</v>
      </c>
      <c r="D1650">
        <v>1846157</v>
      </c>
      <c r="E1650" t="s">
        <v>3</v>
      </c>
      <c r="F1650" t="s">
        <v>3</v>
      </c>
      <c r="G1650" t="s">
        <v>3</v>
      </c>
      <c r="H1650" t="s">
        <v>4314</v>
      </c>
      <c r="I1650" t="s">
        <v>4315</v>
      </c>
      <c r="J1650">
        <v>411</v>
      </c>
      <c r="K1650" t="s">
        <v>141</v>
      </c>
      <c r="M1650">
        <f t="shared" si="26"/>
        <v>1</v>
      </c>
    </row>
    <row r="1651" spans="1:13">
      <c r="A1651" t="s">
        <v>0</v>
      </c>
      <c r="B1651" t="s">
        <v>1</v>
      </c>
      <c r="C1651">
        <v>1846287</v>
      </c>
      <c r="D1651">
        <v>1847549</v>
      </c>
      <c r="E1651" t="s">
        <v>3</v>
      </c>
      <c r="F1651" t="s">
        <v>3</v>
      </c>
      <c r="G1651" t="s">
        <v>3</v>
      </c>
      <c r="H1651" t="s">
        <v>4316</v>
      </c>
      <c r="I1651" t="s">
        <v>4317</v>
      </c>
      <c r="J1651">
        <v>420</v>
      </c>
      <c r="K1651" t="s">
        <v>162</v>
      </c>
      <c r="M1651">
        <f t="shared" si="26"/>
        <v>1</v>
      </c>
    </row>
    <row r="1652" spans="1:13">
      <c r="A1652" t="s">
        <v>0</v>
      </c>
      <c r="B1652" t="s">
        <v>1</v>
      </c>
      <c r="C1652">
        <v>1847800</v>
      </c>
      <c r="D1652">
        <v>1849014</v>
      </c>
      <c r="E1652" t="s">
        <v>3</v>
      </c>
      <c r="F1652" t="s">
        <v>3</v>
      </c>
      <c r="G1652" t="s">
        <v>3</v>
      </c>
      <c r="H1652" t="s">
        <v>4318</v>
      </c>
      <c r="I1652" t="s">
        <v>4319</v>
      </c>
      <c r="J1652">
        <v>404</v>
      </c>
      <c r="K1652" t="s">
        <v>2098</v>
      </c>
      <c r="M1652">
        <f t="shared" si="26"/>
        <v>1</v>
      </c>
    </row>
    <row r="1653" spans="1:13">
      <c r="A1653" t="s">
        <v>0</v>
      </c>
      <c r="B1653" t="s">
        <v>1</v>
      </c>
      <c r="C1653">
        <v>1849187</v>
      </c>
      <c r="D1653">
        <v>1850815</v>
      </c>
      <c r="E1653" t="s">
        <v>2</v>
      </c>
      <c r="F1653" t="s">
        <v>3</v>
      </c>
      <c r="G1653" t="s">
        <v>3</v>
      </c>
      <c r="H1653" t="s">
        <v>4320</v>
      </c>
      <c r="I1653" t="s">
        <v>4321</v>
      </c>
      <c r="J1653">
        <v>542</v>
      </c>
      <c r="K1653" t="s">
        <v>4322</v>
      </c>
      <c r="M1653">
        <f t="shared" si="26"/>
        <v>0</v>
      </c>
    </row>
    <row r="1654" spans="1:13">
      <c r="A1654" t="s">
        <v>0</v>
      </c>
      <c r="B1654" t="s">
        <v>1</v>
      </c>
      <c r="C1654">
        <v>1850888</v>
      </c>
      <c r="D1654">
        <v>1851832</v>
      </c>
      <c r="E1654" t="s">
        <v>3</v>
      </c>
      <c r="F1654" t="s">
        <v>3</v>
      </c>
      <c r="G1654" t="s">
        <v>3</v>
      </c>
      <c r="H1654" t="s">
        <v>4323</v>
      </c>
      <c r="I1654" t="s">
        <v>4324</v>
      </c>
      <c r="J1654">
        <v>314</v>
      </c>
      <c r="K1654" t="s">
        <v>4325</v>
      </c>
      <c r="M1654">
        <f t="shared" si="26"/>
        <v>1</v>
      </c>
    </row>
    <row r="1655" spans="1:13">
      <c r="A1655" t="s">
        <v>0</v>
      </c>
      <c r="B1655" t="s">
        <v>1</v>
      </c>
      <c r="C1655">
        <v>1851844</v>
      </c>
      <c r="D1655">
        <v>1852701</v>
      </c>
      <c r="E1655" t="s">
        <v>3</v>
      </c>
      <c r="F1655" t="s">
        <v>3</v>
      </c>
      <c r="G1655" t="s">
        <v>3</v>
      </c>
      <c r="H1655" t="s">
        <v>4326</v>
      </c>
      <c r="I1655" t="s">
        <v>4327</v>
      </c>
      <c r="J1655">
        <v>285</v>
      </c>
      <c r="K1655" t="s">
        <v>65</v>
      </c>
      <c r="M1655">
        <f t="shared" si="26"/>
        <v>1</v>
      </c>
    </row>
    <row r="1656" spans="1:13">
      <c r="A1656" t="s">
        <v>0</v>
      </c>
      <c r="B1656" t="s">
        <v>1</v>
      </c>
      <c r="C1656">
        <v>1852737</v>
      </c>
      <c r="D1656">
        <v>1854002</v>
      </c>
      <c r="E1656" t="s">
        <v>3</v>
      </c>
      <c r="F1656" t="s">
        <v>3</v>
      </c>
      <c r="G1656" t="s">
        <v>3</v>
      </c>
      <c r="H1656" t="s">
        <v>4328</v>
      </c>
      <c r="I1656" t="s">
        <v>4329</v>
      </c>
      <c r="J1656">
        <v>421</v>
      </c>
      <c r="K1656" t="s">
        <v>65</v>
      </c>
      <c r="M1656">
        <f t="shared" si="26"/>
        <v>1</v>
      </c>
    </row>
    <row r="1657" spans="1:13">
      <c r="A1657" t="s">
        <v>0</v>
      </c>
      <c r="B1657" t="s">
        <v>1</v>
      </c>
      <c r="C1657">
        <v>1854018</v>
      </c>
      <c r="D1657">
        <v>1855781</v>
      </c>
      <c r="E1657" t="s">
        <v>3</v>
      </c>
      <c r="F1657" t="s">
        <v>3</v>
      </c>
      <c r="G1657" t="s">
        <v>3</v>
      </c>
      <c r="H1657" t="s">
        <v>4330</v>
      </c>
      <c r="I1657" t="s">
        <v>4331</v>
      </c>
      <c r="J1657">
        <v>587</v>
      </c>
      <c r="K1657" t="s">
        <v>4332</v>
      </c>
      <c r="M1657">
        <f t="shared" si="26"/>
        <v>1</v>
      </c>
    </row>
    <row r="1658" spans="1:13">
      <c r="A1658" t="s">
        <v>0</v>
      </c>
      <c r="B1658" t="s">
        <v>1</v>
      </c>
      <c r="C1658">
        <v>1855814</v>
      </c>
      <c r="D1658">
        <v>1856878</v>
      </c>
      <c r="E1658" t="s">
        <v>3</v>
      </c>
      <c r="F1658" t="s">
        <v>3</v>
      </c>
      <c r="G1658" t="s">
        <v>3</v>
      </c>
      <c r="H1658" t="s">
        <v>4333</v>
      </c>
      <c r="I1658" t="s">
        <v>4334</v>
      </c>
      <c r="J1658">
        <v>354</v>
      </c>
      <c r="K1658" t="s">
        <v>4335</v>
      </c>
      <c r="M1658">
        <f t="shared" si="26"/>
        <v>1</v>
      </c>
    </row>
    <row r="1659" spans="1:13">
      <c r="A1659" t="s">
        <v>0</v>
      </c>
      <c r="B1659" t="s">
        <v>1</v>
      </c>
      <c r="C1659">
        <v>1856896</v>
      </c>
      <c r="D1659">
        <v>1857681</v>
      </c>
      <c r="E1659" t="s">
        <v>3</v>
      </c>
      <c r="F1659" t="s">
        <v>3</v>
      </c>
      <c r="G1659" t="s">
        <v>3</v>
      </c>
      <c r="H1659" t="s">
        <v>4336</v>
      </c>
      <c r="I1659" t="s">
        <v>4337</v>
      </c>
      <c r="J1659">
        <v>261</v>
      </c>
      <c r="K1659" t="s">
        <v>4338</v>
      </c>
      <c r="M1659">
        <f t="shared" si="26"/>
        <v>1</v>
      </c>
    </row>
    <row r="1660" spans="1:13">
      <c r="A1660" t="s">
        <v>0</v>
      </c>
      <c r="B1660" t="s">
        <v>1</v>
      </c>
      <c r="C1660">
        <v>1857700</v>
      </c>
      <c r="D1660">
        <v>1858926</v>
      </c>
      <c r="E1660" t="s">
        <v>3</v>
      </c>
      <c r="F1660" t="s">
        <v>3</v>
      </c>
      <c r="G1660" t="s">
        <v>3</v>
      </c>
      <c r="H1660" t="s">
        <v>4339</v>
      </c>
      <c r="I1660" t="s">
        <v>4340</v>
      </c>
      <c r="J1660">
        <v>408</v>
      </c>
      <c r="K1660" t="s">
        <v>4341</v>
      </c>
      <c r="M1660">
        <f t="shared" si="26"/>
        <v>1</v>
      </c>
    </row>
    <row r="1661" spans="1:13">
      <c r="A1661" t="s">
        <v>0</v>
      </c>
      <c r="B1661" t="s">
        <v>1</v>
      </c>
      <c r="C1661">
        <v>1859106</v>
      </c>
      <c r="D1661">
        <v>1859975</v>
      </c>
      <c r="E1661" t="s">
        <v>2</v>
      </c>
      <c r="F1661" t="s">
        <v>3</v>
      </c>
      <c r="G1661" t="s">
        <v>3</v>
      </c>
      <c r="H1661" t="s">
        <v>4342</v>
      </c>
      <c r="I1661" t="s">
        <v>4343</v>
      </c>
      <c r="J1661">
        <v>289</v>
      </c>
      <c r="K1661" t="s">
        <v>65</v>
      </c>
      <c r="M1661">
        <f t="shared" si="26"/>
        <v>0</v>
      </c>
    </row>
    <row r="1662" spans="1:13">
      <c r="A1662" t="s">
        <v>0</v>
      </c>
      <c r="B1662" t="s">
        <v>1</v>
      </c>
      <c r="C1662">
        <v>1860095</v>
      </c>
      <c r="D1662">
        <v>1860901</v>
      </c>
      <c r="E1662" t="s">
        <v>2</v>
      </c>
      <c r="F1662" t="s">
        <v>3</v>
      </c>
      <c r="G1662" t="s">
        <v>3</v>
      </c>
      <c r="H1662" t="s">
        <v>4344</v>
      </c>
      <c r="I1662" t="s">
        <v>4345</v>
      </c>
      <c r="J1662">
        <v>268</v>
      </c>
      <c r="K1662" t="s">
        <v>3560</v>
      </c>
      <c r="M1662">
        <f t="shared" si="26"/>
        <v>0</v>
      </c>
    </row>
    <row r="1663" spans="1:13">
      <c r="A1663" t="s">
        <v>0</v>
      </c>
      <c r="B1663" t="s">
        <v>1</v>
      </c>
      <c r="C1663">
        <v>1860991</v>
      </c>
      <c r="D1663">
        <v>1861683</v>
      </c>
      <c r="E1663" t="s">
        <v>3</v>
      </c>
      <c r="F1663" t="s">
        <v>3</v>
      </c>
      <c r="G1663" t="s">
        <v>3</v>
      </c>
      <c r="H1663" t="s">
        <v>4346</v>
      </c>
      <c r="I1663" t="s">
        <v>4347</v>
      </c>
      <c r="J1663">
        <v>230</v>
      </c>
      <c r="K1663" t="s">
        <v>4348</v>
      </c>
      <c r="M1663">
        <f t="shared" si="26"/>
        <v>1</v>
      </c>
    </row>
    <row r="1664" spans="1:13">
      <c r="A1664" t="s">
        <v>0</v>
      </c>
      <c r="B1664" t="s">
        <v>1</v>
      </c>
      <c r="C1664">
        <v>1861685</v>
      </c>
      <c r="D1664">
        <v>1863223</v>
      </c>
      <c r="E1664" t="s">
        <v>3</v>
      </c>
      <c r="F1664" t="s">
        <v>3</v>
      </c>
      <c r="G1664" t="s">
        <v>3</v>
      </c>
      <c r="H1664" t="s">
        <v>4349</v>
      </c>
      <c r="I1664" t="s">
        <v>4350</v>
      </c>
      <c r="J1664">
        <v>512</v>
      </c>
      <c r="K1664" t="s">
        <v>4351</v>
      </c>
      <c r="M1664">
        <f t="shared" si="26"/>
        <v>1</v>
      </c>
    </row>
    <row r="1665" spans="1:13">
      <c r="A1665" t="s">
        <v>0</v>
      </c>
      <c r="B1665" t="s">
        <v>1</v>
      </c>
      <c r="C1665">
        <v>1864039</v>
      </c>
      <c r="D1665">
        <v>1865697</v>
      </c>
      <c r="E1665" t="s">
        <v>2</v>
      </c>
      <c r="F1665" t="s">
        <v>3</v>
      </c>
      <c r="G1665" t="s">
        <v>3</v>
      </c>
      <c r="H1665" t="s">
        <v>4352</v>
      </c>
      <c r="I1665" t="s">
        <v>4353</v>
      </c>
      <c r="J1665">
        <v>552</v>
      </c>
      <c r="K1665" t="s">
        <v>1217</v>
      </c>
      <c r="M1665">
        <f t="shared" si="26"/>
        <v>0</v>
      </c>
    </row>
    <row r="1666" spans="1:13">
      <c r="A1666" t="s">
        <v>0</v>
      </c>
      <c r="B1666" t="s">
        <v>1</v>
      </c>
      <c r="C1666">
        <v>1865769</v>
      </c>
      <c r="D1666">
        <v>1866689</v>
      </c>
      <c r="E1666" t="s">
        <v>3</v>
      </c>
      <c r="F1666" t="s">
        <v>3</v>
      </c>
      <c r="G1666" t="s">
        <v>3</v>
      </c>
      <c r="H1666" t="s">
        <v>4354</v>
      </c>
      <c r="I1666" t="s">
        <v>4355</v>
      </c>
      <c r="J1666">
        <v>306</v>
      </c>
      <c r="K1666" t="s">
        <v>4356</v>
      </c>
      <c r="M1666">
        <f t="shared" si="26"/>
        <v>1</v>
      </c>
    </row>
    <row r="1667" spans="1:13">
      <c r="A1667" t="s">
        <v>0</v>
      </c>
      <c r="B1667" t="s">
        <v>1</v>
      </c>
      <c r="C1667">
        <v>1866871</v>
      </c>
      <c r="D1667">
        <v>1868154</v>
      </c>
      <c r="E1667" t="s">
        <v>3</v>
      </c>
      <c r="F1667" t="s">
        <v>3</v>
      </c>
      <c r="G1667" t="s">
        <v>3</v>
      </c>
      <c r="H1667" t="s">
        <v>4357</v>
      </c>
      <c r="I1667" t="s">
        <v>4358</v>
      </c>
      <c r="J1667">
        <v>427</v>
      </c>
      <c r="K1667" t="s">
        <v>162</v>
      </c>
      <c r="M1667">
        <f t="shared" si="26"/>
        <v>1</v>
      </c>
    </row>
    <row r="1668" spans="1:13">
      <c r="A1668" t="s">
        <v>0</v>
      </c>
      <c r="B1668" t="s">
        <v>1</v>
      </c>
      <c r="C1668">
        <v>1868154</v>
      </c>
      <c r="D1668">
        <v>1869431</v>
      </c>
      <c r="E1668" t="s">
        <v>3</v>
      </c>
      <c r="F1668" t="s">
        <v>3</v>
      </c>
      <c r="G1668" t="s">
        <v>3</v>
      </c>
      <c r="H1668" t="s">
        <v>4359</v>
      </c>
      <c r="I1668" t="s">
        <v>4360</v>
      </c>
      <c r="J1668">
        <v>425</v>
      </c>
      <c r="K1668" t="s">
        <v>4361</v>
      </c>
      <c r="M1668">
        <f t="shared" si="26"/>
        <v>1</v>
      </c>
    </row>
    <row r="1669" spans="1:13">
      <c r="A1669" t="s">
        <v>0</v>
      </c>
      <c r="B1669" t="s">
        <v>1</v>
      </c>
      <c r="C1669">
        <v>1870007</v>
      </c>
      <c r="D1669">
        <v>1870432</v>
      </c>
      <c r="E1669" t="s">
        <v>2</v>
      </c>
      <c r="F1669" t="s">
        <v>3</v>
      </c>
      <c r="G1669" t="s">
        <v>3</v>
      </c>
      <c r="H1669" t="s">
        <v>4362</v>
      </c>
      <c r="I1669" t="s">
        <v>4363</v>
      </c>
      <c r="J1669">
        <v>141</v>
      </c>
      <c r="K1669" t="s">
        <v>65</v>
      </c>
      <c r="M1669">
        <f t="shared" si="26"/>
        <v>0</v>
      </c>
    </row>
    <row r="1670" spans="1:13">
      <c r="A1670" t="s">
        <v>0</v>
      </c>
      <c r="B1670" t="s">
        <v>1</v>
      </c>
      <c r="C1670">
        <v>1870514</v>
      </c>
      <c r="D1670">
        <v>1870894</v>
      </c>
      <c r="E1670" t="s">
        <v>3</v>
      </c>
      <c r="F1670" t="s">
        <v>3</v>
      </c>
      <c r="G1670" t="s">
        <v>3</v>
      </c>
      <c r="H1670" t="s">
        <v>4364</v>
      </c>
      <c r="I1670" t="s">
        <v>4365</v>
      </c>
      <c r="J1670">
        <v>126</v>
      </c>
      <c r="K1670" t="s">
        <v>100</v>
      </c>
      <c r="M1670">
        <f t="shared" si="26"/>
        <v>1</v>
      </c>
    </row>
    <row r="1671" spans="1:13">
      <c r="A1671" t="s">
        <v>0</v>
      </c>
      <c r="B1671" t="s">
        <v>1</v>
      </c>
      <c r="C1671">
        <v>1870971</v>
      </c>
      <c r="D1671">
        <v>1871351</v>
      </c>
      <c r="E1671" t="s">
        <v>3</v>
      </c>
      <c r="F1671" t="s">
        <v>3</v>
      </c>
      <c r="G1671" t="s">
        <v>3</v>
      </c>
      <c r="H1671" t="s">
        <v>4366</v>
      </c>
      <c r="I1671" t="s">
        <v>4367</v>
      </c>
      <c r="J1671">
        <v>126</v>
      </c>
      <c r="K1671" t="s">
        <v>3616</v>
      </c>
      <c r="M1671">
        <f t="shared" si="26"/>
        <v>1</v>
      </c>
    </row>
    <row r="1672" spans="1:13">
      <c r="A1672" t="s">
        <v>0</v>
      </c>
      <c r="B1672" t="s">
        <v>1</v>
      </c>
      <c r="C1672">
        <v>1871374</v>
      </c>
      <c r="D1672">
        <v>1871910</v>
      </c>
      <c r="E1672" t="s">
        <v>3</v>
      </c>
      <c r="F1672" t="s">
        <v>3</v>
      </c>
      <c r="G1672" t="s">
        <v>3</v>
      </c>
      <c r="H1672" t="s">
        <v>4368</v>
      </c>
      <c r="I1672" t="s">
        <v>4369</v>
      </c>
      <c r="J1672">
        <v>178</v>
      </c>
      <c r="K1672" t="s">
        <v>337</v>
      </c>
      <c r="M1672">
        <f t="shared" si="26"/>
        <v>1</v>
      </c>
    </row>
    <row r="1673" spans="1:13">
      <c r="A1673" t="s">
        <v>0</v>
      </c>
      <c r="B1673" t="s">
        <v>1</v>
      </c>
      <c r="C1673">
        <v>1872119</v>
      </c>
      <c r="D1673">
        <v>1873042</v>
      </c>
      <c r="E1673" t="s">
        <v>2</v>
      </c>
      <c r="F1673" t="s">
        <v>3</v>
      </c>
      <c r="G1673" t="s">
        <v>3</v>
      </c>
      <c r="H1673" t="s">
        <v>4370</v>
      </c>
      <c r="I1673" t="s">
        <v>4371</v>
      </c>
      <c r="J1673">
        <v>307</v>
      </c>
      <c r="K1673" t="s">
        <v>111</v>
      </c>
      <c r="M1673">
        <f t="shared" si="26"/>
        <v>0</v>
      </c>
    </row>
    <row r="1674" spans="1:13">
      <c r="A1674" t="s">
        <v>0</v>
      </c>
      <c r="B1674" t="s">
        <v>1</v>
      </c>
      <c r="C1674">
        <v>1873450</v>
      </c>
      <c r="D1674">
        <v>1874103</v>
      </c>
      <c r="E1674" t="s">
        <v>2</v>
      </c>
      <c r="F1674" t="s">
        <v>3</v>
      </c>
      <c r="G1674" t="s">
        <v>3</v>
      </c>
      <c r="H1674" t="s">
        <v>4372</v>
      </c>
      <c r="I1674" t="s">
        <v>4373</v>
      </c>
      <c r="J1674">
        <v>217</v>
      </c>
      <c r="K1674" t="s">
        <v>4374</v>
      </c>
      <c r="M1674">
        <f t="shared" si="26"/>
        <v>0</v>
      </c>
    </row>
    <row r="1675" spans="1:13">
      <c r="A1675" t="s">
        <v>0</v>
      </c>
      <c r="B1675" t="s">
        <v>1</v>
      </c>
      <c r="C1675">
        <v>1874841</v>
      </c>
      <c r="D1675">
        <v>1875329</v>
      </c>
      <c r="E1675" t="s">
        <v>2</v>
      </c>
      <c r="F1675" t="s">
        <v>3</v>
      </c>
      <c r="G1675" t="s">
        <v>3</v>
      </c>
      <c r="H1675" t="s">
        <v>4375</v>
      </c>
      <c r="I1675" t="s">
        <v>4376</v>
      </c>
      <c r="J1675">
        <v>162</v>
      </c>
      <c r="K1675" t="s">
        <v>65</v>
      </c>
      <c r="M1675">
        <f t="shared" si="26"/>
        <v>0</v>
      </c>
    </row>
    <row r="1676" spans="1:13">
      <c r="A1676" t="s">
        <v>0</v>
      </c>
      <c r="B1676" t="s">
        <v>1</v>
      </c>
      <c r="C1676">
        <v>1875575</v>
      </c>
      <c r="D1676">
        <v>1875940</v>
      </c>
      <c r="E1676" t="s">
        <v>2</v>
      </c>
      <c r="F1676" t="s">
        <v>3</v>
      </c>
      <c r="G1676" t="s">
        <v>3</v>
      </c>
      <c r="H1676" t="s">
        <v>4377</v>
      </c>
      <c r="I1676" t="s">
        <v>4378</v>
      </c>
      <c r="J1676">
        <v>121</v>
      </c>
      <c r="K1676" t="s">
        <v>65</v>
      </c>
      <c r="M1676">
        <f t="shared" si="26"/>
        <v>0</v>
      </c>
    </row>
    <row r="1677" spans="1:13">
      <c r="A1677" t="s">
        <v>0</v>
      </c>
      <c r="B1677" t="s">
        <v>1</v>
      </c>
      <c r="C1677">
        <v>1875940</v>
      </c>
      <c r="D1677">
        <v>1876131</v>
      </c>
      <c r="E1677" t="s">
        <v>2</v>
      </c>
      <c r="F1677" t="s">
        <v>3</v>
      </c>
      <c r="G1677" t="s">
        <v>3</v>
      </c>
      <c r="H1677" t="s">
        <v>4379</v>
      </c>
      <c r="I1677" t="s">
        <v>4380</v>
      </c>
      <c r="J1677">
        <v>63</v>
      </c>
      <c r="K1677" t="s">
        <v>231</v>
      </c>
      <c r="M1677">
        <f t="shared" si="26"/>
        <v>0</v>
      </c>
    </row>
    <row r="1678" spans="1:13">
      <c r="A1678" t="s">
        <v>0</v>
      </c>
      <c r="B1678" t="s">
        <v>1</v>
      </c>
      <c r="C1678">
        <v>1876396</v>
      </c>
      <c r="D1678">
        <v>1876707</v>
      </c>
      <c r="E1678" t="s">
        <v>2</v>
      </c>
      <c r="F1678" t="s">
        <v>3</v>
      </c>
      <c r="G1678" t="s">
        <v>3</v>
      </c>
      <c r="H1678" t="s">
        <v>4381</v>
      </c>
      <c r="I1678" t="s">
        <v>4382</v>
      </c>
      <c r="J1678">
        <v>103</v>
      </c>
      <c r="K1678" t="s">
        <v>65</v>
      </c>
      <c r="M1678">
        <f t="shared" si="26"/>
        <v>0</v>
      </c>
    </row>
    <row r="1679" spans="1:13">
      <c r="A1679" t="s">
        <v>0</v>
      </c>
      <c r="B1679" t="s">
        <v>1</v>
      </c>
      <c r="C1679">
        <v>1876827</v>
      </c>
      <c r="D1679">
        <v>1878452</v>
      </c>
      <c r="E1679" t="s">
        <v>3</v>
      </c>
      <c r="F1679" t="s">
        <v>3</v>
      </c>
      <c r="G1679" t="s">
        <v>4383</v>
      </c>
      <c r="H1679" t="s">
        <v>4384</v>
      </c>
      <c r="I1679" t="s">
        <v>4385</v>
      </c>
      <c r="J1679">
        <v>541</v>
      </c>
      <c r="K1679" t="s">
        <v>4386</v>
      </c>
      <c r="M1679">
        <f t="shared" si="26"/>
        <v>1</v>
      </c>
    </row>
    <row r="1680" spans="1:13">
      <c r="A1680" t="s">
        <v>0</v>
      </c>
      <c r="B1680" t="s">
        <v>1</v>
      </c>
      <c r="C1680">
        <v>1878505</v>
      </c>
      <c r="D1680">
        <v>1878789</v>
      </c>
      <c r="E1680" t="s">
        <v>3</v>
      </c>
      <c r="F1680" t="s">
        <v>3</v>
      </c>
      <c r="G1680" t="s">
        <v>3</v>
      </c>
      <c r="H1680" t="s">
        <v>4387</v>
      </c>
      <c r="I1680" t="s">
        <v>4388</v>
      </c>
      <c r="J1680">
        <v>94</v>
      </c>
      <c r="K1680" t="s">
        <v>4389</v>
      </c>
      <c r="M1680">
        <f t="shared" si="26"/>
        <v>1</v>
      </c>
    </row>
    <row r="1681" spans="1:13">
      <c r="A1681" t="s">
        <v>0</v>
      </c>
      <c r="B1681" t="s">
        <v>1</v>
      </c>
      <c r="C1681">
        <v>1879141</v>
      </c>
      <c r="D1681">
        <v>1879791</v>
      </c>
      <c r="E1681" t="s">
        <v>2</v>
      </c>
      <c r="F1681" t="s">
        <v>3</v>
      </c>
      <c r="G1681" t="s">
        <v>3</v>
      </c>
      <c r="H1681" t="s">
        <v>4390</v>
      </c>
      <c r="I1681" t="s">
        <v>4391</v>
      </c>
      <c r="J1681">
        <v>216</v>
      </c>
      <c r="K1681" t="s">
        <v>4392</v>
      </c>
      <c r="M1681">
        <f t="shared" si="26"/>
        <v>0</v>
      </c>
    </row>
    <row r="1682" spans="1:13">
      <c r="A1682" t="s">
        <v>0</v>
      </c>
      <c r="B1682" t="s">
        <v>1</v>
      </c>
      <c r="C1682">
        <v>1880049</v>
      </c>
      <c r="D1682">
        <v>1880690</v>
      </c>
      <c r="E1682" t="s">
        <v>3</v>
      </c>
      <c r="F1682" t="s">
        <v>3</v>
      </c>
      <c r="G1682" t="s">
        <v>3</v>
      </c>
      <c r="H1682" t="s">
        <v>4393</v>
      </c>
      <c r="I1682" t="s">
        <v>4394</v>
      </c>
      <c r="J1682">
        <v>213</v>
      </c>
      <c r="K1682" t="s">
        <v>2106</v>
      </c>
      <c r="M1682">
        <f t="shared" si="26"/>
        <v>1</v>
      </c>
    </row>
    <row r="1683" spans="1:13">
      <c r="A1683" t="s">
        <v>0</v>
      </c>
      <c r="B1683" t="s">
        <v>1</v>
      </c>
      <c r="C1683">
        <v>1881007</v>
      </c>
      <c r="D1683">
        <v>1882953</v>
      </c>
      <c r="E1683" t="s">
        <v>2</v>
      </c>
      <c r="F1683" t="s">
        <v>3</v>
      </c>
      <c r="G1683" t="s">
        <v>3</v>
      </c>
      <c r="H1683" t="s">
        <v>4395</v>
      </c>
      <c r="I1683" t="s">
        <v>4396</v>
      </c>
      <c r="J1683">
        <v>648</v>
      </c>
      <c r="K1683" t="s">
        <v>1143</v>
      </c>
      <c r="M1683">
        <f t="shared" si="26"/>
        <v>0</v>
      </c>
    </row>
    <row r="1684" spans="1:13">
      <c r="A1684" t="s">
        <v>0</v>
      </c>
      <c r="B1684" t="s">
        <v>1</v>
      </c>
      <c r="C1684">
        <v>1883030</v>
      </c>
      <c r="D1684">
        <v>1884049</v>
      </c>
      <c r="E1684" t="s">
        <v>3</v>
      </c>
      <c r="F1684" t="s">
        <v>3</v>
      </c>
      <c r="G1684" t="s">
        <v>3</v>
      </c>
      <c r="H1684" t="s">
        <v>4397</v>
      </c>
      <c r="I1684" t="s">
        <v>4398</v>
      </c>
      <c r="J1684">
        <v>339</v>
      </c>
      <c r="K1684" t="s">
        <v>4399</v>
      </c>
      <c r="M1684">
        <f t="shared" si="26"/>
        <v>1</v>
      </c>
    </row>
    <row r="1685" spans="1:13">
      <c r="A1685" t="s">
        <v>0</v>
      </c>
      <c r="B1685" t="s">
        <v>1</v>
      </c>
      <c r="C1685">
        <v>1884098</v>
      </c>
      <c r="D1685">
        <v>1884568</v>
      </c>
      <c r="E1685" t="s">
        <v>3</v>
      </c>
      <c r="F1685" t="s">
        <v>3</v>
      </c>
      <c r="G1685" t="s">
        <v>3</v>
      </c>
      <c r="H1685" t="s">
        <v>4400</v>
      </c>
      <c r="I1685" t="s">
        <v>4401</v>
      </c>
      <c r="J1685">
        <v>156</v>
      </c>
      <c r="K1685" t="s">
        <v>4402</v>
      </c>
      <c r="M1685">
        <f t="shared" si="26"/>
        <v>1</v>
      </c>
    </row>
    <row r="1686" spans="1:13">
      <c r="A1686" t="s">
        <v>0</v>
      </c>
      <c r="B1686" t="s">
        <v>1</v>
      </c>
      <c r="C1686">
        <v>1884580</v>
      </c>
      <c r="D1686">
        <v>1885158</v>
      </c>
      <c r="E1686" t="s">
        <v>3</v>
      </c>
      <c r="F1686" t="s">
        <v>3</v>
      </c>
      <c r="G1686" t="s">
        <v>3</v>
      </c>
      <c r="H1686" t="s">
        <v>4403</v>
      </c>
      <c r="I1686" t="s">
        <v>4404</v>
      </c>
      <c r="J1686">
        <v>192</v>
      </c>
      <c r="K1686" t="s">
        <v>4402</v>
      </c>
      <c r="M1686">
        <f t="shared" si="26"/>
        <v>1</v>
      </c>
    </row>
    <row r="1687" spans="1:13">
      <c r="A1687" t="s">
        <v>0</v>
      </c>
      <c r="B1687" t="s">
        <v>1</v>
      </c>
      <c r="C1687">
        <v>1885142</v>
      </c>
      <c r="D1687">
        <v>1885864</v>
      </c>
      <c r="E1687" t="s">
        <v>3</v>
      </c>
      <c r="F1687" t="s">
        <v>3</v>
      </c>
      <c r="G1687" t="s">
        <v>3</v>
      </c>
      <c r="H1687" t="s">
        <v>4405</v>
      </c>
      <c r="I1687" t="s">
        <v>4406</v>
      </c>
      <c r="J1687">
        <v>240</v>
      </c>
      <c r="K1687" t="s">
        <v>4407</v>
      </c>
      <c r="M1687">
        <f t="shared" si="26"/>
        <v>1</v>
      </c>
    </row>
    <row r="1688" spans="1:13">
      <c r="A1688" t="s">
        <v>0</v>
      </c>
      <c r="B1688" t="s">
        <v>1</v>
      </c>
      <c r="C1688">
        <v>1886121</v>
      </c>
      <c r="D1688">
        <v>1886318</v>
      </c>
      <c r="E1688" t="s">
        <v>2</v>
      </c>
      <c r="F1688" t="s">
        <v>3</v>
      </c>
      <c r="G1688" t="s">
        <v>3</v>
      </c>
      <c r="H1688" t="s">
        <v>4408</v>
      </c>
      <c r="I1688" t="s">
        <v>4409</v>
      </c>
      <c r="J1688">
        <v>65</v>
      </c>
      <c r="K1688" t="s">
        <v>4410</v>
      </c>
      <c r="M1688">
        <f t="shared" si="26"/>
        <v>0</v>
      </c>
    </row>
    <row r="1689" spans="1:13">
      <c r="A1689" t="s">
        <v>0</v>
      </c>
      <c r="B1689" t="s">
        <v>1</v>
      </c>
      <c r="C1689">
        <v>1886402</v>
      </c>
      <c r="D1689">
        <v>1887154</v>
      </c>
      <c r="E1689" t="s">
        <v>2</v>
      </c>
      <c r="F1689" t="s">
        <v>3</v>
      </c>
      <c r="G1689" t="s">
        <v>3</v>
      </c>
      <c r="H1689" t="s">
        <v>4411</v>
      </c>
      <c r="I1689" t="s">
        <v>4412</v>
      </c>
      <c r="J1689">
        <v>250</v>
      </c>
      <c r="K1689" t="s">
        <v>4413</v>
      </c>
      <c r="M1689">
        <f t="shared" si="26"/>
        <v>0</v>
      </c>
    </row>
    <row r="1690" spans="1:13">
      <c r="A1690" t="s">
        <v>0</v>
      </c>
      <c r="B1690" t="s">
        <v>1</v>
      </c>
      <c r="C1690">
        <v>1887340</v>
      </c>
      <c r="D1690">
        <v>1887840</v>
      </c>
      <c r="E1690" t="s">
        <v>3</v>
      </c>
      <c r="F1690" t="s">
        <v>3</v>
      </c>
      <c r="G1690" t="s">
        <v>3</v>
      </c>
      <c r="H1690" t="s">
        <v>4414</v>
      </c>
      <c r="I1690" t="s">
        <v>4415</v>
      </c>
      <c r="J1690">
        <v>166</v>
      </c>
      <c r="K1690" t="s">
        <v>111</v>
      </c>
      <c r="M1690">
        <f t="shared" si="26"/>
        <v>1</v>
      </c>
    </row>
    <row r="1691" spans="1:13">
      <c r="A1691" t="s">
        <v>0</v>
      </c>
      <c r="B1691" t="s">
        <v>1</v>
      </c>
      <c r="C1691">
        <v>1888010</v>
      </c>
      <c r="D1691">
        <v>1889473</v>
      </c>
      <c r="E1691" t="s">
        <v>3</v>
      </c>
      <c r="F1691" t="s">
        <v>3</v>
      </c>
      <c r="G1691" t="s">
        <v>3</v>
      </c>
      <c r="H1691" t="s">
        <v>4416</v>
      </c>
      <c r="I1691" t="s">
        <v>4417</v>
      </c>
      <c r="J1691">
        <v>487</v>
      </c>
      <c r="K1691" t="s">
        <v>4246</v>
      </c>
      <c r="M1691">
        <f t="shared" si="26"/>
        <v>1</v>
      </c>
    </row>
    <row r="1692" spans="1:13">
      <c r="A1692" t="s">
        <v>0</v>
      </c>
      <c r="B1692" t="s">
        <v>1</v>
      </c>
      <c r="C1692">
        <v>1890028</v>
      </c>
      <c r="D1692">
        <v>1890255</v>
      </c>
      <c r="E1692" t="s">
        <v>2</v>
      </c>
      <c r="F1692" t="s">
        <v>3</v>
      </c>
      <c r="G1692" t="s">
        <v>3</v>
      </c>
      <c r="H1692" t="s">
        <v>4418</v>
      </c>
      <c r="I1692" t="s">
        <v>4419</v>
      </c>
      <c r="J1692">
        <v>75</v>
      </c>
      <c r="K1692" t="s">
        <v>65</v>
      </c>
      <c r="M1692">
        <f t="shared" si="26"/>
        <v>0</v>
      </c>
    </row>
    <row r="1693" spans="1:13">
      <c r="A1693" t="s">
        <v>0</v>
      </c>
      <c r="B1693" t="s">
        <v>1</v>
      </c>
      <c r="C1693">
        <v>1890397</v>
      </c>
      <c r="D1693">
        <v>1890624</v>
      </c>
      <c r="E1693" t="s">
        <v>2</v>
      </c>
      <c r="F1693" t="s">
        <v>3</v>
      </c>
      <c r="G1693" t="s">
        <v>3</v>
      </c>
      <c r="H1693" t="s">
        <v>4420</v>
      </c>
      <c r="I1693" t="s">
        <v>4421</v>
      </c>
      <c r="J1693">
        <v>75</v>
      </c>
      <c r="K1693" t="s">
        <v>65</v>
      </c>
      <c r="M1693">
        <f t="shared" si="26"/>
        <v>0</v>
      </c>
    </row>
    <row r="1694" spans="1:13">
      <c r="A1694" t="s">
        <v>0</v>
      </c>
      <c r="B1694" t="s">
        <v>1</v>
      </c>
      <c r="C1694">
        <v>1890709</v>
      </c>
      <c r="D1694">
        <v>1892061</v>
      </c>
      <c r="E1694" t="s">
        <v>3</v>
      </c>
      <c r="F1694" t="s">
        <v>3</v>
      </c>
      <c r="G1694" t="s">
        <v>3</v>
      </c>
      <c r="H1694" t="s">
        <v>4422</v>
      </c>
      <c r="I1694" t="s">
        <v>4423</v>
      </c>
      <c r="J1694">
        <v>450</v>
      </c>
      <c r="K1694" t="s">
        <v>4424</v>
      </c>
      <c r="M1694">
        <f t="shared" si="26"/>
        <v>1</v>
      </c>
    </row>
    <row r="1695" spans="1:13">
      <c r="A1695" t="s">
        <v>0</v>
      </c>
      <c r="B1695" t="s">
        <v>1</v>
      </c>
      <c r="C1695">
        <v>1892124</v>
      </c>
      <c r="D1695">
        <v>1892978</v>
      </c>
      <c r="E1695" t="s">
        <v>3</v>
      </c>
      <c r="F1695" t="s">
        <v>3</v>
      </c>
      <c r="G1695" t="s">
        <v>3</v>
      </c>
      <c r="H1695" t="s">
        <v>4425</v>
      </c>
      <c r="I1695" t="s">
        <v>4426</v>
      </c>
      <c r="J1695">
        <v>284</v>
      </c>
      <c r="K1695" t="s">
        <v>65</v>
      </c>
      <c r="M1695">
        <f t="shared" si="26"/>
        <v>1</v>
      </c>
    </row>
    <row r="1696" spans="1:13">
      <c r="A1696" t="s">
        <v>0</v>
      </c>
      <c r="B1696" t="s">
        <v>1</v>
      </c>
      <c r="C1696">
        <v>1893252</v>
      </c>
      <c r="D1696">
        <v>1893830</v>
      </c>
      <c r="E1696" t="s">
        <v>2</v>
      </c>
      <c r="F1696" t="s">
        <v>3</v>
      </c>
      <c r="G1696" t="s">
        <v>3</v>
      </c>
      <c r="H1696" t="s">
        <v>4427</v>
      </c>
      <c r="I1696" t="s">
        <v>4428</v>
      </c>
      <c r="J1696">
        <v>192</v>
      </c>
      <c r="K1696" t="s">
        <v>4429</v>
      </c>
      <c r="M1696">
        <f t="shared" ref="M1696:M1759" si="27">IF((E1696="+"), 0, 1)</f>
        <v>0</v>
      </c>
    </row>
    <row r="1697" spans="1:13">
      <c r="A1697" t="s">
        <v>0</v>
      </c>
      <c r="B1697" t="s">
        <v>1</v>
      </c>
      <c r="C1697">
        <v>1893827</v>
      </c>
      <c r="D1697">
        <v>1894396</v>
      </c>
      <c r="E1697" t="s">
        <v>2</v>
      </c>
      <c r="F1697" t="s">
        <v>3</v>
      </c>
      <c r="G1697" t="s">
        <v>3</v>
      </c>
      <c r="H1697" t="s">
        <v>4430</v>
      </c>
      <c r="I1697" t="s">
        <v>4431</v>
      </c>
      <c r="J1697">
        <v>189</v>
      </c>
      <c r="K1697" t="s">
        <v>4429</v>
      </c>
      <c r="M1697">
        <f t="shared" si="27"/>
        <v>0</v>
      </c>
    </row>
    <row r="1698" spans="1:13">
      <c r="A1698" t="s">
        <v>0</v>
      </c>
      <c r="B1698" t="s">
        <v>1</v>
      </c>
      <c r="C1698">
        <v>1894566</v>
      </c>
      <c r="D1698">
        <v>1895273</v>
      </c>
      <c r="E1698" t="s">
        <v>2</v>
      </c>
      <c r="F1698" t="s">
        <v>3</v>
      </c>
      <c r="G1698" t="s">
        <v>3</v>
      </c>
      <c r="H1698" t="s">
        <v>4432</v>
      </c>
      <c r="I1698" t="s">
        <v>4433</v>
      </c>
      <c r="J1698">
        <v>235</v>
      </c>
      <c r="K1698" t="s">
        <v>4434</v>
      </c>
      <c r="M1698">
        <f t="shared" si="27"/>
        <v>0</v>
      </c>
    </row>
    <row r="1699" spans="1:13">
      <c r="A1699" t="s">
        <v>0</v>
      </c>
      <c r="B1699" t="s">
        <v>1</v>
      </c>
      <c r="C1699">
        <v>1895328</v>
      </c>
      <c r="D1699">
        <v>1898075</v>
      </c>
      <c r="E1699" t="s">
        <v>3</v>
      </c>
      <c r="F1699" t="s">
        <v>3</v>
      </c>
      <c r="G1699" t="s">
        <v>3</v>
      </c>
      <c r="H1699" t="s">
        <v>4435</v>
      </c>
      <c r="I1699" t="s">
        <v>4436</v>
      </c>
      <c r="J1699">
        <v>915</v>
      </c>
      <c r="K1699" t="s">
        <v>65</v>
      </c>
      <c r="M1699">
        <f t="shared" si="27"/>
        <v>1</v>
      </c>
    </row>
    <row r="1700" spans="1:13">
      <c r="A1700" t="s">
        <v>0</v>
      </c>
      <c r="B1700" t="s">
        <v>1</v>
      </c>
      <c r="C1700">
        <v>1898084</v>
      </c>
      <c r="D1700">
        <v>1898500</v>
      </c>
      <c r="E1700" t="s">
        <v>3</v>
      </c>
      <c r="F1700" t="s">
        <v>3</v>
      </c>
      <c r="G1700" t="s">
        <v>3</v>
      </c>
      <c r="H1700" t="s">
        <v>4437</v>
      </c>
      <c r="I1700" t="s">
        <v>4438</v>
      </c>
      <c r="J1700">
        <v>138</v>
      </c>
      <c r="K1700" t="s">
        <v>4439</v>
      </c>
      <c r="M1700">
        <f t="shared" si="27"/>
        <v>1</v>
      </c>
    </row>
    <row r="1701" spans="1:13">
      <c r="A1701" t="s">
        <v>0</v>
      </c>
      <c r="B1701" t="s">
        <v>1</v>
      </c>
      <c r="C1701">
        <v>1898475</v>
      </c>
      <c r="D1701">
        <v>1899455</v>
      </c>
      <c r="E1701" t="s">
        <v>3</v>
      </c>
      <c r="F1701" t="s">
        <v>3</v>
      </c>
      <c r="G1701" t="s">
        <v>3</v>
      </c>
      <c r="H1701" t="s">
        <v>4440</v>
      </c>
      <c r="I1701" t="s">
        <v>4441</v>
      </c>
      <c r="J1701">
        <v>326</v>
      </c>
      <c r="K1701" t="s">
        <v>4442</v>
      </c>
      <c r="M1701">
        <f t="shared" si="27"/>
        <v>1</v>
      </c>
    </row>
    <row r="1702" spans="1:13">
      <c r="A1702" t="s">
        <v>0</v>
      </c>
      <c r="B1702" t="s">
        <v>1</v>
      </c>
      <c r="C1702">
        <v>1900075</v>
      </c>
      <c r="D1702">
        <v>1900860</v>
      </c>
      <c r="E1702" t="s">
        <v>3</v>
      </c>
      <c r="F1702" t="s">
        <v>3</v>
      </c>
      <c r="G1702" t="s">
        <v>3</v>
      </c>
      <c r="H1702" t="s">
        <v>4443</v>
      </c>
      <c r="I1702" t="s">
        <v>4444</v>
      </c>
      <c r="J1702">
        <v>261</v>
      </c>
      <c r="K1702" t="s">
        <v>4445</v>
      </c>
      <c r="M1702">
        <f t="shared" si="27"/>
        <v>1</v>
      </c>
    </row>
    <row r="1703" spans="1:13">
      <c r="A1703" t="s">
        <v>0</v>
      </c>
      <c r="B1703" t="s">
        <v>1</v>
      </c>
      <c r="C1703">
        <v>1901099</v>
      </c>
      <c r="D1703">
        <v>1901785</v>
      </c>
      <c r="E1703" t="s">
        <v>2</v>
      </c>
      <c r="F1703" t="s">
        <v>3</v>
      </c>
      <c r="G1703" t="s">
        <v>4446</v>
      </c>
      <c r="H1703" t="s">
        <v>4447</v>
      </c>
      <c r="I1703" t="s">
        <v>4448</v>
      </c>
      <c r="J1703">
        <v>228</v>
      </c>
      <c r="K1703" t="s">
        <v>4449</v>
      </c>
      <c r="M1703">
        <f t="shared" si="27"/>
        <v>0</v>
      </c>
    </row>
    <row r="1704" spans="1:13">
      <c r="A1704" t="s">
        <v>0</v>
      </c>
      <c r="B1704" t="s">
        <v>1</v>
      </c>
      <c r="C1704">
        <v>1901836</v>
      </c>
      <c r="D1704">
        <v>1902288</v>
      </c>
      <c r="E1704" t="s">
        <v>3</v>
      </c>
      <c r="F1704" t="s">
        <v>3</v>
      </c>
      <c r="G1704" t="s">
        <v>3</v>
      </c>
      <c r="H1704" t="s">
        <v>4450</v>
      </c>
      <c r="I1704" t="s">
        <v>4451</v>
      </c>
      <c r="J1704">
        <v>150</v>
      </c>
      <c r="K1704" t="s">
        <v>65</v>
      </c>
      <c r="M1704">
        <f t="shared" si="27"/>
        <v>1</v>
      </c>
    </row>
    <row r="1705" spans="1:13">
      <c r="A1705" t="s">
        <v>0</v>
      </c>
      <c r="B1705" t="s">
        <v>1</v>
      </c>
      <c r="C1705">
        <v>1902561</v>
      </c>
      <c r="D1705">
        <v>1902962</v>
      </c>
      <c r="E1705" t="s">
        <v>2</v>
      </c>
      <c r="F1705" t="s">
        <v>3</v>
      </c>
      <c r="G1705" t="s">
        <v>3</v>
      </c>
      <c r="H1705" t="s">
        <v>4452</v>
      </c>
      <c r="I1705" t="s">
        <v>4453</v>
      </c>
      <c r="J1705">
        <v>133</v>
      </c>
      <c r="K1705" t="s">
        <v>4454</v>
      </c>
      <c r="M1705">
        <f t="shared" si="27"/>
        <v>0</v>
      </c>
    </row>
    <row r="1706" spans="1:13">
      <c r="A1706" t="s">
        <v>0</v>
      </c>
      <c r="B1706" t="s">
        <v>1</v>
      </c>
      <c r="C1706">
        <v>1904041</v>
      </c>
      <c r="D1706">
        <v>1904649</v>
      </c>
      <c r="E1706" t="s">
        <v>2</v>
      </c>
      <c r="F1706" t="s">
        <v>3</v>
      </c>
      <c r="G1706" t="s">
        <v>3</v>
      </c>
      <c r="H1706" t="s">
        <v>4455</v>
      </c>
      <c r="I1706" t="s">
        <v>4456</v>
      </c>
      <c r="J1706">
        <v>202</v>
      </c>
      <c r="K1706" t="s">
        <v>65</v>
      </c>
      <c r="M1706">
        <f t="shared" si="27"/>
        <v>0</v>
      </c>
    </row>
    <row r="1707" spans="1:13">
      <c r="A1707" t="s">
        <v>0</v>
      </c>
      <c r="B1707" t="s">
        <v>1</v>
      </c>
      <c r="C1707">
        <v>1904746</v>
      </c>
      <c r="D1707">
        <v>1905120</v>
      </c>
      <c r="E1707" t="s">
        <v>3</v>
      </c>
      <c r="F1707" t="s">
        <v>3</v>
      </c>
      <c r="G1707" t="s">
        <v>3</v>
      </c>
      <c r="H1707" t="s">
        <v>4457</v>
      </c>
      <c r="I1707" t="s">
        <v>4458</v>
      </c>
      <c r="J1707">
        <v>124</v>
      </c>
      <c r="K1707" t="s">
        <v>2057</v>
      </c>
      <c r="M1707">
        <f t="shared" si="27"/>
        <v>1</v>
      </c>
    </row>
    <row r="1708" spans="1:13">
      <c r="A1708" t="s">
        <v>0</v>
      </c>
      <c r="B1708" t="s">
        <v>1</v>
      </c>
      <c r="C1708">
        <v>1905274</v>
      </c>
      <c r="D1708">
        <v>1906464</v>
      </c>
      <c r="E1708" t="s">
        <v>2</v>
      </c>
      <c r="F1708" t="s">
        <v>3</v>
      </c>
      <c r="G1708" t="s">
        <v>3</v>
      </c>
      <c r="H1708" t="s">
        <v>4459</v>
      </c>
      <c r="I1708" t="s">
        <v>4460</v>
      </c>
      <c r="J1708">
        <v>396</v>
      </c>
      <c r="K1708" t="s">
        <v>4461</v>
      </c>
      <c r="M1708">
        <f t="shared" si="27"/>
        <v>0</v>
      </c>
    </row>
    <row r="1709" spans="1:13">
      <c r="A1709" t="s">
        <v>0</v>
      </c>
      <c r="B1709" t="s">
        <v>1</v>
      </c>
      <c r="C1709">
        <v>1906568</v>
      </c>
      <c r="D1709">
        <v>1907593</v>
      </c>
      <c r="E1709" t="s">
        <v>3</v>
      </c>
      <c r="F1709" t="s">
        <v>3</v>
      </c>
      <c r="G1709" t="s">
        <v>3</v>
      </c>
      <c r="H1709" t="s">
        <v>4462</v>
      </c>
      <c r="I1709" t="s">
        <v>4463</v>
      </c>
      <c r="J1709">
        <v>341</v>
      </c>
      <c r="K1709" t="s">
        <v>1095</v>
      </c>
      <c r="M1709">
        <f t="shared" si="27"/>
        <v>1</v>
      </c>
    </row>
    <row r="1710" spans="1:13">
      <c r="A1710" t="s">
        <v>0</v>
      </c>
      <c r="B1710" t="s">
        <v>1</v>
      </c>
      <c r="C1710">
        <v>1907671</v>
      </c>
      <c r="D1710">
        <v>1908672</v>
      </c>
      <c r="E1710" t="s">
        <v>3</v>
      </c>
      <c r="F1710" t="s">
        <v>3</v>
      </c>
      <c r="G1710" t="s">
        <v>3</v>
      </c>
      <c r="H1710" t="s">
        <v>4464</v>
      </c>
      <c r="I1710" t="s">
        <v>4465</v>
      </c>
      <c r="J1710">
        <v>333</v>
      </c>
      <c r="K1710" t="s">
        <v>4466</v>
      </c>
      <c r="M1710">
        <f t="shared" si="27"/>
        <v>1</v>
      </c>
    </row>
    <row r="1711" spans="1:13">
      <c r="A1711" t="s">
        <v>0</v>
      </c>
      <c r="B1711" t="s">
        <v>1</v>
      </c>
      <c r="C1711">
        <v>1908659</v>
      </c>
      <c r="D1711">
        <v>1909330</v>
      </c>
      <c r="E1711" t="s">
        <v>3</v>
      </c>
      <c r="F1711" t="s">
        <v>3</v>
      </c>
      <c r="G1711" t="s">
        <v>3</v>
      </c>
      <c r="H1711" t="s">
        <v>4467</v>
      </c>
      <c r="I1711" t="s">
        <v>4468</v>
      </c>
      <c r="J1711">
        <v>223</v>
      </c>
      <c r="K1711" t="s">
        <v>3418</v>
      </c>
      <c r="M1711">
        <f t="shared" si="27"/>
        <v>1</v>
      </c>
    </row>
    <row r="1712" spans="1:13">
      <c r="A1712" t="s">
        <v>0</v>
      </c>
      <c r="B1712" t="s">
        <v>1</v>
      </c>
      <c r="C1712">
        <v>1909346</v>
      </c>
      <c r="D1712">
        <v>1911631</v>
      </c>
      <c r="E1712" t="s">
        <v>3</v>
      </c>
      <c r="F1712" t="s">
        <v>3</v>
      </c>
      <c r="G1712" t="s">
        <v>3</v>
      </c>
      <c r="H1712" t="s">
        <v>4469</v>
      </c>
      <c r="I1712" t="s">
        <v>4470</v>
      </c>
      <c r="J1712">
        <v>761</v>
      </c>
      <c r="K1712" t="s">
        <v>3421</v>
      </c>
      <c r="M1712">
        <f t="shared" si="27"/>
        <v>1</v>
      </c>
    </row>
    <row r="1713" spans="1:13">
      <c r="A1713" t="s">
        <v>0</v>
      </c>
      <c r="B1713" t="s">
        <v>1</v>
      </c>
      <c r="C1713">
        <v>1911955</v>
      </c>
      <c r="D1713">
        <v>1913616</v>
      </c>
      <c r="E1713" t="s">
        <v>2</v>
      </c>
      <c r="F1713" t="s">
        <v>3</v>
      </c>
      <c r="G1713" t="s">
        <v>3</v>
      </c>
      <c r="H1713" t="s">
        <v>4471</v>
      </c>
      <c r="I1713" t="s">
        <v>4472</v>
      </c>
      <c r="J1713">
        <v>553</v>
      </c>
      <c r="K1713" t="s">
        <v>4473</v>
      </c>
      <c r="M1713">
        <f t="shared" si="27"/>
        <v>0</v>
      </c>
    </row>
    <row r="1714" spans="1:13">
      <c r="A1714" t="s">
        <v>0</v>
      </c>
      <c r="B1714" t="s">
        <v>1</v>
      </c>
      <c r="C1714">
        <v>1913620</v>
      </c>
      <c r="D1714">
        <v>1914456</v>
      </c>
      <c r="E1714" t="s">
        <v>2</v>
      </c>
      <c r="F1714" t="s">
        <v>3</v>
      </c>
      <c r="G1714" t="s">
        <v>3</v>
      </c>
      <c r="H1714" t="s">
        <v>4474</v>
      </c>
      <c r="I1714" t="s">
        <v>4475</v>
      </c>
      <c r="J1714">
        <v>278</v>
      </c>
      <c r="K1714" t="s">
        <v>65</v>
      </c>
      <c r="M1714">
        <f t="shared" si="27"/>
        <v>0</v>
      </c>
    </row>
    <row r="1715" spans="1:13">
      <c r="A1715" t="s">
        <v>0</v>
      </c>
      <c r="B1715" t="s">
        <v>1</v>
      </c>
      <c r="C1715">
        <v>1914458</v>
      </c>
      <c r="D1715">
        <v>1914700</v>
      </c>
      <c r="E1715" t="s">
        <v>3</v>
      </c>
      <c r="F1715" t="s">
        <v>3</v>
      </c>
      <c r="G1715" t="s">
        <v>3</v>
      </c>
      <c r="H1715" t="s">
        <v>4476</v>
      </c>
      <c r="I1715" t="s">
        <v>4477</v>
      </c>
      <c r="J1715">
        <v>80</v>
      </c>
      <c r="K1715" t="s">
        <v>65</v>
      </c>
      <c r="M1715">
        <f t="shared" si="27"/>
        <v>1</v>
      </c>
    </row>
    <row r="1716" spans="1:13">
      <c r="A1716" t="s">
        <v>0</v>
      </c>
      <c r="B1716" t="s">
        <v>1</v>
      </c>
      <c r="C1716">
        <v>1914756</v>
      </c>
      <c r="D1716">
        <v>1915076</v>
      </c>
      <c r="E1716" t="s">
        <v>2</v>
      </c>
      <c r="F1716" t="s">
        <v>3</v>
      </c>
      <c r="G1716" t="s">
        <v>3</v>
      </c>
      <c r="H1716" t="s">
        <v>4478</v>
      </c>
      <c r="I1716" t="s">
        <v>4479</v>
      </c>
      <c r="J1716">
        <v>106</v>
      </c>
      <c r="K1716" t="s">
        <v>779</v>
      </c>
      <c r="M1716">
        <f t="shared" si="27"/>
        <v>0</v>
      </c>
    </row>
    <row r="1717" spans="1:13">
      <c r="A1717" t="s">
        <v>0</v>
      </c>
      <c r="B1717" t="s">
        <v>1</v>
      </c>
      <c r="C1717">
        <v>1915191</v>
      </c>
      <c r="D1717">
        <v>1916729</v>
      </c>
      <c r="E1717" t="s">
        <v>3</v>
      </c>
      <c r="F1717" t="s">
        <v>3</v>
      </c>
      <c r="G1717" t="s">
        <v>3</v>
      </c>
      <c r="H1717" t="s">
        <v>4480</v>
      </c>
      <c r="I1717" t="s">
        <v>4481</v>
      </c>
      <c r="J1717">
        <v>512</v>
      </c>
      <c r="K1717" t="s">
        <v>1143</v>
      </c>
      <c r="M1717">
        <f t="shared" si="27"/>
        <v>1</v>
      </c>
    </row>
    <row r="1718" spans="1:13">
      <c r="A1718" t="s">
        <v>0</v>
      </c>
      <c r="B1718" t="s">
        <v>1</v>
      </c>
      <c r="C1718">
        <v>1917160</v>
      </c>
      <c r="D1718">
        <v>1917957</v>
      </c>
      <c r="E1718" t="s">
        <v>3</v>
      </c>
      <c r="F1718" t="s">
        <v>3</v>
      </c>
      <c r="G1718" t="s">
        <v>3</v>
      </c>
      <c r="H1718" t="s">
        <v>4482</v>
      </c>
      <c r="I1718" t="s">
        <v>4483</v>
      </c>
      <c r="J1718">
        <v>265</v>
      </c>
      <c r="K1718" t="s">
        <v>65</v>
      </c>
      <c r="M1718">
        <f t="shared" si="27"/>
        <v>1</v>
      </c>
    </row>
    <row r="1719" spans="1:13">
      <c r="A1719" t="s">
        <v>0</v>
      </c>
      <c r="B1719" t="s">
        <v>1</v>
      </c>
      <c r="C1719">
        <v>1918503</v>
      </c>
      <c r="D1719">
        <v>1919456</v>
      </c>
      <c r="E1719" t="s">
        <v>2</v>
      </c>
      <c r="F1719" t="s">
        <v>3</v>
      </c>
      <c r="G1719" t="s">
        <v>3</v>
      </c>
      <c r="H1719" t="s">
        <v>4484</v>
      </c>
      <c r="I1719" t="s">
        <v>4485</v>
      </c>
      <c r="J1719">
        <v>317</v>
      </c>
      <c r="K1719" t="s">
        <v>65</v>
      </c>
      <c r="M1719">
        <f t="shared" si="27"/>
        <v>0</v>
      </c>
    </row>
    <row r="1720" spans="1:13">
      <c r="A1720" t="s">
        <v>0</v>
      </c>
      <c r="B1720" t="s">
        <v>1</v>
      </c>
      <c r="C1720">
        <v>1919453</v>
      </c>
      <c r="D1720">
        <v>1920457</v>
      </c>
      <c r="E1720" t="s">
        <v>2</v>
      </c>
      <c r="F1720" t="s">
        <v>3</v>
      </c>
      <c r="G1720" t="s">
        <v>3</v>
      </c>
      <c r="H1720" t="s">
        <v>4486</v>
      </c>
      <c r="I1720" t="s">
        <v>4487</v>
      </c>
      <c r="J1720">
        <v>334</v>
      </c>
      <c r="K1720" t="s">
        <v>65</v>
      </c>
      <c r="M1720">
        <f t="shared" si="27"/>
        <v>0</v>
      </c>
    </row>
    <row r="1721" spans="1:13">
      <c r="A1721" t="s">
        <v>0</v>
      </c>
      <c r="B1721" t="s">
        <v>1</v>
      </c>
      <c r="C1721">
        <v>1920523</v>
      </c>
      <c r="D1721">
        <v>1922073</v>
      </c>
      <c r="E1721" t="s">
        <v>3</v>
      </c>
      <c r="F1721" t="s">
        <v>3</v>
      </c>
      <c r="G1721" t="s">
        <v>3</v>
      </c>
      <c r="H1721" t="s">
        <v>4488</v>
      </c>
      <c r="I1721" t="s">
        <v>4489</v>
      </c>
      <c r="J1721">
        <v>516</v>
      </c>
      <c r="K1721" t="s">
        <v>4490</v>
      </c>
      <c r="M1721">
        <f t="shared" si="27"/>
        <v>1</v>
      </c>
    </row>
    <row r="1722" spans="1:13">
      <c r="A1722" t="s">
        <v>0</v>
      </c>
      <c r="B1722" t="s">
        <v>1</v>
      </c>
      <c r="C1722">
        <v>1922191</v>
      </c>
      <c r="D1722">
        <v>1923114</v>
      </c>
      <c r="E1722" t="s">
        <v>3</v>
      </c>
      <c r="F1722" t="s">
        <v>3</v>
      </c>
      <c r="G1722" t="s">
        <v>3</v>
      </c>
      <c r="H1722" t="s">
        <v>4491</v>
      </c>
      <c r="I1722" t="s">
        <v>4492</v>
      </c>
      <c r="J1722">
        <v>307</v>
      </c>
      <c r="K1722" t="s">
        <v>4493</v>
      </c>
      <c r="M1722">
        <f t="shared" si="27"/>
        <v>1</v>
      </c>
    </row>
    <row r="1723" spans="1:13">
      <c r="A1723" t="s">
        <v>0</v>
      </c>
      <c r="B1723" t="s">
        <v>1</v>
      </c>
      <c r="C1723">
        <v>1923332</v>
      </c>
      <c r="D1723">
        <v>1923577</v>
      </c>
      <c r="E1723" t="s">
        <v>2</v>
      </c>
      <c r="F1723" t="s">
        <v>3</v>
      </c>
      <c r="G1723" t="s">
        <v>3</v>
      </c>
      <c r="H1723" t="s">
        <v>4494</v>
      </c>
      <c r="I1723" t="s">
        <v>4495</v>
      </c>
      <c r="J1723">
        <v>81</v>
      </c>
      <c r="K1723" t="s">
        <v>65</v>
      </c>
      <c r="M1723">
        <f t="shared" si="27"/>
        <v>0</v>
      </c>
    </row>
    <row r="1724" spans="1:13">
      <c r="A1724" t="s">
        <v>0</v>
      </c>
      <c r="B1724" t="s">
        <v>1</v>
      </c>
      <c r="C1724">
        <v>1923605</v>
      </c>
      <c r="D1724">
        <v>1924963</v>
      </c>
      <c r="E1724" t="s">
        <v>2</v>
      </c>
      <c r="F1724" t="s">
        <v>3</v>
      </c>
      <c r="G1724" t="s">
        <v>3</v>
      </c>
      <c r="H1724" t="s">
        <v>4496</v>
      </c>
      <c r="I1724" t="s">
        <v>4497</v>
      </c>
      <c r="J1724">
        <v>452</v>
      </c>
      <c r="K1724" t="s">
        <v>65</v>
      </c>
      <c r="M1724">
        <f t="shared" si="27"/>
        <v>0</v>
      </c>
    </row>
    <row r="1725" spans="1:13">
      <c r="A1725" t="s">
        <v>0</v>
      </c>
      <c r="B1725" t="s">
        <v>1</v>
      </c>
      <c r="C1725">
        <v>1925016</v>
      </c>
      <c r="D1725">
        <v>1925960</v>
      </c>
      <c r="E1725" t="s">
        <v>2</v>
      </c>
      <c r="F1725" t="s">
        <v>3</v>
      </c>
      <c r="G1725" t="s">
        <v>3</v>
      </c>
      <c r="H1725" t="s">
        <v>4498</v>
      </c>
      <c r="I1725" t="s">
        <v>4499</v>
      </c>
      <c r="J1725">
        <v>314</v>
      </c>
      <c r="K1725" t="s">
        <v>4500</v>
      </c>
      <c r="M1725">
        <f t="shared" si="27"/>
        <v>0</v>
      </c>
    </row>
    <row r="1726" spans="1:13">
      <c r="A1726" t="s">
        <v>0</v>
      </c>
      <c r="B1726" t="s">
        <v>1</v>
      </c>
      <c r="C1726">
        <v>1925962</v>
      </c>
      <c r="D1726">
        <v>1926939</v>
      </c>
      <c r="E1726" t="s">
        <v>2</v>
      </c>
      <c r="F1726" t="s">
        <v>3</v>
      </c>
      <c r="G1726" t="s">
        <v>3</v>
      </c>
      <c r="H1726" t="s">
        <v>4501</v>
      </c>
      <c r="I1726" t="s">
        <v>4502</v>
      </c>
      <c r="J1726">
        <v>325</v>
      </c>
      <c r="K1726" t="s">
        <v>4503</v>
      </c>
      <c r="M1726">
        <f t="shared" si="27"/>
        <v>0</v>
      </c>
    </row>
    <row r="1727" spans="1:13">
      <c r="A1727" t="s">
        <v>0</v>
      </c>
      <c r="B1727" t="s">
        <v>1</v>
      </c>
      <c r="C1727">
        <v>1926984</v>
      </c>
      <c r="D1727">
        <v>1928060</v>
      </c>
      <c r="E1727" t="s">
        <v>2</v>
      </c>
      <c r="F1727" t="s">
        <v>3</v>
      </c>
      <c r="G1727" t="s">
        <v>3</v>
      </c>
      <c r="H1727" t="s">
        <v>4504</v>
      </c>
      <c r="I1727" t="s">
        <v>4505</v>
      </c>
      <c r="J1727">
        <v>358</v>
      </c>
      <c r="K1727" t="s">
        <v>4506</v>
      </c>
      <c r="M1727">
        <f t="shared" si="27"/>
        <v>0</v>
      </c>
    </row>
    <row r="1728" spans="1:13">
      <c r="A1728" t="s">
        <v>0</v>
      </c>
      <c r="B1728" t="s">
        <v>1</v>
      </c>
      <c r="C1728">
        <v>1928103</v>
      </c>
      <c r="D1728">
        <v>1929173</v>
      </c>
      <c r="E1728" t="s">
        <v>2</v>
      </c>
      <c r="F1728" t="s">
        <v>3</v>
      </c>
      <c r="G1728" t="s">
        <v>3</v>
      </c>
      <c r="H1728" t="s">
        <v>4507</v>
      </c>
      <c r="I1728" t="s">
        <v>4508</v>
      </c>
      <c r="J1728">
        <v>356</v>
      </c>
      <c r="K1728" t="s">
        <v>4509</v>
      </c>
      <c r="M1728">
        <f t="shared" si="27"/>
        <v>0</v>
      </c>
    </row>
    <row r="1729" spans="1:13">
      <c r="A1729" t="s">
        <v>0</v>
      </c>
      <c r="B1729" t="s">
        <v>1</v>
      </c>
      <c r="C1729">
        <v>1929241</v>
      </c>
      <c r="D1729">
        <v>1930026</v>
      </c>
      <c r="E1729" t="s">
        <v>3</v>
      </c>
      <c r="F1729" t="s">
        <v>3</v>
      </c>
      <c r="G1729" t="s">
        <v>3</v>
      </c>
      <c r="H1729" t="s">
        <v>4510</v>
      </c>
      <c r="I1729" t="s">
        <v>4511</v>
      </c>
      <c r="J1729">
        <v>261</v>
      </c>
      <c r="K1729" t="s">
        <v>426</v>
      </c>
      <c r="M1729">
        <f t="shared" si="27"/>
        <v>1</v>
      </c>
    </row>
    <row r="1730" spans="1:13">
      <c r="A1730" t="s">
        <v>0</v>
      </c>
      <c r="B1730" t="s">
        <v>1</v>
      </c>
      <c r="C1730">
        <v>1930131</v>
      </c>
      <c r="D1730">
        <v>1930454</v>
      </c>
      <c r="E1730" t="s">
        <v>3</v>
      </c>
      <c r="F1730" t="s">
        <v>3</v>
      </c>
      <c r="G1730" t="s">
        <v>3</v>
      </c>
      <c r="H1730" t="s">
        <v>4512</v>
      </c>
      <c r="I1730" t="s">
        <v>4513</v>
      </c>
      <c r="J1730">
        <v>107</v>
      </c>
      <c r="K1730" t="s">
        <v>65</v>
      </c>
      <c r="M1730">
        <f t="shared" si="27"/>
        <v>1</v>
      </c>
    </row>
    <row r="1731" spans="1:13">
      <c r="A1731" t="s">
        <v>0</v>
      </c>
      <c r="B1731" t="s">
        <v>1</v>
      </c>
      <c r="C1731">
        <v>1930447</v>
      </c>
      <c r="D1731">
        <v>1931166</v>
      </c>
      <c r="E1731" t="s">
        <v>3</v>
      </c>
      <c r="F1731" t="s">
        <v>3</v>
      </c>
      <c r="G1731" t="s">
        <v>3</v>
      </c>
      <c r="H1731" t="s">
        <v>4514</v>
      </c>
      <c r="I1731" t="s">
        <v>4515</v>
      </c>
      <c r="J1731">
        <v>239</v>
      </c>
      <c r="K1731" t="s">
        <v>4516</v>
      </c>
      <c r="M1731">
        <f t="shared" si="27"/>
        <v>1</v>
      </c>
    </row>
    <row r="1732" spans="1:13">
      <c r="A1732" t="s">
        <v>0</v>
      </c>
      <c r="B1732" t="s">
        <v>1</v>
      </c>
      <c r="C1732">
        <v>1931346</v>
      </c>
      <c r="D1732">
        <v>1931555</v>
      </c>
      <c r="E1732" t="s">
        <v>2</v>
      </c>
      <c r="F1732" t="s">
        <v>3</v>
      </c>
      <c r="G1732" t="s">
        <v>3</v>
      </c>
      <c r="H1732" t="s">
        <v>4517</v>
      </c>
      <c r="I1732" t="s">
        <v>4518</v>
      </c>
      <c r="J1732">
        <v>69</v>
      </c>
      <c r="K1732" t="s">
        <v>65</v>
      </c>
      <c r="M1732">
        <f t="shared" si="27"/>
        <v>0</v>
      </c>
    </row>
    <row r="1733" spans="1:13">
      <c r="A1733" t="s">
        <v>0</v>
      </c>
      <c r="B1733" t="s">
        <v>1</v>
      </c>
      <c r="C1733">
        <v>1931602</v>
      </c>
      <c r="D1733">
        <v>1932903</v>
      </c>
      <c r="E1733" t="s">
        <v>3</v>
      </c>
      <c r="F1733" t="s">
        <v>3</v>
      </c>
      <c r="G1733" t="s">
        <v>4519</v>
      </c>
      <c r="H1733" t="s">
        <v>4520</v>
      </c>
      <c r="I1733" t="s">
        <v>4521</v>
      </c>
      <c r="J1733">
        <v>433</v>
      </c>
      <c r="K1733" t="s">
        <v>4522</v>
      </c>
      <c r="M1733">
        <f t="shared" si="27"/>
        <v>1</v>
      </c>
    </row>
    <row r="1734" spans="1:13">
      <c r="A1734" t="s">
        <v>0</v>
      </c>
      <c r="B1734" t="s">
        <v>1</v>
      </c>
      <c r="C1734">
        <v>1933049</v>
      </c>
      <c r="D1734">
        <v>1933720</v>
      </c>
      <c r="E1734" t="s">
        <v>3</v>
      </c>
      <c r="F1734" t="s">
        <v>3</v>
      </c>
      <c r="G1734" t="s">
        <v>3</v>
      </c>
      <c r="H1734" t="s">
        <v>4523</v>
      </c>
      <c r="I1734" t="s">
        <v>4524</v>
      </c>
      <c r="J1734">
        <v>223</v>
      </c>
      <c r="K1734" t="s">
        <v>4525</v>
      </c>
      <c r="M1734">
        <f t="shared" si="27"/>
        <v>1</v>
      </c>
    </row>
    <row r="1735" spans="1:13">
      <c r="A1735" t="s">
        <v>0</v>
      </c>
      <c r="B1735" t="s">
        <v>1</v>
      </c>
      <c r="C1735">
        <v>1934203</v>
      </c>
      <c r="D1735">
        <v>1935276</v>
      </c>
      <c r="E1735" t="s">
        <v>3</v>
      </c>
      <c r="F1735" t="s">
        <v>3</v>
      </c>
      <c r="G1735" t="s">
        <v>3</v>
      </c>
      <c r="H1735" t="s">
        <v>4526</v>
      </c>
      <c r="I1735" t="s">
        <v>4527</v>
      </c>
      <c r="J1735">
        <v>357</v>
      </c>
      <c r="K1735" t="s">
        <v>4528</v>
      </c>
      <c r="M1735">
        <f t="shared" si="27"/>
        <v>1</v>
      </c>
    </row>
    <row r="1736" spans="1:13">
      <c r="A1736" t="s">
        <v>0</v>
      </c>
      <c r="B1736" t="s">
        <v>1</v>
      </c>
      <c r="C1736">
        <v>1935273</v>
      </c>
      <c r="D1736">
        <v>1936106</v>
      </c>
      <c r="E1736" t="s">
        <v>3</v>
      </c>
      <c r="F1736" t="s">
        <v>3</v>
      </c>
      <c r="G1736" t="s">
        <v>3</v>
      </c>
      <c r="H1736" t="s">
        <v>4529</v>
      </c>
      <c r="I1736" t="s">
        <v>4530</v>
      </c>
      <c r="J1736">
        <v>277</v>
      </c>
      <c r="K1736" t="s">
        <v>4531</v>
      </c>
      <c r="M1736">
        <f t="shared" si="27"/>
        <v>1</v>
      </c>
    </row>
    <row r="1737" spans="1:13">
      <c r="A1737" t="s">
        <v>0</v>
      </c>
      <c r="B1737" t="s">
        <v>1</v>
      </c>
      <c r="C1737">
        <v>1936103</v>
      </c>
      <c r="D1737">
        <v>1936918</v>
      </c>
      <c r="E1737" t="s">
        <v>3</v>
      </c>
      <c r="F1737" t="s">
        <v>3</v>
      </c>
      <c r="G1737" t="s">
        <v>3</v>
      </c>
      <c r="H1737" t="s">
        <v>4532</v>
      </c>
      <c r="I1737" t="s">
        <v>4533</v>
      </c>
      <c r="J1737">
        <v>271</v>
      </c>
      <c r="K1737" t="s">
        <v>4534</v>
      </c>
      <c r="M1737">
        <f t="shared" si="27"/>
        <v>1</v>
      </c>
    </row>
    <row r="1738" spans="1:13">
      <c r="A1738" t="s">
        <v>0</v>
      </c>
      <c r="B1738" t="s">
        <v>1</v>
      </c>
      <c r="C1738">
        <v>1936929</v>
      </c>
      <c r="D1738">
        <v>1938023</v>
      </c>
      <c r="E1738" t="s">
        <v>3</v>
      </c>
      <c r="F1738" t="s">
        <v>3</v>
      </c>
      <c r="G1738" t="s">
        <v>3</v>
      </c>
      <c r="H1738" t="s">
        <v>4535</v>
      </c>
      <c r="I1738" t="s">
        <v>4536</v>
      </c>
      <c r="J1738">
        <v>364</v>
      </c>
      <c r="K1738" t="s">
        <v>4537</v>
      </c>
      <c r="M1738">
        <f t="shared" si="27"/>
        <v>1</v>
      </c>
    </row>
    <row r="1739" spans="1:13">
      <c r="A1739" t="s">
        <v>0</v>
      </c>
      <c r="B1739" t="s">
        <v>1</v>
      </c>
      <c r="C1739">
        <v>1938098</v>
      </c>
      <c r="D1739">
        <v>1938640</v>
      </c>
      <c r="E1739" t="s">
        <v>3</v>
      </c>
      <c r="F1739" t="s">
        <v>3</v>
      </c>
      <c r="G1739" t="s">
        <v>3</v>
      </c>
      <c r="H1739" t="s">
        <v>4538</v>
      </c>
      <c r="I1739" t="s">
        <v>4539</v>
      </c>
      <c r="J1739">
        <v>180</v>
      </c>
      <c r="K1739" t="s">
        <v>1737</v>
      </c>
      <c r="M1739">
        <f t="shared" si="27"/>
        <v>1</v>
      </c>
    </row>
    <row r="1740" spans="1:13">
      <c r="A1740" t="s">
        <v>0</v>
      </c>
      <c r="B1740" t="s">
        <v>1</v>
      </c>
      <c r="C1740">
        <v>1938818</v>
      </c>
      <c r="D1740">
        <v>1939756</v>
      </c>
      <c r="E1740" t="s">
        <v>3</v>
      </c>
      <c r="F1740" t="s">
        <v>3</v>
      </c>
      <c r="G1740" t="s">
        <v>4540</v>
      </c>
      <c r="H1740" t="s">
        <v>4541</v>
      </c>
      <c r="I1740" t="s">
        <v>4542</v>
      </c>
      <c r="J1740">
        <v>312</v>
      </c>
      <c r="K1740" t="s">
        <v>4543</v>
      </c>
      <c r="M1740">
        <f t="shared" si="27"/>
        <v>1</v>
      </c>
    </row>
    <row r="1741" spans="1:13">
      <c r="A1741" t="s">
        <v>0</v>
      </c>
      <c r="B1741" t="s">
        <v>1</v>
      </c>
      <c r="C1741">
        <v>1940294</v>
      </c>
      <c r="D1741">
        <v>1940965</v>
      </c>
      <c r="E1741" t="s">
        <v>3</v>
      </c>
      <c r="F1741" t="s">
        <v>3</v>
      </c>
      <c r="G1741" t="s">
        <v>3</v>
      </c>
      <c r="H1741" t="s">
        <v>4544</v>
      </c>
      <c r="I1741" t="s">
        <v>4545</v>
      </c>
      <c r="J1741">
        <v>223</v>
      </c>
      <c r="K1741" t="s">
        <v>2223</v>
      </c>
      <c r="M1741">
        <f t="shared" si="27"/>
        <v>1</v>
      </c>
    </row>
    <row r="1742" spans="1:13">
      <c r="A1742" t="s">
        <v>0</v>
      </c>
      <c r="B1742" t="s">
        <v>1</v>
      </c>
      <c r="C1742">
        <v>1940977</v>
      </c>
      <c r="D1742">
        <v>1942308</v>
      </c>
      <c r="E1742" t="s">
        <v>3</v>
      </c>
      <c r="F1742" t="s">
        <v>3</v>
      </c>
      <c r="G1742" t="s">
        <v>3</v>
      </c>
      <c r="H1742" t="s">
        <v>4546</v>
      </c>
      <c r="I1742" t="s">
        <v>4547</v>
      </c>
      <c r="J1742">
        <v>443</v>
      </c>
      <c r="K1742" t="s">
        <v>4548</v>
      </c>
      <c r="M1742">
        <f t="shared" si="27"/>
        <v>1</v>
      </c>
    </row>
    <row r="1743" spans="1:13">
      <c r="A1743" t="s">
        <v>0</v>
      </c>
      <c r="B1743" t="s">
        <v>1</v>
      </c>
      <c r="C1743">
        <v>1942467</v>
      </c>
      <c r="D1743">
        <v>1943381</v>
      </c>
      <c r="E1743" t="s">
        <v>3</v>
      </c>
      <c r="F1743" t="s">
        <v>3</v>
      </c>
      <c r="G1743" t="s">
        <v>3</v>
      </c>
      <c r="H1743" t="s">
        <v>4549</v>
      </c>
      <c r="I1743" t="s">
        <v>4550</v>
      </c>
      <c r="J1743">
        <v>304</v>
      </c>
      <c r="K1743" t="s">
        <v>1944</v>
      </c>
      <c r="M1743">
        <f t="shared" si="27"/>
        <v>1</v>
      </c>
    </row>
    <row r="1744" spans="1:13">
      <c r="A1744" t="s">
        <v>0</v>
      </c>
      <c r="B1744" t="s">
        <v>1</v>
      </c>
      <c r="C1744">
        <v>1943527</v>
      </c>
      <c r="D1744">
        <v>1944288</v>
      </c>
      <c r="E1744" t="s">
        <v>2</v>
      </c>
      <c r="F1744" t="s">
        <v>3</v>
      </c>
      <c r="G1744" t="s">
        <v>3</v>
      </c>
      <c r="H1744" t="s">
        <v>4551</v>
      </c>
      <c r="I1744" t="s">
        <v>4552</v>
      </c>
      <c r="J1744">
        <v>253</v>
      </c>
      <c r="K1744" t="s">
        <v>4553</v>
      </c>
      <c r="M1744">
        <f t="shared" si="27"/>
        <v>0</v>
      </c>
    </row>
    <row r="1745" spans="1:13">
      <c r="A1745" t="s">
        <v>0</v>
      </c>
      <c r="B1745" t="s">
        <v>1</v>
      </c>
      <c r="C1745">
        <v>1944807</v>
      </c>
      <c r="D1745">
        <v>1947443</v>
      </c>
      <c r="E1745" t="s">
        <v>2</v>
      </c>
      <c r="F1745" t="s">
        <v>3</v>
      </c>
      <c r="G1745" t="s">
        <v>3</v>
      </c>
      <c r="H1745" t="s">
        <v>4554</v>
      </c>
      <c r="I1745" t="s">
        <v>4555</v>
      </c>
      <c r="J1745">
        <v>878</v>
      </c>
      <c r="K1745" t="s">
        <v>4556</v>
      </c>
      <c r="M1745">
        <f t="shared" si="27"/>
        <v>0</v>
      </c>
    </row>
    <row r="1746" spans="1:13">
      <c r="A1746" t="s">
        <v>0</v>
      </c>
      <c r="B1746" t="s">
        <v>1</v>
      </c>
      <c r="C1746">
        <v>1947599</v>
      </c>
      <c r="D1746">
        <v>1948132</v>
      </c>
      <c r="E1746" t="s">
        <v>2</v>
      </c>
      <c r="F1746" t="s">
        <v>3</v>
      </c>
      <c r="G1746" t="s">
        <v>3</v>
      </c>
      <c r="H1746" t="s">
        <v>4557</v>
      </c>
      <c r="I1746" t="s">
        <v>4558</v>
      </c>
      <c r="J1746">
        <v>177</v>
      </c>
      <c r="K1746" t="s">
        <v>1768</v>
      </c>
      <c r="M1746">
        <f t="shared" si="27"/>
        <v>0</v>
      </c>
    </row>
    <row r="1747" spans="1:13">
      <c r="A1747" t="s">
        <v>0</v>
      </c>
      <c r="B1747" t="s">
        <v>1</v>
      </c>
      <c r="C1747">
        <v>1948318</v>
      </c>
      <c r="D1747">
        <v>1949775</v>
      </c>
      <c r="E1747" t="s">
        <v>2</v>
      </c>
      <c r="F1747" t="s">
        <v>3</v>
      </c>
      <c r="G1747" t="s">
        <v>3</v>
      </c>
      <c r="H1747" t="s">
        <v>4559</v>
      </c>
      <c r="I1747" t="s">
        <v>4560</v>
      </c>
      <c r="J1747">
        <v>485</v>
      </c>
      <c r="K1747" t="s">
        <v>451</v>
      </c>
      <c r="M1747">
        <f t="shared" si="27"/>
        <v>0</v>
      </c>
    </row>
    <row r="1748" spans="1:13">
      <c r="A1748" t="s">
        <v>0</v>
      </c>
      <c r="B1748" t="s">
        <v>1</v>
      </c>
      <c r="C1748">
        <v>1949768</v>
      </c>
      <c r="D1748">
        <v>1950499</v>
      </c>
      <c r="E1748" t="s">
        <v>2</v>
      </c>
      <c r="F1748" t="s">
        <v>3</v>
      </c>
      <c r="G1748" t="s">
        <v>3</v>
      </c>
      <c r="H1748" t="s">
        <v>4561</v>
      </c>
      <c r="I1748" t="s">
        <v>4562</v>
      </c>
      <c r="J1748">
        <v>243</v>
      </c>
      <c r="K1748" t="s">
        <v>254</v>
      </c>
      <c r="M1748">
        <f t="shared" si="27"/>
        <v>0</v>
      </c>
    </row>
    <row r="1749" spans="1:13">
      <c r="A1749" t="s">
        <v>0</v>
      </c>
      <c r="B1749" t="s">
        <v>1</v>
      </c>
      <c r="C1749">
        <v>1950679</v>
      </c>
      <c r="D1749">
        <v>1951203</v>
      </c>
      <c r="E1749" t="s">
        <v>3</v>
      </c>
      <c r="F1749" t="s">
        <v>3</v>
      </c>
      <c r="G1749" t="s">
        <v>3</v>
      </c>
      <c r="H1749" t="s">
        <v>4563</v>
      </c>
      <c r="I1749" t="s">
        <v>4564</v>
      </c>
      <c r="J1749">
        <v>174</v>
      </c>
      <c r="K1749" t="s">
        <v>426</v>
      </c>
      <c r="M1749">
        <f t="shared" si="27"/>
        <v>1</v>
      </c>
    </row>
    <row r="1750" spans="1:13">
      <c r="A1750" t="s">
        <v>0</v>
      </c>
      <c r="B1750" t="s">
        <v>1</v>
      </c>
      <c r="C1750">
        <v>1951200</v>
      </c>
      <c r="D1750">
        <v>1951679</v>
      </c>
      <c r="E1750" t="s">
        <v>3</v>
      </c>
      <c r="F1750" t="s">
        <v>3</v>
      </c>
      <c r="G1750" t="s">
        <v>3</v>
      </c>
      <c r="H1750" t="s">
        <v>4565</v>
      </c>
      <c r="I1750" t="s">
        <v>4566</v>
      </c>
      <c r="J1750">
        <v>159</v>
      </c>
      <c r="K1750" t="s">
        <v>4567</v>
      </c>
      <c r="M1750">
        <f t="shared" si="27"/>
        <v>1</v>
      </c>
    </row>
    <row r="1751" spans="1:13">
      <c r="A1751" t="s">
        <v>0</v>
      </c>
      <c r="B1751" t="s">
        <v>1</v>
      </c>
      <c r="C1751">
        <v>1951797</v>
      </c>
      <c r="D1751">
        <v>1952435</v>
      </c>
      <c r="E1751" t="s">
        <v>3</v>
      </c>
      <c r="F1751" t="s">
        <v>3</v>
      </c>
      <c r="G1751" t="s">
        <v>3</v>
      </c>
      <c r="H1751" t="s">
        <v>4568</v>
      </c>
      <c r="I1751" t="s">
        <v>4569</v>
      </c>
      <c r="J1751">
        <v>212</v>
      </c>
      <c r="K1751" t="s">
        <v>65</v>
      </c>
      <c r="M1751">
        <f t="shared" si="27"/>
        <v>1</v>
      </c>
    </row>
    <row r="1752" spans="1:13">
      <c r="A1752" t="s">
        <v>0</v>
      </c>
      <c r="B1752" t="s">
        <v>1</v>
      </c>
      <c r="C1752">
        <v>1952585</v>
      </c>
      <c r="D1752">
        <v>1953565</v>
      </c>
      <c r="E1752" t="s">
        <v>3</v>
      </c>
      <c r="F1752" t="s">
        <v>3</v>
      </c>
      <c r="G1752" t="s">
        <v>4570</v>
      </c>
      <c r="H1752" t="s">
        <v>4571</v>
      </c>
      <c r="I1752" t="s">
        <v>4572</v>
      </c>
      <c r="J1752">
        <v>326</v>
      </c>
      <c r="K1752" t="s">
        <v>4573</v>
      </c>
      <c r="M1752">
        <f t="shared" si="27"/>
        <v>1</v>
      </c>
    </row>
    <row r="1753" spans="1:13">
      <c r="A1753" t="s">
        <v>0</v>
      </c>
      <c r="B1753" t="s">
        <v>1</v>
      </c>
      <c r="C1753">
        <v>1953666</v>
      </c>
      <c r="D1753">
        <v>1954349</v>
      </c>
      <c r="E1753" t="s">
        <v>3</v>
      </c>
      <c r="F1753" t="s">
        <v>3</v>
      </c>
      <c r="G1753" t="s">
        <v>3</v>
      </c>
      <c r="H1753" t="s">
        <v>4574</v>
      </c>
      <c r="I1753" t="s">
        <v>4575</v>
      </c>
      <c r="J1753">
        <v>227</v>
      </c>
      <c r="K1753" t="s">
        <v>2671</v>
      </c>
      <c r="M1753">
        <f t="shared" si="27"/>
        <v>1</v>
      </c>
    </row>
    <row r="1754" spans="1:13">
      <c r="A1754" t="s">
        <v>0</v>
      </c>
      <c r="B1754" t="s">
        <v>1</v>
      </c>
      <c r="C1754">
        <v>1954575</v>
      </c>
      <c r="D1754">
        <v>1955483</v>
      </c>
      <c r="E1754" t="s">
        <v>2</v>
      </c>
      <c r="F1754" t="s">
        <v>3</v>
      </c>
      <c r="G1754" t="s">
        <v>3</v>
      </c>
      <c r="H1754" t="s">
        <v>4576</v>
      </c>
      <c r="I1754" t="s">
        <v>4577</v>
      </c>
      <c r="J1754">
        <v>302</v>
      </c>
      <c r="K1754" t="s">
        <v>1050</v>
      </c>
      <c r="M1754">
        <f t="shared" si="27"/>
        <v>0</v>
      </c>
    </row>
    <row r="1755" spans="1:13">
      <c r="A1755" t="s">
        <v>0</v>
      </c>
      <c r="B1755" t="s">
        <v>1</v>
      </c>
      <c r="C1755">
        <v>1955587</v>
      </c>
      <c r="D1755">
        <v>1955769</v>
      </c>
      <c r="E1755" t="s">
        <v>2</v>
      </c>
      <c r="F1755" t="s">
        <v>3</v>
      </c>
      <c r="G1755" t="s">
        <v>3</v>
      </c>
      <c r="H1755" t="s">
        <v>4578</v>
      </c>
      <c r="I1755" t="s">
        <v>4579</v>
      </c>
      <c r="J1755">
        <v>60</v>
      </c>
      <c r="K1755" t="s">
        <v>4580</v>
      </c>
      <c r="M1755">
        <f t="shared" si="27"/>
        <v>0</v>
      </c>
    </row>
    <row r="1756" spans="1:13">
      <c r="A1756" t="s">
        <v>0</v>
      </c>
      <c r="B1756" t="s">
        <v>1</v>
      </c>
      <c r="C1756">
        <v>1955885</v>
      </c>
      <c r="D1756">
        <v>1956403</v>
      </c>
      <c r="E1756" t="s">
        <v>2</v>
      </c>
      <c r="F1756" t="s">
        <v>3</v>
      </c>
      <c r="G1756" t="s">
        <v>3</v>
      </c>
      <c r="H1756" t="s">
        <v>4581</v>
      </c>
      <c r="I1756" t="s">
        <v>4582</v>
      </c>
      <c r="J1756">
        <v>172</v>
      </c>
      <c r="K1756" t="s">
        <v>65</v>
      </c>
      <c r="M1756">
        <f t="shared" si="27"/>
        <v>0</v>
      </c>
    </row>
    <row r="1757" spans="1:13">
      <c r="A1757" t="s">
        <v>0</v>
      </c>
      <c r="B1757" t="s">
        <v>1</v>
      </c>
      <c r="C1757">
        <v>1956455</v>
      </c>
      <c r="D1757">
        <v>1957015</v>
      </c>
      <c r="E1757" t="s">
        <v>3</v>
      </c>
      <c r="F1757" t="s">
        <v>3</v>
      </c>
      <c r="G1757" t="s">
        <v>3</v>
      </c>
      <c r="H1757" t="s">
        <v>4583</v>
      </c>
      <c r="I1757" t="s">
        <v>4584</v>
      </c>
      <c r="J1757">
        <v>186</v>
      </c>
      <c r="K1757" t="s">
        <v>426</v>
      </c>
      <c r="M1757">
        <f t="shared" si="27"/>
        <v>1</v>
      </c>
    </row>
    <row r="1758" spans="1:13">
      <c r="A1758" t="s">
        <v>0</v>
      </c>
      <c r="B1758" t="s">
        <v>1</v>
      </c>
      <c r="C1758">
        <v>1957203</v>
      </c>
      <c r="D1758">
        <v>1958657</v>
      </c>
      <c r="E1758" t="s">
        <v>2</v>
      </c>
      <c r="F1758" t="s">
        <v>3</v>
      </c>
      <c r="G1758" t="s">
        <v>3</v>
      </c>
      <c r="H1758" t="s">
        <v>4585</v>
      </c>
      <c r="I1758" t="s">
        <v>4586</v>
      </c>
      <c r="J1758">
        <v>484</v>
      </c>
      <c r="K1758" t="s">
        <v>451</v>
      </c>
      <c r="M1758">
        <f t="shared" si="27"/>
        <v>0</v>
      </c>
    </row>
    <row r="1759" spans="1:13">
      <c r="A1759" t="s">
        <v>0</v>
      </c>
      <c r="B1759" t="s">
        <v>1</v>
      </c>
      <c r="C1759">
        <v>1958650</v>
      </c>
      <c r="D1759">
        <v>1959381</v>
      </c>
      <c r="E1759" t="s">
        <v>2</v>
      </c>
      <c r="F1759" t="s">
        <v>3</v>
      </c>
      <c r="G1759" t="s">
        <v>3</v>
      </c>
      <c r="H1759" t="s">
        <v>4587</v>
      </c>
      <c r="I1759" t="s">
        <v>4588</v>
      </c>
      <c r="J1759">
        <v>243</v>
      </c>
      <c r="K1759" t="s">
        <v>254</v>
      </c>
      <c r="M1759">
        <f t="shared" si="27"/>
        <v>0</v>
      </c>
    </row>
    <row r="1760" spans="1:13">
      <c r="A1760" t="s">
        <v>0</v>
      </c>
      <c r="B1760" t="s">
        <v>1</v>
      </c>
      <c r="C1760">
        <v>1959433</v>
      </c>
      <c r="D1760">
        <v>1962255</v>
      </c>
      <c r="E1760" t="s">
        <v>3</v>
      </c>
      <c r="F1760" t="s">
        <v>3</v>
      </c>
      <c r="G1760" t="s">
        <v>3</v>
      </c>
      <c r="H1760" t="s">
        <v>4589</v>
      </c>
      <c r="I1760" t="s">
        <v>4590</v>
      </c>
      <c r="J1760">
        <v>940</v>
      </c>
      <c r="K1760" t="s">
        <v>4591</v>
      </c>
      <c r="M1760">
        <f t="shared" ref="M1760:M1823" si="28">IF((E1760="+"), 0, 1)</f>
        <v>1</v>
      </c>
    </row>
    <row r="1761" spans="1:13">
      <c r="A1761" t="s">
        <v>0</v>
      </c>
      <c r="B1761" t="s">
        <v>1</v>
      </c>
      <c r="C1761">
        <v>1962291</v>
      </c>
      <c r="D1761">
        <v>1962761</v>
      </c>
      <c r="E1761" t="s">
        <v>3</v>
      </c>
      <c r="F1761" t="s">
        <v>3</v>
      </c>
      <c r="G1761" t="s">
        <v>3</v>
      </c>
      <c r="H1761" t="s">
        <v>4592</v>
      </c>
      <c r="I1761" t="s">
        <v>4593</v>
      </c>
      <c r="J1761">
        <v>156</v>
      </c>
      <c r="K1761" t="s">
        <v>3009</v>
      </c>
      <c r="M1761">
        <f t="shared" si="28"/>
        <v>1</v>
      </c>
    </row>
    <row r="1762" spans="1:13">
      <c r="A1762" t="s">
        <v>0</v>
      </c>
      <c r="B1762" t="s">
        <v>1</v>
      </c>
      <c r="C1762">
        <v>1962954</v>
      </c>
      <c r="D1762">
        <v>1963298</v>
      </c>
      <c r="E1762" t="s">
        <v>2</v>
      </c>
      <c r="F1762" t="s">
        <v>3</v>
      </c>
      <c r="G1762" t="s">
        <v>3</v>
      </c>
      <c r="H1762" t="s">
        <v>4594</v>
      </c>
      <c r="I1762" t="s">
        <v>4595</v>
      </c>
      <c r="J1762">
        <v>114</v>
      </c>
      <c r="K1762" t="s">
        <v>65</v>
      </c>
      <c r="M1762">
        <f t="shared" si="28"/>
        <v>0</v>
      </c>
    </row>
    <row r="1763" spans="1:13">
      <c r="A1763" t="s">
        <v>0</v>
      </c>
      <c r="B1763" t="s">
        <v>1</v>
      </c>
      <c r="C1763">
        <v>1963388</v>
      </c>
      <c r="D1763">
        <v>1963735</v>
      </c>
      <c r="E1763" t="s">
        <v>2</v>
      </c>
      <c r="F1763" t="s">
        <v>3</v>
      </c>
      <c r="G1763" t="s">
        <v>3</v>
      </c>
      <c r="H1763" t="s">
        <v>4596</v>
      </c>
      <c r="I1763" t="s">
        <v>4597</v>
      </c>
      <c r="J1763">
        <v>115</v>
      </c>
      <c r="K1763" t="s">
        <v>65</v>
      </c>
      <c r="M1763">
        <f t="shared" si="28"/>
        <v>0</v>
      </c>
    </row>
    <row r="1764" spans="1:13">
      <c r="A1764" t="s">
        <v>0</v>
      </c>
      <c r="B1764" t="s">
        <v>1</v>
      </c>
      <c r="C1764">
        <v>1963807</v>
      </c>
      <c r="D1764">
        <v>1965579</v>
      </c>
      <c r="E1764" t="s">
        <v>3</v>
      </c>
      <c r="F1764" t="s">
        <v>3</v>
      </c>
      <c r="G1764" t="s">
        <v>3</v>
      </c>
      <c r="H1764" t="s">
        <v>4598</v>
      </c>
      <c r="I1764" t="s">
        <v>4599</v>
      </c>
      <c r="J1764">
        <v>590</v>
      </c>
      <c r="K1764" t="s">
        <v>4600</v>
      </c>
      <c r="M1764">
        <f t="shared" si="28"/>
        <v>1</v>
      </c>
    </row>
    <row r="1765" spans="1:13">
      <c r="A1765" t="s">
        <v>0</v>
      </c>
      <c r="B1765" t="s">
        <v>1</v>
      </c>
      <c r="C1765">
        <v>1965704</v>
      </c>
      <c r="D1765">
        <v>1965964</v>
      </c>
      <c r="E1765" t="s">
        <v>3</v>
      </c>
      <c r="F1765" t="s">
        <v>3</v>
      </c>
      <c r="G1765" t="s">
        <v>3</v>
      </c>
      <c r="H1765" t="s">
        <v>4601</v>
      </c>
      <c r="I1765" t="s">
        <v>4602</v>
      </c>
      <c r="J1765">
        <v>86</v>
      </c>
      <c r="K1765" t="s">
        <v>65</v>
      </c>
      <c r="M1765">
        <f t="shared" si="28"/>
        <v>1</v>
      </c>
    </row>
    <row r="1766" spans="1:13">
      <c r="A1766" t="s">
        <v>0</v>
      </c>
      <c r="B1766" t="s">
        <v>1</v>
      </c>
      <c r="C1766">
        <v>1965990</v>
      </c>
      <c r="D1766">
        <v>1967138</v>
      </c>
      <c r="E1766" t="s">
        <v>3</v>
      </c>
      <c r="F1766" t="s">
        <v>3</v>
      </c>
      <c r="G1766" t="s">
        <v>3</v>
      </c>
      <c r="H1766" t="s">
        <v>4603</v>
      </c>
      <c r="I1766" t="s">
        <v>4604</v>
      </c>
      <c r="J1766">
        <v>382</v>
      </c>
      <c r="K1766" t="s">
        <v>4605</v>
      </c>
      <c r="M1766">
        <f t="shared" si="28"/>
        <v>1</v>
      </c>
    </row>
    <row r="1767" spans="1:13">
      <c r="A1767" t="s">
        <v>0</v>
      </c>
      <c r="B1767" t="s">
        <v>1</v>
      </c>
      <c r="C1767">
        <v>1967319</v>
      </c>
      <c r="D1767">
        <v>1967798</v>
      </c>
      <c r="E1767" t="s">
        <v>2</v>
      </c>
      <c r="F1767" t="s">
        <v>3</v>
      </c>
      <c r="G1767" t="s">
        <v>3</v>
      </c>
      <c r="H1767" t="s">
        <v>4606</v>
      </c>
      <c r="I1767" t="s">
        <v>4607</v>
      </c>
      <c r="J1767">
        <v>159</v>
      </c>
      <c r="K1767" t="s">
        <v>4608</v>
      </c>
      <c r="M1767">
        <f t="shared" si="28"/>
        <v>0</v>
      </c>
    </row>
    <row r="1768" spans="1:13">
      <c r="A1768" t="s">
        <v>0</v>
      </c>
      <c r="B1768" t="s">
        <v>1</v>
      </c>
      <c r="C1768">
        <v>1967879</v>
      </c>
      <c r="D1768">
        <v>1969237</v>
      </c>
      <c r="E1768" t="s">
        <v>3</v>
      </c>
      <c r="F1768" t="s">
        <v>3</v>
      </c>
      <c r="G1768" t="s">
        <v>3</v>
      </c>
      <c r="H1768" t="s">
        <v>4609</v>
      </c>
      <c r="I1768" t="s">
        <v>4610</v>
      </c>
      <c r="J1768">
        <v>452</v>
      </c>
      <c r="K1768" t="s">
        <v>4611</v>
      </c>
      <c r="M1768">
        <f t="shared" si="28"/>
        <v>1</v>
      </c>
    </row>
    <row r="1769" spans="1:13">
      <c r="A1769" t="s">
        <v>0</v>
      </c>
      <c r="B1769" t="s">
        <v>1</v>
      </c>
      <c r="C1769">
        <v>1969401</v>
      </c>
      <c r="D1769">
        <v>1970081</v>
      </c>
      <c r="E1769" t="s">
        <v>3</v>
      </c>
      <c r="F1769" t="s">
        <v>3</v>
      </c>
      <c r="G1769" t="s">
        <v>3</v>
      </c>
      <c r="H1769" t="s">
        <v>4612</v>
      </c>
      <c r="I1769" t="s">
        <v>4613</v>
      </c>
      <c r="J1769">
        <v>226</v>
      </c>
      <c r="K1769" t="s">
        <v>454</v>
      </c>
      <c r="M1769">
        <f t="shared" si="28"/>
        <v>1</v>
      </c>
    </row>
    <row r="1770" spans="1:13">
      <c r="A1770" t="s">
        <v>0</v>
      </c>
      <c r="B1770" t="s">
        <v>1</v>
      </c>
      <c r="C1770">
        <v>1970099</v>
      </c>
      <c r="D1770">
        <v>1970965</v>
      </c>
      <c r="E1770" t="s">
        <v>3</v>
      </c>
      <c r="F1770" t="s">
        <v>3</v>
      </c>
      <c r="G1770" t="s">
        <v>3</v>
      </c>
      <c r="H1770" t="s">
        <v>4614</v>
      </c>
      <c r="I1770" t="s">
        <v>4615</v>
      </c>
      <c r="J1770">
        <v>288</v>
      </c>
      <c r="K1770" t="s">
        <v>448</v>
      </c>
      <c r="M1770">
        <f t="shared" si="28"/>
        <v>1</v>
      </c>
    </row>
    <row r="1771" spans="1:13">
      <c r="A1771" t="s">
        <v>0</v>
      </c>
      <c r="B1771" t="s">
        <v>1</v>
      </c>
      <c r="C1771">
        <v>1971264</v>
      </c>
      <c r="D1771">
        <v>1972226</v>
      </c>
      <c r="E1771" t="s">
        <v>3</v>
      </c>
      <c r="F1771" t="s">
        <v>3</v>
      </c>
      <c r="G1771" t="s">
        <v>3</v>
      </c>
      <c r="H1771" t="s">
        <v>4616</v>
      </c>
      <c r="I1771" t="s">
        <v>4617</v>
      </c>
      <c r="J1771">
        <v>320</v>
      </c>
      <c r="K1771" t="s">
        <v>4618</v>
      </c>
      <c r="M1771">
        <f t="shared" si="28"/>
        <v>1</v>
      </c>
    </row>
    <row r="1772" spans="1:13">
      <c r="A1772" t="s">
        <v>0</v>
      </c>
      <c r="B1772" t="s">
        <v>1</v>
      </c>
      <c r="C1772">
        <v>1972345</v>
      </c>
      <c r="D1772">
        <v>1973421</v>
      </c>
      <c r="E1772" t="s">
        <v>2</v>
      </c>
      <c r="F1772" t="s">
        <v>3</v>
      </c>
      <c r="G1772" t="s">
        <v>3</v>
      </c>
      <c r="H1772" t="s">
        <v>4619</v>
      </c>
      <c r="I1772" t="s">
        <v>4620</v>
      </c>
      <c r="J1772">
        <v>358</v>
      </c>
      <c r="K1772" t="s">
        <v>65</v>
      </c>
      <c r="M1772">
        <f t="shared" si="28"/>
        <v>0</v>
      </c>
    </row>
    <row r="1773" spans="1:13">
      <c r="A1773" t="s">
        <v>0</v>
      </c>
      <c r="B1773" t="s">
        <v>1</v>
      </c>
      <c r="C1773">
        <v>1973471</v>
      </c>
      <c r="D1773">
        <v>1973938</v>
      </c>
      <c r="E1773" t="s">
        <v>3</v>
      </c>
      <c r="F1773" t="s">
        <v>3</v>
      </c>
      <c r="G1773" t="s">
        <v>3</v>
      </c>
      <c r="H1773" t="s">
        <v>4621</v>
      </c>
      <c r="I1773" t="s">
        <v>4622</v>
      </c>
      <c r="J1773">
        <v>155</v>
      </c>
      <c r="K1773" t="s">
        <v>4623</v>
      </c>
      <c r="M1773">
        <f t="shared" si="28"/>
        <v>1</v>
      </c>
    </row>
    <row r="1774" spans="1:13">
      <c r="A1774" t="s">
        <v>0</v>
      </c>
      <c r="B1774" t="s">
        <v>1</v>
      </c>
      <c r="C1774">
        <v>1974192</v>
      </c>
      <c r="D1774">
        <v>1975820</v>
      </c>
      <c r="E1774" t="s">
        <v>2</v>
      </c>
      <c r="F1774" t="s">
        <v>3</v>
      </c>
      <c r="G1774" t="s">
        <v>3</v>
      </c>
      <c r="H1774" t="s">
        <v>4624</v>
      </c>
      <c r="I1774" t="s">
        <v>4625</v>
      </c>
      <c r="J1774">
        <v>542</v>
      </c>
      <c r="K1774" t="s">
        <v>4626</v>
      </c>
      <c r="M1774">
        <f t="shared" si="28"/>
        <v>0</v>
      </c>
    </row>
    <row r="1775" spans="1:13">
      <c r="A1775" t="s">
        <v>0</v>
      </c>
      <c r="B1775" t="s">
        <v>1</v>
      </c>
      <c r="C1775">
        <v>1976005</v>
      </c>
      <c r="D1775">
        <v>1977105</v>
      </c>
      <c r="E1775" t="s">
        <v>3</v>
      </c>
      <c r="F1775" t="s">
        <v>3</v>
      </c>
      <c r="G1775" t="s">
        <v>3</v>
      </c>
      <c r="H1775" t="s">
        <v>4627</v>
      </c>
      <c r="I1775" t="s">
        <v>4628</v>
      </c>
      <c r="J1775">
        <v>366</v>
      </c>
      <c r="K1775" t="s">
        <v>2616</v>
      </c>
      <c r="M1775">
        <f t="shared" si="28"/>
        <v>1</v>
      </c>
    </row>
    <row r="1776" spans="1:13">
      <c r="A1776" t="s">
        <v>0</v>
      </c>
      <c r="B1776" t="s">
        <v>1</v>
      </c>
      <c r="C1776">
        <v>1977281</v>
      </c>
      <c r="D1776">
        <v>1978732</v>
      </c>
      <c r="E1776" t="s">
        <v>3</v>
      </c>
      <c r="F1776" t="s">
        <v>3</v>
      </c>
      <c r="G1776" t="s">
        <v>3</v>
      </c>
      <c r="H1776" t="s">
        <v>4629</v>
      </c>
      <c r="I1776" t="s">
        <v>4630</v>
      </c>
      <c r="J1776">
        <v>483</v>
      </c>
      <c r="K1776" t="s">
        <v>3891</v>
      </c>
      <c r="M1776">
        <f t="shared" si="28"/>
        <v>1</v>
      </c>
    </row>
    <row r="1777" spans="1:13">
      <c r="A1777" t="s">
        <v>0</v>
      </c>
      <c r="B1777" t="s">
        <v>1</v>
      </c>
      <c r="C1777">
        <v>1978946</v>
      </c>
      <c r="D1777">
        <v>1979911</v>
      </c>
      <c r="E1777" t="s">
        <v>2</v>
      </c>
      <c r="F1777" t="s">
        <v>3</v>
      </c>
      <c r="G1777" t="s">
        <v>3</v>
      </c>
      <c r="H1777" t="s">
        <v>4631</v>
      </c>
      <c r="I1777" t="s">
        <v>4632</v>
      </c>
      <c r="J1777">
        <v>321</v>
      </c>
      <c r="K1777" t="s">
        <v>4633</v>
      </c>
      <c r="M1777">
        <f t="shared" si="28"/>
        <v>0</v>
      </c>
    </row>
    <row r="1778" spans="1:13">
      <c r="A1778" t="s">
        <v>0</v>
      </c>
      <c r="B1778" t="s">
        <v>1</v>
      </c>
      <c r="C1778">
        <v>1979958</v>
      </c>
      <c r="D1778">
        <v>1980710</v>
      </c>
      <c r="E1778" t="s">
        <v>3</v>
      </c>
      <c r="F1778" t="s">
        <v>3</v>
      </c>
      <c r="G1778" t="s">
        <v>3</v>
      </c>
      <c r="H1778" t="s">
        <v>4634</v>
      </c>
      <c r="I1778" t="s">
        <v>4635</v>
      </c>
      <c r="J1778">
        <v>250</v>
      </c>
      <c r="K1778" t="s">
        <v>4636</v>
      </c>
      <c r="M1778">
        <f t="shared" si="28"/>
        <v>1</v>
      </c>
    </row>
    <row r="1779" spans="1:13">
      <c r="A1779" t="s">
        <v>0</v>
      </c>
      <c r="B1779" t="s">
        <v>1</v>
      </c>
      <c r="C1779">
        <v>1980946</v>
      </c>
      <c r="D1779">
        <v>1982727</v>
      </c>
      <c r="E1779" t="s">
        <v>3</v>
      </c>
      <c r="F1779" t="s">
        <v>3</v>
      </c>
      <c r="G1779" t="s">
        <v>3</v>
      </c>
      <c r="H1779" t="s">
        <v>4637</v>
      </c>
      <c r="I1779" t="s">
        <v>4638</v>
      </c>
      <c r="J1779">
        <v>593</v>
      </c>
      <c r="K1779" t="s">
        <v>1143</v>
      </c>
      <c r="M1779">
        <f t="shared" si="28"/>
        <v>1</v>
      </c>
    </row>
    <row r="1780" spans="1:13">
      <c r="A1780" t="s">
        <v>0</v>
      </c>
      <c r="B1780" t="s">
        <v>1</v>
      </c>
      <c r="C1780">
        <v>1982714</v>
      </c>
      <c r="D1780">
        <v>1984474</v>
      </c>
      <c r="E1780" t="s">
        <v>3</v>
      </c>
      <c r="F1780" t="s">
        <v>3</v>
      </c>
      <c r="G1780" t="s">
        <v>3</v>
      </c>
      <c r="H1780" t="s">
        <v>4639</v>
      </c>
      <c r="I1780" t="s">
        <v>4640</v>
      </c>
      <c r="J1780">
        <v>586</v>
      </c>
      <c r="K1780" t="s">
        <v>1143</v>
      </c>
      <c r="M1780">
        <f t="shared" si="28"/>
        <v>1</v>
      </c>
    </row>
    <row r="1781" spans="1:13">
      <c r="A1781" t="s">
        <v>0</v>
      </c>
      <c r="B1781" t="s">
        <v>1</v>
      </c>
      <c r="C1781">
        <v>1984856</v>
      </c>
      <c r="D1781">
        <v>1985704</v>
      </c>
      <c r="E1781" t="s">
        <v>3</v>
      </c>
      <c r="F1781" t="s">
        <v>3</v>
      </c>
      <c r="G1781" t="s">
        <v>3</v>
      </c>
      <c r="H1781" t="s">
        <v>4641</v>
      </c>
      <c r="I1781" t="s">
        <v>4642</v>
      </c>
      <c r="J1781">
        <v>282</v>
      </c>
      <c r="K1781" t="s">
        <v>3935</v>
      </c>
      <c r="M1781">
        <f t="shared" si="28"/>
        <v>1</v>
      </c>
    </row>
    <row r="1782" spans="1:13">
      <c r="A1782" t="s">
        <v>0</v>
      </c>
      <c r="B1782" t="s">
        <v>1</v>
      </c>
      <c r="C1782">
        <v>1985816</v>
      </c>
      <c r="D1782">
        <v>1986682</v>
      </c>
      <c r="E1782" t="s">
        <v>3</v>
      </c>
      <c r="F1782" t="s">
        <v>3</v>
      </c>
      <c r="G1782" t="s">
        <v>3</v>
      </c>
      <c r="H1782" t="s">
        <v>4643</v>
      </c>
      <c r="I1782" t="s">
        <v>4644</v>
      </c>
      <c r="J1782">
        <v>288</v>
      </c>
      <c r="K1782" t="s">
        <v>4645</v>
      </c>
      <c r="M1782">
        <f t="shared" si="28"/>
        <v>1</v>
      </c>
    </row>
    <row r="1783" spans="1:13">
      <c r="A1783" t="s">
        <v>0</v>
      </c>
      <c r="B1783" t="s">
        <v>1</v>
      </c>
      <c r="C1783">
        <v>1987050</v>
      </c>
      <c r="D1783">
        <v>1987592</v>
      </c>
      <c r="E1783" t="s">
        <v>2</v>
      </c>
      <c r="F1783" t="s">
        <v>3</v>
      </c>
      <c r="G1783" t="s">
        <v>3</v>
      </c>
      <c r="H1783" t="s">
        <v>4646</v>
      </c>
      <c r="I1783" t="s">
        <v>4647</v>
      </c>
      <c r="J1783">
        <v>180</v>
      </c>
      <c r="K1783" t="s">
        <v>65</v>
      </c>
      <c r="M1783">
        <f t="shared" si="28"/>
        <v>0</v>
      </c>
    </row>
    <row r="1784" spans="1:13">
      <c r="A1784" t="s">
        <v>0</v>
      </c>
      <c r="B1784" t="s">
        <v>1</v>
      </c>
      <c r="C1784">
        <v>1987653</v>
      </c>
      <c r="D1784">
        <v>1990712</v>
      </c>
      <c r="E1784" t="s">
        <v>3</v>
      </c>
      <c r="F1784" t="s">
        <v>3</v>
      </c>
      <c r="G1784" t="s">
        <v>3</v>
      </c>
      <c r="H1784" t="s">
        <v>4648</v>
      </c>
      <c r="I1784" t="s">
        <v>4649</v>
      </c>
      <c r="J1784">
        <v>1019</v>
      </c>
      <c r="K1784" t="s">
        <v>4650</v>
      </c>
      <c r="M1784">
        <f t="shared" si="28"/>
        <v>1</v>
      </c>
    </row>
    <row r="1785" spans="1:13">
      <c r="A1785" t="s">
        <v>0</v>
      </c>
      <c r="B1785" t="s">
        <v>1</v>
      </c>
      <c r="C1785">
        <v>1990714</v>
      </c>
      <c r="D1785">
        <v>1991844</v>
      </c>
      <c r="E1785" t="s">
        <v>3</v>
      </c>
      <c r="F1785" t="s">
        <v>3</v>
      </c>
      <c r="G1785" t="s">
        <v>3</v>
      </c>
      <c r="H1785" t="s">
        <v>4651</v>
      </c>
      <c r="I1785" t="s">
        <v>4652</v>
      </c>
      <c r="J1785">
        <v>376</v>
      </c>
      <c r="K1785" t="s">
        <v>4653</v>
      </c>
      <c r="M1785">
        <f t="shared" si="28"/>
        <v>1</v>
      </c>
    </row>
    <row r="1786" spans="1:13">
      <c r="A1786" t="s">
        <v>0</v>
      </c>
      <c r="B1786" t="s">
        <v>1</v>
      </c>
      <c r="C1786">
        <v>1992047</v>
      </c>
      <c r="D1786">
        <v>1992484</v>
      </c>
      <c r="E1786" t="s">
        <v>2</v>
      </c>
      <c r="F1786" t="s">
        <v>3</v>
      </c>
      <c r="G1786" t="s">
        <v>3</v>
      </c>
      <c r="H1786" t="s">
        <v>4654</v>
      </c>
      <c r="I1786" t="s">
        <v>4655</v>
      </c>
      <c r="J1786">
        <v>145</v>
      </c>
      <c r="K1786" t="s">
        <v>4656</v>
      </c>
      <c r="M1786">
        <f t="shared" si="28"/>
        <v>0</v>
      </c>
    </row>
    <row r="1787" spans="1:13">
      <c r="A1787" t="s">
        <v>0</v>
      </c>
      <c r="B1787" t="s">
        <v>1</v>
      </c>
      <c r="C1787">
        <v>1992576</v>
      </c>
      <c r="D1787">
        <v>1993139</v>
      </c>
      <c r="E1787" t="s">
        <v>3</v>
      </c>
      <c r="F1787" t="s">
        <v>3</v>
      </c>
      <c r="G1787" t="s">
        <v>3</v>
      </c>
      <c r="H1787" t="s">
        <v>4657</v>
      </c>
      <c r="I1787" t="s">
        <v>4658</v>
      </c>
      <c r="J1787">
        <v>187</v>
      </c>
      <c r="K1787" t="s">
        <v>4659</v>
      </c>
      <c r="M1787">
        <f t="shared" si="28"/>
        <v>1</v>
      </c>
    </row>
    <row r="1788" spans="1:13">
      <c r="A1788" t="s">
        <v>0</v>
      </c>
      <c r="B1788" t="s">
        <v>1</v>
      </c>
      <c r="C1788">
        <v>1993170</v>
      </c>
      <c r="D1788">
        <v>1993808</v>
      </c>
      <c r="E1788" t="s">
        <v>3</v>
      </c>
      <c r="F1788" t="s">
        <v>3</v>
      </c>
      <c r="G1788" t="s">
        <v>3</v>
      </c>
      <c r="H1788" t="s">
        <v>4660</v>
      </c>
      <c r="I1788" t="s">
        <v>4661</v>
      </c>
      <c r="J1788">
        <v>212</v>
      </c>
      <c r="K1788" t="s">
        <v>3432</v>
      </c>
      <c r="M1788">
        <f t="shared" si="28"/>
        <v>1</v>
      </c>
    </row>
    <row r="1789" spans="1:13">
      <c r="A1789" t="s">
        <v>0</v>
      </c>
      <c r="B1789" t="s">
        <v>1</v>
      </c>
      <c r="C1789">
        <v>1993838</v>
      </c>
      <c r="D1789">
        <v>1995544</v>
      </c>
      <c r="E1789" t="s">
        <v>3</v>
      </c>
      <c r="F1789" t="s">
        <v>3</v>
      </c>
      <c r="G1789" t="s">
        <v>3</v>
      </c>
      <c r="H1789" t="s">
        <v>4662</v>
      </c>
      <c r="I1789" t="s">
        <v>4663</v>
      </c>
      <c r="J1789">
        <v>568</v>
      </c>
      <c r="K1789" t="s">
        <v>4664</v>
      </c>
      <c r="M1789">
        <f t="shared" si="28"/>
        <v>1</v>
      </c>
    </row>
    <row r="1790" spans="1:13">
      <c r="A1790" t="s">
        <v>0</v>
      </c>
      <c r="B1790" t="s">
        <v>1</v>
      </c>
      <c r="C1790">
        <v>1995690</v>
      </c>
      <c r="D1790">
        <v>1996889</v>
      </c>
      <c r="E1790" t="s">
        <v>3</v>
      </c>
      <c r="F1790" t="s">
        <v>3</v>
      </c>
      <c r="G1790" t="s">
        <v>3</v>
      </c>
      <c r="H1790" t="s">
        <v>4665</v>
      </c>
      <c r="I1790" t="s">
        <v>4666</v>
      </c>
      <c r="J1790">
        <v>399</v>
      </c>
      <c r="K1790" t="s">
        <v>141</v>
      </c>
      <c r="M1790">
        <f t="shared" si="28"/>
        <v>1</v>
      </c>
    </row>
    <row r="1791" spans="1:13">
      <c r="A1791" t="s">
        <v>0</v>
      </c>
      <c r="B1791" t="s">
        <v>1</v>
      </c>
      <c r="C1791">
        <v>1997126</v>
      </c>
      <c r="D1791">
        <v>1997809</v>
      </c>
      <c r="E1791" t="s">
        <v>3</v>
      </c>
      <c r="F1791" t="s">
        <v>3</v>
      </c>
      <c r="G1791" t="s">
        <v>3</v>
      </c>
      <c r="H1791" t="s">
        <v>4667</v>
      </c>
      <c r="I1791" t="s">
        <v>4668</v>
      </c>
      <c r="J1791">
        <v>227</v>
      </c>
      <c r="K1791" t="s">
        <v>4669</v>
      </c>
      <c r="M1791">
        <f t="shared" si="28"/>
        <v>1</v>
      </c>
    </row>
    <row r="1792" spans="1:13">
      <c r="A1792" t="s">
        <v>0</v>
      </c>
      <c r="B1792" t="s">
        <v>1</v>
      </c>
      <c r="C1792">
        <v>1997809</v>
      </c>
      <c r="D1792">
        <v>1998933</v>
      </c>
      <c r="E1792" t="s">
        <v>3</v>
      </c>
      <c r="F1792" t="s">
        <v>3</v>
      </c>
      <c r="G1792" t="s">
        <v>3</v>
      </c>
      <c r="H1792" t="s">
        <v>4670</v>
      </c>
      <c r="I1792" t="s">
        <v>4671</v>
      </c>
      <c r="J1792">
        <v>374</v>
      </c>
      <c r="K1792" t="s">
        <v>607</v>
      </c>
      <c r="M1792">
        <f t="shared" si="28"/>
        <v>1</v>
      </c>
    </row>
    <row r="1793" spans="1:13">
      <c r="A1793" t="s">
        <v>0</v>
      </c>
      <c r="B1793" t="s">
        <v>1</v>
      </c>
      <c r="C1793">
        <v>1999002</v>
      </c>
      <c r="D1793">
        <v>1999583</v>
      </c>
      <c r="E1793" t="s">
        <v>3</v>
      </c>
      <c r="F1793" t="s">
        <v>3</v>
      </c>
      <c r="G1793" t="s">
        <v>3</v>
      </c>
      <c r="H1793" t="s">
        <v>4672</v>
      </c>
      <c r="I1793" t="s">
        <v>4673</v>
      </c>
      <c r="J1793">
        <v>193</v>
      </c>
      <c r="K1793" t="s">
        <v>1721</v>
      </c>
      <c r="M1793">
        <f t="shared" si="28"/>
        <v>1</v>
      </c>
    </row>
    <row r="1794" spans="1:13">
      <c r="A1794" t="s">
        <v>0</v>
      </c>
      <c r="B1794" t="s">
        <v>1</v>
      </c>
      <c r="C1794">
        <v>1999699</v>
      </c>
      <c r="D1794">
        <v>2001036</v>
      </c>
      <c r="E1794" t="s">
        <v>3</v>
      </c>
      <c r="F1794" t="s">
        <v>3</v>
      </c>
      <c r="G1794" t="s">
        <v>3</v>
      </c>
      <c r="H1794" t="s">
        <v>4674</v>
      </c>
      <c r="I1794" t="s">
        <v>4675</v>
      </c>
      <c r="J1794">
        <v>445</v>
      </c>
      <c r="K1794" t="s">
        <v>4676</v>
      </c>
      <c r="M1794">
        <f t="shared" si="28"/>
        <v>1</v>
      </c>
    </row>
    <row r="1795" spans="1:13">
      <c r="A1795" t="s">
        <v>0</v>
      </c>
      <c r="B1795" t="s">
        <v>1</v>
      </c>
      <c r="C1795">
        <v>2001344</v>
      </c>
      <c r="D1795">
        <v>2001553</v>
      </c>
      <c r="E1795" t="s">
        <v>3</v>
      </c>
      <c r="F1795" t="s">
        <v>3</v>
      </c>
      <c r="G1795" t="s">
        <v>3</v>
      </c>
      <c r="H1795" t="s">
        <v>4677</v>
      </c>
      <c r="I1795" t="s">
        <v>4678</v>
      </c>
      <c r="J1795">
        <v>69</v>
      </c>
      <c r="K1795" t="s">
        <v>4679</v>
      </c>
      <c r="M1795">
        <f t="shared" si="28"/>
        <v>1</v>
      </c>
    </row>
    <row r="1796" spans="1:13">
      <c r="A1796" t="s">
        <v>0</v>
      </c>
      <c r="B1796" t="s">
        <v>1</v>
      </c>
      <c r="C1796">
        <v>2001603</v>
      </c>
      <c r="D1796">
        <v>2004020</v>
      </c>
      <c r="E1796" t="s">
        <v>3</v>
      </c>
      <c r="F1796" t="s">
        <v>3</v>
      </c>
      <c r="G1796" t="s">
        <v>3</v>
      </c>
      <c r="H1796" t="s">
        <v>4680</v>
      </c>
      <c r="I1796" t="s">
        <v>4681</v>
      </c>
      <c r="J1796">
        <v>805</v>
      </c>
      <c r="K1796" t="s">
        <v>4682</v>
      </c>
      <c r="M1796">
        <f t="shared" si="28"/>
        <v>1</v>
      </c>
    </row>
    <row r="1797" spans="1:13">
      <c r="A1797" t="s">
        <v>0</v>
      </c>
      <c r="B1797" t="s">
        <v>1</v>
      </c>
      <c r="C1797">
        <v>2004069</v>
      </c>
      <c r="D1797">
        <v>2004515</v>
      </c>
      <c r="E1797" t="s">
        <v>3</v>
      </c>
      <c r="F1797" t="s">
        <v>3</v>
      </c>
      <c r="G1797" t="s">
        <v>3</v>
      </c>
      <c r="H1797" t="s">
        <v>4683</v>
      </c>
      <c r="I1797" t="s">
        <v>4684</v>
      </c>
      <c r="J1797">
        <v>148</v>
      </c>
      <c r="K1797" t="s">
        <v>4162</v>
      </c>
      <c r="M1797">
        <f t="shared" si="28"/>
        <v>1</v>
      </c>
    </row>
    <row r="1798" spans="1:13">
      <c r="A1798" t="s">
        <v>0</v>
      </c>
      <c r="B1798" t="s">
        <v>1</v>
      </c>
      <c r="C1798">
        <v>2004649</v>
      </c>
      <c r="D1798">
        <v>2005398</v>
      </c>
      <c r="E1798" t="s">
        <v>3</v>
      </c>
      <c r="F1798" t="s">
        <v>3</v>
      </c>
      <c r="G1798" t="s">
        <v>3</v>
      </c>
      <c r="H1798" t="s">
        <v>4685</v>
      </c>
      <c r="I1798" t="s">
        <v>4686</v>
      </c>
      <c r="J1798">
        <v>249</v>
      </c>
      <c r="K1798" t="s">
        <v>4687</v>
      </c>
      <c r="M1798">
        <f t="shared" si="28"/>
        <v>1</v>
      </c>
    </row>
    <row r="1799" spans="1:13">
      <c r="A1799" t="s">
        <v>0</v>
      </c>
      <c r="B1799" t="s">
        <v>1</v>
      </c>
      <c r="C1799">
        <v>2005395</v>
      </c>
      <c r="D1799">
        <v>2006207</v>
      </c>
      <c r="E1799" t="s">
        <v>3</v>
      </c>
      <c r="F1799" t="s">
        <v>3</v>
      </c>
      <c r="G1799" t="s">
        <v>3</v>
      </c>
      <c r="H1799" t="s">
        <v>4688</v>
      </c>
      <c r="I1799" t="s">
        <v>4689</v>
      </c>
      <c r="J1799">
        <v>270</v>
      </c>
      <c r="K1799" t="s">
        <v>4690</v>
      </c>
      <c r="M1799">
        <f t="shared" si="28"/>
        <v>1</v>
      </c>
    </row>
    <row r="1800" spans="1:13">
      <c r="A1800" t="s">
        <v>0</v>
      </c>
      <c r="B1800" t="s">
        <v>1</v>
      </c>
      <c r="C1800">
        <v>2006338</v>
      </c>
      <c r="D1800">
        <v>2006808</v>
      </c>
      <c r="E1800" t="s">
        <v>3</v>
      </c>
      <c r="F1800" t="s">
        <v>3</v>
      </c>
      <c r="G1800" t="s">
        <v>3</v>
      </c>
      <c r="H1800" t="s">
        <v>4691</v>
      </c>
      <c r="I1800" t="s">
        <v>4692</v>
      </c>
      <c r="J1800">
        <v>156</v>
      </c>
      <c r="K1800" t="s">
        <v>65</v>
      </c>
      <c r="M1800">
        <f t="shared" si="28"/>
        <v>1</v>
      </c>
    </row>
    <row r="1801" spans="1:13">
      <c r="A1801" t="s">
        <v>0</v>
      </c>
      <c r="B1801" t="s">
        <v>1</v>
      </c>
      <c r="C1801">
        <v>2006834</v>
      </c>
      <c r="D1801">
        <v>2007976</v>
      </c>
      <c r="E1801" t="s">
        <v>3</v>
      </c>
      <c r="F1801" t="s">
        <v>3</v>
      </c>
      <c r="G1801" t="s">
        <v>3</v>
      </c>
      <c r="H1801" t="s">
        <v>4693</v>
      </c>
      <c r="I1801" t="s">
        <v>4694</v>
      </c>
      <c r="J1801">
        <v>380</v>
      </c>
      <c r="K1801" t="s">
        <v>4695</v>
      </c>
      <c r="M1801">
        <f t="shared" si="28"/>
        <v>1</v>
      </c>
    </row>
    <row r="1802" spans="1:13">
      <c r="A1802" t="s">
        <v>0</v>
      </c>
      <c r="B1802" t="s">
        <v>1</v>
      </c>
      <c r="C1802">
        <v>2007955</v>
      </c>
      <c r="D1802">
        <v>2009367</v>
      </c>
      <c r="E1802" t="s">
        <v>3</v>
      </c>
      <c r="F1802" t="s">
        <v>3</v>
      </c>
      <c r="G1802" t="s">
        <v>3</v>
      </c>
      <c r="H1802" t="s">
        <v>4696</v>
      </c>
      <c r="I1802" t="s">
        <v>4697</v>
      </c>
      <c r="J1802">
        <v>470</v>
      </c>
      <c r="K1802" t="s">
        <v>4698</v>
      </c>
      <c r="M1802">
        <f t="shared" si="28"/>
        <v>1</v>
      </c>
    </row>
    <row r="1803" spans="1:13">
      <c r="A1803" t="s">
        <v>0</v>
      </c>
      <c r="B1803" t="s">
        <v>1</v>
      </c>
      <c r="C1803">
        <v>2009357</v>
      </c>
      <c r="D1803">
        <v>2010862</v>
      </c>
      <c r="E1803" t="s">
        <v>3</v>
      </c>
      <c r="F1803" t="s">
        <v>3</v>
      </c>
      <c r="G1803" t="s">
        <v>3</v>
      </c>
      <c r="H1803" t="s">
        <v>4699</v>
      </c>
      <c r="I1803" t="s">
        <v>4700</v>
      </c>
      <c r="J1803">
        <v>501</v>
      </c>
      <c r="K1803" t="s">
        <v>4701</v>
      </c>
      <c r="M1803">
        <f t="shared" si="28"/>
        <v>1</v>
      </c>
    </row>
    <row r="1804" spans="1:13">
      <c r="A1804" t="s">
        <v>0</v>
      </c>
      <c r="B1804" t="s">
        <v>1</v>
      </c>
      <c r="C1804">
        <v>2010955</v>
      </c>
      <c r="D1804">
        <v>2011815</v>
      </c>
      <c r="E1804" t="s">
        <v>3</v>
      </c>
      <c r="F1804" t="s">
        <v>3</v>
      </c>
      <c r="G1804" t="s">
        <v>3</v>
      </c>
      <c r="H1804" t="s">
        <v>4702</v>
      </c>
      <c r="I1804" t="s">
        <v>4703</v>
      </c>
      <c r="J1804">
        <v>286</v>
      </c>
      <c r="K1804" t="s">
        <v>4704</v>
      </c>
      <c r="M1804">
        <f t="shared" si="28"/>
        <v>1</v>
      </c>
    </row>
    <row r="1805" spans="1:13">
      <c r="A1805" t="s">
        <v>0</v>
      </c>
      <c r="B1805" t="s">
        <v>1</v>
      </c>
      <c r="C1805">
        <v>2011861</v>
      </c>
      <c r="D1805">
        <v>2013372</v>
      </c>
      <c r="E1805" t="s">
        <v>3</v>
      </c>
      <c r="F1805" t="s">
        <v>3</v>
      </c>
      <c r="G1805" t="s">
        <v>3</v>
      </c>
      <c r="H1805" t="s">
        <v>4705</v>
      </c>
      <c r="I1805" t="s">
        <v>4706</v>
      </c>
      <c r="J1805">
        <v>503</v>
      </c>
      <c r="K1805" t="s">
        <v>4707</v>
      </c>
      <c r="M1805">
        <f t="shared" si="28"/>
        <v>1</v>
      </c>
    </row>
    <row r="1806" spans="1:13">
      <c r="A1806" t="s">
        <v>0</v>
      </c>
      <c r="B1806" t="s">
        <v>1</v>
      </c>
      <c r="C1806">
        <v>2013426</v>
      </c>
      <c r="D1806">
        <v>2013878</v>
      </c>
      <c r="E1806" t="s">
        <v>3</v>
      </c>
      <c r="F1806" t="s">
        <v>3</v>
      </c>
      <c r="G1806" t="s">
        <v>3</v>
      </c>
      <c r="H1806" t="s">
        <v>4708</v>
      </c>
      <c r="I1806" t="s">
        <v>4709</v>
      </c>
      <c r="J1806">
        <v>150</v>
      </c>
      <c r="K1806" t="s">
        <v>231</v>
      </c>
      <c r="M1806">
        <f t="shared" si="28"/>
        <v>1</v>
      </c>
    </row>
    <row r="1807" spans="1:13">
      <c r="A1807" t="s">
        <v>0</v>
      </c>
      <c r="B1807" t="s">
        <v>1</v>
      </c>
      <c r="C1807">
        <v>2013925</v>
      </c>
      <c r="D1807">
        <v>2014605</v>
      </c>
      <c r="E1807" t="s">
        <v>3</v>
      </c>
      <c r="F1807" t="s">
        <v>3</v>
      </c>
      <c r="G1807" t="s">
        <v>3</v>
      </c>
      <c r="H1807" t="s">
        <v>4710</v>
      </c>
      <c r="I1807" t="s">
        <v>4711</v>
      </c>
      <c r="J1807">
        <v>226</v>
      </c>
      <c r="K1807" t="s">
        <v>254</v>
      </c>
      <c r="M1807">
        <f t="shared" si="28"/>
        <v>1</v>
      </c>
    </row>
    <row r="1808" spans="1:13">
      <c r="A1808" t="s">
        <v>0</v>
      </c>
      <c r="B1808" t="s">
        <v>1</v>
      </c>
      <c r="C1808">
        <v>2014621</v>
      </c>
      <c r="D1808">
        <v>2015712</v>
      </c>
      <c r="E1808" t="s">
        <v>3</v>
      </c>
      <c r="F1808" t="s">
        <v>3</v>
      </c>
      <c r="G1808" t="s">
        <v>3</v>
      </c>
      <c r="H1808" t="s">
        <v>4712</v>
      </c>
      <c r="I1808" t="s">
        <v>4713</v>
      </c>
      <c r="J1808">
        <v>363</v>
      </c>
      <c r="K1808" t="s">
        <v>607</v>
      </c>
      <c r="M1808">
        <f t="shared" si="28"/>
        <v>1</v>
      </c>
    </row>
    <row r="1809" spans="1:13">
      <c r="A1809" t="s">
        <v>0</v>
      </c>
      <c r="B1809" t="s">
        <v>1</v>
      </c>
      <c r="C1809">
        <v>2015849</v>
      </c>
      <c r="D1809">
        <v>2016544</v>
      </c>
      <c r="E1809" t="s">
        <v>3</v>
      </c>
      <c r="F1809" t="s">
        <v>3</v>
      </c>
      <c r="G1809" t="s">
        <v>3</v>
      </c>
      <c r="H1809" t="s">
        <v>4714</v>
      </c>
      <c r="I1809" t="s">
        <v>4715</v>
      </c>
      <c r="J1809">
        <v>231</v>
      </c>
      <c r="K1809" t="s">
        <v>4716</v>
      </c>
      <c r="M1809">
        <f t="shared" si="28"/>
        <v>1</v>
      </c>
    </row>
    <row r="1810" spans="1:13">
      <c r="A1810" t="s">
        <v>0</v>
      </c>
      <c r="B1810" t="s">
        <v>1</v>
      </c>
      <c r="C1810">
        <v>2016633</v>
      </c>
      <c r="D1810">
        <v>2017460</v>
      </c>
      <c r="E1810" t="s">
        <v>2</v>
      </c>
      <c r="F1810" t="s">
        <v>3</v>
      </c>
      <c r="G1810" t="s">
        <v>3</v>
      </c>
      <c r="H1810" t="s">
        <v>4717</v>
      </c>
      <c r="I1810" t="s">
        <v>4718</v>
      </c>
      <c r="J1810">
        <v>275</v>
      </c>
      <c r="K1810" t="s">
        <v>4719</v>
      </c>
      <c r="M1810">
        <f t="shared" si="28"/>
        <v>0</v>
      </c>
    </row>
    <row r="1811" spans="1:13">
      <c r="A1811" t="s">
        <v>0</v>
      </c>
      <c r="B1811" t="s">
        <v>1</v>
      </c>
      <c r="C1811">
        <v>2017546</v>
      </c>
      <c r="D1811">
        <v>2017989</v>
      </c>
      <c r="E1811" t="s">
        <v>3</v>
      </c>
      <c r="F1811" t="s">
        <v>3</v>
      </c>
      <c r="G1811" t="s">
        <v>3</v>
      </c>
      <c r="H1811" t="s">
        <v>4720</v>
      </c>
      <c r="I1811" t="s">
        <v>4721</v>
      </c>
      <c r="J1811">
        <v>147</v>
      </c>
      <c r="K1811" t="s">
        <v>779</v>
      </c>
      <c r="M1811">
        <f t="shared" si="28"/>
        <v>1</v>
      </c>
    </row>
    <row r="1812" spans="1:13">
      <c r="A1812" t="s">
        <v>0</v>
      </c>
      <c r="B1812" t="s">
        <v>1</v>
      </c>
      <c r="C1812">
        <v>2017986</v>
      </c>
      <c r="D1812">
        <v>2018750</v>
      </c>
      <c r="E1812" t="s">
        <v>3</v>
      </c>
      <c r="F1812" t="s">
        <v>3</v>
      </c>
      <c r="G1812" t="s">
        <v>3</v>
      </c>
      <c r="H1812" t="s">
        <v>4722</v>
      </c>
      <c r="I1812" t="s">
        <v>4723</v>
      </c>
      <c r="J1812">
        <v>254</v>
      </c>
      <c r="K1812" t="s">
        <v>779</v>
      </c>
      <c r="M1812">
        <f t="shared" si="28"/>
        <v>1</v>
      </c>
    </row>
    <row r="1813" spans="1:13">
      <c r="A1813" t="s">
        <v>0</v>
      </c>
      <c r="B1813" t="s">
        <v>1</v>
      </c>
      <c r="C1813">
        <v>2019011</v>
      </c>
      <c r="D1813">
        <v>2020561</v>
      </c>
      <c r="E1813" t="s">
        <v>3</v>
      </c>
      <c r="F1813" t="s">
        <v>3</v>
      </c>
      <c r="G1813" t="s">
        <v>3</v>
      </c>
      <c r="H1813" t="s">
        <v>4724</v>
      </c>
      <c r="I1813" t="s">
        <v>4725</v>
      </c>
      <c r="J1813">
        <v>516</v>
      </c>
      <c r="K1813" t="s">
        <v>4726</v>
      </c>
      <c r="M1813">
        <f t="shared" si="28"/>
        <v>1</v>
      </c>
    </row>
    <row r="1814" spans="1:13">
      <c r="A1814" t="s">
        <v>0</v>
      </c>
      <c r="B1814" t="s">
        <v>1</v>
      </c>
      <c r="C1814">
        <v>2020807</v>
      </c>
      <c r="D1814">
        <v>2022135</v>
      </c>
      <c r="E1814" t="s">
        <v>3</v>
      </c>
      <c r="F1814" t="s">
        <v>3</v>
      </c>
      <c r="G1814" t="s">
        <v>3</v>
      </c>
      <c r="H1814" t="s">
        <v>4727</v>
      </c>
      <c r="I1814" t="s">
        <v>4728</v>
      </c>
      <c r="J1814">
        <v>442</v>
      </c>
      <c r="K1814" t="s">
        <v>4729</v>
      </c>
      <c r="M1814">
        <f t="shared" si="28"/>
        <v>1</v>
      </c>
    </row>
    <row r="1815" spans="1:13">
      <c r="A1815" t="s">
        <v>0</v>
      </c>
      <c r="B1815" t="s">
        <v>1</v>
      </c>
      <c r="C1815">
        <v>2022170</v>
      </c>
      <c r="D1815">
        <v>2023774</v>
      </c>
      <c r="E1815" t="s">
        <v>3</v>
      </c>
      <c r="F1815" t="s">
        <v>3</v>
      </c>
      <c r="G1815" t="s">
        <v>3</v>
      </c>
      <c r="H1815" t="s">
        <v>4730</v>
      </c>
      <c r="I1815" t="s">
        <v>4731</v>
      </c>
      <c r="J1815">
        <v>534</v>
      </c>
      <c r="K1815" t="s">
        <v>4732</v>
      </c>
      <c r="M1815">
        <f t="shared" si="28"/>
        <v>1</v>
      </c>
    </row>
    <row r="1816" spans="1:13">
      <c r="A1816" t="s">
        <v>0</v>
      </c>
      <c r="B1816" t="s">
        <v>1</v>
      </c>
      <c r="C1816">
        <v>2023898</v>
      </c>
      <c r="D1816">
        <v>2024668</v>
      </c>
      <c r="E1816" t="s">
        <v>3</v>
      </c>
      <c r="F1816" t="s">
        <v>3</v>
      </c>
      <c r="G1816" t="s">
        <v>3</v>
      </c>
      <c r="H1816" t="s">
        <v>4733</v>
      </c>
      <c r="I1816" t="s">
        <v>4734</v>
      </c>
      <c r="J1816">
        <v>256</v>
      </c>
      <c r="K1816" t="s">
        <v>3560</v>
      </c>
      <c r="M1816">
        <f t="shared" si="28"/>
        <v>1</v>
      </c>
    </row>
    <row r="1817" spans="1:13">
      <c r="A1817" t="s">
        <v>0</v>
      </c>
      <c r="B1817" t="s">
        <v>1</v>
      </c>
      <c r="C1817">
        <v>2024698</v>
      </c>
      <c r="D1817">
        <v>2025336</v>
      </c>
      <c r="E1817" t="s">
        <v>3</v>
      </c>
      <c r="F1817" t="s">
        <v>3</v>
      </c>
      <c r="G1817" t="s">
        <v>3</v>
      </c>
      <c r="H1817" t="s">
        <v>4735</v>
      </c>
      <c r="I1817" t="s">
        <v>4736</v>
      </c>
      <c r="J1817">
        <v>212</v>
      </c>
      <c r="K1817" t="s">
        <v>1299</v>
      </c>
      <c r="M1817">
        <f t="shared" si="28"/>
        <v>1</v>
      </c>
    </row>
    <row r="1818" spans="1:13">
      <c r="A1818" t="s">
        <v>0</v>
      </c>
      <c r="B1818" t="s">
        <v>1</v>
      </c>
      <c r="C1818">
        <v>2025655</v>
      </c>
      <c r="D1818">
        <v>2026266</v>
      </c>
      <c r="E1818" t="s">
        <v>2</v>
      </c>
      <c r="F1818" t="s">
        <v>3</v>
      </c>
      <c r="G1818" t="s">
        <v>3</v>
      </c>
      <c r="H1818" t="s">
        <v>4737</v>
      </c>
      <c r="I1818" t="s">
        <v>4738</v>
      </c>
      <c r="J1818">
        <v>203</v>
      </c>
      <c r="K1818" t="s">
        <v>4739</v>
      </c>
      <c r="M1818">
        <f t="shared" si="28"/>
        <v>0</v>
      </c>
    </row>
    <row r="1819" spans="1:13">
      <c r="A1819" t="s">
        <v>0</v>
      </c>
      <c r="B1819" t="s">
        <v>1</v>
      </c>
      <c r="C1819">
        <v>2026434</v>
      </c>
      <c r="D1819">
        <v>2027720</v>
      </c>
      <c r="E1819" t="s">
        <v>2</v>
      </c>
      <c r="F1819" t="s">
        <v>3</v>
      </c>
      <c r="G1819" t="s">
        <v>3</v>
      </c>
      <c r="H1819" t="s">
        <v>4740</v>
      </c>
      <c r="I1819" t="s">
        <v>4741</v>
      </c>
      <c r="J1819">
        <v>428</v>
      </c>
      <c r="K1819" t="s">
        <v>4742</v>
      </c>
      <c r="M1819">
        <f t="shared" si="28"/>
        <v>0</v>
      </c>
    </row>
    <row r="1820" spans="1:13">
      <c r="A1820" t="s">
        <v>0</v>
      </c>
      <c r="B1820" t="s">
        <v>1</v>
      </c>
      <c r="C1820">
        <v>2028054</v>
      </c>
      <c r="D1820">
        <v>2029226</v>
      </c>
      <c r="E1820" t="s">
        <v>3</v>
      </c>
      <c r="F1820" t="s">
        <v>3</v>
      </c>
      <c r="G1820" t="s">
        <v>3</v>
      </c>
      <c r="H1820" t="s">
        <v>4743</v>
      </c>
      <c r="I1820" t="s">
        <v>4744</v>
      </c>
      <c r="J1820">
        <v>390</v>
      </c>
      <c r="K1820" t="s">
        <v>4745</v>
      </c>
      <c r="M1820">
        <f t="shared" si="28"/>
        <v>1</v>
      </c>
    </row>
    <row r="1821" spans="1:13">
      <c r="A1821" t="s">
        <v>0</v>
      </c>
      <c r="B1821" t="s">
        <v>1</v>
      </c>
      <c r="C1821">
        <v>2029427</v>
      </c>
      <c r="D1821">
        <v>2030188</v>
      </c>
      <c r="E1821" t="s">
        <v>3</v>
      </c>
      <c r="F1821" t="s">
        <v>3</v>
      </c>
      <c r="G1821" t="s">
        <v>3</v>
      </c>
      <c r="H1821" t="s">
        <v>4746</v>
      </c>
      <c r="I1821" t="s">
        <v>4747</v>
      </c>
      <c r="J1821">
        <v>253</v>
      </c>
      <c r="K1821" t="s">
        <v>65</v>
      </c>
      <c r="M1821">
        <f t="shared" si="28"/>
        <v>1</v>
      </c>
    </row>
    <row r="1822" spans="1:13">
      <c r="A1822" t="s">
        <v>0</v>
      </c>
      <c r="B1822" t="s">
        <v>1</v>
      </c>
      <c r="C1822">
        <v>2030290</v>
      </c>
      <c r="D1822">
        <v>2031708</v>
      </c>
      <c r="E1822" t="s">
        <v>3</v>
      </c>
      <c r="F1822" t="s">
        <v>3</v>
      </c>
      <c r="G1822" t="s">
        <v>3</v>
      </c>
      <c r="H1822" t="s">
        <v>4748</v>
      </c>
      <c r="I1822" t="s">
        <v>4749</v>
      </c>
      <c r="J1822">
        <v>472</v>
      </c>
      <c r="K1822" t="s">
        <v>352</v>
      </c>
      <c r="M1822">
        <f t="shared" si="28"/>
        <v>1</v>
      </c>
    </row>
    <row r="1823" spans="1:13">
      <c r="A1823" t="s">
        <v>0</v>
      </c>
      <c r="B1823" t="s">
        <v>1</v>
      </c>
      <c r="C1823">
        <v>2031837</v>
      </c>
      <c r="D1823">
        <v>2032166</v>
      </c>
      <c r="E1823" t="s">
        <v>3</v>
      </c>
      <c r="F1823" t="s">
        <v>3</v>
      </c>
      <c r="G1823" t="s">
        <v>3</v>
      </c>
      <c r="H1823" t="s">
        <v>4750</v>
      </c>
      <c r="I1823" t="s">
        <v>4751</v>
      </c>
      <c r="J1823">
        <v>109</v>
      </c>
      <c r="K1823" t="s">
        <v>3696</v>
      </c>
      <c r="M1823">
        <f t="shared" si="28"/>
        <v>1</v>
      </c>
    </row>
    <row r="1824" spans="1:13">
      <c r="A1824" t="s">
        <v>0</v>
      </c>
      <c r="B1824" t="s">
        <v>1</v>
      </c>
      <c r="C1824">
        <v>2032198</v>
      </c>
      <c r="D1824">
        <v>2032515</v>
      </c>
      <c r="E1824" t="s">
        <v>3</v>
      </c>
      <c r="F1824" t="s">
        <v>3</v>
      </c>
      <c r="G1824" t="s">
        <v>3</v>
      </c>
      <c r="H1824" t="s">
        <v>4752</v>
      </c>
      <c r="I1824" t="s">
        <v>4753</v>
      </c>
      <c r="J1824">
        <v>105</v>
      </c>
      <c r="K1824" t="s">
        <v>3710</v>
      </c>
      <c r="M1824">
        <f t="shared" ref="M1824:M1887" si="29">IF((E1824="+"), 0, 1)</f>
        <v>1</v>
      </c>
    </row>
    <row r="1825" spans="1:13">
      <c r="A1825" t="s">
        <v>0</v>
      </c>
      <c r="B1825" t="s">
        <v>1</v>
      </c>
      <c r="C1825">
        <v>2032673</v>
      </c>
      <c r="D1825">
        <v>2035327</v>
      </c>
      <c r="E1825" t="s">
        <v>3</v>
      </c>
      <c r="F1825" t="s">
        <v>3</v>
      </c>
      <c r="G1825" t="s">
        <v>3</v>
      </c>
      <c r="H1825" t="s">
        <v>4754</v>
      </c>
      <c r="I1825" t="s">
        <v>4755</v>
      </c>
      <c r="J1825">
        <v>884</v>
      </c>
      <c r="K1825" t="s">
        <v>4308</v>
      </c>
      <c r="M1825">
        <f t="shared" si="29"/>
        <v>1</v>
      </c>
    </row>
    <row r="1826" spans="1:13">
      <c r="A1826" t="s">
        <v>0</v>
      </c>
      <c r="B1826" t="s">
        <v>1</v>
      </c>
      <c r="C1826">
        <v>2035407</v>
      </c>
      <c r="D1826">
        <v>2036123</v>
      </c>
      <c r="E1826" t="s">
        <v>3</v>
      </c>
      <c r="F1826" t="s">
        <v>3</v>
      </c>
      <c r="G1826" t="s">
        <v>3</v>
      </c>
      <c r="H1826" t="s">
        <v>4756</v>
      </c>
      <c r="I1826" t="s">
        <v>4757</v>
      </c>
      <c r="J1826">
        <v>238</v>
      </c>
      <c r="K1826" t="s">
        <v>738</v>
      </c>
      <c r="M1826">
        <f t="shared" si="29"/>
        <v>1</v>
      </c>
    </row>
    <row r="1827" spans="1:13">
      <c r="A1827" t="s">
        <v>0</v>
      </c>
      <c r="B1827" t="s">
        <v>1</v>
      </c>
      <c r="C1827">
        <v>2036295</v>
      </c>
      <c r="D1827">
        <v>2037575</v>
      </c>
      <c r="E1827" t="s">
        <v>3</v>
      </c>
      <c r="F1827" t="s">
        <v>3</v>
      </c>
      <c r="G1827" t="s">
        <v>3</v>
      </c>
      <c r="H1827" t="s">
        <v>4758</v>
      </c>
      <c r="I1827" t="s">
        <v>4759</v>
      </c>
      <c r="J1827">
        <v>426</v>
      </c>
      <c r="K1827" t="s">
        <v>1100</v>
      </c>
      <c r="M1827">
        <f t="shared" si="29"/>
        <v>1</v>
      </c>
    </row>
    <row r="1828" spans="1:13">
      <c r="A1828" t="s">
        <v>0</v>
      </c>
      <c r="B1828" t="s">
        <v>1</v>
      </c>
      <c r="C1828">
        <v>2037793</v>
      </c>
      <c r="D1828">
        <v>2039184</v>
      </c>
      <c r="E1828" t="s">
        <v>3</v>
      </c>
      <c r="F1828" t="s">
        <v>3</v>
      </c>
      <c r="G1828" t="s">
        <v>3</v>
      </c>
      <c r="H1828" t="s">
        <v>4760</v>
      </c>
      <c r="I1828" t="s">
        <v>4761</v>
      </c>
      <c r="J1828">
        <v>463</v>
      </c>
      <c r="K1828" t="s">
        <v>352</v>
      </c>
      <c r="M1828">
        <f t="shared" si="29"/>
        <v>1</v>
      </c>
    </row>
    <row r="1829" spans="1:13">
      <c r="A1829" t="s">
        <v>0</v>
      </c>
      <c r="B1829" t="s">
        <v>1</v>
      </c>
      <c r="C1829">
        <v>2039351</v>
      </c>
      <c r="D1829">
        <v>2040145</v>
      </c>
      <c r="E1829" t="s">
        <v>3</v>
      </c>
      <c r="F1829" t="s">
        <v>3</v>
      </c>
      <c r="G1829" t="s">
        <v>3</v>
      </c>
      <c r="H1829" t="s">
        <v>4762</v>
      </c>
      <c r="I1829" t="s">
        <v>4763</v>
      </c>
      <c r="J1829">
        <v>264</v>
      </c>
      <c r="K1829" t="s">
        <v>4764</v>
      </c>
      <c r="M1829">
        <f t="shared" si="29"/>
        <v>1</v>
      </c>
    </row>
    <row r="1830" spans="1:13">
      <c r="A1830" t="s">
        <v>0</v>
      </c>
      <c r="B1830" t="s">
        <v>1</v>
      </c>
      <c r="C1830">
        <v>2040518</v>
      </c>
      <c r="D1830">
        <v>2041870</v>
      </c>
      <c r="E1830" t="s">
        <v>3</v>
      </c>
      <c r="F1830" t="s">
        <v>3</v>
      </c>
      <c r="G1830" t="s">
        <v>3</v>
      </c>
      <c r="H1830" t="s">
        <v>4765</v>
      </c>
      <c r="I1830" t="s">
        <v>4766</v>
      </c>
      <c r="J1830">
        <v>450</v>
      </c>
      <c r="K1830" t="s">
        <v>3742</v>
      </c>
      <c r="M1830">
        <f t="shared" si="29"/>
        <v>1</v>
      </c>
    </row>
    <row r="1831" spans="1:13">
      <c r="A1831" t="s">
        <v>0</v>
      </c>
      <c r="B1831" t="s">
        <v>1</v>
      </c>
      <c r="C1831">
        <v>2041916</v>
      </c>
      <c r="D1831">
        <v>2042197</v>
      </c>
      <c r="E1831" t="s">
        <v>3</v>
      </c>
      <c r="F1831" t="s">
        <v>3</v>
      </c>
      <c r="G1831" t="s">
        <v>3</v>
      </c>
      <c r="H1831" t="s">
        <v>4767</v>
      </c>
      <c r="I1831" t="s">
        <v>4768</v>
      </c>
      <c r="J1831">
        <v>93</v>
      </c>
      <c r="K1831" t="s">
        <v>4769</v>
      </c>
      <c r="M1831">
        <f t="shared" si="29"/>
        <v>1</v>
      </c>
    </row>
    <row r="1832" spans="1:13">
      <c r="A1832" t="s">
        <v>0</v>
      </c>
      <c r="B1832" t="s">
        <v>1</v>
      </c>
      <c r="C1832">
        <v>2042197</v>
      </c>
      <c r="D1832">
        <v>2044239</v>
      </c>
      <c r="E1832" t="s">
        <v>3</v>
      </c>
      <c r="F1832" t="s">
        <v>3</v>
      </c>
      <c r="G1832" t="s">
        <v>3</v>
      </c>
      <c r="H1832" t="s">
        <v>4770</v>
      </c>
      <c r="I1832" t="s">
        <v>4771</v>
      </c>
      <c r="J1832">
        <v>680</v>
      </c>
      <c r="K1832" t="s">
        <v>547</v>
      </c>
      <c r="M1832">
        <f t="shared" si="29"/>
        <v>1</v>
      </c>
    </row>
    <row r="1833" spans="1:13">
      <c r="A1833" t="s">
        <v>0</v>
      </c>
      <c r="B1833" t="s">
        <v>1</v>
      </c>
      <c r="C1833">
        <v>2044444</v>
      </c>
      <c r="D1833">
        <v>2045103</v>
      </c>
      <c r="E1833" t="s">
        <v>3</v>
      </c>
      <c r="F1833" t="s">
        <v>3</v>
      </c>
      <c r="G1833" t="s">
        <v>3</v>
      </c>
      <c r="H1833" t="s">
        <v>4772</v>
      </c>
      <c r="I1833" t="s">
        <v>4773</v>
      </c>
      <c r="J1833">
        <v>219</v>
      </c>
      <c r="K1833" t="s">
        <v>4774</v>
      </c>
      <c r="M1833">
        <f t="shared" si="29"/>
        <v>1</v>
      </c>
    </row>
    <row r="1834" spans="1:13">
      <c r="A1834" t="s">
        <v>0</v>
      </c>
      <c r="B1834" t="s">
        <v>1</v>
      </c>
      <c r="C1834">
        <v>2045227</v>
      </c>
      <c r="D1834">
        <v>2046636</v>
      </c>
      <c r="E1834" t="s">
        <v>3</v>
      </c>
      <c r="F1834" t="s">
        <v>3</v>
      </c>
      <c r="G1834" t="s">
        <v>3</v>
      </c>
      <c r="H1834" t="s">
        <v>4775</v>
      </c>
      <c r="I1834" t="s">
        <v>4776</v>
      </c>
      <c r="J1834">
        <v>469</v>
      </c>
      <c r="K1834" t="s">
        <v>4777</v>
      </c>
      <c r="M1834">
        <f t="shared" si="29"/>
        <v>1</v>
      </c>
    </row>
    <row r="1835" spans="1:13">
      <c r="A1835" t="s">
        <v>0</v>
      </c>
      <c r="B1835" t="s">
        <v>1</v>
      </c>
      <c r="C1835">
        <v>2046653</v>
      </c>
      <c r="D1835">
        <v>2048056</v>
      </c>
      <c r="E1835" t="s">
        <v>3</v>
      </c>
      <c r="F1835" t="s">
        <v>3</v>
      </c>
      <c r="G1835" t="s">
        <v>3</v>
      </c>
      <c r="H1835" t="s">
        <v>4778</v>
      </c>
      <c r="I1835" t="s">
        <v>4779</v>
      </c>
      <c r="J1835">
        <v>467</v>
      </c>
      <c r="K1835" t="s">
        <v>4780</v>
      </c>
      <c r="M1835">
        <f t="shared" si="29"/>
        <v>1</v>
      </c>
    </row>
    <row r="1836" spans="1:13">
      <c r="A1836" t="s">
        <v>0</v>
      </c>
      <c r="B1836" t="s">
        <v>1</v>
      </c>
      <c r="C1836">
        <v>2048251</v>
      </c>
      <c r="D1836">
        <v>2050314</v>
      </c>
      <c r="E1836" t="s">
        <v>3</v>
      </c>
      <c r="F1836" t="s">
        <v>3</v>
      </c>
      <c r="G1836" t="s">
        <v>3</v>
      </c>
      <c r="H1836" t="s">
        <v>4781</v>
      </c>
      <c r="I1836" t="s">
        <v>4782</v>
      </c>
      <c r="J1836">
        <v>687</v>
      </c>
      <c r="K1836" t="s">
        <v>4783</v>
      </c>
      <c r="M1836">
        <f t="shared" si="29"/>
        <v>1</v>
      </c>
    </row>
    <row r="1837" spans="1:13">
      <c r="A1837" t="s">
        <v>0</v>
      </c>
      <c r="B1837" t="s">
        <v>1</v>
      </c>
      <c r="C1837">
        <v>2050388</v>
      </c>
      <c r="D1837">
        <v>2051236</v>
      </c>
      <c r="E1837" t="s">
        <v>3</v>
      </c>
      <c r="F1837" t="s">
        <v>3</v>
      </c>
      <c r="G1837" t="s">
        <v>3</v>
      </c>
      <c r="H1837" t="s">
        <v>4784</v>
      </c>
      <c r="I1837" t="s">
        <v>4785</v>
      </c>
      <c r="J1837">
        <v>282</v>
      </c>
      <c r="K1837" t="s">
        <v>4786</v>
      </c>
      <c r="M1837">
        <f t="shared" si="29"/>
        <v>1</v>
      </c>
    </row>
    <row r="1838" spans="1:13">
      <c r="A1838" t="s">
        <v>0</v>
      </c>
      <c r="B1838" t="s">
        <v>1</v>
      </c>
      <c r="C1838">
        <v>2051239</v>
      </c>
      <c r="D1838">
        <v>2052495</v>
      </c>
      <c r="E1838" t="s">
        <v>3</v>
      </c>
      <c r="F1838" t="s">
        <v>3</v>
      </c>
      <c r="G1838" t="s">
        <v>3</v>
      </c>
      <c r="H1838" t="s">
        <v>4787</v>
      </c>
      <c r="I1838" t="s">
        <v>4788</v>
      </c>
      <c r="J1838">
        <v>418</v>
      </c>
      <c r="K1838" t="s">
        <v>4786</v>
      </c>
      <c r="M1838">
        <f t="shared" si="29"/>
        <v>1</v>
      </c>
    </row>
    <row r="1839" spans="1:13">
      <c r="A1839" t="s">
        <v>0</v>
      </c>
      <c r="B1839" t="s">
        <v>1</v>
      </c>
      <c r="C1839">
        <v>2052601</v>
      </c>
      <c r="D1839">
        <v>2053884</v>
      </c>
      <c r="E1839" t="s">
        <v>3</v>
      </c>
      <c r="F1839" t="s">
        <v>3</v>
      </c>
      <c r="G1839" t="s">
        <v>3</v>
      </c>
      <c r="H1839" t="s">
        <v>4789</v>
      </c>
      <c r="I1839" t="s">
        <v>4790</v>
      </c>
      <c r="J1839">
        <v>427</v>
      </c>
      <c r="K1839" t="s">
        <v>4791</v>
      </c>
      <c r="M1839">
        <f t="shared" si="29"/>
        <v>1</v>
      </c>
    </row>
    <row r="1840" spans="1:13">
      <c r="A1840" t="s">
        <v>0</v>
      </c>
      <c r="B1840" t="s">
        <v>1</v>
      </c>
      <c r="C1840">
        <v>2054094</v>
      </c>
      <c r="D1840">
        <v>2055083</v>
      </c>
      <c r="E1840" t="s">
        <v>3</v>
      </c>
      <c r="F1840" t="s">
        <v>3</v>
      </c>
      <c r="G1840" t="s">
        <v>3</v>
      </c>
      <c r="H1840" t="s">
        <v>4792</v>
      </c>
      <c r="I1840" t="s">
        <v>4793</v>
      </c>
      <c r="J1840">
        <v>329</v>
      </c>
      <c r="K1840" t="s">
        <v>1095</v>
      </c>
      <c r="M1840">
        <f t="shared" si="29"/>
        <v>1</v>
      </c>
    </row>
    <row r="1841" spans="1:13">
      <c r="A1841" t="s">
        <v>0</v>
      </c>
      <c r="B1841" t="s">
        <v>1</v>
      </c>
      <c r="C1841">
        <v>2055279</v>
      </c>
      <c r="D1841">
        <v>2056274</v>
      </c>
      <c r="E1841" t="s">
        <v>3</v>
      </c>
      <c r="F1841" t="s">
        <v>3</v>
      </c>
      <c r="G1841" t="s">
        <v>3</v>
      </c>
      <c r="H1841" t="s">
        <v>4794</v>
      </c>
      <c r="I1841" t="s">
        <v>4795</v>
      </c>
      <c r="J1841">
        <v>331</v>
      </c>
      <c r="K1841" t="s">
        <v>1095</v>
      </c>
      <c r="M1841">
        <f t="shared" si="29"/>
        <v>1</v>
      </c>
    </row>
    <row r="1842" spans="1:13">
      <c r="A1842" t="s">
        <v>0</v>
      </c>
      <c r="B1842" t="s">
        <v>1</v>
      </c>
      <c r="C1842">
        <v>2056308</v>
      </c>
      <c r="D1842">
        <v>2057165</v>
      </c>
      <c r="E1842" t="s">
        <v>3</v>
      </c>
      <c r="F1842" t="s">
        <v>3</v>
      </c>
      <c r="G1842" t="s">
        <v>3</v>
      </c>
      <c r="H1842" t="s">
        <v>4796</v>
      </c>
      <c r="I1842" t="s">
        <v>4797</v>
      </c>
      <c r="J1842">
        <v>285</v>
      </c>
      <c r="K1842" t="s">
        <v>4798</v>
      </c>
      <c r="M1842">
        <f t="shared" si="29"/>
        <v>1</v>
      </c>
    </row>
    <row r="1843" spans="1:13">
      <c r="A1843" t="s">
        <v>0</v>
      </c>
      <c r="B1843" t="s">
        <v>1</v>
      </c>
      <c r="C1843">
        <v>2057382</v>
      </c>
      <c r="D1843">
        <v>2058086</v>
      </c>
      <c r="E1843" t="s">
        <v>3</v>
      </c>
      <c r="F1843" t="s">
        <v>3</v>
      </c>
      <c r="G1843" t="s">
        <v>3</v>
      </c>
      <c r="H1843" t="s">
        <v>4799</v>
      </c>
      <c r="I1843" t="s">
        <v>4800</v>
      </c>
      <c r="J1843">
        <v>234</v>
      </c>
      <c r="K1843" t="s">
        <v>4801</v>
      </c>
      <c r="M1843">
        <f t="shared" si="29"/>
        <v>1</v>
      </c>
    </row>
    <row r="1844" spans="1:13">
      <c r="A1844" t="s">
        <v>0</v>
      </c>
      <c r="B1844" t="s">
        <v>1</v>
      </c>
      <c r="C1844">
        <v>2058234</v>
      </c>
      <c r="D1844">
        <v>2059175</v>
      </c>
      <c r="E1844" t="s">
        <v>3</v>
      </c>
      <c r="F1844" t="s">
        <v>3</v>
      </c>
      <c r="G1844" t="s">
        <v>3</v>
      </c>
      <c r="H1844" t="s">
        <v>4802</v>
      </c>
      <c r="I1844" t="s">
        <v>4803</v>
      </c>
      <c r="J1844">
        <v>313</v>
      </c>
      <c r="K1844" t="s">
        <v>4325</v>
      </c>
      <c r="M1844">
        <f t="shared" si="29"/>
        <v>1</v>
      </c>
    </row>
    <row r="1845" spans="1:13">
      <c r="A1845" t="s">
        <v>0</v>
      </c>
      <c r="B1845" t="s">
        <v>1</v>
      </c>
      <c r="C1845">
        <v>2059191</v>
      </c>
      <c r="D1845">
        <v>2060621</v>
      </c>
      <c r="E1845" t="s">
        <v>3</v>
      </c>
      <c r="F1845" t="s">
        <v>3</v>
      </c>
      <c r="G1845" t="s">
        <v>3</v>
      </c>
      <c r="H1845" t="s">
        <v>4804</v>
      </c>
      <c r="I1845" t="s">
        <v>4805</v>
      </c>
      <c r="J1845">
        <v>476</v>
      </c>
      <c r="K1845" t="s">
        <v>4806</v>
      </c>
      <c r="M1845">
        <f t="shared" si="29"/>
        <v>1</v>
      </c>
    </row>
    <row r="1846" spans="1:13">
      <c r="A1846" t="s">
        <v>0</v>
      </c>
      <c r="B1846" t="s">
        <v>1</v>
      </c>
      <c r="C1846">
        <v>2060753</v>
      </c>
      <c r="D1846">
        <v>2061769</v>
      </c>
      <c r="E1846" t="s">
        <v>3</v>
      </c>
      <c r="F1846" t="s">
        <v>3</v>
      </c>
      <c r="G1846" t="s">
        <v>3</v>
      </c>
      <c r="H1846" t="s">
        <v>4807</v>
      </c>
      <c r="I1846" t="s">
        <v>4808</v>
      </c>
      <c r="J1846">
        <v>338</v>
      </c>
      <c r="K1846" t="s">
        <v>1066</v>
      </c>
      <c r="M1846">
        <f t="shared" si="29"/>
        <v>1</v>
      </c>
    </row>
    <row r="1847" spans="1:13">
      <c r="A1847" t="s">
        <v>0</v>
      </c>
      <c r="B1847" t="s">
        <v>1</v>
      </c>
      <c r="C1847">
        <v>2061816</v>
      </c>
      <c r="D1847">
        <v>2063054</v>
      </c>
      <c r="E1847" t="s">
        <v>3</v>
      </c>
      <c r="F1847" t="s">
        <v>3</v>
      </c>
      <c r="G1847" t="s">
        <v>3</v>
      </c>
      <c r="H1847" t="s">
        <v>4809</v>
      </c>
      <c r="I1847" t="s">
        <v>4810</v>
      </c>
      <c r="J1847">
        <v>412</v>
      </c>
      <c r="K1847" t="s">
        <v>4811</v>
      </c>
      <c r="M1847">
        <f t="shared" si="29"/>
        <v>1</v>
      </c>
    </row>
    <row r="1848" spans="1:13">
      <c r="A1848" t="s">
        <v>0</v>
      </c>
      <c r="B1848" t="s">
        <v>1</v>
      </c>
      <c r="C1848">
        <v>2063297</v>
      </c>
      <c r="D1848">
        <v>2063800</v>
      </c>
      <c r="E1848" t="s">
        <v>2</v>
      </c>
      <c r="F1848" t="s">
        <v>3</v>
      </c>
      <c r="G1848" t="s">
        <v>3</v>
      </c>
      <c r="H1848" t="s">
        <v>4812</v>
      </c>
      <c r="I1848" t="s">
        <v>4813</v>
      </c>
      <c r="J1848">
        <v>167</v>
      </c>
      <c r="K1848" t="s">
        <v>4814</v>
      </c>
      <c r="M1848">
        <f t="shared" si="29"/>
        <v>0</v>
      </c>
    </row>
    <row r="1849" spans="1:13">
      <c r="A1849" t="s">
        <v>0</v>
      </c>
      <c r="B1849" t="s">
        <v>1</v>
      </c>
      <c r="C1849">
        <v>2063891</v>
      </c>
      <c r="D1849">
        <v>2064322</v>
      </c>
      <c r="E1849" t="s">
        <v>3</v>
      </c>
      <c r="F1849" t="s">
        <v>3</v>
      </c>
      <c r="G1849" t="s">
        <v>3</v>
      </c>
      <c r="H1849" t="s">
        <v>4815</v>
      </c>
      <c r="I1849" t="s">
        <v>4816</v>
      </c>
      <c r="J1849">
        <v>143</v>
      </c>
      <c r="K1849" t="s">
        <v>698</v>
      </c>
      <c r="M1849">
        <f t="shared" si="29"/>
        <v>1</v>
      </c>
    </row>
    <row r="1850" spans="1:13">
      <c r="A1850" t="s">
        <v>0</v>
      </c>
      <c r="B1850" t="s">
        <v>1</v>
      </c>
      <c r="C1850">
        <v>2064315</v>
      </c>
      <c r="D1850">
        <v>2064758</v>
      </c>
      <c r="E1850" t="s">
        <v>3</v>
      </c>
      <c r="F1850" t="s">
        <v>3</v>
      </c>
      <c r="G1850" t="s">
        <v>3</v>
      </c>
      <c r="H1850" t="s">
        <v>4817</v>
      </c>
      <c r="I1850" t="s">
        <v>4818</v>
      </c>
      <c r="J1850">
        <v>147</v>
      </c>
      <c r="K1850" t="s">
        <v>2057</v>
      </c>
      <c r="M1850">
        <f t="shared" si="29"/>
        <v>1</v>
      </c>
    </row>
    <row r="1851" spans="1:13">
      <c r="A1851" t="s">
        <v>0</v>
      </c>
      <c r="B1851" t="s">
        <v>1</v>
      </c>
      <c r="C1851">
        <v>2064859</v>
      </c>
      <c r="D1851">
        <v>2065266</v>
      </c>
      <c r="E1851" t="s">
        <v>3</v>
      </c>
      <c r="F1851" t="s">
        <v>3</v>
      </c>
      <c r="G1851" t="s">
        <v>3</v>
      </c>
      <c r="H1851" t="s">
        <v>4819</v>
      </c>
      <c r="I1851" t="s">
        <v>4820</v>
      </c>
      <c r="J1851">
        <v>135</v>
      </c>
      <c r="K1851" t="s">
        <v>65</v>
      </c>
      <c r="M1851">
        <f t="shared" si="29"/>
        <v>1</v>
      </c>
    </row>
    <row r="1852" spans="1:13">
      <c r="A1852" t="s">
        <v>0</v>
      </c>
      <c r="B1852" t="s">
        <v>1</v>
      </c>
      <c r="C1852">
        <v>2065386</v>
      </c>
      <c r="D1852">
        <v>2065829</v>
      </c>
      <c r="E1852" t="s">
        <v>2</v>
      </c>
      <c r="F1852" t="s">
        <v>3</v>
      </c>
      <c r="G1852" t="s">
        <v>3</v>
      </c>
      <c r="H1852" t="s">
        <v>4821</v>
      </c>
      <c r="I1852" t="s">
        <v>4822</v>
      </c>
      <c r="J1852">
        <v>147</v>
      </c>
      <c r="K1852" t="s">
        <v>4823</v>
      </c>
      <c r="M1852">
        <f t="shared" si="29"/>
        <v>0</v>
      </c>
    </row>
    <row r="1853" spans="1:13">
      <c r="A1853" t="s">
        <v>0</v>
      </c>
      <c r="B1853" t="s">
        <v>1</v>
      </c>
      <c r="C1853">
        <v>2066094</v>
      </c>
      <c r="D1853">
        <v>2067788</v>
      </c>
      <c r="E1853" t="s">
        <v>3</v>
      </c>
      <c r="F1853" t="s">
        <v>3</v>
      </c>
      <c r="G1853" t="s">
        <v>3</v>
      </c>
      <c r="H1853" t="s">
        <v>4824</v>
      </c>
      <c r="I1853" t="s">
        <v>4825</v>
      </c>
      <c r="J1853">
        <v>564</v>
      </c>
      <c r="K1853" t="s">
        <v>4826</v>
      </c>
      <c r="M1853">
        <f t="shared" si="29"/>
        <v>1</v>
      </c>
    </row>
    <row r="1854" spans="1:13">
      <c r="A1854" t="s">
        <v>0</v>
      </c>
      <c r="B1854" t="s">
        <v>1</v>
      </c>
      <c r="C1854">
        <v>2068039</v>
      </c>
      <c r="D1854">
        <v>2069808</v>
      </c>
      <c r="E1854" t="s">
        <v>3</v>
      </c>
      <c r="F1854" t="s">
        <v>3</v>
      </c>
      <c r="G1854" t="s">
        <v>3</v>
      </c>
      <c r="H1854" t="s">
        <v>4827</v>
      </c>
      <c r="I1854" t="s">
        <v>4828</v>
      </c>
      <c r="J1854">
        <v>589</v>
      </c>
      <c r="K1854" t="s">
        <v>4826</v>
      </c>
      <c r="M1854">
        <f t="shared" si="29"/>
        <v>1</v>
      </c>
    </row>
    <row r="1855" spans="1:13">
      <c r="A1855" t="s">
        <v>0</v>
      </c>
      <c r="B1855" t="s">
        <v>1</v>
      </c>
      <c r="C1855">
        <v>2070041</v>
      </c>
      <c r="D1855">
        <v>2070757</v>
      </c>
      <c r="E1855" t="s">
        <v>3</v>
      </c>
      <c r="F1855" t="s">
        <v>3</v>
      </c>
      <c r="G1855" t="s">
        <v>3</v>
      </c>
      <c r="H1855" t="s">
        <v>4829</v>
      </c>
      <c r="I1855" t="s">
        <v>4830</v>
      </c>
      <c r="J1855">
        <v>238</v>
      </c>
      <c r="K1855" t="s">
        <v>900</v>
      </c>
      <c r="M1855">
        <f t="shared" si="29"/>
        <v>1</v>
      </c>
    </row>
    <row r="1856" spans="1:13">
      <c r="A1856" t="s">
        <v>0</v>
      </c>
      <c r="B1856" t="s">
        <v>1</v>
      </c>
      <c r="C1856">
        <v>2070875</v>
      </c>
      <c r="D1856">
        <v>2071597</v>
      </c>
      <c r="E1856" t="s">
        <v>3</v>
      </c>
      <c r="F1856" t="s">
        <v>3</v>
      </c>
      <c r="G1856" t="s">
        <v>3</v>
      </c>
      <c r="H1856" t="s">
        <v>4831</v>
      </c>
      <c r="I1856" t="s">
        <v>4832</v>
      </c>
      <c r="J1856">
        <v>240</v>
      </c>
      <c r="K1856" t="s">
        <v>4833</v>
      </c>
      <c r="M1856">
        <f t="shared" si="29"/>
        <v>1</v>
      </c>
    </row>
    <row r="1857" spans="1:13">
      <c r="A1857" t="s">
        <v>0</v>
      </c>
      <c r="B1857" t="s">
        <v>1</v>
      </c>
      <c r="C1857">
        <v>2071643</v>
      </c>
      <c r="D1857">
        <v>2072401</v>
      </c>
      <c r="E1857" t="s">
        <v>3</v>
      </c>
      <c r="F1857" t="s">
        <v>3</v>
      </c>
      <c r="G1857" t="s">
        <v>3</v>
      </c>
      <c r="H1857" t="s">
        <v>4834</v>
      </c>
      <c r="I1857" t="s">
        <v>4835</v>
      </c>
      <c r="J1857">
        <v>252</v>
      </c>
      <c r="K1857" t="s">
        <v>4836</v>
      </c>
      <c r="M1857">
        <f t="shared" si="29"/>
        <v>1</v>
      </c>
    </row>
    <row r="1858" spans="1:13">
      <c r="A1858" t="s">
        <v>0</v>
      </c>
      <c r="B1858" t="s">
        <v>1</v>
      </c>
      <c r="C1858">
        <v>2072394</v>
      </c>
      <c r="D1858">
        <v>2073110</v>
      </c>
      <c r="E1858" t="s">
        <v>3</v>
      </c>
      <c r="F1858" t="s">
        <v>3</v>
      </c>
      <c r="G1858" t="s">
        <v>3</v>
      </c>
      <c r="H1858" t="s">
        <v>4837</v>
      </c>
      <c r="I1858" t="s">
        <v>4838</v>
      </c>
      <c r="J1858">
        <v>238</v>
      </c>
      <c r="K1858" t="s">
        <v>4839</v>
      </c>
      <c r="M1858">
        <f t="shared" si="29"/>
        <v>1</v>
      </c>
    </row>
    <row r="1859" spans="1:13">
      <c r="A1859" t="s">
        <v>0</v>
      </c>
      <c r="B1859" t="s">
        <v>1</v>
      </c>
      <c r="C1859">
        <v>2073208</v>
      </c>
      <c r="D1859">
        <v>2075289</v>
      </c>
      <c r="E1859" t="s">
        <v>3</v>
      </c>
      <c r="F1859" t="s">
        <v>3</v>
      </c>
      <c r="G1859" t="s">
        <v>4840</v>
      </c>
      <c r="H1859" t="s">
        <v>4841</v>
      </c>
      <c r="I1859" t="s">
        <v>4842</v>
      </c>
      <c r="J1859">
        <v>693</v>
      </c>
      <c r="K1859" t="s">
        <v>4843</v>
      </c>
      <c r="M1859">
        <f t="shared" si="29"/>
        <v>1</v>
      </c>
    </row>
    <row r="1860" spans="1:13">
      <c r="A1860" t="s">
        <v>0</v>
      </c>
      <c r="B1860" t="s">
        <v>1</v>
      </c>
      <c r="C1860">
        <v>2075318</v>
      </c>
      <c r="D1860">
        <v>2076385</v>
      </c>
      <c r="E1860" t="s">
        <v>3</v>
      </c>
      <c r="F1860" t="s">
        <v>3</v>
      </c>
      <c r="G1860" t="s">
        <v>3</v>
      </c>
      <c r="H1860" t="s">
        <v>4844</v>
      </c>
      <c r="I1860" t="s">
        <v>4845</v>
      </c>
      <c r="J1860">
        <v>355</v>
      </c>
      <c r="K1860" t="s">
        <v>4846</v>
      </c>
      <c r="M1860">
        <f t="shared" si="29"/>
        <v>1</v>
      </c>
    </row>
    <row r="1861" spans="1:13">
      <c r="A1861" t="s">
        <v>0</v>
      </c>
      <c r="B1861" t="s">
        <v>1</v>
      </c>
      <c r="C1861">
        <v>2076406</v>
      </c>
      <c r="D1861">
        <v>2077158</v>
      </c>
      <c r="E1861" t="s">
        <v>3</v>
      </c>
      <c r="F1861" t="s">
        <v>3</v>
      </c>
      <c r="G1861" t="s">
        <v>3</v>
      </c>
      <c r="H1861" t="s">
        <v>4847</v>
      </c>
      <c r="I1861" t="s">
        <v>4848</v>
      </c>
      <c r="J1861">
        <v>250</v>
      </c>
      <c r="K1861" t="s">
        <v>4849</v>
      </c>
      <c r="M1861">
        <f t="shared" si="29"/>
        <v>1</v>
      </c>
    </row>
    <row r="1862" spans="1:13">
      <c r="A1862" t="s">
        <v>0</v>
      </c>
      <c r="B1862" t="s">
        <v>1</v>
      </c>
      <c r="C1862">
        <v>2077169</v>
      </c>
      <c r="D1862">
        <v>2077432</v>
      </c>
      <c r="E1862" t="s">
        <v>3</v>
      </c>
      <c r="F1862" t="s">
        <v>3</v>
      </c>
      <c r="G1862" t="s">
        <v>3</v>
      </c>
      <c r="H1862" t="s">
        <v>4850</v>
      </c>
      <c r="I1862" t="s">
        <v>4851</v>
      </c>
      <c r="J1862">
        <v>87</v>
      </c>
      <c r="K1862" t="s">
        <v>4852</v>
      </c>
      <c r="M1862">
        <f t="shared" si="29"/>
        <v>1</v>
      </c>
    </row>
    <row r="1863" spans="1:13">
      <c r="A1863" t="s">
        <v>0</v>
      </c>
      <c r="B1863" t="s">
        <v>1</v>
      </c>
      <c r="C1863">
        <v>2077443</v>
      </c>
      <c r="D1863">
        <v>2078213</v>
      </c>
      <c r="E1863" t="s">
        <v>3</v>
      </c>
      <c r="F1863" t="s">
        <v>3</v>
      </c>
      <c r="G1863" t="s">
        <v>3</v>
      </c>
      <c r="H1863" t="s">
        <v>4853</v>
      </c>
      <c r="I1863" t="s">
        <v>4854</v>
      </c>
      <c r="J1863">
        <v>256</v>
      </c>
      <c r="K1863" t="s">
        <v>4855</v>
      </c>
      <c r="M1863">
        <f t="shared" si="29"/>
        <v>1</v>
      </c>
    </row>
    <row r="1864" spans="1:13">
      <c r="A1864" t="s">
        <v>0</v>
      </c>
      <c r="B1864" t="s">
        <v>1</v>
      </c>
      <c r="C1864">
        <v>2078210</v>
      </c>
      <c r="D1864">
        <v>2078581</v>
      </c>
      <c r="E1864" t="s">
        <v>3</v>
      </c>
      <c r="F1864" t="s">
        <v>3</v>
      </c>
      <c r="G1864" t="s">
        <v>3</v>
      </c>
      <c r="H1864" t="s">
        <v>4856</v>
      </c>
      <c r="I1864" t="s">
        <v>4857</v>
      </c>
      <c r="J1864">
        <v>123</v>
      </c>
      <c r="K1864" t="s">
        <v>4858</v>
      </c>
      <c r="M1864">
        <f t="shared" si="29"/>
        <v>1</v>
      </c>
    </row>
    <row r="1865" spans="1:13">
      <c r="A1865" t="s">
        <v>0</v>
      </c>
      <c r="B1865" t="s">
        <v>1</v>
      </c>
      <c r="C1865">
        <v>2078627</v>
      </c>
      <c r="D1865">
        <v>2079094</v>
      </c>
      <c r="E1865" t="s">
        <v>3</v>
      </c>
      <c r="F1865" t="s">
        <v>3</v>
      </c>
      <c r="G1865" t="s">
        <v>3</v>
      </c>
      <c r="H1865" t="s">
        <v>4859</v>
      </c>
      <c r="I1865" t="s">
        <v>4860</v>
      </c>
      <c r="J1865">
        <v>155</v>
      </c>
      <c r="K1865" t="s">
        <v>4861</v>
      </c>
      <c r="M1865">
        <f t="shared" si="29"/>
        <v>1</v>
      </c>
    </row>
    <row r="1866" spans="1:13">
      <c r="A1866" t="s">
        <v>0</v>
      </c>
      <c r="B1866" t="s">
        <v>1</v>
      </c>
      <c r="C1866">
        <v>2079100</v>
      </c>
      <c r="D1866">
        <v>2079834</v>
      </c>
      <c r="E1866" t="s">
        <v>3</v>
      </c>
      <c r="F1866" t="s">
        <v>3</v>
      </c>
      <c r="G1866" t="s">
        <v>3</v>
      </c>
      <c r="H1866" t="s">
        <v>4862</v>
      </c>
      <c r="I1866" t="s">
        <v>4863</v>
      </c>
      <c r="J1866">
        <v>244</v>
      </c>
      <c r="K1866" t="s">
        <v>4687</v>
      </c>
      <c r="M1866">
        <f t="shared" si="29"/>
        <v>1</v>
      </c>
    </row>
    <row r="1867" spans="1:13">
      <c r="A1867" t="s">
        <v>0</v>
      </c>
      <c r="B1867" t="s">
        <v>1</v>
      </c>
      <c r="C1867">
        <v>2079827</v>
      </c>
      <c r="D1867">
        <v>2080636</v>
      </c>
      <c r="E1867" t="s">
        <v>3</v>
      </c>
      <c r="F1867" t="s">
        <v>3</v>
      </c>
      <c r="G1867" t="s">
        <v>3</v>
      </c>
      <c r="H1867" t="s">
        <v>4864</v>
      </c>
      <c r="I1867" t="s">
        <v>4865</v>
      </c>
      <c r="J1867">
        <v>269</v>
      </c>
      <c r="K1867" t="s">
        <v>4690</v>
      </c>
      <c r="M1867">
        <f t="shared" si="29"/>
        <v>1</v>
      </c>
    </row>
    <row r="1868" spans="1:13">
      <c r="A1868" t="s">
        <v>0</v>
      </c>
      <c r="B1868" t="s">
        <v>1</v>
      </c>
      <c r="C1868">
        <v>2080633</v>
      </c>
      <c r="D1868">
        <v>2080836</v>
      </c>
      <c r="E1868" t="s">
        <v>3</v>
      </c>
      <c r="F1868" t="s">
        <v>3</v>
      </c>
      <c r="G1868" t="s">
        <v>3</v>
      </c>
      <c r="H1868" t="s">
        <v>4866</v>
      </c>
      <c r="I1868" t="s">
        <v>4867</v>
      </c>
      <c r="J1868">
        <v>67</v>
      </c>
      <c r="K1868" t="s">
        <v>4868</v>
      </c>
      <c r="M1868">
        <f t="shared" si="29"/>
        <v>1</v>
      </c>
    </row>
    <row r="1869" spans="1:13">
      <c r="A1869" t="s">
        <v>0</v>
      </c>
      <c r="B1869" t="s">
        <v>1</v>
      </c>
      <c r="C1869">
        <v>2080924</v>
      </c>
      <c r="D1869">
        <v>2081793</v>
      </c>
      <c r="E1869" t="s">
        <v>3</v>
      </c>
      <c r="F1869" t="s">
        <v>3</v>
      </c>
      <c r="G1869" t="s">
        <v>4869</v>
      </c>
      <c r="H1869" t="s">
        <v>4870</v>
      </c>
      <c r="I1869" t="s">
        <v>4871</v>
      </c>
      <c r="J1869">
        <v>289</v>
      </c>
      <c r="K1869" t="s">
        <v>4872</v>
      </c>
      <c r="M1869">
        <f t="shared" si="29"/>
        <v>1</v>
      </c>
    </row>
    <row r="1870" spans="1:13">
      <c r="A1870" t="s">
        <v>0</v>
      </c>
      <c r="B1870" t="s">
        <v>1</v>
      </c>
      <c r="C1870">
        <v>2081867</v>
      </c>
      <c r="D1870">
        <v>2082247</v>
      </c>
      <c r="E1870" t="s">
        <v>3</v>
      </c>
      <c r="F1870" t="s">
        <v>3</v>
      </c>
      <c r="G1870" t="s">
        <v>3</v>
      </c>
      <c r="H1870" t="s">
        <v>4873</v>
      </c>
      <c r="I1870" t="s">
        <v>4874</v>
      </c>
      <c r="J1870">
        <v>126</v>
      </c>
      <c r="K1870" t="s">
        <v>4875</v>
      </c>
      <c r="M1870">
        <f t="shared" si="29"/>
        <v>1</v>
      </c>
    </row>
    <row r="1871" spans="1:13">
      <c r="A1871" t="s">
        <v>0</v>
      </c>
      <c r="B1871" t="s">
        <v>1</v>
      </c>
      <c r="C1871">
        <v>2082247</v>
      </c>
      <c r="D1871">
        <v>2082675</v>
      </c>
      <c r="E1871" t="s">
        <v>3</v>
      </c>
      <c r="F1871" t="s">
        <v>3</v>
      </c>
      <c r="G1871" t="s">
        <v>3</v>
      </c>
      <c r="H1871" t="s">
        <v>4876</v>
      </c>
      <c r="I1871" t="s">
        <v>4877</v>
      </c>
      <c r="J1871">
        <v>142</v>
      </c>
      <c r="K1871" t="s">
        <v>4878</v>
      </c>
      <c r="M1871">
        <f t="shared" si="29"/>
        <v>1</v>
      </c>
    </row>
    <row r="1872" spans="1:13">
      <c r="A1872" t="s">
        <v>0</v>
      </c>
      <c r="B1872" t="s">
        <v>1</v>
      </c>
      <c r="C1872">
        <v>2082689</v>
      </c>
      <c r="D1872">
        <v>2084155</v>
      </c>
      <c r="E1872" t="s">
        <v>3</v>
      </c>
      <c r="F1872" t="s">
        <v>3</v>
      </c>
      <c r="G1872" t="s">
        <v>3</v>
      </c>
      <c r="H1872" t="s">
        <v>4879</v>
      </c>
      <c r="I1872" t="s">
        <v>4880</v>
      </c>
      <c r="J1872">
        <v>488</v>
      </c>
      <c r="K1872" t="s">
        <v>4881</v>
      </c>
      <c r="M1872">
        <f t="shared" si="29"/>
        <v>1</v>
      </c>
    </row>
    <row r="1873" spans="1:13">
      <c r="A1873" t="s">
        <v>0</v>
      </c>
      <c r="B1873" t="s">
        <v>1</v>
      </c>
      <c r="C1873">
        <v>2084212</v>
      </c>
      <c r="D1873">
        <v>2084625</v>
      </c>
      <c r="E1873" t="s">
        <v>3</v>
      </c>
      <c r="F1873" t="s">
        <v>3</v>
      </c>
      <c r="G1873" t="s">
        <v>3</v>
      </c>
      <c r="H1873" t="s">
        <v>4882</v>
      </c>
      <c r="I1873" t="s">
        <v>4883</v>
      </c>
      <c r="J1873">
        <v>137</v>
      </c>
      <c r="K1873" t="s">
        <v>4884</v>
      </c>
      <c r="M1873">
        <f t="shared" si="29"/>
        <v>1</v>
      </c>
    </row>
    <row r="1874" spans="1:13">
      <c r="A1874" t="s">
        <v>0</v>
      </c>
      <c r="B1874" t="s">
        <v>1</v>
      </c>
      <c r="C1874">
        <v>2084667</v>
      </c>
      <c r="D1874">
        <v>2085995</v>
      </c>
      <c r="E1874" t="s">
        <v>3</v>
      </c>
      <c r="F1874" t="s">
        <v>3</v>
      </c>
      <c r="G1874" t="s">
        <v>4885</v>
      </c>
      <c r="H1874" t="s">
        <v>4886</v>
      </c>
      <c r="I1874" t="s">
        <v>4887</v>
      </c>
      <c r="J1874">
        <v>442</v>
      </c>
      <c r="K1874" t="s">
        <v>4888</v>
      </c>
      <c r="M1874">
        <f t="shared" si="29"/>
        <v>1</v>
      </c>
    </row>
    <row r="1875" spans="1:13">
      <c r="A1875" t="s">
        <v>0</v>
      </c>
      <c r="B1875" t="s">
        <v>1</v>
      </c>
      <c r="C1875">
        <v>2086001</v>
      </c>
      <c r="D1875">
        <v>2086759</v>
      </c>
      <c r="E1875" t="s">
        <v>3</v>
      </c>
      <c r="F1875" t="s">
        <v>3</v>
      </c>
      <c r="G1875" t="s">
        <v>3</v>
      </c>
      <c r="H1875" t="s">
        <v>4889</v>
      </c>
      <c r="I1875" t="s">
        <v>4890</v>
      </c>
      <c r="J1875">
        <v>252</v>
      </c>
      <c r="K1875" t="s">
        <v>4891</v>
      </c>
      <c r="M1875">
        <f t="shared" si="29"/>
        <v>1</v>
      </c>
    </row>
    <row r="1876" spans="1:13">
      <c r="A1876" t="s">
        <v>0</v>
      </c>
      <c r="B1876" t="s">
        <v>1</v>
      </c>
      <c r="C1876">
        <v>2086743</v>
      </c>
      <c r="D1876">
        <v>2087747</v>
      </c>
      <c r="E1876" t="s">
        <v>3</v>
      </c>
      <c r="F1876" t="s">
        <v>3</v>
      </c>
      <c r="G1876" t="s">
        <v>3</v>
      </c>
      <c r="H1876" t="s">
        <v>4892</v>
      </c>
      <c r="I1876" t="s">
        <v>4893</v>
      </c>
      <c r="J1876">
        <v>334</v>
      </c>
      <c r="K1876" t="s">
        <v>4894</v>
      </c>
      <c r="M1876">
        <f t="shared" si="29"/>
        <v>1</v>
      </c>
    </row>
    <row r="1877" spans="1:13">
      <c r="A1877" t="s">
        <v>0</v>
      </c>
      <c r="B1877" t="s">
        <v>1</v>
      </c>
      <c r="C1877">
        <v>2087756</v>
      </c>
      <c r="D1877">
        <v>2089330</v>
      </c>
      <c r="E1877" t="s">
        <v>3</v>
      </c>
      <c r="F1877" t="s">
        <v>3</v>
      </c>
      <c r="G1877" t="s">
        <v>3</v>
      </c>
      <c r="H1877" t="s">
        <v>4895</v>
      </c>
      <c r="I1877" t="s">
        <v>4896</v>
      </c>
      <c r="J1877">
        <v>524</v>
      </c>
      <c r="K1877" t="s">
        <v>4897</v>
      </c>
      <c r="M1877">
        <f t="shared" si="29"/>
        <v>1</v>
      </c>
    </row>
    <row r="1878" spans="1:13">
      <c r="A1878" t="s">
        <v>0</v>
      </c>
      <c r="B1878" t="s">
        <v>1</v>
      </c>
      <c r="C1878">
        <v>2089358</v>
      </c>
      <c r="D1878">
        <v>2089678</v>
      </c>
      <c r="E1878" t="s">
        <v>3</v>
      </c>
      <c r="F1878" t="s">
        <v>3</v>
      </c>
      <c r="G1878" t="s">
        <v>3</v>
      </c>
      <c r="H1878" t="s">
        <v>4898</v>
      </c>
      <c r="I1878" t="s">
        <v>4899</v>
      </c>
      <c r="J1878">
        <v>106</v>
      </c>
      <c r="K1878" t="s">
        <v>4900</v>
      </c>
      <c r="M1878">
        <f t="shared" si="29"/>
        <v>1</v>
      </c>
    </row>
    <row r="1879" spans="1:13">
      <c r="A1879" t="s">
        <v>0</v>
      </c>
      <c r="B1879" t="s">
        <v>1</v>
      </c>
      <c r="C1879">
        <v>2089705</v>
      </c>
      <c r="D1879">
        <v>2090142</v>
      </c>
      <c r="E1879" t="s">
        <v>3</v>
      </c>
      <c r="F1879" t="s">
        <v>3</v>
      </c>
      <c r="G1879" t="s">
        <v>3</v>
      </c>
      <c r="H1879" t="s">
        <v>4901</v>
      </c>
      <c r="I1879" t="s">
        <v>4902</v>
      </c>
      <c r="J1879">
        <v>145</v>
      </c>
      <c r="K1879" t="s">
        <v>4903</v>
      </c>
      <c r="M1879">
        <f t="shared" si="29"/>
        <v>1</v>
      </c>
    </row>
    <row r="1880" spans="1:13">
      <c r="A1880" t="s">
        <v>0</v>
      </c>
      <c r="B1880" t="s">
        <v>1</v>
      </c>
      <c r="C1880">
        <v>2090171</v>
      </c>
      <c r="D1880">
        <v>2090599</v>
      </c>
      <c r="E1880" t="s">
        <v>3</v>
      </c>
      <c r="F1880" t="s">
        <v>3</v>
      </c>
      <c r="G1880" t="s">
        <v>3</v>
      </c>
      <c r="H1880" t="s">
        <v>4904</v>
      </c>
      <c r="I1880" t="s">
        <v>4905</v>
      </c>
      <c r="J1880">
        <v>142</v>
      </c>
      <c r="K1880" t="s">
        <v>4906</v>
      </c>
      <c r="M1880">
        <f t="shared" si="29"/>
        <v>1</v>
      </c>
    </row>
    <row r="1881" spans="1:13">
      <c r="A1881" t="s">
        <v>0</v>
      </c>
      <c r="B1881" t="s">
        <v>1</v>
      </c>
      <c r="C1881">
        <v>2090974</v>
      </c>
      <c r="D1881">
        <v>2091342</v>
      </c>
      <c r="E1881" t="s">
        <v>3</v>
      </c>
      <c r="F1881" t="s">
        <v>3</v>
      </c>
      <c r="G1881" t="s">
        <v>3</v>
      </c>
      <c r="H1881" t="s">
        <v>4907</v>
      </c>
      <c r="I1881" t="s">
        <v>4908</v>
      </c>
      <c r="J1881">
        <v>122</v>
      </c>
      <c r="K1881" t="s">
        <v>4909</v>
      </c>
      <c r="M1881">
        <f t="shared" si="29"/>
        <v>1</v>
      </c>
    </row>
    <row r="1882" spans="1:13">
      <c r="A1882" t="s">
        <v>0</v>
      </c>
      <c r="B1882" t="s">
        <v>1</v>
      </c>
      <c r="C1882">
        <v>2091373</v>
      </c>
      <c r="D1882">
        <v>2091879</v>
      </c>
      <c r="E1882" t="s">
        <v>3</v>
      </c>
      <c r="F1882" t="s">
        <v>3</v>
      </c>
      <c r="G1882" t="s">
        <v>3</v>
      </c>
      <c r="H1882" t="s">
        <v>4910</v>
      </c>
      <c r="I1882" t="s">
        <v>4911</v>
      </c>
      <c r="J1882">
        <v>168</v>
      </c>
      <c r="K1882" t="s">
        <v>65</v>
      </c>
      <c r="M1882">
        <f t="shared" si="29"/>
        <v>1</v>
      </c>
    </row>
    <row r="1883" spans="1:13">
      <c r="A1883" t="s">
        <v>0</v>
      </c>
      <c r="B1883" t="s">
        <v>1</v>
      </c>
      <c r="C1883">
        <v>2092001</v>
      </c>
      <c r="D1883">
        <v>2093491</v>
      </c>
      <c r="E1883" t="s">
        <v>3</v>
      </c>
      <c r="F1883" t="s">
        <v>3</v>
      </c>
      <c r="G1883" t="s">
        <v>3</v>
      </c>
      <c r="H1883" t="s">
        <v>4912</v>
      </c>
      <c r="I1883" t="s">
        <v>4913</v>
      </c>
      <c r="J1883">
        <v>496</v>
      </c>
      <c r="K1883" t="s">
        <v>4872</v>
      </c>
      <c r="M1883">
        <f t="shared" si="29"/>
        <v>1</v>
      </c>
    </row>
    <row r="1884" spans="1:13">
      <c r="A1884" t="s">
        <v>0</v>
      </c>
      <c r="B1884" t="s">
        <v>1</v>
      </c>
      <c r="C1884">
        <v>2093496</v>
      </c>
      <c r="D1884">
        <v>2093882</v>
      </c>
      <c r="E1884" t="s">
        <v>3</v>
      </c>
      <c r="F1884" t="s">
        <v>3</v>
      </c>
      <c r="G1884" t="s">
        <v>3</v>
      </c>
      <c r="H1884" t="s">
        <v>4914</v>
      </c>
      <c r="I1884" t="s">
        <v>4915</v>
      </c>
      <c r="J1884">
        <v>128</v>
      </c>
      <c r="K1884" t="s">
        <v>4916</v>
      </c>
      <c r="M1884">
        <f t="shared" si="29"/>
        <v>1</v>
      </c>
    </row>
    <row r="1885" spans="1:13">
      <c r="A1885" t="s">
        <v>0</v>
      </c>
      <c r="B1885" t="s">
        <v>1</v>
      </c>
      <c r="C1885">
        <v>2093967</v>
      </c>
      <c r="D1885">
        <v>2095127</v>
      </c>
      <c r="E1885" t="s">
        <v>3</v>
      </c>
      <c r="F1885" t="s">
        <v>3</v>
      </c>
      <c r="G1885" t="s">
        <v>3</v>
      </c>
      <c r="H1885" t="s">
        <v>4917</v>
      </c>
      <c r="I1885" t="s">
        <v>4918</v>
      </c>
      <c r="J1885">
        <v>386</v>
      </c>
      <c r="K1885" t="s">
        <v>4919</v>
      </c>
      <c r="M1885">
        <f t="shared" si="29"/>
        <v>1</v>
      </c>
    </row>
    <row r="1886" spans="1:13">
      <c r="A1886" t="s">
        <v>0</v>
      </c>
      <c r="B1886" t="s">
        <v>1</v>
      </c>
      <c r="C1886">
        <v>2095936</v>
      </c>
      <c r="D1886">
        <v>2096856</v>
      </c>
      <c r="E1886" t="s">
        <v>3</v>
      </c>
      <c r="F1886" t="s">
        <v>3</v>
      </c>
      <c r="G1886" t="s">
        <v>3</v>
      </c>
      <c r="H1886" t="s">
        <v>4920</v>
      </c>
      <c r="I1886" t="s">
        <v>4921</v>
      </c>
      <c r="J1886">
        <v>306</v>
      </c>
      <c r="K1886" t="s">
        <v>4922</v>
      </c>
      <c r="M1886">
        <f t="shared" si="29"/>
        <v>1</v>
      </c>
    </row>
    <row r="1887" spans="1:13">
      <c r="A1887" t="s">
        <v>0</v>
      </c>
      <c r="B1887" t="s">
        <v>1</v>
      </c>
      <c r="C1887">
        <v>2096860</v>
      </c>
      <c r="D1887">
        <v>2098278</v>
      </c>
      <c r="E1887" t="s">
        <v>3</v>
      </c>
      <c r="F1887" t="s">
        <v>3</v>
      </c>
      <c r="G1887" t="s">
        <v>3</v>
      </c>
      <c r="H1887" t="s">
        <v>4923</v>
      </c>
      <c r="I1887" t="s">
        <v>4924</v>
      </c>
      <c r="J1887">
        <v>472</v>
      </c>
      <c r="K1887" t="s">
        <v>4925</v>
      </c>
      <c r="M1887">
        <f t="shared" si="29"/>
        <v>1</v>
      </c>
    </row>
    <row r="1888" spans="1:13">
      <c r="A1888" t="s">
        <v>0</v>
      </c>
      <c r="B1888" t="s">
        <v>1</v>
      </c>
      <c r="C1888">
        <v>2098291</v>
      </c>
      <c r="D1888">
        <v>2098659</v>
      </c>
      <c r="E1888" t="s">
        <v>3</v>
      </c>
      <c r="F1888" t="s">
        <v>3</v>
      </c>
      <c r="G1888" t="s">
        <v>3</v>
      </c>
      <c r="H1888" t="s">
        <v>4926</v>
      </c>
      <c r="I1888" t="s">
        <v>4927</v>
      </c>
      <c r="J1888">
        <v>122</v>
      </c>
      <c r="K1888" t="s">
        <v>4928</v>
      </c>
      <c r="M1888">
        <f t="shared" ref="M1888:M1951" si="30">IF((E1888="+"), 0, 1)</f>
        <v>1</v>
      </c>
    </row>
    <row r="1889" spans="1:13">
      <c r="A1889" t="s">
        <v>0</v>
      </c>
      <c r="B1889" t="s">
        <v>1</v>
      </c>
      <c r="C1889">
        <v>2098659</v>
      </c>
      <c r="D1889">
        <v>2098961</v>
      </c>
      <c r="E1889" t="s">
        <v>3</v>
      </c>
      <c r="F1889" t="s">
        <v>3</v>
      </c>
      <c r="G1889" t="s">
        <v>3</v>
      </c>
      <c r="H1889" t="s">
        <v>4929</v>
      </c>
      <c r="I1889" t="s">
        <v>4930</v>
      </c>
      <c r="J1889">
        <v>100</v>
      </c>
      <c r="K1889" t="s">
        <v>4931</v>
      </c>
      <c r="M1889">
        <f t="shared" si="30"/>
        <v>1</v>
      </c>
    </row>
    <row r="1890" spans="1:13">
      <c r="A1890" t="s">
        <v>0</v>
      </c>
      <c r="B1890" t="s">
        <v>1</v>
      </c>
      <c r="C1890">
        <v>2099472</v>
      </c>
      <c r="D1890">
        <v>2100551</v>
      </c>
      <c r="E1890" t="s">
        <v>3</v>
      </c>
      <c r="F1890" t="s">
        <v>3</v>
      </c>
      <c r="G1890" t="s">
        <v>3</v>
      </c>
      <c r="H1890" t="s">
        <v>4932</v>
      </c>
      <c r="I1890" t="s">
        <v>4933</v>
      </c>
      <c r="J1890">
        <v>359</v>
      </c>
      <c r="K1890" t="s">
        <v>4934</v>
      </c>
      <c r="M1890">
        <f t="shared" si="30"/>
        <v>1</v>
      </c>
    </row>
    <row r="1891" spans="1:13">
      <c r="A1891" t="s">
        <v>0</v>
      </c>
      <c r="B1891" t="s">
        <v>1</v>
      </c>
      <c r="C1891">
        <v>2100551</v>
      </c>
      <c r="D1891">
        <v>2101546</v>
      </c>
      <c r="E1891" t="s">
        <v>3</v>
      </c>
      <c r="F1891" t="s">
        <v>3</v>
      </c>
      <c r="G1891" t="s">
        <v>3</v>
      </c>
      <c r="H1891" t="s">
        <v>4935</v>
      </c>
      <c r="I1891" t="s">
        <v>4936</v>
      </c>
      <c r="J1891">
        <v>331</v>
      </c>
      <c r="K1891" t="s">
        <v>4937</v>
      </c>
      <c r="M1891">
        <f t="shared" si="30"/>
        <v>1</v>
      </c>
    </row>
    <row r="1892" spans="1:13">
      <c r="A1892" t="s">
        <v>0</v>
      </c>
      <c r="B1892" t="s">
        <v>1</v>
      </c>
      <c r="C1892">
        <v>2101563</v>
      </c>
      <c r="D1892">
        <v>2101964</v>
      </c>
      <c r="E1892" t="s">
        <v>3</v>
      </c>
      <c r="F1892" t="s">
        <v>3</v>
      </c>
      <c r="G1892" t="s">
        <v>3</v>
      </c>
      <c r="H1892" t="s">
        <v>4938</v>
      </c>
      <c r="I1892" t="s">
        <v>4939</v>
      </c>
      <c r="J1892">
        <v>133</v>
      </c>
      <c r="K1892" t="s">
        <v>4940</v>
      </c>
      <c r="M1892">
        <f t="shared" si="30"/>
        <v>1</v>
      </c>
    </row>
    <row r="1893" spans="1:13">
      <c r="A1893" t="s">
        <v>0</v>
      </c>
      <c r="B1893" t="s">
        <v>1</v>
      </c>
      <c r="C1893">
        <v>2101978</v>
      </c>
      <c r="D1893">
        <v>2102340</v>
      </c>
      <c r="E1893" t="s">
        <v>3</v>
      </c>
      <c r="F1893" t="s">
        <v>3</v>
      </c>
      <c r="G1893" t="s">
        <v>3</v>
      </c>
      <c r="H1893" t="s">
        <v>4941</v>
      </c>
      <c r="I1893" t="s">
        <v>4942</v>
      </c>
      <c r="J1893">
        <v>120</v>
      </c>
      <c r="K1893" t="s">
        <v>4943</v>
      </c>
      <c r="M1893">
        <f t="shared" si="30"/>
        <v>1</v>
      </c>
    </row>
    <row r="1894" spans="1:13">
      <c r="A1894" t="s">
        <v>0</v>
      </c>
      <c r="B1894" t="s">
        <v>1</v>
      </c>
      <c r="C1894">
        <v>2102356</v>
      </c>
      <c r="D1894">
        <v>2102931</v>
      </c>
      <c r="E1894" t="s">
        <v>3</v>
      </c>
      <c r="F1894" t="s">
        <v>3</v>
      </c>
      <c r="G1894" t="s">
        <v>3</v>
      </c>
      <c r="H1894" t="s">
        <v>4944</v>
      </c>
      <c r="I1894" t="s">
        <v>4945</v>
      </c>
      <c r="J1894">
        <v>191</v>
      </c>
      <c r="K1894" t="s">
        <v>4946</v>
      </c>
      <c r="M1894">
        <f t="shared" si="30"/>
        <v>1</v>
      </c>
    </row>
    <row r="1895" spans="1:13">
      <c r="A1895" t="s">
        <v>0</v>
      </c>
      <c r="B1895" t="s">
        <v>1</v>
      </c>
      <c r="C1895">
        <v>2102942</v>
      </c>
      <c r="D1895">
        <v>2104996</v>
      </c>
      <c r="E1895" t="s">
        <v>3</v>
      </c>
      <c r="F1895" t="s">
        <v>3</v>
      </c>
      <c r="G1895" t="s">
        <v>3</v>
      </c>
      <c r="H1895" t="s">
        <v>4947</v>
      </c>
      <c r="I1895" t="s">
        <v>4948</v>
      </c>
      <c r="J1895">
        <v>684</v>
      </c>
      <c r="K1895" t="s">
        <v>4949</v>
      </c>
      <c r="M1895">
        <f t="shared" si="30"/>
        <v>1</v>
      </c>
    </row>
    <row r="1896" spans="1:13">
      <c r="A1896" t="s">
        <v>0</v>
      </c>
      <c r="B1896" t="s">
        <v>1</v>
      </c>
      <c r="C1896">
        <v>2105035</v>
      </c>
      <c r="D1896">
        <v>2105805</v>
      </c>
      <c r="E1896" t="s">
        <v>3</v>
      </c>
      <c r="F1896" t="s">
        <v>3</v>
      </c>
      <c r="G1896" t="s">
        <v>3</v>
      </c>
      <c r="H1896" t="s">
        <v>4950</v>
      </c>
      <c r="I1896" t="s">
        <v>4951</v>
      </c>
      <c r="J1896">
        <v>256</v>
      </c>
      <c r="K1896" t="s">
        <v>4952</v>
      </c>
      <c r="M1896">
        <f t="shared" si="30"/>
        <v>1</v>
      </c>
    </row>
    <row r="1897" spans="1:13">
      <c r="A1897" t="s">
        <v>0</v>
      </c>
      <c r="B1897" t="s">
        <v>1</v>
      </c>
      <c r="C1897">
        <v>2105805</v>
      </c>
      <c r="D1897">
        <v>2106827</v>
      </c>
      <c r="E1897" t="s">
        <v>3</v>
      </c>
      <c r="F1897" t="s">
        <v>3</v>
      </c>
      <c r="G1897" t="s">
        <v>3</v>
      </c>
      <c r="H1897" t="s">
        <v>4953</v>
      </c>
      <c r="I1897" t="s">
        <v>4954</v>
      </c>
      <c r="J1897">
        <v>340</v>
      </c>
      <c r="K1897" t="s">
        <v>4955</v>
      </c>
      <c r="M1897">
        <f t="shared" si="30"/>
        <v>1</v>
      </c>
    </row>
    <row r="1898" spans="1:13">
      <c r="A1898" t="s">
        <v>0</v>
      </c>
      <c r="B1898" t="s">
        <v>1</v>
      </c>
      <c r="C1898">
        <v>2106852</v>
      </c>
      <c r="D1898">
        <v>2107334</v>
      </c>
      <c r="E1898" t="s">
        <v>3</v>
      </c>
      <c r="F1898" t="s">
        <v>3</v>
      </c>
      <c r="G1898" t="s">
        <v>3</v>
      </c>
      <c r="H1898" t="s">
        <v>4956</v>
      </c>
      <c r="I1898" t="s">
        <v>4957</v>
      </c>
      <c r="J1898">
        <v>160</v>
      </c>
      <c r="K1898" t="s">
        <v>4958</v>
      </c>
      <c r="M1898">
        <f t="shared" si="30"/>
        <v>1</v>
      </c>
    </row>
    <row r="1899" spans="1:13">
      <c r="A1899" t="s">
        <v>0</v>
      </c>
      <c r="B1899" t="s">
        <v>1</v>
      </c>
      <c r="C1899">
        <v>2107367</v>
      </c>
      <c r="D1899">
        <v>2107816</v>
      </c>
      <c r="E1899" t="s">
        <v>3</v>
      </c>
      <c r="F1899" t="s">
        <v>3</v>
      </c>
      <c r="G1899" t="s">
        <v>3</v>
      </c>
      <c r="H1899" t="s">
        <v>4959</v>
      </c>
      <c r="I1899" t="s">
        <v>4960</v>
      </c>
      <c r="J1899">
        <v>149</v>
      </c>
      <c r="K1899" t="s">
        <v>4940</v>
      </c>
      <c r="M1899">
        <f t="shared" si="30"/>
        <v>1</v>
      </c>
    </row>
    <row r="1900" spans="1:13">
      <c r="A1900" t="s">
        <v>0</v>
      </c>
      <c r="B1900" t="s">
        <v>1</v>
      </c>
      <c r="C1900">
        <v>2107908</v>
      </c>
      <c r="D1900">
        <v>2109917</v>
      </c>
      <c r="E1900" t="s">
        <v>3</v>
      </c>
      <c r="F1900" t="s">
        <v>3</v>
      </c>
      <c r="G1900" t="s">
        <v>3</v>
      </c>
      <c r="H1900" t="s">
        <v>4961</v>
      </c>
      <c r="I1900" t="s">
        <v>4962</v>
      </c>
      <c r="J1900">
        <v>669</v>
      </c>
      <c r="K1900" t="s">
        <v>4826</v>
      </c>
      <c r="M1900">
        <f t="shared" si="30"/>
        <v>1</v>
      </c>
    </row>
    <row r="1901" spans="1:13">
      <c r="A1901" t="s">
        <v>0</v>
      </c>
      <c r="B1901" t="s">
        <v>1</v>
      </c>
      <c r="C1901">
        <v>2110239</v>
      </c>
      <c r="D1901">
        <v>2111150</v>
      </c>
      <c r="E1901" t="s">
        <v>3</v>
      </c>
      <c r="F1901" t="s">
        <v>3</v>
      </c>
      <c r="G1901" t="s">
        <v>3</v>
      </c>
      <c r="H1901" t="s">
        <v>4963</v>
      </c>
      <c r="I1901" t="s">
        <v>4964</v>
      </c>
      <c r="J1901">
        <v>303</v>
      </c>
      <c r="K1901" t="s">
        <v>1308</v>
      </c>
      <c r="M1901">
        <f t="shared" si="30"/>
        <v>1</v>
      </c>
    </row>
    <row r="1902" spans="1:13">
      <c r="A1902" t="s">
        <v>0</v>
      </c>
      <c r="B1902" t="s">
        <v>1</v>
      </c>
      <c r="C1902">
        <v>2111692</v>
      </c>
      <c r="D1902">
        <v>2112459</v>
      </c>
      <c r="E1902" t="s">
        <v>2</v>
      </c>
      <c r="F1902" t="s">
        <v>3</v>
      </c>
      <c r="G1902" t="s">
        <v>3</v>
      </c>
      <c r="H1902" t="s">
        <v>4965</v>
      </c>
      <c r="I1902" t="s">
        <v>4966</v>
      </c>
      <c r="J1902">
        <v>255</v>
      </c>
      <c r="K1902" t="s">
        <v>65</v>
      </c>
      <c r="M1902">
        <f t="shared" si="30"/>
        <v>0</v>
      </c>
    </row>
    <row r="1903" spans="1:13">
      <c r="A1903" t="s">
        <v>0</v>
      </c>
      <c r="B1903" t="s">
        <v>1</v>
      </c>
      <c r="C1903">
        <v>2112547</v>
      </c>
      <c r="D1903">
        <v>2113860</v>
      </c>
      <c r="E1903" t="s">
        <v>3</v>
      </c>
      <c r="F1903" t="s">
        <v>3</v>
      </c>
      <c r="G1903" t="s">
        <v>3</v>
      </c>
      <c r="H1903" t="s">
        <v>4967</v>
      </c>
      <c r="I1903" t="s">
        <v>4968</v>
      </c>
      <c r="J1903">
        <v>437</v>
      </c>
      <c r="K1903" t="s">
        <v>4969</v>
      </c>
      <c r="M1903">
        <f t="shared" si="30"/>
        <v>1</v>
      </c>
    </row>
    <row r="1904" spans="1:13">
      <c r="A1904" t="s">
        <v>0</v>
      </c>
      <c r="B1904" t="s">
        <v>1</v>
      </c>
      <c r="C1904">
        <v>2114167</v>
      </c>
      <c r="D1904">
        <v>2115288</v>
      </c>
      <c r="E1904" t="s">
        <v>3</v>
      </c>
      <c r="F1904" t="s">
        <v>3</v>
      </c>
      <c r="G1904" t="s">
        <v>3</v>
      </c>
      <c r="H1904" t="s">
        <v>4970</v>
      </c>
      <c r="I1904" t="s">
        <v>4971</v>
      </c>
      <c r="J1904">
        <v>373</v>
      </c>
      <c r="K1904" t="s">
        <v>4461</v>
      </c>
      <c r="M1904">
        <f t="shared" si="30"/>
        <v>1</v>
      </c>
    </row>
    <row r="1905" spans="1:13">
      <c r="A1905" t="s">
        <v>0</v>
      </c>
      <c r="B1905" t="s">
        <v>1</v>
      </c>
      <c r="C1905">
        <v>2115475</v>
      </c>
      <c r="D1905">
        <v>2115894</v>
      </c>
      <c r="E1905" t="s">
        <v>3</v>
      </c>
      <c r="F1905" t="s">
        <v>3</v>
      </c>
      <c r="G1905" t="s">
        <v>3</v>
      </c>
      <c r="H1905" t="s">
        <v>4972</v>
      </c>
      <c r="I1905" t="s">
        <v>4973</v>
      </c>
      <c r="J1905">
        <v>139</v>
      </c>
      <c r="K1905" t="s">
        <v>4974</v>
      </c>
      <c r="M1905">
        <f t="shared" si="30"/>
        <v>1</v>
      </c>
    </row>
    <row r="1906" spans="1:13">
      <c r="A1906" t="s">
        <v>0</v>
      </c>
      <c r="B1906" t="s">
        <v>1</v>
      </c>
      <c r="C1906">
        <v>2116503</v>
      </c>
      <c r="D1906">
        <v>2116916</v>
      </c>
      <c r="E1906" t="s">
        <v>3</v>
      </c>
      <c r="F1906" t="s">
        <v>3</v>
      </c>
      <c r="G1906" t="s">
        <v>3</v>
      </c>
      <c r="H1906" t="s">
        <v>4975</v>
      </c>
      <c r="I1906" t="s">
        <v>4976</v>
      </c>
      <c r="J1906">
        <v>137</v>
      </c>
      <c r="K1906" t="s">
        <v>65</v>
      </c>
      <c r="M1906">
        <f t="shared" si="30"/>
        <v>1</v>
      </c>
    </row>
    <row r="1907" spans="1:13">
      <c r="A1907" t="s">
        <v>0</v>
      </c>
      <c r="B1907" t="s">
        <v>1</v>
      </c>
      <c r="C1907">
        <v>2117081</v>
      </c>
      <c r="D1907">
        <v>2117428</v>
      </c>
      <c r="E1907" t="s">
        <v>2</v>
      </c>
      <c r="F1907" t="s">
        <v>3</v>
      </c>
      <c r="G1907" t="s">
        <v>3</v>
      </c>
      <c r="H1907" t="s">
        <v>4977</v>
      </c>
      <c r="I1907" t="s">
        <v>4978</v>
      </c>
      <c r="J1907">
        <v>115</v>
      </c>
      <c r="K1907" t="s">
        <v>3949</v>
      </c>
      <c r="M1907">
        <f t="shared" si="30"/>
        <v>0</v>
      </c>
    </row>
    <row r="1908" spans="1:13">
      <c r="A1908" t="s">
        <v>0</v>
      </c>
      <c r="B1908" t="s">
        <v>1</v>
      </c>
      <c r="C1908">
        <v>2117415</v>
      </c>
      <c r="D1908">
        <v>2118227</v>
      </c>
      <c r="E1908" t="s">
        <v>2</v>
      </c>
      <c r="F1908" t="s">
        <v>3</v>
      </c>
      <c r="G1908" t="s">
        <v>3</v>
      </c>
      <c r="H1908" t="s">
        <v>4979</v>
      </c>
      <c r="I1908" t="s">
        <v>4980</v>
      </c>
      <c r="J1908">
        <v>270</v>
      </c>
      <c r="K1908" t="s">
        <v>65</v>
      </c>
      <c r="M1908">
        <f t="shared" si="30"/>
        <v>0</v>
      </c>
    </row>
    <row r="1909" spans="1:13">
      <c r="A1909" t="s">
        <v>0</v>
      </c>
      <c r="B1909" t="s">
        <v>1</v>
      </c>
      <c r="C1909">
        <v>2118371</v>
      </c>
      <c r="D1909">
        <v>2118715</v>
      </c>
      <c r="E1909" t="s">
        <v>2</v>
      </c>
      <c r="F1909" t="s">
        <v>3</v>
      </c>
      <c r="G1909" t="s">
        <v>3</v>
      </c>
      <c r="H1909" t="s">
        <v>4981</v>
      </c>
      <c r="I1909" t="s">
        <v>4982</v>
      </c>
      <c r="J1909">
        <v>114</v>
      </c>
      <c r="K1909" t="s">
        <v>65</v>
      </c>
      <c r="M1909">
        <f t="shared" si="30"/>
        <v>0</v>
      </c>
    </row>
    <row r="1910" spans="1:13">
      <c r="A1910" t="s">
        <v>0</v>
      </c>
      <c r="B1910" t="s">
        <v>1</v>
      </c>
      <c r="C1910">
        <v>2118852</v>
      </c>
      <c r="D1910">
        <v>2119181</v>
      </c>
      <c r="E1910" t="s">
        <v>2</v>
      </c>
      <c r="F1910" t="s">
        <v>3</v>
      </c>
      <c r="G1910" t="s">
        <v>3</v>
      </c>
      <c r="H1910" t="s">
        <v>4983</v>
      </c>
      <c r="I1910" t="s">
        <v>4984</v>
      </c>
      <c r="J1910">
        <v>109</v>
      </c>
      <c r="K1910" t="s">
        <v>3949</v>
      </c>
      <c r="M1910">
        <f t="shared" si="30"/>
        <v>0</v>
      </c>
    </row>
    <row r="1911" spans="1:13">
      <c r="A1911" t="s">
        <v>0</v>
      </c>
      <c r="B1911" t="s">
        <v>1</v>
      </c>
      <c r="C1911">
        <v>2119184</v>
      </c>
      <c r="D1911">
        <v>2120167</v>
      </c>
      <c r="E1911" t="s">
        <v>2</v>
      </c>
      <c r="F1911" t="s">
        <v>3</v>
      </c>
      <c r="G1911" t="s">
        <v>3</v>
      </c>
      <c r="H1911" t="s">
        <v>4985</v>
      </c>
      <c r="I1911" t="s">
        <v>4986</v>
      </c>
      <c r="J1911">
        <v>327</v>
      </c>
      <c r="K1911" t="s">
        <v>65</v>
      </c>
      <c r="M1911">
        <f t="shared" si="30"/>
        <v>0</v>
      </c>
    </row>
    <row r="1912" spans="1:13">
      <c r="A1912" t="s">
        <v>0</v>
      </c>
      <c r="B1912" t="s">
        <v>1</v>
      </c>
      <c r="C1912">
        <v>2120351</v>
      </c>
      <c r="D1912">
        <v>2120629</v>
      </c>
      <c r="E1912" t="s">
        <v>2</v>
      </c>
      <c r="F1912" t="s">
        <v>3</v>
      </c>
      <c r="G1912" t="s">
        <v>3</v>
      </c>
      <c r="H1912" t="s">
        <v>4987</v>
      </c>
      <c r="I1912" t="s">
        <v>4988</v>
      </c>
      <c r="J1912">
        <v>92</v>
      </c>
      <c r="K1912" t="s">
        <v>65</v>
      </c>
      <c r="M1912">
        <f t="shared" si="30"/>
        <v>0</v>
      </c>
    </row>
    <row r="1913" spans="1:13">
      <c r="A1913" t="s">
        <v>0</v>
      </c>
      <c r="B1913" t="s">
        <v>1</v>
      </c>
      <c r="C1913">
        <v>2121136</v>
      </c>
      <c r="D1913">
        <v>2122947</v>
      </c>
      <c r="E1913" t="s">
        <v>3</v>
      </c>
      <c r="F1913" t="s">
        <v>3</v>
      </c>
      <c r="G1913" t="s">
        <v>3</v>
      </c>
      <c r="H1913" t="s">
        <v>4989</v>
      </c>
      <c r="I1913" t="s">
        <v>4990</v>
      </c>
      <c r="J1913">
        <v>603</v>
      </c>
      <c r="K1913" t="s">
        <v>1886</v>
      </c>
      <c r="M1913">
        <f t="shared" si="30"/>
        <v>1</v>
      </c>
    </row>
    <row r="1914" spans="1:13">
      <c r="A1914" t="s">
        <v>0</v>
      </c>
      <c r="B1914" t="s">
        <v>1</v>
      </c>
      <c r="C1914">
        <v>2123095</v>
      </c>
      <c r="D1914">
        <v>2124324</v>
      </c>
      <c r="E1914" t="s">
        <v>3</v>
      </c>
      <c r="F1914" t="s">
        <v>3</v>
      </c>
      <c r="G1914" t="s">
        <v>3</v>
      </c>
      <c r="H1914" t="s">
        <v>4991</v>
      </c>
      <c r="I1914" t="s">
        <v>4992</v>
      </c>
      <c r="J1914">
        <v>409</v>
      </c>
      <c r="K1914" t="s">
        <v>2979</v>
      </c>
      <c r="M1914">
        <f t="shared" si="30"/>
        <v>1</v>
      </c>
    </row>
    <row r="1915" spans="1:13">
      <c r="A1915" t="s">
        <v>0</v>
      </c>
      <c r="B1915" t="s">
        <v>1</v>
      </c>
      <c r="C1915">
        <v>2124336</v>
      </c>
      <c r="D1915">
        <v>2126006</v>
      </c>
      <c r="E1915" t="s">
        <v>3</v>
      </c>
      <c r="F1915" t="s">
        <v>3</v>
      </c>
      <c r="G1915" t="s">
        <v>3</v>
      </c>
      <c r="H1915" t="s">
        <v>4993</v>
      </c>
      <c r="I1915" t="s">
        <v>4994</v>
      </c>
      <c r="J1915">
        <v>556</v>
      </c>
      <c r="K1915" t="s">
        <v>1217</v>
      </c>
      <c r="M1915">
        <f t="shared" si="30"/>
        <v>1</v>
      </c>
    </row>
    <row r="1916" spans="1:13">
      <c r="A1916" t="s">
        <v>0</v>
      </c>
      <c r="B1916" t="s">
        <v>1</v>
      </c>
      <c r="C1916">
        <v>2126442</v>
      </c>
      <c r="D1916">
        <v>2127311</v>
      </c>
      <c r="E1916" t="s">
        <v>3</v>
      </c>
      <c r="F1916" t="s">
        <v>3</v>
      </c>
      <c r="G1916" t="s">
        <v>3</v>
      </c>
      <c r="H1916" t="s">
        <v>4995</v>
      </c>
      <c r="I1916" t="s">
        <v>4996</v>
      </c>
      <c r="J1916">
        <v>289</v>
      </c>
      <c r="K1916" t="s">
        <v>4997</v>
      </c>
      <c r="M1916">
        <f t="shared" si="30"/>
        <v>1</v>
      </c>
    </row>
    <row r="1917" spans="1:13">
      <c r="A1917" t="s">
        <v>0</v>
      </c>
      <c r="B1917" t="s">
        <v>1</v>
      </c>
      <c r="C1917">
        <v>2127974</v>
      </c>
      <c r="D1917">
        <v>2130202</v>
      </c>
      <c r="E1917" t="s">
        <v>2</v>
      </c>
      <c r="F1917" t="s">
        <v>3</v>
      </c>
      <c r="G1917" t="s">
        <v>3</v>
      </c>
      <c r="H1917" t="s">
        <v>4998</v>
      </c>
      <c r="I1917" t="s">
        <v>4999</v>
      </c>
      <c r="J1917">
        <v>742</v>
      </c>
      <c r="K1917" t="s">
        <v>5000</v>
      </c>
      <c r="M1917">
        <f t="shared" si="30"/>
        <v>0</v>
      </c>
    </row>
    <row r="1918" spans="1:13">
      <c r="A1918" t="s">
        <v>0</v>
      </c>
      <c r="B1918" t="s">
        <v>1</v>
      </c>
      <c r="C1918">
        <v>2130256</v>
      </c>
      <c r="D1918">
        <v>2130675</v>
      </c>
      <c r="E1918" t="s">
        <v>3</v>
      </c>
      <c r="F1918" t="s">
        <v>3</v>
      </c>
      <c r="G1918" t="s">
        <v>3</v>
      </c>
      <c r="H1918" t="s">
        <v>5001</v>
      </c>
      <c r="I1918" t="s">
        <v>5002</v>
      </c>
      <c r="J1918">
        <v>139</v>
      </c>
      <c r="K1918" t="s">
        <v>1552</v>
      </c>
      <c r="M1918">
        <f t="shared" si="30"/>
        <v>1</v>
      </c>
    </row>
    <row r="1919" spans="1:13">
      <c r="A1919" t="s">
        <v>0</v>
      </c>
      <c r="B1919" t="s">
        <v>1</v>
      </c>
      <c r="C1919">
        <v>2130845</v>
      </c>
      <c r="D1919">
        <v>2131708</v>
      </c>
      <c r="E1919" t="s">
        <v>2</v>
      </c>
      <c r="F1919" t="s">
        <v>3</v>
      </c>
      <c r="G1919" t="s">
        <v>3</v>
      </c>
      <c r="H1919" t="s">
        <v>5003</v>
      </c>
      <c r="I1919" t="s">
        <v>5004</v>
      </c>
      <c r="J1919">
        <v>287</v>
      </c>
      <c r="K1919" t="s">
        <v>5005</v>
      </c>
      <c r="M1919">
        <f t="shared" si="30"/>
        <v>0</v>
      </c>
    </row>
    <row r="1920" spans="1:13">
      <c r="A1920" t="s">
        <v>0</v>
      </c>
      <c r="B1920" t="s">
        <v>1</v>
      </c>
      <c r="C1920">
        <v>2131780</v>
      </c>
      <c r="D1920">
        <v>2132427</v>
      </c>
      <c r="E1920" t="s">
        <v>3</v>
      </c>
      <c r="F1920" t="s">
        <v>3</v>
      </c>
      <c r="G1920" t="s">
        <v>3</v>
      </c>
      <c r="H1920" t="s">
        <v>5006</v>
      </c>
      <c r="I1920" t="s">
        <v>5007</v>
      </c>
      <c r="J1920">
        <v>215</v>
      </c>
      <c r="K1920" t="s">
        <v>65</v>
      </c>
      <c r="M1920">
        <f t="shared" si="30"/>
        <v>1</v>
      </c>
    </row>
    <row r="1921" spans="1:13">
      <c r="A1921" t="s">
        <v>0</v>
      </c>
      <c r="B1921" t="s">
        <v>1</v>
      </c>
      <c r="C1921">
        <v>2132697</v>
      </c>
      <c r="D1921">
        <v>2133101</v>
      </c>
      <c r="E1921" t="s">
        <v>2</v>
      </c>
      <c r="F1921" t="s">
        <v>3</v>
      </c>
      <c r="G1921" t="s">
        <v>3</v>
      </c>
      <c r="H1921" t="s">
        <v>5008</v>
      </c>
      <c r="I1921" t="s">
        <v>5009</v>
      </c>
      <c r="J1921">
        <v>134</v>
      </c>
      <c r="K1921" t="s">
        <v>5010</v>
      </c>
      <c r="M1921">
        <f t="shared" si="30"/>
        <v>0</v>
      </c>
    </row>
    <row r="1922" spans="1:13">
      <c r="A1922" t="s">
        <v>0</v>
      </c>
      <c r="B1922" t="s">
        <v>1</v>
      </c>
      <c r="C1922">
        <v>2133409</v>
      </c>
      <c r="D1922">
        <v>2134074</v>
      </c>
      <c r="E1922" t="s">
        <v>3</v>
      </c>
      <c r="F1922" t="s">
        <v>3</v>
      </c>
      <c r="G1922" t="s">
        <v>3</v>
      </c>
      <c r="H1922" t="s">
        <v>5011</v>
      </c>
      <c r="I1922" t="s">
        <v>5012</v>
      </c>
      <c r="J1922">
        <v>221</v>
      </c>
      <c r="K1922" t="s">
        <v>65</v>
      </c>
      <c r="M1922">
        <f t="shared" si="30"/>
        <v>1</v>
      </c>
    </row>
    <row r="1923" spans="1:13">
      <c r="A1923" t="s">
        <v>0</v>
      </c>
      <c r="B1923" t="s">
        <v>1</v>
      </c>
      <c r="C1923">
        <v>2134080</v>
      </c>
      <c r="D1923">
        <v>2135495</v>
      </c>
      <c r="E1923" t="s">
        <v>3</v>
      </c>
      <c r="F1923" t="s">
        <v>3</v>
      </c>
      <c r="G1923" t="s">
        <v>3</v>
      </c>
      <c r="H1923" t="s">
        <v>5013</v>
      </c>
      <c r="I1923" t="s">
        <v>5014</v>
      </c>
      <c r="J1923">
        <v>471</v>
      </c>
      <c r="K1923" t="s">
        <v>5015</v>
      </c>
      <c r="M1923">
        <f t="shared" si="30"/>
        <v>1</v>
      </c>
    </row>
    <row r="1924" spans="1:13">
      <c r="A1924" t="s">
        <v>0</v>
      </c>
      <c r="B1924" t="s">
        <v>1</v>
      </c>
      <c r="C1924">
        <v>2135533</v>
      </c>
      <c r="D1924">
        <v>2136450</v>
      </c>
      <c r="E1924" t="s">
        <v>3</v>
      </c>
      <c r="F1924" t="s">
        <v>3</v>
      </c>
      <c r="G1924" t="s">
        <v>3</v>
      </c>
      <c r="H1924" t="s">
        <v>5016</v>
      </c>
      <c r="I1924" t="s">
        <v>5017</v>
      </c>
      <c r="J1924">
        <v>305</v>
      </c>
      <c r="K1924" t="s">
        <v>122</v>
      </c>
      <c r="M1924">
        <f t="shared" si="30"/>
        <v>1</v>
      </c>
    </row>
    <row r="1925" spans="1:13">
      <c r="A1925" t="s">
        <v>0</v>
      </c>
      <c r="B1925" t="s">
        <v>1</v>
      </c>
      <c r="C1925">
        <v>2136677</v>
      </c>
      <c r="D1925">
        <v>2137042</v>
      </c>
      <c r="E1925" t="s">
        <v>3</v>
      </c>
      <c r="F1925" t="s">
        <v>3</v>
      </c>
      <c r="G1925" t="s">
        <v>3</v>
      </c>
      <c r="H1925" t="s">
        <v>5018</v>
      </c>
      <c r="I1925" t="s">
        <v>5019</v>
      </c>
      <c r="J1925">
        <v>121</v>
      </c>
      <c r="K1925" t="s">
        <v>65</v>
      </c>
      <c r="M1925">
        <f t="shared" si="30"/>
        <v>1</v>
      </c>
    </row>
    <row r="1926" spans="1:13">
      <c r="A1926" t="s">
        <v>0</v>
      </c>
      <c r="B1926" t="s">
        <v>1</v>
      </c>
      <c r="C1926">
        <v>2137140</v>
      </c>
      <c r="D1926">
        <v>2137481</v>
      </c>
      <c r="E1926" t="s">
        <v>3</v>
      </c>
      <c r="F1926" t="s">
        <v>3</v>
      </c>
      <c r="G1926" t="s">
        <v>3</v>
      </c>
      <c r="H1926" t="s">
        <v>5020</v>
      </c>
      <c r="I1926" t="s">
        <v>5021</v>
      </c>
      <c r="J1926">
        <v>113</v>
      </c>
      <c r="K1926" t="s">
        <v>426</v>
      </c>
      <c r="M1926">
        <f t="shared" si="30"/>
        <v>1</v>
      </c>
    </row>
    <row r="1927" spans="1:13">
      <c r="A1927" t="s">
        <v>0</v>
      </c>
      <c r="B1927" t="s">
        <v>1</v>
      </c>
      <c r="C1927">
        <v>2137656</v>
      </c>
      <c r="D1927">
        <v>2138162</v>
      </c>
      <c r="E1927" t="s">
        <v>3</v>
      </c>
      <c r="F1927" t="s">
        <v>3</v>
      </c>
      <c r="G1927" t="s">
        <v>3</v>
      </c>
      <c r="H1927" t="s">
        <v>5022</v>
      </c>
      <c r="I1927" t="s">
        <v>5023</v>
      </c>
      <c r="J1927">
        <v>168</v>
      </c>
      <c r="K1927" t="s">
        <v>5024</v>
      </c>
      <c r="M1927">
        <f t="shared" si="30"/>
        <v>1</v>
      </c>
    </row>
    <row r="1928" spans="1:13">
      <c r="A1928" t="s">
        <v>0</v>
      </c>
      <c r="B1928" t="s">
        <v>1</v>
      </c>
      <c r="C1928">
        <v>2138260</v>
      </c>
      <c r="D1928">
        <v>2138763</v>
      </c>
      <c r="E1928" t="s">
        <v>3</v>
      </c>
      <c r="F1928" t="s">
        <v>3</v>
      </c>
      <c r="G1928" t="s">
        <v>3</v>
      </c>
      <c r="H1928" t="s">
        <v>5025</v>
      </c>
      <c r="I1928" t="s">
        <v>5026</v>
      </c>
      <c r="J1928">
        <v>167</v>
      </c>
      <c r="K1928" t="s">
        <v>65</v>
      </c>
      <c r="M1928">
        <f t="shared" si="30"/>
        <v>1</v>
      </c>
    </row>
    <row r="1929" spans="1:13">
      <c r="A1929" t="s">
        <v>0</v>
      </c>
      <c r="B1929" t="s">
        <v>1</v>
      </c>
      <c r="C1929">
        <v>2139006</v>
      </c>
      <c r="D1929">
        <v>2140643</v>
      </c>
      <c r="E1929" t="s">
        <v>2</v>
      </c>
      <c r="F1929" t="s">
        <v>3</v>
      </c>
      <c r="G1929" t="s">
        <v>3</v>
      </c>
      <c r="H1929" t="s">
        <v>5027</v>
      </c>
      <c r="I1929" t="s">
        <v>5028</v>
      </c>
      <c r="J1929">
        <v>545</v>
      </c>
      <c r="K1929" t="s">
        <v>179</v>
      </c>
      <c r="M1929">
        <f t="shared" si="30"/>
        <v>0</v>
      </c>
    </row>
    <row r="1930" spans="1:13">
      <c r="A1930" t="s">
        <v>0</v>
      </c>
      <c r="B1930" t="s">
        <v>1</v>
      </c>
      <c r="C1930">
        <v>2140805</v>
      </c>
      <c r="D1930">
        <v>2141650</v>
      </c>
      <c r="E1930" t="s">
        <v>2</v>
      </c>
      <c r="F1930" t="s">
        <v>3</v>
      </c>
      <c r="G1930" t="s">
        <v>3</v>
      </c>
      <c r="H1930" t="s">
        <v>5029</v>
      </c>
      <c r="I1930" t="s">
        <v>5030</v>
      </c>
      <c r="J1930">
        <v>281</v>
      </c>
      <c r="K1930" t="s">
        <v>65</v>
      </c>
      <c r="M1930">
        <f t="shared" si="30"/>
        <v>0</v>
      </c>
    </row>
    <row r="1931" spans="1:13">
      <c r="A1931" t="s">
        <v>0</v>
      </c>
      <c r="B1931" t="s">
        <v>1</v>
      </c>
      <c r="C1931">
        <v>2142098</v>
      </c>
      <c r="D1931">
        <v>2142532</v>
      </c>
      <c r="E1931" t="s">
        <v>2</v>
      </c>
      <c r="F1931" t="s">
        <v>3</v>
      </c>
      <c r="G1931" t="s">
        <v>3</v>
      </c>
      <c r="H1931" t="s">
        <v>5031</v>
      </c>
      <c r="I1931" t="s">
        <v>5032</v>
      </c>
      <c r="J1931">
        <v>144</v>
      </c>
      <c r="K1931" t="s">
        <v>3009</v>
      </c>
      <c r="M1931">
        <f t="shared" si="30"/>
        <v>0</v>
      </c>
    </row>
    <row r="1932" spans="1:13">
      <c r="A1932" t="s">
        <v>0</v>
      </c>
      <c r="B1932" t="s">
        <v>1</v>
      </c>
      <c r="C1932">
        <v>2142529</v>
      </c>
      <c r="D1932">
        <v>2143920</v>
      </c>
      <c r="E1932" t="s">
        <v>2</v>
      </c>
      <c r="F1932" t="s">
        <v>3</v>
      </c>
      <c r="G1932" t="s">
        <v>3</v>
      </c>
      <c r="H1932" t="s">
        <v>5033</v>
      </c>
      <c r="I1932" t="s">
        <v>5034</v>
      </c>
      <c r="J1932">
        <v>463</v>
      </c>
      <c r="K1932" t="s">
        <v>3012</v>
      </c>
      <c r="M1932">
        <f t="shared" si="30"/>
        <v>0</v>
      </c>
    </row>
    <row r="1933" spans="1:13">
      <c r="A1933" t="s">
        <v>0</v>
      </c>
      <c r="B1933" t="s">
        <v>1</v>
      </c>
      <c r="C1933">
        <v>2143972</v>
      </c>
      <c r="D1933">
        <v>2144730</v>
      </c>
      <c r="E1933" t="s">
        <v>3</v>
      </c>
      <c r="F1933" t="s">
        <v>3</v>
      </c>
      <c r="G1933" t="s">
        <v>3</v>
      </c>
      <c r="H1933" t="s">
        <v>5035</v>
      </c>
      <c r="I1933" t="s">
        <v>5036</v>
      </c>
      <c r="J1933">
        <v>252</v>
      </c>
      <c r="K1933" t="s">
        <v>5037</v>
      </c>
      <c r="M1933">
        <f t="shared" si="30"/>
        <v>1</v>
      </c>
    </row>
    <row r="1934" spans="1:13">
      <c r="A1934" t="s">
        <v>0</v>
      </c>
      <c r="B1934" t="s">
        <v>1</v>
      </c>
      <c r="C1934">
        <v>2144727</v>
      </c>
      <c r="D1934">
        <v>2145380</v>
      </c>
      <c r="E1934" t="s">
        <v>3</v>
      </c>
      <c r="F1934" t="s">
        <v>3</v>
      </c>
      <c r="G1934" t="s">
        <v>3</v>
      </c>
      <c r="H1934" t="s">
        <v>5038</v>
      </c>
      <c r="I1934" t="s">
        <v>5039</v>
      </c>
      <c r="J1934">
        <v>217</v>
      </c>
      <c r="K1934" t="s">
        <v>5040</v>
      </c>
      <c r="M1934">
        <f t="shared" si="30"/>
        <v>1</v>
      </c>
    </row>
    <row r="1935" spans="1:13">
      <c r="A1935" t="s">
        <v>0</v>
      </c>
      <c r="B1935" t="s">
        <v>1</v>
      </c>
      <c r="C1935">
        <v>2145499</v>
      </c>
      <c r="D1935">
        <v>2146116</v>
      </c>
      <c r="E1935" t="s">
        <v>3</v>
      </c>
      <c r="F1935" t="s">
        <v>3</v>
      </c>
      <c r="G1935" t="s">
        <v>3</v>
      </c>
      <c r="H1935" t="s">
        <v>5041</v>
      </c>
      <c r="I1935" t="s">
        <v>5042</v>
      </c>
      <c r="J1935">
        <v>205</v>
      </c>
      <c r="K1935" t="s">
        <v>65</v>
      </c>
      <c r="M1935">
        <f t="shared" si="30"/>
        <v>1</v>
      </c>
    </row>
    <row r="1936" spans="1:13">
      <c r="A1936" t="s">
        <v>0</v>
      </c>
      <c r="B1936" t="s">
        <v>1</v>
      </c>
      <c r="C1936">
        <v>2146248</v>
      </c>
      <c r="D1936">
        <v>2147162</v>
      </c>
      <c r="E1936" t="s">
        <v>3</v>
      </c>
      <c r="F1936" t="s">
        <v>3</v>
      </c>
      <c r="G1936" t="s">
        <v>3</v>
      </c>
      <c r="H1936" t="s">
        <v>5043</v>
      </c>
      <c r="I1936" t="s">
        <v>5044</v>
      </c>
      <c r="J1936">
        <v>304</v>
      </c>
      <c r="K1936" t="s">
        <v>5045</v>
      </c>
      <c r="M1936">
        <f t="shared" si="30"/>
        <v>1</v>
      </c>
    </row>
    <row r="1937" spans="1:13">
      <c r="A1937" t="s">
        <v>0</v>
      </c>
      <c r="B1937" t="s">
        <v>1</v>
      </c>
      <c r="C1937">
        <v>2147198</v>
      </c>
      <c r="D1937">
        <v>2148460</v>
      </c>
      <c r="E1937" t="s">
        <v>3</v>
      </c>
      <c r="F1937" t="s">
        <v>3</v>
      </c>
      <c r="G1937" t="s">
        <v>3</v>
      </c>
      <c r="H1937" t="s">
        <v>5046</v>
      </c>
      <c r="I1937" t="s">
        <v>5047</v>
      </c>
      <c r="J1937">
        <v>420</v>
      </c>
      <c r="K1937" t="s">
        <v>5048</v>
      </c>
      <c r="M1937">
        <f t="shared" si="30"/>
        <v>1</v>
      </c>
    </row>
    <row r="1938" spans="1:13">
      <c r="A1938" t="s">
        <v>0</v>
      </c>
      <c r="B1938" t="s">
        <v>1</v>
      </c>
      <c r="C1938">
        <v>2148876</v>
      </c>
      <c r="D1938">
        <v>2149799</v>
      </c>
      <c r="E1938" t="s">
        <v>3</v>
      </c>
      <c r="F1938" t="s">
        <v>3</v>
      </c>
      <c r="G1938" t="s">
        <v>3</v>
      </c>
      <c r="H1938" t="s">
        <v>5049</v>
      </c>
      <c r="I1938" t="s">
        <v>5050</v>
      </c>
      <c r="J1938">
        <v>307</v>
      </c>
      <c r="K1938" t="s">
        <v>5051</v>
      </c>
      <c r="M1938">
        <f t="shared" si="30"/>
        <v>1</v>
      </c>
    </row>
    <row r="1939" spans="1:13">
      <c r="A1939" t="s">
        <v>0</v>
      </c>
      <c r="B1939" t="s">
        <v>1</v>
      </c>
      <c r="C1939">
        <v>2150316</v>
      </c>
      <c r="D1939">
        <v>2150930</v>
      </c>
      <c r="E1939" t="s">
        <v>3</v>
      </c>
      <c r="F1939" t="s">
        <v>3</v>
      </c>
      <c r="G1939" t="s">
        <v>3</v>
      </c>
      <c r="H1939" t="s">
        <v>5052</v>
      </c>
      <c r="I1939" t="s">
        <v>5053</v>
      </c>
      <c r="J1939">
        <v>204</v>
      </c>
      <c r="K1939" t="s">
        <v>65</v>
      </c>
      <c r="M1939">
        <f t="shared" si="30"/>
        <v>1</v>
      </c>
    </row>
    <row r="1940" spans="1:13">
      <c r="A1940" t="s">
        <v>0</v>
      </c>
      <c r="B1940" t="s">
        <v>1</v>
      </c>
      <c r="C1940">
        <v>2151059</v>
      </c>
      <c r="D1940">
        <v>2153131</v>
      </c>
      <c r="E1940" t="s">
        <v>3</v>
      </c>
      <c r="F1940" t="s">
        <v>3</v>
      </c>
      <c r="G1940" t="s">
        <v>3</v>
      </c>
      <c r="H1940" t="s">
        <v>5054</v>
      </c>
      <c r="I1940" t="s">
        <v>5055</v>
      </c>
      <c r="J1940">
        <v>690</v>
      </c>
      <c r="K1940" t="s">
        <v>4682</v>
      </c>
      <c r="M1940">
        <f t="shared" si="30"/>
        <v>1</v>
      </c>
    </row>
    <row r="1941" spans="1:13">
      <c r="A1941" t="s">
        <v>0</v>
      </c>
      <c r="B1941" t="s">
        <v>1</v>
      </c>
      <c r="C1941">
        <v>2153506</v>
      </c>
      <c r="D1941">
        <v>2154564</v>
      </c>
      <c r="E1941" t="s">
        <v>2</v>
      </c>
      <c r="F1941" t="s">
        <v>3</v>
      </c>
      <c r="G1941" t="s">
        <v>3</v>
      </c>
      <c r="H1941" t="s">
        <v>5056</v>
      </c>
      <c r="I1941" t="s">
        <v>5057</v>
      </c>
      <c r="J1941">
        <v>352</v>
      </c>
      <c r="K1941" t="s">
        <v>1261</v>
      </c>
      <c r="M1941">
        <f t="shared" si="30"/>
        <v>0</v>
      </c>
    </row>
    <row r="1942" spans="1:13">
      <c r="A1942" t="s">
        <v>0</v>
      </c>
      <c r="B1942" t="s">
        <v>1</v>
      </c>
      <c r="C1942">
        <v>2154673</v>
      </c>
      <c r="D1942">
        <v>2155458</v>
      </c>
      <c r="E1942" t="s">
        <v>2</v>
      </c>
      <c r="F1942" t="s">
        <v>3</v>
      </c>
      <c r="G1942" t="s">
        <v>3</v>
      </c>
      <c r="H1942" t="s">
        <v>5058</v>
      </c>
      <c r="I1942" t="s">
        <v>5059</v>
      </c>
      <c r="J1942">
        <v>261</v>
      </c>
      <c r="K1942" t="s">
        <v>1264</v>
      </c>
      <c r="M1942">
        <f t="shared" si="30"/>
        <v>0</v>
      </c>
    </row>
    <row r="1943" spans="1:13">
      <c r="A1943" t="s">
        <v>0</v>
      </c>
      <c r="B1943" t="s">
        <v>1</v>
      </c>
      <c r="C1943">
        <v>2155471</v>
      </c>
      <c r="D1943">
        <v>2156292</v>
      </c>
      <c r="E1943" t="s">
        <v>2</v>
      </c>
      <c r="F1943" t="s">
        <v>3</v>
      </c>
      <c r="G1943" t="s">
        <v>3</v>
      </c>
      <c r="H1943" t="s">
        <v>5060</v>
      </c>
      <c r="I1943" t="s">
        <v>5061</v>
      </c>
      <c r="J1943">
        <v>273</v>
      </c>
      <c r="K1943" t="s">
        <v>1267</v>
      </c>
      <c r="M1943">
        <f t="shared" si="30"/>
        <v>0</v>
      </c>
    </row>
    <row r="1944" spans="1:13">
      <c r="A1944" t="s">
        <v>0</v>
      </c>
      <c r="B1944" t="s">
        <v>1</v>
      </c>
      <c r="C1944">
        <v>2156305</v>
      </c>
      <c r="D1944">
        <v>2157114</v>
      </c>
      <c r="E1944" t="s">
        <v>2</v>
      </c>
      <c r="F1944" t="s">
        <v>3</v>
      </c>
      <c r="G1944" t="s">
        <v>3</v>
      </c>
      <c r="H1944" t="s">
        <v>5062</v>
      </c>
      <c r="I1944" t="s">
        <v>5063</v>
      </c>
      <c r="J1944">
        <v>269</v>
      </c>
      <c r="K1944" t="s">
        <v>1267</v>
      </c>
      <c r="M1944">
        <f t="shared" si="30"/>
        <v>0</v>
      </c>
    </row>
    <row r="1945" spans="1:13">
      <c r="A1945" t="s">
        <v>0</v>
      </c>
      <c r="B1945" t="s">
        <v>1</v>
      </c>
      <c r="C1945">
        <v>2157141</v>
      </c>
      <c r="D1945">
        <v>2158718</v>
      </c>
      <c r="E1945" t="s">
        <v>2</v>
      </c>
      <c r="F1945" t="s">
        <v>3</v>
      </c>
      <c r="G1945" t="s">
        <v>3</v>
      </c>
      <c r="H1945" t="s">
        <v>5064</v>
      </c>
      <c r="I1945" t="s">
        <v>5065</v>
      </c>
      <c r="J1945">
        <v>525</v>
      </c>
      <c r="K1945" t="s">
        <v>5066</v>
      </c>
      <c r="M1945">
        <f t="shared" si="30"/>
        <v>0</v>
      </c>
    </row>
    <row r="1946" spans="1:13">
      <c r="A1946" t="s">
        <v>0</v>
      </c>
      <c r="B1946" t="s">
        <v>1</v>
      </c>
      <c r="C1946">
        <v>2158996</v>
      </c>
      <c r="D1946">
        <v>2160429</v>
      </c>
      <c r="E1946" t="s">
        <v>3</v>
      </c>
      <c r="F1946" t="s">
        <v>3</v>
      </c>
      <c r="G1946" t="s">
        <v>3</v>
      </c>
      <c r="H1946" t="s">
        <v>5067</v>
      </c>
      <c r="I1946" t="s">
        <v>5068</v>
      </c>
      <c r="J1946">
        <v>477</v>
      </c>
      <c r="K1946" t="s">
        <v>162</v>
      </c>
      <c r="M1946">
        <f t="shared" si="30"/>
        <v>1</v>
      </c>
    </row>
    <row r="1947" spans="1:13">
      <c r="A1947" t="s">
        <v>0</v>
      </c>
      <c r="B1947" t="s">
        <v>1</v>
      </c>
      <c r="C1947">
        <v>2160637</v>
      </c>
      <c r="D1947">
        <v>2161524</v>
      </c>
      <c r="E1947" t="s">
        <v>2</v>
      </c>
      <c r="F1947" t="s">
        <v>3</v>
      </c>
      <c r="G1947" t="s">
        <v>3</v>
      </c>
      <c r="H1947" t="s">
        <v>5069</v>
      </c>
      <c r="I1947" t="s">
        <v>5070</v>
      </c>
      <c r="J1947">
        <v>295</v>
      </c>
      <c r="K1947" t="s">
        <v>5071</v>
      </c>
      <c r="M1947">
        <f t="shared" si="30"/>
        <v>0</v>
      </c>
    </row>
    <row r="1948" spans="1:13">
      <c r="A1948" t="s">
        <v>0</v>
      </c>
      <c r="B1948" t="s">
        <v>1</v>
      </c>
      <c r="C1948">
        <v>2161772</v>
      </c>
      <c r="D1948">
        <v>2162698</v>
      </c>
      <c r="E1948" t="s">
        <v>3</v>
      </c>
      <c r="F1948" t="s">
        <v>3</v>
      </c>
      <c r="G1948" t="s">
        <v>3</v>
      </c>
      <c r="H1948" t="s">
        <v>5072</v>
      </c>
      <c r="I1948" t="s">
        <v>5073</v>
      </c>
      <c r="J1948">
        <v>308</v>
      </c>
      <c r="K1948" t="s">
        <v>835</v>
      </c>
      <c r="M1948">
        <f t="shared" si="30"/>
        <v>1</v>
      </c>
    </row>
    <row r="1949" spans="1:13">
      <c r="A1949" t="s">
        <v>0</v>
      </c>
      <c r="B1949" t="s">
        <v>1</v>
      </c>
      <c r="C1949">
        <v>2162965</v>
      </c>
      <c r="D1949">
        <v>2163408</v>
      </c>
      <c r="E1949" t="s">
        <v>3</v>
      </c>
      <c r="F1949" t="s">
        <v>3</v>
      </c>
      <c r="G1949" t="s">
        <v>3</v>
      </c>
      <c r="H1949" t="s">
        <v>5074</v>
      </c>
      <c r="I1949" t="s">
        <v>5075</v>
      </c>
      <c r="J1949">
        <v>147</v>
      </c>
      <c r="K1949" t="s">
        <v>3488</v>
      </c>
      <c r="M1949">
        <f t="shared" si="30"/>
        <v>1</v>
      </c>
    </row>
    <row r="1950" spans="1:13">
      <c r="A1950" t="s">
        <v>0</v>
      </c>
      <c r="B1950" t="s">
        <v>1</v>
      </c>
      <c r="C1950">
        <v>2163429</v>
      </c>
      <c r="D1950">
        <v>2165534</v>
      </c>
      <c r="E1950" t="s">
        <v>3</v>
      </c>
      <c r="F1950" t="s">
        <v>3</v>
      </c>
      <c r="G1950" t="s">
        <v>3</v>
      </c>
      <c r="H1950" t="s">
        <v>5076</v>
      </c>
      <c r="I1950" t="s">
        <v>5077</v>
      </c>
      <c r="J1950">
        <v>701</v>
      </c>
      <c r="K1950" t="s">
        <v>231</v>
      </c>
      <c r="M1950">
        <f t="shared" si="30"/>
        <v>1</v>
      </c>
    </row>
    <row r="1951" spans="1:13">
      <c r="A1951" t="s">
        <v>0</v>
      </c>
      <c r="B1951" t="s">
        <v>1</v>
      </c>
      <c r="C1951">
        <v>2165585</v>
      </c>
      <c r="D1951">
        <v>2167051</v>
      </c>
      <c r="E1951" t="s">
        <v>3</v>
      </c>
      <c r="F1951" t="s">
        <v>3</v>
      </c>
      <c r="G1951" t="s">
        <v>3</v>
      </c>
      <c r="H1951" t="s">
        <v>5078</v>
      </c>
      <c r="I1951" t="s">
        <v>5079</v>
      </c>
      <c r="J1951">
        <v>488</v>
      </c>
      <c r="K1951" t="s">
        <v>3493</v>
      </c>
      <c r="M1951">
        <f t="shared" si="30"/>
        <v>1</v>
      </c>
    </row>
    <row r="1952" spans="1:13">
      <c r="A1952" t="s">
        <v>0</v>
      </c>
      <c r="B1952" t="s">
        <v>1</v>
      </c>
      <c r="C1952">
        <v>2167246</v>
      </c>
      <c r="D1952">
        <v>2168142</v>
      </c>
      <c r="E1952" t="s">
        <v>3</v>
      </c>
      <c r="F1952" t="s">
        <v>3</v>
      </c>
      <c r="G1952" t="s">
        <v>3</v>
      </c>
      <c r="H1952" t="s">
        <v>5080</v>
      </c>
      <c r="I1952" t="s">
        <v>5081</v>
      </c>
      <c r="J1952">
        <v>298</v>
      </c>
      <c r="K1952" t="s">
        <v>5082</v>
      </c>
      <c r="M1952">
        <f t="shared" ref="M1952:M2016" si="31">IF((E1952="+"), 0, 1)</f>
        <v>1</v>
      </c>
    </row>
    <row r="1953" spans="1:13">
      <c r="A1953" t="s">
        <v>0</v>
      </c>
      <c r="B1953" t="s">
        <v>1</v>
      </c>
      <c r="C1953">
        <v>2168274</v>
      </c>
      <c r="D1953">
        <v>2169122</v>
      </c>
      <c r="E1953" t="s">
        <v>2</v>
      </c>
      <c r="F1953" t="s">
        <v>3</v>
      </c>
      <c r="G1953" t="s">
        <v>3</v>
      </c>
      <c r="H1953" t="s">
        <v>5083</v>
      </c>
      <c r="I1953" t="s">
        <v>5084</v>
      </c>
      <c r="J1953">
        <v>282</v>
      </c>
      <c r="K1953" t="s">
        <v>3560</v>
      </c>
      <c r="M1953">
        <f t="shared" si="31"/>
        <v>0</v>
      </c>
    </row>
    <row r="1954" spans="1:13">
      <c r="A1954" t="s">
        <v>0</v>
      </c>
      <c r="B1954" t="s">
        <v>1</v>
      </c>
      <c r="C1954">
        <v>2169353</v>
      </c>
      <c r="D1954">
        <v>2170279</v>
      </c>
      <c r="E1954" t="s">
        <v>2</v>
      </c>
      <c r="F1954" t="s">
        <v>3</v>
      </c>
      <c r="G1954" t="s">
        <v>3</v>
      </c>
      <c r="H1954" t="s">
        <v>5085</v>
      </c>
      <c r="I1954" t="s">
        <v>5086</v>
      </c>
      <c r="J1954">
        <v>308</v>
      </c>
      <c r="K1954" t="s">
        <v>5087</v>
      </c>
      <c r="M1954">
        <f t="shared" si="31"/>
        <v>0</v>
      </c>
    </row>
    <row r="1955" spans="1:13">
      <c r="A1955" t="s">
        <v>0</v>
      </c>
      <c r="B1955" t="s">
        <v>1</v>
      </c>
      <c r="C1955">
        <v>2170469</v>
      </c>
      <c r="D1955">
        <v>2171266</v>
      </c>
      <c r="E1955" t="s">
        <v>2</v>
      </c>
      <c r="F1955" t="s">
        <v>3</v>
      </c>
      <c r="G1955" t="s">
        <v>3</v>
      </c>
      <c r="H1955" t="s">
        <v>5088</v>
      </c>
      <c r="I1955" t="s">
        <v>5089</v>
      </c>
      <c r="J1955">
        <v>265</v>
      </c>
      <c r="K1955" t="s">
        <v>5090</v>
      </c>
      <c r="M1955">
        <f t="shared" si="31"/>
        <v>0</v>
      </c>
    </row>
    <row r="1956" spans="1:13">
      <c r="A1956" t="s">
        <v>0</v>
      </c>
      <c r="B1956" t="s">
        <v>1</v>
      </c>
      <c r="C1956">
        <v>2171290</v>
      </c>
      <c r="D1956">
        <v>2172516</v>
      </c>
      <c r="E1956" t="s">
        <v>2</v>
      </c>
      <c r="F1956" t="s">
        <v>3</v>
      </c>
      <c r="G1956" t="s">
        <v>3</v>
      </c>
      <c r="H1956" t="s">
        <v>5091</v>
      </c>
      <c r="I1956" t="s">
        <v>5092</v>
      </c>
      <c r="J1956">
        <v>408</v>
      </c>
      <c r="K1956" t="s">
        <v>5093</v>
      </c>
      <c r="M1956">
        <f t="shared" si="31"/>
        <v>0</v>
      </c>
    </row>
    <row r="1957" spans="1:13">
      <c r="A1957" t="s">
        <v>0</v>
      </c>
      <c r="B1957" t="s">
        <v>1</v>
      </c>
      <c r="C1957">
        <v>2172581</v>
      </c>
      <c r="D1957">
        <v>2172919</v>
      </c>
      <c r="E1957" t="s">
        <v>3</v>
      </c>
      <c r="F1957" t="s">
        <v>3</v>
      </c>
      <c r="G1957" t="s">
        <v>3</v>
      </c>
      <c r="H1957" t="s">
        <v>5094</v>
      </c>
      <c r="I1957" t="s">
        <v>5095</v>
      </c>
      <c r="J1957">
        <v>112</v>
      </c>
      <c r="K1957" t="s">
        <v>1273</v>
      </c>
      <c r="M1957">
        <f t="shared" si="31"/>
        <v>1</v>
      </c>
    </row>
    <row r="1958" spans="1:13">
      <c r="A1958" t="s">
        <v>0</v>
      </c>
      <c r="B1958" t="s">
        <v>1</v>
      </c>
      <c r="C1958">
        <v>2173010</v>
      </c>
      <c r="D1958">
        <v>2173561</v>
      </c>
      <c r="E1958" t="s">
        <v>3</v>
      </c>
      <c r="F1958" t="s">
        <v>3</v>
      </c>
      <c r="G1958" t="s">
        <v>3</v>
      </c>
      <c r="H1958" t="s">
        <v>5096</v>
      </c>
      <c r="I1958" t="s">
        <v>5097</v>
      </c>
      <c r="J1958">
        <v>183</v>
      </c>
      <c r="K1958" t="s">
        <v>1911</v>
      </c>
      <c r="M1958">
        <f t="shared" si="31"/>
        <v>1</v>
      </c>
    </row>
    <row r="1959" spans="1:13">
      <c r="A1959" t="s">
        <v>0</v>
      </c>
      <c r="B1959" t="s">
        <v>1</v>
      </c>
      <c r="C1959">
        <v>2173789</v>
      </c>
      <c r="D1959">
        <v>2174754</v>
      </c>
      <c r="E1959" t="s">
        <v>2</v>
      </c>
      <c r="F1959" t="s">
        <v>3</v>
      </c>
      <c r="G1959" t="s">
        <v>3</v>
      </c>
      <c r="H1959" t="s">
        <v>5098</v>
      </c>
      <c r="I1959" t="s">
        <v>5099</v>
      </c>
      <c r="J1959">
        <v>321</v>
      </c>
      <c r="K1959" t="s">
        <v>359</v>
      </c>
      <c r="M1959">
        <f t="shared" si="31"/>
        <v>0</v>
      </c>
    </row>
    <row r="1960" spans="1:13">
      <c r="A1960" t="s">
        <v>0</v>
      </c>
      <c r="B1960" t="s">
        <v>1</v>
      </c>
      <c r="C1960">
        <v>2174982</v>
      </c>
      <c r="D1960">
        <v>2175746</v>
      </c>
      <c r="E1960" t="s">
        <v>2</v>
      </c>
      <c r="F1960" t="s">
        <v>3</v>
      </c>
      <c r="G1960" t="s">
        <v>3</v>
      </c>
      <c r="H1960" t="s">
        <v>5100</v>
      </c>
      <c r="I1960" t="s">
        <v>5101</v>
      </c>
      <c r="J1960">
        <v>254</v>
      </c>
      <c r="K1960" t="s">
        <v>5102</v>
      </c>
      <c r="M1960">
        <f t="shared" si="31"/>
        <v>0</v>
      </c>
    </row>
    <row r="1961" spans="1:13">
      <c r="A1961" t="s">
        <v>0</v>
      </c>
      <c r="B1961" t="s">
        <v>1</v>
      </c>
      <c r="C1961">
        <v>2175859</v>
      </c>
      <c r="D1961">
        <v>2176368</v>
      </c>
      <c r="E1961" t="s">
        <v>3</v>
      </c>
      <c r="F1961" t="s">
        <v>3</v>
      </c>
      <c r="G1961" t="s">
        <v>3</v>
      </c>
      <c r="H1961" t="s">
        <v>5103</v>
      </c>
      <c r="I1961" t="s">
        <v>5104</v>
      </c>
      <c r="J1961">
        <v>169</v>
      </c>
      <c r="K1961" t="s">
        <v>65</v>
      </c>
      <c r="M1961">
        <f t="shared" si="31"/>
        <v>1</v>
      </c>
    </row>
    <row r="1962" spans="1:13">
      <c r="A1962" t="s">
        <v>0</v>
      </c>
      <c r="B1962" t="s">
        <v>1</v>
      </c>
      <c r="C1962">
        <v>2176766</v>
      </c>
      <c r="D1962">
        <v>2177605</v>
      </c>
      <c r="E1962" t="s">
        <v>3</v>
      </c>
      <c r="F1962" t="s">
        <v>3</v>
      </c>
      <c r="G1962" t="s">
        <v>3</v>
      </c>
      <c r="H1962" t="s">
        <v>5105</v>
      </c>
      <c r="I1962" t="s">
        <v>5106</v>
      </c>
      <c r="J1962">
        <v>279</v>
      </c>
      <c r="K1962" t="s">
        <v>1050</v>
      </c>
      <c r="M1962">
        <f t="shared" si="31"/>
        <v>1</v>
      </c>
    </row>
    <row r="1963" spans="1:13">
      <c r="A1963" t="s">
        <v>0</v>
      </c>
      <c r="B1963" t="s">
        <v>1</v>
      </c>
      <c r="C1963">
        <v>2177719</v>
      </c>
      <c r="D1963">
        <v>2178564</v>
      </c>
      <c r="E1963" t="s">
        <v>3</v>
      </c>
      <c r="F1963" t="s">
        <v>3</v>
      </c>
      <c r="G1963" t="s">
        <v>3</v>
      </c>
      <c r="H1963" t="s">
        <v>5107</v>
      </c>
      <c r="I1963" t="s">
        <v>5108</v>
      </c>
      <c r="J1963">
        <v>281</v>
      </c>
      <c r="K1963" t="s">
        <v>5109</v>
      </c>
      <c r="M1963">
        <f t="shared" si="31"/>
        <v>1</v>
      </c>
    </row>
    <row r="1964" spans="1:13">
      <c r="A1964" t="s">
        <v>0</v>
      </c>
      <c r="B1964" t="s">
        <v>1</v>
      </c>
      <c r="C1964">
        <v>2178663</v>
      </c>
      <c r="D1964">
        <v>2179712</v>
      </c>
      <c r="E1964" t="s">
        <v>3</v>
      </c>
      <c r="F1964" t="s">
        <v>3</v>
      </c>
      <c r="G1964" t="s">
        <v>3</v>
      </c>
      <c r="H1964" t="s">
        <v>5110</v>
      </c>
      <c r="I1964" t="s">
        <v>5111</v>
      </c>
      <c r="J1964">
        <v>349</v>
      </c>
      <c r="K1964" t="s">
        <v>5112</v>
      </c>
      <c r="M1964">
        <f t="shared" si="31"/>
        <v>1</v>
      </c>
    </row>
    <row r="1965" spans="1:13">
      <c r="A1965" t="s">
        <v>0</v>
      </c>
      <c r="B1965" t="s">
        <v>1</v>
      </c>
      <c r="C1965">
        <v>2179741</v>
      </c>
      <c r="D1965">
        <v>2181153</v>
      </c>
      <c r="E1965" t="s">
        <v>3</v>
      </c>
      <c r="F1965" t="s">
        <v>3</v>
      </c>
      <c r="G1965" t="s">
        <v>3</v>
      </c>
      <c r="H1965" t="s">
        <v>5113</v>
      </c>
      <c r="I1965" t="s">
        <v>5114</v>
      </c>
      <c r="J1965">
        <v>470</v>
      </c>
      <c r="K1965" t="s">
        <v>5115</v>
      </c>
      <c r="M1965">
        <f t="shared" si="31"/>
        <v>1</v>
      </c>
    </row>
    <row r="1966" spans="1:13">
      <c r="A1966" t="s">
        <v>0</v>
      </c>
      <c r="B1966" t="s">
        <v>1</v>
      </c>
      <c r="C1966">
        <v>2181220</v>
      </c>
      <c r="D1966">
        <v>2181870</v>
      </c>
      <c r="E1966" t="s">
        <v>3</v>
      </c>
      <c r="F1966" t="s">
        <v>3</v>
      </c>
      <c r="G1966" t="s">
        <v>3</v>
      </c>
      <c r="H1966" t="s">
        <v>5116</v>
      </c>
      <c r="I1966" t="s">
        <v>5117</v>
      </c>
      <c r="J1966">
        <v>216</v>
      </c>
      <c r="K1966" t="s">
        <v>5118</v>
      </c>
      <c r="M1966">
        <f t="shared" si="31"/>
        <v>1</v>
      </c>
    </row>
    <row r="1967" spans="1:13">
      <c r="A1967" t="s">
        <v>0</v>
      </c>
      <c r="B1967" t="s">
        <v>1</v>
      </c>
      <c r="C1967">
        <v>2182231</v>
      </c>
      <c r="D1967">
        <v>2182995</v>
      </c>
      <c r="E1967" t="s">
        <v>2</v>
      </c>
      <c r="F1967" t="s">
        <v>3</v>
      </c>
      <c r="G1967" t="s">
        <v>3</v>
      </c>
      <c r="H1967" t="s">
        <v>5119</v>
      </c>
      <c r="I1967" t="s">
        <v>5120</v>
      </c>
      <c r="J1967">
        <v>254</v>
      </c>
      <c r="K1967" t="s">
        <v>231</v>
      </c>
      <c r="M1967">
        <f t="shared" si="31"/>
        <v>0</v>
      </c>
    </row>
    <row r="1968" spans="1:13">
      <c r="A1968" t="s">
        <v>0</v>
      </c>
      <c r="B1968" t="s">
        <v>1</v>
      </c>
      <c r="C1968">
        <v>2183190</v>
      </c>
      <c r="D1968">
        <v>2184950</v>
      </c>
      <c r="E1968" t="s">
        <v>3</v>
      </c>
      <c r="F1968" t="s">
        <v>3</v>
      </c>
      <c r="G1968" t="s">
        <v>3</v>
      </c>
      <c r="H1968" t="s">
        <v>5121</v>
      </c>
      <c r="I1968" t="s">
        <v>5122</v>
      </c>
      <c r="J1968">
        <v>586</v>
      </c>
      <c r="K1968" t="s">
        <v>5123</v>
      </c>
      <c r="M1968">
        <f t="shared" si="31"/>
        <v>1</v>
      </c>
    </row>
    <row r="1969" spans="1:13">
      <c r="A1969" t="s">
        <v>0</v>
      </c>
      <c r="B1969" t="s">
        <v>1</v>
      </c>
      <c r="C1969">
        <v>2185549</v>
      </c>
      <c r="D1969">
        <v>2186508</v>
      </c>
      <c r="E1969" t="s">
        <v>3</v>
      </c>
      <c r="F1969" t="s">
        <v>3</v>
      </c>
      <c r="G1969" t="s">
        <v>3</v>
      </c>
      <c r="H1969" t="s">
        <v>5124</v>
      </c>
      <c r="I1969" t="s">
        <v>5125</v>
      </c>
      <c r="J1969">
        <v>319</v>
      </c>
      <c r="K1969" t="s">
        <v>3678</v>
      </c>
      <c r="M1969">
        <f t="shared" si="31"/>
        <v>1</v>
      </c>
    </row>
    <row r="1970" spans="1:13">
      <c r="A1970" t="s">
        <v>0</v>
      </c>
      <c r="B1970" t="s">
        <v>1</v>
      </c>
      <c r="C1970">
        <v>2186577</v>
      </c>
      <c r="D1970">
        <v>2188391</v>
      </c>
      <c r="E1970" t="s">
        <v>3</v>
      </c>
      <c r="F1970" t="s">
        <v>3</v>
      </c>
      <c r="G1970" t="s">
        <v>3</v>
      </c>
      <c r="H1970" t="s">
        <v>5126</v>
      </c>
      <c r="I1970" t="s">
        <v>5127</v>
      </c>
      <c r="J1970">
        <v>604</v>
      </c>
      <c r="K1970" t="s">
        <v>5128</v>
      </c>
      <c r="M1970">
        <f t="shared" si="31"/>
        <v>1</v>
      </c>
    </row>
    <row r="1971" spans="1:13">
      <c r="A1971" t="s">
        <v>0</v>
      </c>
      <c r="B1971" t="s">
        <v>1</v>
      </c>
      <c r="C1971">
        <v>2188596</v>
      </c>
      <c r="D1971">
        <v>2189771</v>
      </c>
      <c r="E1971" t="s">
        <v>2</v>
      </c>
      <c r="F1971" t="s">
        <v>3</v>
      </c>
      <c r="G1971" t="s">
        <v>3</v>
      </c>
      <c r="H1971" t="s">
        <v>5129</v>
      </c>
      <c r="I1971" t="s">
        <v>5130</v>
      </c>
      <c r="J1971">
        <v>391</v>
      </c>
      <c r="K1971" t="s">
        <v>315</v>
      </c>
      <c r="M1971">
        <f t="shared" si="31"/>
        <v>0</v>
      </c>
    </row>
    <row r="1972" spans="1:13">
      <c r="A1972" t="s">
        <v>0</v>
      </c>
      <c r="B1972" t="s">
        <v>1</v>
      </c>
      <c r="C1972">
        <v>2190143</v>
      </c>
      <c r="D1972">
        <v>2190424</v>
      </c>
      <c r="E1972" t="s">
        <v>3</v>
      </c>
      <c r="F1972" t="s">
        <v>3</v>
      </c>
      <c r="G1972" t="s">
        <v>3</v>
      </c>
      <c r="H1972" t="s">
        <v>5131</v>
      </c>
      <c r="I1972" t="s">
        <v>5132</v>
      </c>
      <c r="J1972">
        <v>93</v>
      </c>
      <c r="K1972" t="s">
        <v>65</v>
      </c>
      <c r="M1972">
        <f t="shared" si="31"/>
        <v>1</v>
      </c>
    </row>
    <row r="1973" spans="1:13">
      <c r="A1973" t="s">
        <v>0</v>
      </c>
      <c r="B1973" t="s">
        <v>1</v>
      </c>
      <c r="C1973">
        <v>2190509</v>
      </c>
      <c r="D1973">
        <v>2191828</v>
      </c>
      <c r="E1973" t="s">
        <v>3</v>
      </c>
      <c r="F1973" t="s">
        <v>3</v>
      </c>
      <c r="G1973" t="s">
        <v>3</v>
      </c>
      <c r="H1973" t="s">
        <v>5133</v>
      </c>
      <c r="I1973" t="s">
        <v>5134</v>
      </c>
      <c r="J1973">
        <v>439</v>
      </c>
      <c r="K1973" t="s">
        <v>1171</v>
      </c>
      <c r="M1973">
        <f t="shared" si="31"/>
        <v>1</v>
      </c>
    </row>
    <row r="1974" spans="1:13">
      <c r="A1974" t="s">
        <v>0</v>
      </c>
      <c r="B1974" t="s">
        <v>1</v>
      </c>
      <c r="C1974">
        <v>2191825</v>
      </c>
      <c r="D1974">
        <v>2193531</v>
      </c>
      <c r="E1974" t="s">
        <v>3</v>
      </c>
      <c r="F1974" t="s">
        <v>3</v>
      </c>
      <c r="G1974" t="s">
        <v>3</v>
      </c>
      <c r="H1974" t="s">
        <v>5135</v>
      </c>
      <c r="I1974" t="s">
        <v>5136</v>
      </c>
      <c r="J1974">
        <v>568</v>
      </c>
      <c r="K1974" t="s">
        <v>5137</v>
      </c>
      <c r="M1974">
        <f t="shared" si="31"/>
        <v>1</v>
      </c>
    </row>
    <row r="1975" spans="1:13">
      <c r="A1975" t="s">
        <v>0</v>
      </c>
      <c r="B1975" t="s">
        <v>1</v>
      </c>
      <c r="C1975">
        <v>2193611</v>
      </c>
      <c r="D1975">
        <v>2194657</v>
      </c>
      <c r="E1975" t="s">
        <v>3</v>
      </c>
      <c r="F1975" t="s">
        <v>3</v>
      </c>
      <c r="G1975" t="s">
        <v>3</v>
      </c>
      <c r="H1975" t="s">
        <v>5138</v>
      </c>
      <c r="I1975" t="s">
        <v>5139</v>
      </c>
      <c r="J1975">
        <v>348</v>
      </c>
      <c r="K1975" t="s">
        <v>4528</v>
      </c>
      <c r="M1975">
        <f t="shared" si="31"/>
        <v>1</v>
      </c>
    </row>
    <row r="1976" spans="1:13">
      <c r="A1976" t="s">
        <v>0</v>
      </c>
      <c r="B1976" t="s">
        <v>1</v>
      </c>
      <c r="C1976">
        <v>2194687</v>
      </c>
      <c r="D1976">
        <v>2195727</v>
      </c>
      <c r="E1976" t="s">
        <v>3</v>
      </c>
      <c r="F1976" t="s">
        <v>3</v>
      </c>
      <c r="G1976" t="s">
        <v>3</v>
      </c>
      <c r="H1976" t="s">
        <v>5140</v>
      </c>
      <c r="I1976" t="s">
        <v>5141</v>
      </c>
      <c r="J1976">
        <v>346</v>
      </c>
      <c r="K1976" t="s">
        <v>186</v>
      </c>
      <c r="M1976">
        <f t="shared" si="31"/>
        <v>1</v>
      </c>
    </row>
    <row r="1977" spans="1:13">
      <c r="A1977" t="s">
        <v>0</v>
      </c>
      <c r="B1977" t="s">
        <v>1</v>
      </c>
      <c r="C1977">
        <v>2195840</v>
      </c>
      <c r="D1977">
        <v>2196619</v>
      </c>
      <c r="E1977" t="s">
        <v>3</v>
      </c>
      <c r="F1977" t="s">
        <v>3</v>
      </c>
      <c r="G1977" t="s">
        <v>3</v>
      </c>
      <c r="H1977" t="s">
        <v>5142</v>
      </c>
      <c r="I1977" t="s">
        <v>5143</v>
      </c>
      <c r="J1977">
        <v>259</v>
      </c>
      <c r="K1977" t="s">
        <v>4537</v>
      </c>
      <c r="M1977">
        <f t="shared" si="31"/>
        <v>1</v>
      </c>
    </row>
    <row r="1978" spans="1:13">
      <c r="A1978" t="s">
        <v>0</v>
      </c>
      <c r="B1978" t="s">
        <v>1</v>
      </c>
      <c r="C1978">
        <v>2196612</v>
      </c>
      <c r="D1978">
        <v>2197445</v>
      </c>
      <c r="E1978" t="s">
        <v>3</v>
      </c>
      <c r="F1978" t="s">
        <v>3</v>
      </c>
      <c r="G1978" t="s">
        <v>3</v>
      </c>
      <c r="H1978" t="s">
        <v>5144</v>
      </c>
      <c r="I1978" t="s">
        <v>5145</v>
      </c>
      <c r="J1978">
        <v>277</v>
      </c>
      <c r="K1978" t="s">
        <v>4534</v>
      </c>
      <c r="M1978">
        <f t="shared" si="31"/>
        <v>1</v>
      </c>
    </row>
    <row r="1979" spans="1:13">
      <c r="A1979" t="s">
        <v>0</v>
      </c>
      <c r="B1979" t="s">
        <v>1</v>
      </c>
      <c r="C1979">
        <v>2197771</v>
      </c>
      <c r="D1979">
        <v>2198478</v>
      </c>
      <c r="E1979" t="s">
        <v>3</v>
      </c>
      <c r="F1979" t="s">
        <v>3</v>
      </c>
      <c r="G1979" t="s">
        <v>3</v>
      </c>
      <c r="H1979" t="s">
        <v>5146</v>
      </c>
      <c r="I1979" t="s">
        <v>5147</v>
      </c>
      <c r="J1979">
        <v>235</v>
      </c>
      <c r="K1979" t="s">
        <v>779</v>
      </c>
      <c r="M1979">
        <f t="shared" si="31"/>
        <v>1</v>
      </c>
    </row>
    <row r="1980" spans="1:13">
      <c r="A1980" t="s">
        <v>0</v>
      </c>
      <c r="B1980" t="s">
        <v>1</v>
      </c>
      <c r="C1980">
        <v>2198572</v>
      </c>
      <c r="D1980">
        <v>2198859</v>
      </c>
      <c r="E1980" t="s">
        <v>3</v>
      </c>
      <c r="F1980" t="s">
        <v>3</v>
      </c>
      <c r="G1980" t="s">
        <v>3</v>
      </c>
      <c r="H1980" t="s">
        <v>5148</v>
      </c>
      <c r="I1980" t="s">
        <v>5149</v>
      </c>
      <c r="J1980">
        <v>95</v>
      </c>
      <c r="K1980" t="s">
        <v>65</v>
      </c>
      <c r="M1980">
        <f t="shared" si="31"/>
        <v>1</v>
      </c>
    </row>
    <row r="1981" spans="1:13">
      <c r="A1981" t="s">
        <v>0</v>
      </c>
      <c r="B1981" t="s">
        <v>1</v>
      </c>
      <c r="C1981">
        <v>2199134</v>
      </c>
      <c r="D1981">
        <v>2199787</v>
      </c>
      <c r="E1981" t="s">
        <v>3</v>
      </c>
      <c r="F1981" t="s">
        <v>3</v>
      </c>
      <c r="G1981" t="s">
        <v>3</v>
      </c>
      <c r="H1981" t="s">
        <v>5150</v>
      </c>
      <c r="I1981" t="s">
        <v>5151</v>
      </c>
      <c r="J1981">
        <v>217</v>
      </c>
      <c r="K1981" t="s">
        <v>5152</v>
      </c>
      <c r="M1981">
        <f t="shared" si="31"/>
        <v>1</v>
      </c>
    </row>
    <row r="1982" spans="1:13">
      <c r="A1982" t="s">
        <v>0</v>
      </c>
      <c r="B1982" t="s">
        <v>1</v>
      </c>
      <c r="C1982">
        <v>2200009</v>
      </c>
      <c r="D1982">
        <v>2200899</v>
      </c>
      <c r="E1982" t="s">
        <v>3</v>
      </c>
      <c r="F1982" t="s">
        <v>3</v>
      </c>
      <c r="G1982" t="s">
        <v>3</v>
      </c>
      <c r="H1982" t="s">
        <v>5153</v>
      </c>
      <c r="I1982" t="s">
        <v>5154</v>
      </c>
      <c r="J1982">
        <v>296</v>
      </c>
      <c r="K1982" t="s">
        <v>3468</v>
      </c>
      <c r="M1982">
        <f t="shared" si="31"/>
        <v>1</v>
      </c>
    </row>
    <row r="1983" spans="1:13">
      <c r="A1983" t="s">
        <v>0</v>
      </c>
      <c r="B1983" t="s">
        <v>1</v>
      </c>
      <c r="C1983">
        <v>2201055</v>
      </c>
      <c r="D1983">
        <v>2201477</v>
      </c>
      <c r="E1983" t="s">
        <v>3</v>
      </c>
      <c r="F1983" t="s">
        <v>3</v>
      </c>
      <c r="G1983" t="s">
        <v>3</v>
      </c>
      <c r="H1983" t="s">
        <v>5155</v>
      </c>
      <c r="I1983" t="s">
        <v>5156</v>
      </c>
      <c r="J1983">
        <v>140</v>
      </c>
      <c r="K1983" t="s">
        <v>65</v>
      </c>
      <c r="M1983">
        <f t="shared" si="31"/>
        <v>1</v>
      </c>
    </row>
    <row r="1984" spans="1:13">
      <c r="A1984" t="s">
        <v>0</v>
      </c>
      <c r="B1984" t="s">
        <v>1</v>
      </c>
      <c r="C1984">
        <v>2201834</v>
      </c>
      <c r="D1984">
        <v>2202031</v>
      </c>
      <c r="E1984" t="s">
        <v>3</v>
      </c>
      <c r="F1984" t="s">
        <v>3</v>
      </c>
      <c r="G1984" t="s">
        <v>3</v>
      </c>
      <c r="H1984" t="s">
        <v>5157</v>
      </c>
      <c r="I1984" t="s">
        <v>5158</v>
      </c>
      <c r="J1984">
        <v>65</v>
      </c>
      <c r="K1984" t="s">
        <v>65</v>
      </c>
      <c r="M1984">
        <f t="shared" si="31"/>
        <v>1</v>
      </c>
    </row>
    <row r="1985" spans="1:13">
      <c r="A1985" t="s">
        <v>0</v>
      </c>
      <c r="B1985" t="s">
        <v>1</v>
      </c>
      <c r="C1985">
        <v>2202219</v>
      </c>
      <c r="D1985">
        <v>2203187</v>
      </c>
      <c r="E1985" t="s">
        <v>3</v>
      </c>
      <c r="F1985" t="s">
        <v>3</v>
      </c>
      <c r="G1985" t="s">
        <v>3</v>
      </c>
      <c r="H1985" t="s">
        <v>5159</v>
      </c>
      <c r="I1985" t="s">
        <v>5160</v>
      </c>
      <c r="J1985">
        <v>322</v>
      </c>
      <c r="K1985" t="s">
        <v>5161</v>
      </c>
      <c r="M1985">
        <f t="shared" si="31"/>
        <v>1</v>
      </c>
    </row>
    <row r="1986" spans="1:13">
      <c r="A1986" t="s">
        <v>0</v>
      </c>
      <c r="B1986" t="s">
        <v>1</v>
      </c>
      <c r="C1986">
        <v>2203205</v>
      </c>
      <c r="D1986">
        <v>2203993</v>
      </c>
      <c r="E1986" t="s">
        <v>3</v>
      </c>
      <c r="F1986" t="s">
        <v>3</v>
      </c>
      <c r="G1986" t="s">
        <v>3</v>
      </c>
      <c r="H1986" t="s">
        <v>5162</v>
      </c>
      <c r="I1986" t="s">
        <v>5163</v>
      </c>
      <c r="J1986">
        <v>262</v>
      </c>
      <c r="K1986" t="s">
        <v>5164</v>
      </c>
      <c r="M1986">
        <f t="shared" si="31"/>
        <v>1</v>
      </c>
    </row>
    <row r="1987" spans="1:13">
      <c r="A1987" t="s">
        <v>0</v>
      </c>
      <c r="B1987" t="s">
        <v>1</v>
      </c>
      <c r="C1987">
        <v>2204005</v>
      </c>
      <c r="D1987">
        <v>2205135</v>
      </c>
      <c r="E1987" t="s">
        <v>3</v>
      </c>
      <c r="F1987" t="s">
        <v>3</v>
      </c>
      <c r="G1987" t="s">
        <v>3</v>
      </c>
      <c r="H1987" t="s">
        <v>5165</v>
      </c>
      <c r="I1987" t="s">
        <v>5166</v>
      </c>
      <c r="J1987">
        <v>376</v>
      </c>
      <c r="K1987" t="s">
        <v>3987</v>
      </c>
      <c r="M1987">
        <f t="shared" si="31"/>
        <v>1</v>
      </c>
    </row>
    <row r="1988" spans="1:13">
      <c r="A1988" t="s">
        <v>0</v>
      </c>
      <c r="B1988" t="s">
        <v>1</v>
      </c>
      <c r="C1988">
        <v>2205333</v>
      </c>
      <c r="D1988">
        <v>2206031</v>
      </c>
      <c r="E1988" t="s">
        <v>2</v>
      </c>
      <c r="F1988" t="s">
        <v>3</v>
      </c>
      <c r="G1988" t="s">
        <v>3</v>
      </c>
      <c r="H1988" t="s">
        <v>5167</v>
      </c>
      <c r="I1988" t="s">
        <v>5168</v>
      </c>
      <c r="J1988">
        <v>232</v>
      </c>
      <c r="K1988" t="s">
        <v>4801</v>
      </c>
      <c r="M1988">
        <f t="shared" si="31"/>
        <v>0</v>
      </c>
    </row>
    <row r="1989" spans="1:13">
      <c r="A1989" t="s">
        <v>0</v>
      </c>
      <c r="B1989" t="s">
        <v>1</v>
      </c>
      <c r="C1989">
        <v>2206179</v>
      </c>
      <c r="D1989">
        <v>2206400</v>
      </c>
      <c r="E1989" t="s">
        <v>2</v>
      </c>
      <c r="F1989" t="s">
        <v>3</v>
      </c>
      <c r="G1989" t="s">
        <v>3</v>
      </c>
      <c r="H1989" t="s">
        <v>5169</v>
      </c>
      <c r="I1989" t="s">
        <v>5170</v>
      </c>
      <c r="J1989">
        <v>73</v>
      </c>
      <c r="K1989" t="s">
        <v>5171</v>
      </c>
      <c r="M1989">
        <f t="shared" si="31"/>
        <v>0</v>
      </c>
    </row>
    <row r="1990" spans="1:13">
      <c r="A1990" t="s">
        <v>0</v>
      </c>
      <c r="B1990" t="s">
        <v>1</v>
      </c>
      <c r="C1990">
        <v>2206611</v>
      </c>
      <c r="D1990">
        <v>2206832</v>
      </c>
      <c r="E1990" t="s">
        <v>2</v>
      </c>
      <c r="F1990" t="s">
        <v>3</v>
      </c>
      <c r="G1990" t="s">
        <v>3</v>
      </c>
      <c r="H1990" t="s">
        <v>5172</v>
      </c>
      <c r="I1990" t="s">
        <v>5173</v>
      </c>
      <c r="J1990">
        <v>73</v>
      </c>
      <c r="K1990" t="s">
        <v>961</v>
      </c>
      <c r="M1990">
        <f t="shared" si="31"/>
        <v>0</v>
      </c>
    </row>
    <row r="1991" spans="1:13">
      <c r="A1991" t="s">
        <v>0</v>
      </c>
      <c r="B1991" t="s">
        <v>1</v>
      </c>
      <c r="C1991">
        <v>2206850</v>
      </c>
      <c r="D1991">
        <v>2208754</v>
      </c>
      <c r="E1991" t="s">
        <v>2</v>
      </c>
      <c r="F1991" t="s">
        <v>3</v>
      </c>
      <c r="G1991" t="s">
        <v>3</v>
      </c>
      <c r="H1991" t="s">
        <v>5174</v>
      </c>
      <c r="I1991" t="s">
        <v>5175</v>
      </c>
      <c r="J1991">
        <v>634</v>
      </c>
      <c r="K1991" t="s">
        <v>4682</v>
      </c>
      <c r="M1991">
        <f t="shared" si="31"/>
        <v>0</v>
      </c>
    </row>
    <row r="1992" spans="1:13">
      <c r="A1992" t="s">
        <v>0</v>
      </c>
      <c r="B1992" t="s">
        <v>1</v>
      </c>
      <c r="C1992">
        <v>2208845</v>
      </c>
      <c r="D1992">
        <v>2209549</v>
      </c>
      <c r="E1992" t="s">
        <v>2</v>
      </c>
      <c r="F1992" t="s">
        <v>3</v>
      </c>
      <c r="G1992" t="s">
        <v>3</v>
      </c>
      <c r="H1992" t="s">
        <v>5176</v>
      </c>
      <c r="I1992" t="s">
        <v>5177</v>
      </c>
      <c r="J1992">
        <v>234</v>
      </c>
      <c r="K1992" t="s">
        <v>4801</v>
      </c>
      <c r="M1992">
        <f t="shared" si="31"/>
        <v>0</v>
      </c>
    </row>
    <row r="1993" spans="1:13">
      <c r="A1993" t="s">
        <v>0</v>
      </c>
      <c r="B1993" t="s">
        <v>1</v>
      </c>
      <c r="C1993">
        <v>2209658</v>
      </c>
      <c r="D1993">
        <v>2211379</v>
      </c>
      <c r="E1993" t="s">
        <v>3</v>
      </c>
      <c r="F1993" t="s">
        <v>3</v>
      </c>
      <c r="G1993" t="s">
        <v>3</v>
      </c>
      <c r="H1993" t="s">
        <v>5178</v>
      </c>
      <c r="I1993" t="s">
        <v>5179</v>
      </c>
      <c r="J1993">
        <v>573</v>
      </c>
      <c r="K1993" t="s">
        <v>4442</v>
      </c>
      <c r="M1993">
        <f t="shared" si="31"/>
        <v>1</v>
      </c>
    </row>
    <row r="1994" spans="1:13">
      <c r="A1994" t="s">
        <v>0</v>
      </c>
      <c r="B1994" t="s">
        <v>1</v>
      </c>
      <c r="C1994">
        <v>2211519</v>
      </c>
      <c r="D1994">
        <v>2212733</v>
      </c>
      <c r="E1994" t="s">
        <v>2</v>
      </c>
      <c r="F1994" t="s">
        <v>3</v>
      </c>
      <c r="G1994" t="s">
        <v>3</v>
      </c>
      <c r="H1994" t="s">
        <v>5180</v>
      </c>
      <c r="I1994" t="s">
        <v>5181</v>
      </c>
      <c r="J1994">
        <v>404</v>
      </c>
      <c r="K1994" t="s">
        <v>315</v>
      </c>
      <c r="M1994">
        <f t="shared" si="31"/>
        <v>0</v>
      </c>
    </row>
    <row r="1995" spans="1:13">
      <c r="A1995" t="s">
        <v>0</v>
      </c>
      <c r="B1995" t="s">
        <v>1</v>
      </c>
      <c r="C1995">
        <v>2212850</v>
      </c>
      <c r="D1995">
        <v>2213233</v>
      </c>
      <c r="E1995" t="s">
        <v>3</v>
      </c>
      <c r="F1995" t="s">
        <v>3</v>
      </c>
      <c r="G1995" t="s">
        <v>3</v>
      </c>
      <c r="H1995" t="s">
        <v>5182</v>
      </c>
      <c r="I1995" t="s">
        <v>5183</v>
      </c>
      <c r="J1995">
        <v>127</v>
      </c>
      <c r="K1995" t="s">
        <v>1138</v>
      </c>
      <c r="M1995">
        <f t="shared" si="31"/>
        <v>1</v>
      </c>
    </row>
    <row r="1996" spans="1:13">
      <c r="A1996" t="s">
        <v>0</v>
      </c>
      <c r="B1996" t="s">
        <v>1</v>
      </c>
      <c r="C1996">
        <v>2213230</v>
      </c>
      <c r="D1996">
        <v>2213880</v>
      </c>
      <c r="E1996" t="s">
        <v>3</v>
      </c>
      <c r="F1996" t="s">
        <v>3</v>
      </c>
      <c r="G1996" t="s">
        <v>3</v>
      </c>
      <c r="H1996" t="s">
        <v>5184</v>
      </c>
      <c r="I1996" t="s">
        <v>5185</v>
      </c>
      <c r="J1996">
        <v>216</v>
      </c>
      <c r="K1996" t="s">
        <v>5186</v>
      </c>
      <c r="M1996">
        <f t="shared" si="31"/>
        <v>1</v>
      </c>
    </row>
    <row r="1997" spans="1:13">
      <c r="A1997" t="s">
        <v>0</v>
      </c>
      <c r="B1997" t="s">
        <v>1</v>
      </c>
      <c r="C1997">
        <v>2214306</v>
      </c>
      <c r="D1997">
        <v>2215739</v>
      </c>
      <c r="E1997" t="s">
        <v>2</v>
      </c>
      <c r="F1997" t="s">
        <v>3</v>
      </c>
      <c r="G1997" t="s">
        <v>3</v>
      </c>
      <c r="H1997" t="s">
        <v>5187</v>
      </c>
      <c r="I1997" t="s">
        <v>5188</v>
      </c>
      <c r="J1997">
        <v>477</v>
      </c>
      <c r="K1997" t="s">
        <v>162</v>
      </c>
      <c r="M1997">
        <f t="shared" si="31"/>
        <v>0</v>
      </c>
    </row>
    <row r="1998" spans="1:13">
      <c r="A1998" t="s">
        <v>0</v>
      </c>
      <c r="B1998" t="s">
        <v>1</v>
      </c>
      <c r="C1998">
        <v>2215887</v>
      </c>
      <c r="D1998">
        <v>2217278</v>
      </c>
      <c r="E1998" t="s">
        <v>3</v>
      </c>
      <c r="F1998" t="s">
        <v>3</v>
      </c>
      <c r="G1998" t="s">
        <v>3</v>
      </c>
      <c r="H1998" t="s">
        <v>5189</v>
      </c>
      <c r="I1998" t="s">
        <v>5190</v>
      </c>
      <c r="J1998">
        <v>463</v>
      </c>
      <c r="K1998" t="s">
        <v>162</v>
      </c>
      <c r="M1998">
        <f t="shared" si="31"/>
        <v>1</v>
      </c>
    </row>
    <row r="1999" spans="1:13">
      <c r="A1999" t="s">
        <v>0</v>
      </c>
      <c r="B1999" t="s">
        <v>1</v>
      </c>
      <c r="C1999">
        <v>2217286</v>
      </c>
      <c r="D1999">
        <v>2218482</v>
      </c>
      <c r="E1999" t="s">
        <v>3</v>
      </c>
      <c r="F1999" t="s">
        <v>3</v>
      </c>
      <c r="G1999" t="s">
        <v>3</v>
      </c>
      <c r="H1999" t="s">
        <v>5191</v>
      </c>
      <c r="I1999" t="s">
        <v>5192</v>
      </c>
      <c r="J1999">
        <v>398</v>
      </c>
      <c r="K1999" t="s">
        <v>1171</v>
      </c>
      <c r="M1999">
        <f t="shared" si="31"/>
        <v>1</v>
      </c>
    </row>
    <row r="2000" spans="1:13">
      <c r="A2000" t="s">
        <v>0</v>
      </c>
      <c r="B2000" t="s">
        <v>1</v>
      </c>
      <c r="C2000">
        <v>2218750</v>
      </c>
      <c r="D2000">
        <v>2221068</v>
      </c>
      <c r="E2000" t="s">
        <v>3</v>
      </c>
      <c r="F2000" t="s">
        <v>3</v>
      </c>
      <c r="G2000" t="s">
        <v>3</v>
      </c>
      <c r="H2000" t="s">
        <v>5193</v>
      </c>
      <c r="I2000" t="s">
        <v>5194</v>
      </c>
      <c r="J2000">
        <v>772</v>
      </c>
      <c r="K2000" t="s">
        <v>315</v>
      </c>
      <c r="M2000">
        <f t="shared" si="31"/>
        <v>1</v>
      </c>
    </row>
    <row r="2001" spans="1:13">
      <c r="A2001" t="s">
        <v>0</v>
      </c>
      <c r="B2001" t="s">
        <v>1</v>
      </c>
      <c r="C2001">
        <v>2221368</v>
      </c>
      <c r="D2001">
        <v>2222411</v>
      </c>
      <c r="E2001" t="s">
        <v>2</v>
      </c>
      <c r="F2001" t="s">
        <v>3</v>
      </c>
      <c r="G2001" t="s">
        <v>3</v>
      </c>
      <c r="H2001" t="s">
        <v>5195</v>
      </c>
      <c r="I2001" t="s">
        <v>5196</v>
      </c>
      <c r="J2001">
        <v>347</v>
      </c>
      <c r="K2001" t="s">
        <v>5197</v>
      </c>
      <c r="M2001">
        <f t="shared" si="31"/>
        <v>0</v>
      </c>
    </row>
    <row r="2002" spans="1:13">
      <c r="A2002" t="s">
        <v>0</v>
      </c>
      <c r="B2002" t="s">
        <v>1</v>
      </c>
      <c r="C2002">
        <v>2222408</v>
      </c>
      <c r="D2002">
        <v>2223190</v>
      </c>
      <c r="E2002" t="s">
        <v>2</v>
      </c>
      <c r="F2002" t="s">
        <v>3</v>
      </c>
      <c r="G2002" t="s">
        <v>3</v>
      </c>
      <c r="H2002" t="s">
        <v>5198</v>
      </c>
      <c r="I2002" t="s">
        <v>5199</v>
      </c>
      <c r="J2002">
        <v>260</v>
      </c>
      <c r="K2002" t="s">
        <v>65</v>
      </c>
      <c r="M2002">
        <f t="shared" si="31"/>
        <v>0</v>
      </c>
    </row>
    <row r="2003" spans="1:13">
      <c r="A2003" t="s">
        <v>0</v>
      </c>
      <c r="B2003" t="s">
        <v>1</v>
      </c>
      <c r="C2003">
        <v>2223361</v>
      </c>
      <c r="D2003">
        <v>2225151</v>
      </c>
      <c r="E2003" t="s">
        <v>3</v>
      </c>
      <c r="F2003" t="s">
        <v>3</v>
      </c>
      <c r="G2003" t="s">
        <v>3</v>
      </c>
      <c r="H2003" t="s">
        <v>5200</v>
      </c>
      <c r="I2003" t="s">
        <v>5201</v>
      </c>
      <c r="J2003">
        <v>596</v>
      </c>
      <c r="K2003" t="s">
        <v>186</v>
      </c>
      <c r="M2003">
        <f t="shared" si="31"/>
        <v>1</v>
      </c>
    </row>
    <row r="2004" spans="1:13">
      <c r="A2004" t="s">
        <v>0</v>
      </c>
      <c r="B2004" t="s">
        <v>1</v>
      </c>
      <c r="C2004">
        <v>2225151</v>
      </c>
      <c r="D2004">
        <v>2226905</v>
      </c>
      <c r="E2004" t="s">
        <v>3</v>
      </c>
      <c r="F2004" t="s">
        <v>3</v>
      </c>
      <c r="G2004" t="s">
        <v>3</v>
      </c>
      <c r="H2004" t="s">
        <v>5202</v>
      </c>
      <c r="I2004" t="s">
        <v>5203</v>
      </c>
      <c r="J2004">
        <v>584</v>
      </c>
      <c r="K2004" t="s">
        <v>2718</v>
      </c>
      <c r="M2004">
        <f t="shared" si="31"/>
        <v>1</v>
      </c>
    </row>
    <row r="2005" spans="1:13">
      <c r="A2005" t="s">
        <v>0</v>
      </c>
      <c r="B2005" t="s">
        <v>1</v>
      </c>
      <c r="C2005">
        <v>2227024</v>
      </c>
      <c r="D2005">
        <v>2228688</v>
      </c>
      <c r="E2005" t="s">
        <v>3</v>
      </c>
      <c r="F2005" t="s">
        <v>3</v>
      </c>
      <c r="G2005" t="s">
        <v>3</v>
      </c>
      <c r="H2005" t="s">
        <v>5204</v>
      </c>
      <c r="I2005" t="s">
        <v>5205</v>
      </c>
      <c r="J2005">
        <v>554</v>
      </c>
      <c r="K2005" t="s">
        <v>5206</v>
      </c>
      <c r="M2005">
        <f t="shared" si="31"/>
        <v>1</v>
      </c>
    </row>
    <row r="2006" spans="1:13">
      <c r="A2006" t="s">
        <v>0</v>
      </c>
      <c r="B2006" t="s">
        <v>1</v>
      </c>
      <c r="C2006">
        <v>2228685</v>
      </c>
      <c r="D2006">
        <v>2228987</v>
      </c>
      <c r="E2006" t="s">
        <v>3</v>
      </c>
      <c r="F2006" t="s">
        <v>3</v>
      </c>
      <c r="G2006" t="s">
        <v>3</v>
      </c>
      <c r="H2006" t="s">
        <v>5207</v>
      </c>
      <c r="I2006" t="s">
        <v>5208</v>
      </c>
      <c r="J2006">
        <v>100</v>
      </c>
      <c r="K2006" t="s">
        <v>231</v>
      </c>
      <c r="M2006">
        <f t="shared" si="31"/>
        <v>1</v>
      </c>
    </row>
    <row r="2007" spans="1:13">
      <c r="A2007" t="s">
        <v>0</v>
      </c>
      <c r="B2007" t="s">
        <v>1</v>
      </c>
      <c r="C2007">
        <v>2229566</v>
      </c>
      <c r="D2007">
        <v>2231704</v>
      </c>
      <c r="E2007" t="s">
        <v>3</v>
      </c>
      <c r="F2007" t="s">
        <v>3</v>
      </c>
      <c r="G2007" t="s">
        <v>3</v>
      </c>
      <c r="H2007" t="s">
        <v>5209</v>
      </c>
      <c r="I2007" t="s">
        <v>5210</v>
      </c>
      <c r="J2007">
        <v>712</v>
      </c>
      <c r="K2007" t="s">
        <v>1663</v>
      </c>
      <c r="M2007">
        <f t="shared" si="31"/>
        <v>1</v>
      </c>
    </row>
    <row r="2008" spans="1:13">
      <c r="A2008" t="s">
        <v>0</v>
      </c>
      <c r="B2008" t="s">
        <v>1</v>
      </c>
      <c r="C2008">
        <v>2232015</v>
      </c>
      <c r="D2008">
        <v>2232800</v>
      </c>
      <c r="E2008" t="s">
        <v>3</v>
      </c>
      <c r="F2008" t="s">
        <v>3</v>
      </c>
      <c r="G2008" t="s">
        <v>3</v>
      </c>
      <c r="H2008" t="s">
        <v>5211</v>
      </c>
      <c r="I2008" t="s">
        <v>5212</v>
      </c>
      <c r="J2008">
        <v>261</v>
      </c>
      <c r="K2008" t="s">
        <v>65</v>
      </c>
      <c r="M2008">
        <f t="shared" si="31"/>
        <v>1</v>
      </c>
    </row>
    <row r="2009" spans="1:13">
      <c r="A2009" t="s">
        <v>0</v>
      </c>
      <c r="B2009" t="s">
        <v>1</v>
      </c>
      <c r="C2009">
        <v>2233381</v>
      </c>
      <c r="D2009">
        <v>2234463</v>
      </c>
      <c r="E2009" t="s">
        <v>3</v>
      </c>
      <c r="F2009" t="s">
        <v>3</v>
      </c>
      <c r="G2009" t="s">
        <v>3</v>
      </c>
      <c r="H2009" t="s">
        <v>5213</v>
      </c>
      <c r="I2009" t="s">
        <v>5214</v>
      </c>
      <c r="J2009">
        <v>360</v>
      </c>
      <c r="K2009" t="s">
        <v>1944</v>
      </c>
      <c r="M2009">
        <f t="shared" si="31"/>
        <v>1</v>
      </c>
    </row>
    <row r="2010" spans="1:13">
      <c r="A2010" t="s">
        <v>0</v>
      </c>
      <c r="B2010" t="s">
        <v>1</v>
      </c>
      <c r="C2010">
        <v>2234541</v>
      </c>
      <c r="D2010">
        <v>2235407</v>
      </c>
      <c r="E2010" t="s">
        <v>3</v>
      </c>
      <c r="F2010" t="s">
        <v>3</v>
      </c>
      <c r="G2010" t="s">
        <v>3</v>
      </c>
      <c r="H2010" t="s">
        <v>5215</v>
      </c>
      <c r="I2010" t="s">
        <v>5216</v>
      </c>
      <c r="J2010">
        <v>288</v>
      </c>
      <c r="K2010" t="s">
        <v>5217</v>
      </c>
      <c r="M2010">
        <f t="shared" si="31"/>
        <v>1</v>
      </c>
    </row>
    <row r="2011" spans="1:13">
      <c r="A2011" t="s">
        <v>0</v>
      </c>
      <c r="B2011" t="s">
        <v>1</v>
      </c>
      <c r="C2011">
        <v>2235349</v>
      </c>
      <c r="D2011">
        <v>2236422</v>
      </c>
      <c r="E2011" t="s">
        <v>3</v>
      </c>
      <c r="F2011" t="s">
        <v>3</v>
      </c>
      <c r="G2011" t="s">
        <v>3</v>
      </c>
      <c r="H2011" t="s">
        <v>5218</v>
      </c>
      <c r="I2011" t="s">
        <v>5219</v>
      </c>
      <c r="J2011">
        <v>357</v>
      </c>
      <c r="K2011" t="s">
        <v>3845</v>
      </c>
      <c r="M2011">
        <f t="shared" si="31"/>
        <v>1</v>
      </c>
    </row>
    <row r="2012" spans="1:13">
      <c r="A2012" t="s">
        <v>0</v>
      </c>
      <c r="B2012" t="s">
        <v>1</v>
      </c>
      <c r="C2012">
        <v>2236451</v>
      </c>
      <c r="D2012">
        <v>2237644</v>
      </c>
      <c r="E2012" t="s">
        <v>3</v>
      </c>
      <c r="F2012" t="s">
        <v>3</v>
      </c>
      <c r="G2012" t="s">
        <v>3</v>
      </c>
      <c r="H2012" t="s">
        <v>5220</v>
      </c>
      <c r="I2012" t="s">
        <v>5221</v>
      </c>
      <c r="J2012">
        <v>397</v>
      </c>
      <c r="K2012" t="s">
        <v>5206</v>
      </c>
      <c r="M2012">
        <f t="shared" si="31"/>
        <v>1</v>
      </c>
    </row>
    <row r="2013" spans="1:13">
      <c r="A2013" t="s">
        <v>0</v>
      </c>
      <c r="B2013" t="s">
        <v>1</v>
      </c>
      <c r="C2013">
        <v>2237648</v>
      </c>
      <c r="D2013">
        <v>2238556</v>
      </c>
      <c r="E2013" t="s">
        <v>3</v>
      </c>
      <c r="F2013" t="s">
        <v>3</v>
      </c>
      <c r="G2013" t="s">
        <v>3</v>
      </c>
      <c r="H2013" t="s">
        <v>5222</v>
      </c>
      <c r="I2013" t="s">
        <v>5223</v>
      </c>
      <c r="J2013">
        <v>302</v>
      </c>
      <c r="K2013" t="s">
        <v>315</v>
      </c>
      <c r="M2013">
        <f t="shared" si="31"/>
        <v>1</v>
      </c>
    </row>
    <row r="2014" spans="1:13">
      <c r="A2014" t="s">
        <v>0</v>
      </c>
      <c r="B2014" t="s">
        <v>1</v>
      </c>
      <c r="C2014">
        <v>2238783</v>
      </c>
      <c r="D2014">
        <v>2239196</v>
      </c>
      <c r="E2014" t="s">
        <v>3</v>
      </c>
      <c r="F2014" t="s">
        <v>3</v>
      </c>
      <c r="G2014" t="s">
        <v>3</v>
      </c>
      <c r="H2014" t="s">
        <v>5224</v>
      </c>
      <c r="I2014" t="s">
        <v>5225</v>
      </c>
      <c r="J2014">
        <v>137</v>
      </c>
      <c r="K2014" t="s">
        <v>5226</v>
      </c>
      <c r="M2014">
        <f t="shared" si="31"/>
        <v>1</v>
      </c>
    </row>
    <row r="2015" spans="1:13">
      <c r="A2015" t="s">
        <v>0</v>
      </c>
      <c r="B2015" t="s">
        <v>1</v>
      </c>
      <c r="C2015">
        <v>2239262</v>
      </c>
      <c r="D2015">
        <v>2239765</v>
      </c>
      <c r="E2015" t="s">
        <v>3</v>
      </c>
      <c r="F2015" t="s">
        <v>3</v>
      </c>
      <c r="G2015" t="s">
        <v>3</v>
      </c>
      <c r="H2015" t="s">
        <v>5227</v>
      </c>
      <c r="I2015" t="s">
        <v>5228</v>
      </c>
      <c r="J2015">
        <v>167</v>
      </c>
      <c r="K2015" t="s">
        <v>5229</v>
      </c>
      <c r="M2015">
        <f t="shared" si="31"/>
        <v>1</v>
      </c>
    </row>
    <row r="2016" spans="1:13">
      <c r="A2016" t="s">
        <v>0</v>
      </c>
      <c r="B2016" t="s">
        <v>1</v>
      </c>
      <c r="C2016">
        <v>2239805</v>
      </c>
      <c r="D2016">
        <v>2240653</v>
      </c>
      <c r="E2016" t="s">
        <v>3</v>
      </c>
      <c r="F2016" t="s">
        <v>3</v>
      </c>
      <c r="G2016" t="s">
        <v>3</v>
      </c>
      <c r="H2016" t="s">
        <v>5230</v>
      </c>
      <c r="I2016" t="s">
        <v>5231</v>
      </c>
      <c r="J2016">
        <v>282</v>
      </c>
      <c r="K2016" t="s">
        <v>1438</v>
      </c>
      <c r="M2016">
        <f t="shared" si="31"/>
        <v>1</v>
      </c>
    </row>
    <row r="2017" spans="1:13">
      <c r="A2017" t="s">
        <v>0</v>
      </c>
      <c r="B2017" t="s">
        <v>1</v>
      </c>
      <c r="C2017">
        <v>2240797</v>
      </c>
      <c r="D2017">
        <v>2242209</v>
      </c>
      <c r="E2017" t="s">
        <v>3</v>
      </c>
      <c r="F2017" t="s">
        <v>3</v>
      </c>
      <c r="G2017" t="s">
        <v>3</v>
      </c>
      <c r="H2017" t="s">
        <v>5232</v>
      </c>
      <c r="I2017" t="s">
        <v>5233</v>
      </c>
      <c r="J2017">
        <v>470</v>
      </c>
      <c r="K2017" t="s">
        <v>162</v>
      </c>
      <c r="M2017">
        <f t="shared" ref="M2017:M2081" si="32">IF((E2017="+"), 0, 1)</f>
        <v>1</v>
      </c>
    </row>
    <row r="2018" spans="1:13">
      <c r="A2018" t="s">
        <v>0</v>
      </c>
      <c r="B2018" t="s">
        <v>1</v>
      </c>
      <c r="C2018">
        <v>2242440</v>
      </c>
      <c r="D2018">
        <v>2242649</v>
      </c>
      <c r="E2018" t="s">
        <v>3</v>
      </c>
      <c r="F2018" t="s">
        <v>3</v>
      </c>
      <c r="G2018" t="s">
        <v>3</v>
      </c>
      <c r="H2018" t="s">
        <v>5234</v>
      </c>
      <c r="I2018" t="s">
        <v>5235</v>
      </c>
      <c r="J2018">
        <v>69</v>
      </c>
      <c r="K2018" t="s">
        <v>65</v>
      </c>
      <c r="M2018">
        <f t="shared" si="32"/>
        <v>1</v>
      </c>
    </row>
    <row r="2019" spans="1:13">
      <c r="A2019" t="s">
        <v>0</v>
      </c>
      <c r="B2019" t="s">
        <v>1</v>
      </c>
      <c r="C2019">
        <v>2243136</v>
      </c>
      <c r="D2019">
        <v>2245493</v>
      </c>
      <c r="E2019" t="s">
        <v>3</v>
      </c>
      <c r="F2019" t="s">
        <v>3</v>
      </c>
      <c r="G2019" t="s">
        <v>3</v>
      </c>
      <c r="H2019" t="s">
        <v>5236</v>
      </c>
      <c r="I2019" t="s">
        <v>5237</v>
      </c>
      <c r="J2019">
        <v>785</v>
      </c>
      <c r="K2019" t="s">
        <v>5238</v>
      </c>
      <c r="M2019">
        <f t="shared" si="32"/>
        <v>1</v>
      </c>
    </row>
    <row r="2020" spans="1:13">
      <c r="A2020" t="s">
        <v>0</v>
      </c>
      <c r="B2020" t="s">
        <v>1</v>
      </c>
      <c r="C2020">
        <v>2245832</v>
      </c>
      <c r="D2020">
        <v>2247142</v>
      </c>
      <c r="E2020" t="s">
        <v>3</v>
      </c>
      <c r="F2020" t="s">
        <v>3</v>
      </c>
      <c r="G2020" t="s">
        <v>3</v>
      </c>
      <c r="H2020" t="s">
        <v>5239</v>
      </c>
      <c r="I2020" t="s">
        <v>5240</v>
      </c>
      <c r="J2020">
        <v>436</v>
      </c>
      <c r="K2020" t="s">
        <v>5241</v>
      </c>
      <c r="M2020">
        <f t="shared" si="32"/>
        <v>1</v>
      </c>
    </row>
    <row r="2021" spans="1:13">
      <c r="A2021" t="s">
        <v>0</v>
      </c>
      <c r="B2021" t="s">
        <v>1</v>
      </c>
      <c r="C2021">
        <v>2248445</v>
      </c>
      <c r="D2021">
        <v>2249479</v>
      </c>
      <c r="E2021" t="s">
        <v>3</v>
      </c>
      <c r="F2021" t="s">
        <v>3</v>
      </c>
      <c r="G2021" t="s">
        <v>3</v>
      </c>
      <c r="H2021" t="s">
        <v>5242</v>
      </c>
      <c r="I2021" t="s">
        <v>5243</v>
      </c>
      <c r="J2021">
        <v>344</v>
      </c>
      <c r="K2021" t="s">
        <v>4466</v>
      </c>
      <c r="M2021">
        <f t="shared" si="32"/>
        <v>1</v>
      </c>
    </row>
    <row r="2022" spans="1:13">
      <c r="A2022" t="s">
        <v>0</v>
      </c>
      <c r="B2022" t="s">
        <v>1</v>
      </c>
      <c r="C2022">
        <v>2249518</v>
      </c>
      <c r="D2022">
        <v>2250996</v>
      </c>
      <c r="E2022" t="s">
        <v>3</v>
      </c>
      <c r="F2022" t="s">
        <v>3</v>
      </c>
      <c r="G2022" t="s">
        <v>3</v>
      </c>
      <c r="H2022" t="s">
        <v>5244</v>
      </c>
      <c r="I2022" t="s">
        <v>5245</v>
      </c>
      <c r="J2022">
        <v>492</v>
      </c>
      <c r="K2022" t="s">
        <v>5246</v>
      </c>
      <c r="M2022">
        <f t="shared" si="32"/>
        <v>1</v>
      </c>
    </row>
    <row r="2023" spans="1:13">
      <c r="A2023" t="s">
        <v>0</v>
      </c>
      <c r="B2023" t="s">
        <v>1</v>
      </c>
      <c r="C2023">
        <v>2251177</v>
      </c>
      <c r="D2023">
        <v>2252796</v>
      </c>
      <c r="E2023" t="s">
        <v>3</v>
      </c>
      <c r="F2023" t="s">
        <v>3</v>
      </c>
      <c r="G2023" t="s">
        <v>3</v>
      </c>
      <c r="H2023" t="s">
        <v>5247</v>
      </c>
      <c r="I2023" t="s">
        <v>5248</v>
      </c>
      <c r="J2023">
        <v>539</v>
      </c>
      <c r="K2023" t="s">
        <v>3040</v>
      </c>
      <c r="M2023">
        <f t="shared" si="32"/>
        <v>1</v>
      </c>
    </row>
    <row r="2024" spans="1:13">
      <c r="A2024" t="s">
        <v>0</v>
      </c>
      <c r="B2024" t="s">
        <v>1</v>
      </c>
      <c r="C2024">
        <v>2252824</v>
      </c>
      <c r="D2024">
        <v>2254134</v>
      </c>
      <c r="E2024" t="s">
        <v>3</v>
      </c>
      <c r="F2024" t="s">
        <v>3</v>
      </c>
      <c r="G2024" t="s">
        <v>3</v>
      </c>
      <c r="H2024" t="s">
        <v>5249</v>
      </c>
      <c r="I2024" t="s">
        <v>5250</v>
      </c>
      <c r="J2024">
        <v>436</v>
      </c>
      <c r="K2024" t="s">
        <v>5241</v>
      </c>
      <c r="M2024">
        <f t="shared" si="32"/>
        <v>1</v>
      </c>
    </row>
    <row r="2025" spans="1:13">
      <c r="A2025" t="s">
        <v>0</v>
      </c>
      <c r="B2025" t="s">
        <v>1</v>
      </c>
      <c r="C2025">
        <v>2254365</v>
      </c>
      <c r="D2025">
        <v>2255207</v>
      </c>
      <c r="E2025" t="s">
        <v>3</v>
      </c>
      <c r="F2025" t="s">
        <v>3</v>
      </c>
      <c r="G2025" t="s">
        <v>3</v>
      </c>
      <c r="H2025" t="s">
        <v>5251</v>
      </c>
      <c r="I2025" t="s">
        <v>5252</v>
      </c>
      <c r="J2025">
        <v>280</v>
      </c>
      <c r="K2025" t="s">
        <v>607</v>
      </c>
      <c r="M2025">
        <f t="shared" si="32"/>
        <v>1</v>
      </c>
    </row>
    <row r="2026" spans="1:13">
      <c r="A2026" t="s">
        <v>0</v>
      </c>
      <c r="B2026" t="s">
        <v>1</v>
      </c>
      <c r="C2026">
        <v>2255208</v>
      </c>
      <c r="D2026">
        <v>2256149</v>
      </c>
      <c r="E2026" t="s">
        <v>3</v>
      </c>
      <c r="F2026" t="s">
        <v>3</v>
      </c>
      <c r="G2026" t="s">
        <v>3</v>
      </c>
      <c r="H2026" t="s">
        <v>5253</v>
      </c>
      <c r="I2026" t="s">
        <v>5254</v>
      </c>
      <c r="J2026">
        <v>313</v>
      </c>
      <c r="K2026" t="s">
        <v>3427</v>
      </c>
      <c r="M2026">
        <f t="shared" si="32"/>
        <v>1</v>
      </c>
    </row>
    <row r="2027" spans="1:13">
      <c r="A2027" t="s">
        <v>0</v>
      </c>
      <c r="B2027" t="s">
        <v>1</v>
      </c>
      <c r="C2027">
        <v>2256228</v>
      </c>
      <c r="D2027">
        <v>2257541</v>
      </c>
      <c r="E2027" t="s">
        <v>3</v>
      </c>
      <c r="F2027" t="s">
        <v>3</v>
      </c>
      <c r="G2027" t="s">
        <v>3</v>
      </c>
      <c r="H2027" t="s">
        <v>5255</v>
      </c>
      <c r="I2027" t="s">
        <v>5256</v>
      </c>
      <c r="J2027">
        <v>437</v>
      </c>
      <c r="K2027" t="s">
        <v>3432</v>
      </c>
      <c r="M2027">
        <f t="shared" si="32"/>
        <v>1</v>
      </c>
    </row>
    <row r="2028" spans="1:13">
      <c r="A2028" t="s">
        <v>0</v>
      </c>
      <c r="B2028" t="s">
        <v>1</v>
      </c>
      <c r="C2028">
        <v>2258347</v>
      </c>
      <c r="D2028">
        <v>2259507</v>
      </c>
      <c r="E2028" t="s">
        <v>2</v>
      </c>
      <c r="F2028" t="s">
        <v>3</v>
      </c>
      <c r="G2028" t="s">
        <v>3</v>
      </c>
      <c r="H2028" t="s">
        <v>5257</v>
      </c>
      <c r="I2028" t="s">
        <v>5258</v>
      </c>
      <c r="J2028">
        <v>386</v>
      </c>
      <c r="K2028" t="s">
        <v>2057</v>
      </c>
      <c r="M2028">
        <f t="shared" si="32"/>
        <v>0</v>
      </c>
    </row>
    <row r="2029" spans="1:13">
      <c r="A2029" t="s">
        <v>0</v>
      </c>
      <c r="B2029" t="s">
        <v>1</v>
      </c>
      <c r="C2029">
        <v>2260315</v>
      </c>
      <c r="D2029">
        <v>2261682</v>
      </c>
      <c r="E2029" t="s">
        <v>3</v>
      </c>
      <c r="F2029" t="s">
        <v>3</v>
      </c>
      <c r="G2029" t="s">
        <v>3</v>
      </c>
      <c r="H2029" t="s">
        <v>5259</v>
      </c>
      <c r="I2029" t="s">
        <v>5260</v>
      </c>
      <c r="J2029">
        <v>455</v>
      </c>
      <c r="K2029" t="s">
        <v>3442</v>
      </c>
      <c r="M2029">
        <f t="shared" si="32"/>
        <v>1</v>
      </c>
    </row>
    <row r="2030" spans="1:13">
      <c r="A2030" t="s">
        <v>0</v>
      </c>
      <c r="B2030" t="s">
        <v>1</v>
      </c>
      <c r="C2030">
        <v>2261802</v>
      </c>
      <c r="D2030">
        <v>2263073</v>
      </c>
      <c r="E2030" t="s">
        <v>3</v>
      </c>
      <c r="F2030" t="s">
        <v>3</v>
      </c>
      <c r="G2030" t="s">
        <v>3</v>
      </c>
      <c r="H2030" t="s">
        <v>5261</v>
      </c>
      <c r="I2030" t="s">
        <v>5262</v>
      </c>
      <c r="J2030">
        <v>423</v>
      </c>
      <c r="K2030" t="s">
        <v>5263</v>
      </c>
      <c r="M2030">
        <f t="shared" si="32"/>
        <v>1</v>
      </c>
    </row>
    <row r="2031" spans="1:13">
      <c r="A2031" t="s">
        <v>0</v>
      </c>
      <c r="B2031" t="s">
        <v>1</v>
      </c>
      <c r="C2031">
        <v>2263131</v>
      </c>
      <c r="D2031">
        <v>2264198</v>
      </c>
      <c r="E2031" t="s">
        <v>3</v>
      </c>
      <c r="F2031" t="s">
        <v>3</v>
      </c>
      <c r="G2031" t="s">
        <v>3</v>
      </c>
      <c r="H2031" t="s">
        <v>5264</v>
      </c>
      <c r="I2031" t="s">
        <v>5265</v>
      </c>
      <c r="J2031">
        <v>355</v>
      </c>
      <c r="K2031" t="s">
        <v>231</v>
      </c>
      <c r="M2031">
        <f t="shared" si="32"/>
        <v>1</v>
      </c>
    </row>
    <row r="2032" spans="1:13">
      <c r="A2032" t="s">
        <v>0</v>
      </c>
      <c r="B2032" t="s">
        <v>1</v>
      </c>
      <c r="C2032">
        <v>2264270</v>
      </c>
      <c r="D2032">
        <v>2264629</v>
      </c>
      <c r="E2032" t="s">
        <v>3</v>
      </c>
      <c r="F2032" t="s">
        <v>3</v>
      </c>
      <c r="G2032" t="s">
        <v>3</v>
      </c>
      <c r="H2032" t="s">
        <v>5266</v>
      </c>
      <c r="I2032" t="s">
        <v>5267</v>
      </c>
      <c r="J2032">
        <v>119</v>
      </c>
      <c r="K2032" t="s">
        <v>5268</v>
      </c>
      <c r="M2032">
        <f t="shared" si="32"/>
        <v>1</v>
      </c>
    </row>
    <row r="2033" spans="1:13">
      <c r="A2033" t="s">
        <v>0</v>
      </c>
      <c r="B2033" t="s">
        <v>1</v>
      </c>
      <c r="C2033">
        <v>2264826</v>
      </c>
      <c r="D2033">
        <v>2265530</v>
      </c>
      <c r="E2033" t="s">
        <v>2</v>
      </c>
      <c r="F2033" t="s">
        <v>3</v>
      </c>
      <c r="G2033" t="s">
        <v>3</v>
      </c>
      <c r="H2033" t="s">
        <v>5269</v>
      </c>
      <c r="I2033" t="s">
        <v>5270</v>
      </c>
      <c r="J2033">
        <v>234</v>
      </c>
      <c r="K2033" t="s">
        <v>1276</v>
      </c>
      <c r="M2033">
        <f t="shared" si="32"/>
        <v>0</v>
      </c>
    </row>
    <row r="2034" spans="1:13">
      <c r="A2034" t="s">
        <v>0</v>
      </c>
      <c r="B2034" t="s">
        <v>1</v>
      </c>
      <c r="C2034">
        <v>2265828</v>
      </c>
      <c r="D2034">
        <v>2267162</v>
      </c>
      <c r="E2034" t="s">
        <v>3</v>
      </c>
      <c r="F2034" t="s">
        <v>3</v>
      </c>
      <c r="G2034" t="s">
        <v>3</v>
      </c>
      <c r="H2034" t="s">
        <v>5271</v>
      </c>
      <c r="I2034" t="s">
        <v>5272</v>
      </c>
      <c r="J2034">
        <v>444</v>
      </c>
      <c r="K2034" t="s">
        <v>5273</v>
      </c>
      <c r="M2034">
        <f t="shared" si="32"/>
        <v>1</v>
      </c>
    </row>
    <row r="2035" spans="1:13">
      <c r="A2035" t="s">
        <v>0</v>
      </c>
      <c r="B2035" t="s">
        <v>1</v>
      </c>
      <c r="C2035">
        <v>2267166</v>
      </c>
      <c r="D2035">
        <v>2267615</v>
      </c>
      <c r="E2035" t="s">
        <v>3</v>
      </c>
      <c r="F2035" t="s">
        <v>3</v>
      </c>
      <c r="G2035" t="s">
        <v>3</v>
      </c>
      <c r="H2035" t="s">
        <v>5274</v>
      </c>
      <c r="I2035" t="s">
        <v>5275</v>
      </c>
      <c r="J2035">
        <v>149</v>
      </c>
      <c r="K2035" t="s">
        <v>65</v>
      </c>
      <c r="M2035">
        <f t="shared" si="32"/>
        <v>1</v>
      </c>
    </row>
    <row r="2036" spans="1:13">
      <c r="A2036" t="s">
        <v>0</v>
      </c>
      <c r="B2036" t="s">
        <v>1</v>
      </c>
      <c r="C2036">
        <v>2267626</v>
      </c>
      <c r="D2036">
        <v>2267910</v>
      </c>
      <c r="E2036" t="s">
        <v>3</v>
      </c>
      <c r="F2036" t="s">
        <v>3</v>
      </c>
      <c r="G2036" t="s">
        <v>3</v>
      </c>
      <c r="H2036" t="s">
        <v>5276</v>
      </c>
      <c r="I2036" t="s">
        <v>5277</v>
      </c>
      <c r="J2036">
        <v>94</v>
      </c>
      <c r="K2036" t="s">
        <v>5278</v>
      </c>
      <c r="M2036">
        <f t="shared" si="32"/>
        <v>1</v>
      </c>
    </row>
    <row r="2037" spans="1:13">
      <c r="A2037" t="s">
        <v>0</v>
      </c>
      <c r="B2037" t="s">
        <v>1</v>
      </c>
      <c r="C2037">
        <v>2267923</v>
      </c>
      <c r="D2037">
        <v>2269848</v>
      </c>
      <c r="E2037" t="s">
        <v>3</v>
      </c>
      <c r="F2037" t="s">
        <v>3</v>
      </c>
      <c r="G2037" t="s">
        <v>3</v>
      </c>
      <c r="H2037" t="s">
        <v>5279</v>
      </c>
      <c r="I2037" t="s">
        <v>5280</v>
      </c>
      <c r="J2037">
        <v>641</v>
      </c>
      <c r="K2037" t="s">
        <v>231</v>
      </c>
      <c r="M2037">
        <f t="shared" si="32"/>
        <v>1</v>
      </c>
    </row>
    <row r="2038" spans="1:13">
      <c r="A2038" t="s">
        <v>0</v>
      </c>
      <c r="B2038" t="s">
        <v>1</v>
      </c>
      <c r="C2038">
        <v>2270316</v>
      </c>
      <c r="D2038">
        <v>2272397</v>
      </c>
      <c r="E2038" t="s">
        <v>3</v>
      </c>
      <c r="F2038" t="s">
        <v>3</v>
      </c>
      <c r="G2038" t="s">
        <v>3</v>
      </c>
      <c r="H2038" t="s">
        <v>5281</v>
      </c>
      <c r="I2038" t="s">
        <v>5282</v>
      </c>
      <c r="J2038">
        <v>693</v>
      </c>
      <c r="K2038" t="s">
        <v>5283</v>
      </c>
      <c r="M2038">
        <f t="shared" si="32"/>
        <v>1</v>
      </c>
    </row>
    <row r="2039" spans="1:13">
      <c r="A2039" t="s">
        <v>0</v>
      </c>
      <c r="B2039" t="s">
        <v>1</v>
      </c>
      <c r="C2039">
        <v>2272397</v>
      </c>
      <c r="D2039">
        <v>2273725</v>
      </c>
      <c r="E2039" t="s">
        <v>3</v>
      </c>
      <c r="F2039" t="s">
        <v>3</v>
      </c>
      <c r="G2039" t="s">
        <v>3</v>
      </c>
      <c r="H2039" t="s">
        <v>5284</v>
      </c>
      <c r="I2039" t="s">
        <v>5285</v>
      </c>
      <c r="J2039">
        <v>442</v>
      </c>
      <c r="K2039" t="s">
        <v>5286</v>
      </c>
      <c r="M2039">
        <f t="shared" si="32"/>
        <v>1</v>
      </c>
    </row>
    <row r="2040" spans="1:13">
      <c r="A2040" t="s">
        <v>0</v>
      </c>
      <c r="B2040" t="s">
        <v>1</v>
      </c>
      <c r="C2040">
        <v>2273718</v>
      </c>
      <c r="D2040">
        <v>2275541</v>
      </c>
      <c r="E2040" t="s">
        <v>3</v>
      </c>
      <c r="F2040" t="s">
        <v>3</v>
      </c>
      <c r="G2040" t="s">
        <v>3</v>
      </c>
      <c r="H2040" t="s">
        <v>5287</v>
      </c>
      <c r="I2040" t="s">
        <v>5288</v>
      </c>
      <c r="J2040">
        <v>607</v>
      </c>
      <c r="K2040" t="s">
        <v>65</v>
      </c>
      <c r="M2040">
        <f t="shared" si="32"/>
        <v>1</v>
      </c>
    </row>
    <row r="2041" spans="1:13">
      <c r="A2041" t="s">
        <v>0</v>
      </c>
      <c r="B2041" t="s">
        <v>1</v>
      </c>
      <c r="C2041">
        <v>2275811</v>
      </c>
      <c r="D2041">
        <v>2276665</v>
      </c>
      <c r="E2041" t="s">
        <v>2</v>
      </c>
      <c r="F2041" t="s">
        <v>3</v>
      </c>
      <c r="G2041" t="s">
        <v>3</v>
      </c>
      <c r="H2041" t="s">
        <v>5289</v>
      </c>
      <c r="I2041" t="s">
        <v>5290</v>
      </c>
      <c r="J2041">
        <v>284</v>
      </c>
      <c r="K2041" t="s">
        <v>65</v>
      </c>
      <c r="M2041">
        <f t="shared" si="32"/>
        <v>0</v>
      </c>
    </row>
    <row r="2042" spans="1:13">
      <c r="A2042" t="s">
        <v>0</v>
      </c>
      <c r="B2042" t="s">
        <v>1</v>
      </c>
      <c r="C2042">
        <v>2277021</v>
      </c>
      <c r="D2042">
        <v>2277989</v>
      </c>
      <c r="E2042" t="s">
        <v>2</v>
      </c>
      <c r="F2042" t="s">
        <v>3</v>
      </c>
      <c r="G2042" t="s">
        <v>3</v>
      </c>
      <c r="H2042" t="s">
        <v>5291</v>
      </c>
      <c r="I2042" t="s">
        <v>5292</v>
      </c>
      <c r="J2042">
        <v>322</v>
      </c>
      <c r="K2042" t="s">
        <v>65</v>
      </c>
      <c r="M2042">
        <f t="shared" si="32"/>
        <v>0</v>
      </c>
    </row>
    <row r="2043" spans="1:13">
      <c r="A2043" t="s">
        <v>0</v>
      </c>
      <c r="B2043" t="s">
        <v>1</v>
      </c>
      <c r="C2043">
        <v>2278097</v>
      </c>
      <c r="D2043">
        <v>2279353</v>
      </c>
      <c r="E2043" t="s">
        <v>2</v>
      </c>
      <c r="F2043" t="s">
        <v>3</v>
      </c>
      <c r="G2043" t="s">
        <v>3</v>
      </c>
      <c r="H2043" t="s">
        <v>5293</v>
      </c>
      <c r="I2043" t="s">
        <v>5294</v>
      </c>
      <c r="J2043">
        <v>418</v>
      </c>
      <c r="K2043" t="s">
        <v>5295</v>
      </c>
      <c r="M2043">
        <f t="shared" si="32"/>
        <v>0</v>
      </c>
    </row>
    <row r="2044" spans="1:13">
      <c r="A2044" t="s">
        <v>0</v>
      </c>
      <c r="B2044" t="s">
        <v>1</v>
      </c>
      <c r="C2044">
        <v>2279530</v>
      </c>
      <c r="D2044">
        <v>2280336</v>
      </c>
      <c r="E2044" t="s">
        <v>2</v>
      </c>
      <c r="F2044" t="s">
        <v>3</v>
      </c>
      <c r="G2044" t="s">
        <v>3</v>
      </c>
      <c r="H2044" t="s">
        <v>5296</v>
      </c>
      <c r="I2044" t="s">
        <v>5297</v>
      </c>
      <c r="J2044">
        <v>268</v>
      </c>
      <c r="K2044" t="s">
        <v>65</v>
      </c>
      <c r="M2044">
        <f t="shared" si="32"/>
        <v>0</v>
      </c>
    </row>
    <row r="2045" spans="1:13">
      <c r="A2045" t="s">
        <v>0</v>
      </c>
      <c r="B2045" t="s">
        <v>1</v>
      </c>
      <c r="C2045">
        <v>2280608</v>
      </c>
      <c r="D2045">
        <v>2281234</v>
      </c>
      <c r="E2045" t="s">
        <v>2</v>
      </c>
      <c r="F2045" t="s">
        <v>3</v>
      </c>
      <c r="G2045" t="s">
        <v>3</v>
      </c>
      <c r="H2045" t="s">
        <v>5298</v>
      </c>
      <c r="I2045" t="s">
        <v>5299</v>
      </c>
      <c r="J2045">
        <v>208</v>
      </c>
      <c r="K2045" t="s">
        <v>65</v>
      </c>
      <c r="M2045">
        <f t="shared" si="32"/>
        <v>0</v>
      </c>
    </row>
    <row r="2046" spans="1:13">
      <c r="A2046" t="s">
        <v>0</v>
      </c>
      <c r="B2046" t="s">
        <v>1</v>
      </c>
      <c r="C2046">
        <v>2281372</v>
      </c>
      <c r="D2046">
        <v>2282310</v>
      </c>
      <c r="E2046" t="s">
        <v>3</v>
      </c>
      <c r="F2046" t="s">
        <v>3</v>
      </c>
      <c r="G2046" t="s">
        <v>3</v>
      </c>
      <c r="H2046" t="s">
        <v>5300</v>
      </c>
      <c r="I2046" t="s">
        <v>5301</v>
      </c>
      <c r="J2046">
        <v>312</v>
      </c>
      <c r="K2046" t="s">
        <v>5302</v>
      </c>
      <c r="M2046">
        <f t="shared" si="32"/>
        <v>1</v>
      </c>
    </row>
    <row r="2047" spans="1:13">
      <c r="A2047" t="s">
        <v>0</v>
      </c>
      <c r="B2047" t="s">
        <v>1</v>
      </c>
      <c r="C2047">
        <v>2282324</v>
      </c>
      <c r="D2047">
        <v>2283313</v>
      </c>
      <c r="E2047" t="s">
        <v>3</v>
      </c>
      <c r="F2047" t="s">
        <v>3</v>
      </c>
      <c r="G2047" t="s">
        <v>3</v>
      </c>
      <c r="H2047" t="s">
        <v>5303</v>
      </c>
      <c r="I2047" t="s">
        <v>5304</v>
      </c>
      <c r="J2047">
        <v>329</v>
      </c>
      <c r="K2047" t="s">
        <v>5305</v>
      </c>
      <c r="M2047">
        <f t="shared" si="32"/>
        <v>1</v>
      </c>
    </row>
    <row r="2048" spans="1:13">
      <c r="A2048" t="s">
        <v>0</v>
      </c>
      <c r="B2048" t="s">
        <v>1</v>
      </c>
      <c r="C2048">
        <v>2283326</v>
      </c>
      <c r="D2048">
        <v>2284486</v>
      </c>
      <c r="E2048" t="s">
        <v>3</v>
      </c>
      <c r="F2048" t="s">
        <v>3</v>
      </c>
      <c r="G2048" t="s">
        <v>3</v>
      </c>
      <c r="H2048" t="s">
        <v>5306</v>
      </c>
      <c r="I2048" t="s">
        <v>5307</v>
      </c>
      <c r="J2048">
        <v>386</v>
      </c>
      <c r="K2048" t="s">
        <v>867</v>
      </c>
      <c r="M2048">
        <f t="shared" si="32"/>
        <v>1</v>
      </c>
    </row>
    <row r="2049" spans="1:13">
      <c r="A2049" t="s">
        <v>0</v>
      </c>
      <c r="B2049" t="s">
        <v>1</v>
      </c>
      <c r="C2049">
        <v>2284507</v>
      </c>
      <c r="D2049">
        <v>2285688</v>
      </c>
      <c r="E2049" t="s">
        <v>3</v>
      </c>
      <c r="F2049" t="s">
        <v>3</v>
      </c>
      <c r="G2049" t="s">
        <v>5308</v>
      </c>
      <c r="H2049" t="s">
        <v>5309</v>
      </c>
      <c r="I2049" t="s">
        <v>5310</v>
      </c>
      <c r="J2049">
        <v>393</v>
      </c>
      <c r="K2049" t="s">
        <v>5311</v>
      </c>
      <c r="M2049">
        <f t="shared" si="32"/>
        <v>1</v>
      </c>
    </row>
    <row r="2050" spans="1:13">
      <c r="A2050" t="s">
        <v>0</v>
      </c>
      <c r="B2050" t="s">
        <v>1</v>
      </c>
      <c r="C2050">
        <v>2285706</v>
      </c>
      <c r="D2050">
        <v>2286113</v>
      </c>
      <c r="E2050" t="s">
        <v>3</v>
      </c>
      <c r="F2050" t="s">
        <v>3</v>
      </c>
      <c r="G2050" t="s">
        <v>3</v>
      </c>
      <c r="H2050" t="s">
        <v>5312</v>
      </c>
      <c r="I2050" t="s">
        <v>5313</v>
      </c>
      <c r="J2050">
        <v>135</v>
      </c>
      <c r="K2050" t="s">
        <v>5314</v>
      </c>
      <c r="M2050">
        <f t="shared" si="32"/>
        <v>1</v>
      </c>
    </row>
    <row r="2051" spans="1:13">
      <c r="A2051" t="s">
        <v>0</v>
      </c>
      <c r="B2051" t="s">
        <v>1</v>
      </c>
      <c r="C2051">
        <v>2286138</v>
      </c>
      <c r="D2051">
        <v>2286947</v>
      </c>
      <c r="E2051" t="s">
        <v>3</v>
      </c>
      <c r="F2051" t="s">
        <v>3</v>
      </c>
      <c r="G2051" t="s">
        <v>3</v>
      </c>
      <c r="H2051" t="s">
        <v>5315</v>
      </c>
      <c r="I2051" t="s">
        <v>5316</v>
      </c>
      <c r="J2051">
        <v>269</v>
      </c>
      <c r="K2051" t="s">
        <v>5317</v>
      </c>
      <c r="M2051">
        <f t="shared" si="32"/>
        <v>1</v>
      </c>
    </row>
    <row r="2052" spans="1:13">
      <c r="A2052" t="s">
        <v>0</v>
      </c>
      <c r="B2052" t="s">
        <v>1</v>
      </c>
      <c r="C2052">
        <v>2286934</v>
      </c>
      <c r="D2052">
        <v>2287821</v>
      </c>
      <c r="E2052" t="s">
        <v>3</v>
      </c>
      <c r="F2052" t="s">
        <v>3</v>
      </c>
      <c r="G2052" t="s">
        <v>3</v>
      </c>
      <c r="H2052" t="s">
        <v>5318</v>
      </c>
      <c r="I2052" t="s">
        <v>5319</v>
      </c>
      <c r="J2052">
        <v>295</v>
      </c>
      <c r="K2052" t="s">
        <v>3192</v>
      </c>
      <c r="M2052">
        <f t="shared" si="32"/>
        <v>1</v>
      </c>
    </row>
    <row r="2053" spans="1:13">
      <c r="A2053" t="s">
        <v>0</v>
      </c>
      <c r="B2053" t="s">
        <v>1</v>
      </c>
      <c r="C2053">
        <v>2287847</v>
      </c>
      <c r="D2053">
        <v>2288332</v>
      </c>
      <c r="E2053" t="s">
        <v>3</v>
      </c>
      <c r="F2053" t="s">
        <v>3</v>
      </c>
      <c r="G2053" t="s">
        <v>3</v>
      </c>
      <c r="H2053" t="s">
        <v>5320</v>
      </c>
      <c r="I2053" t="s">
        <v>5321</v>
      </c>
      <c r="J2053">
        <v>161</v>
      </c>
      <c r="K2053" t="s">
        <v>5322</v>
      </c>
      <c r="M2053">
        <f t="shared" si="32"/>
        <v>1</v>
      </c>
    </row>
    <row r="2054" spans="1:13">
      <c r="A2054" t="s">
        <v>0</v>
      </c>
      <c r="B2054" t="s">
        <v>1</v>
      </c>
      <c r="C2054">
        <v>2288352</v>
      </c>
      <c r="D2054">
        <v>2290121</v>
      </c>
      <c r="E2054" t="s">
        <v>3</v>
      </c>
      <c r="F2054" t="s">
        <v>3</v>
      </c>
      <c r="G2054" t="s">
        <v>3</v>
      </c>
      <c r="H2054" t="s">
        <v>5323</v>
      </c>
      <c r="I2054" t="s">
        <v>5324</v>
      </c>
      <c r="J2054">
        <v>589</v>
      </c>
      <c r="K2054" t="s">
        <v>4783</v>
      </c>
      <c r="M2054">
        <f t="shared" si="32"/>
        <v>1</v>
      </c>
    </row>
    <row r="2055" spans="1:13">
      <c r="A2055" t="s">
        <v>0</v>
      </c>
      <c r="B2055" t="s">
        <v>1</v>
      </c>
      <c r="C2055">
        <v>2290293</v>
      </c>
      <c r="D2055">
        <v>2291006</v>
      </c>
      <c r="E2055" t="s">
        <v>2</v>
      </c>
      <c r="F2055" t="s">
        <v>3</v>
      </c>
      <c r="G2055" t="s">
        <v>3</v>
      </c>
      <c r="H2055" t="s">
        <v>5325</v>
      </c>
      <c r="I2055" t="s">
        <v>5326</v>
      </c>
      <c r="J2055">
        <v>237</v>
      </c>
      <c r="K2055" t="s">
        <v>738</v>
      </c>
      <c r="M2055">
        <f t="shared" si="32"/>
        <v>0</v>
      </c>
    </row>
    <row r="2056" spans="1:13">
      <c r="A2056" t="s">
        <v>0</v>
      </c>
      <c r="B2056" t="s">
        <v>1</v>
      </c>
      <c r="C2056">
        <v>2291048</v>
      </c>
      <c r="D2056">
        <v>2291581</v>
      </c>
      <c r="E2056" t="s">
        <v>2</v>
      </c>
      <c r="F2056" t="s">
        <v>3</v>
      </c>
      <c r="G2056" t="s">
        <v>3</v>
      </c>
      <c r="H2056" t="s">
        <v>5327</v>
      </c>
      <c r="I2056" t="s">
        <v>5328</v>
      </c>
      <c r="J2056">
        <v>177</v>
      </c>
      <c r="K2056" t="s">
        <v>4095</v>
      </c>
      <c r="M2056">
        <f t="shared" si="32"/>
        <v>0</v>
      </c>
    </row>
    <row r="2057" spans="1:13">
      <c r="A2057" t="s">
        <v>0</v>
      </c>
      <c r="B2057" t="s">
        <v>1</v>
      </c>
      <c r="C2057">
        <v>2291742</v>
      </c>
      <c r="D2057">
        <v>2292920</v>
      </c>
      <c r="E2057" t="s">
        <v>2</v>
      </c>
      <c r="F2057" t="s">
        <v>3</v>
      </c>
      <c r="G2057" t="s">
        <v>3</v>
      </c>
      <c r="H2057" t="s">
        <v>5329</v>
      </c>
      <c r="I2057" t="s">
        <v>5330</v>
      </c>
      <c r="J2057">
        <v>392</v>
      </c>
      <c r="K2057" t="s">
        <v>5331</v>
      </c>
      <c r="M2057">
        <f t="shared" si="32"/>
        <v>0</v>
      </c>
    </row>
    <row r="2058" spans="1:13">
      <c r="A2058" t="s">
        <v>0</v>
      </c>
      <c r="B2058" t="s">
        <v>1</v>
      </c>
      <c r="C2058">
        <v>2292917</v>
      </c>
      <c r="D2058">
        <v>2293915</v>
      </c>
      <c r="E2058" t="s">
        <v>2</v>
      </c>
      <c r="F2058" t="s">
        <v>3</v>
      </c>
      <c r="G2058" t="s">
        <v>3</v>
      </c>
      <c r="H2058" t="s">
        <v>5332</v>
      </c>
      <c r="I2058" t="s">
        <v>5333</v>
      </c>
      <c r="J2058">
        <v>332</v>
      </c>
      <c r="K2058" t="s">
        <v>5334</v>
      </c>
      <c r="M2058">
        <f t="shared" si="32"/>
        <v>0</v>
      </c>
    </row>
    <row r="2059" spans="1:13">
      <c r="A2059" t="s">
        <v>0</v>
      </c>
      <c r="B2059" t="s">
        <v>1</v>
      </c>
      <c r="C2059">
        <v>2293931</v>
      </c>
      <c r="D2059">
        <v>2295451</v>
      </c>
      <c r="E2059" t="s">
        <v>2</v>
      </c>
      <c r="F2059" t="s">
        <v>3</v>
      </c>
      <c r="G2059" t="s">
        <v>3</v>
      </c>
      <c r="H2059" t="s">
        <v>5335</v>
      </c>
      <c r="I2059" t="s">
        <v>5336</v>
      </c>
      <c r="J2059">
        <v>506</v>
      </c>
      <c r="K2059" t="s">
        <v>5337</v>
      </c>
      <c r="M2059">
        <f t="shared" si="32"/>
        <v>0</v>
      </c>
    </row>
    <row r="2060" spans="1:13">
      <c r="A2060" t="s">
        <v>0</v>
      </c>
      <c r="B2060" t="s">
        <v>1</v>
      </c>
      <c r="C2060">
        <v>2295435</v>
      </c>
      <c r="D2060">
        <v>2296484</v>
      </c>
      <c r="E2060" t="s">
        <v>2</v>
      </c>
      <c r="F2060" t="s">
        <v>3</v>
      </c>
      <c r="G2060" t="s">
        <v>3</v>
      </c>
      <c r="H2060" t="s">
        <v>5338</v>
      </c>
      <c r="I2060" t="s">
        <v>5339</v>
      </c>
      <c r="J2060">
        <v>349</v>
      </c>
      <c r="K2060" t="s">
        <v>4466</v>
      </c>
      <c r="M2060">
        <f t="shared" si="32"/>
        <v>0</v>
      </c>
    </row>
    <row r="2061" spans="1:13">
      <c r="A2061" t="s">
        <v>0</v>
      </c>
      <c r="B2061" t="s">
        <v>1</v>
      </c>
      <c r="C2061">
        <v>2296520</v>
      </c>
      <c r="D2061">
        <v>2297521</v>
      </c>
      <c r="E2061" t="s">
        <v>2</v>
      </c>
      <c r="F2061" t="s">
        <v>3</v>
      </c>
      <c r="G2061" t="s">
        <v>3</v>
      </c>
      <c r="H2061" t="s">
        <v>5340</v>
      </c>
      <c r="I2061" t="s">
        <v>5341</v>
      </c>
      <c r="J2061">
        <v>333</v>
      </c>
      <c r="K2061" t="s">
        <v>1095</v>
      </c>
      <c r="M2061">
        <f t="shared" si="32"/>
        <v>0</v>
      </c>
    </row>
    <row r="2062" spans="1:13">
      <c r="A2062" t="s">
        <v>0</v>
      </c>
      <c r="B2062" t="s">
        <v>1</v>
      </c>
      <c r="C2062">
        <v>2297584</v>
      </c>
      <c r="D2062">
        <v>2298921</v>
      </c>
      <c r="E2062" t="s">
        <v>3</v>
      </c>
      <c r="F2062" t="s">
        <v>3</v>
      </c>
      <c r="G2062" t="s">
        <v>3</v>
      </c>
      <c r="H2062" t="s">
        <v>5342</v>
      </c>
      <c r="I2062" t="s">
        <v>5343</v>
      </c>
      <c r="J2062">
        <v>445</v>
      </c>
      <c r="K2062" t="s">
        <v>3997</v>
      </c>
      <c r="M2062">
        <f t="shared" si="32"/>
        <v>1</v>
      </c>
    </row>
    <row r="2063" spans="1:13">
      <c r="A2063" t="s">
        <v>0</v>
      </c>
      <c r="B2063" t="s">
        <v>1</v>
      </c>
      <c r="C2063">
        <v>2298957</v>
      </c>
      <c r="D2063">
        <v>2299742</v>
      </c>
      <c r="E2063" t="s">
        <v>3</v>
      </c>
      <c r="F2063" t="s">
        <v>3</v>
      </c>
      <c r="G2063" t="s">
        <v>3</v>
      </c>
      <c r="H2063" t="s">
        <v>5344</v>
      </c>
      <c r="I2063" t="s">
        <v>5345</v>
      </c>
      <c r="J2063">
        <v>261</v>
      </c>
      <c r="K2063" t="s">
        <v>5346</v>
      </c>
      <c r="M2063">
        <f t="shared" si="32"/>
        <v>1</v>
      </c>
    </row>
    <row r="2064" spans="1:13">
      <c r="A2064" t="s">
        <v>0</v>
      </c>
      <c r="B2064" t="s">
        <v>1</v>
      </c>
      <c r="C2064">
        <v>2299758</v>
      </c>
      <c r="D2064">
        <v>2300612</v>
      </c>
      <c r="E2064" t="s">
        <v>3</v>
      </c>
      <c r="F2064" t="s">
        <v>3</v>
      </c>
      <c r="G2064" t="s">
        <v>3</v>
      </c>
      <c r="H2064" t="s">
        <v>5347</v>
      </c>
      <c r="I2064" t="s">
        <v>5348</v>
      </c>
      <c r="J2064">
        <v>284</v>
      </c>
      <c r="K2064" t="s">
        <v>5349</v>
      </c>
      <c r="M2064">
        <f t="shared" si="32"/>
        <v>1</v>
      </c>
    </row>
    <row r="2065" spans="1:13">
      <c r="A2065" t="s">
        <v>0</v>
      </c>
      <c r="B2065" t="s">
        <v>1</v>
      </c>
      <c r="C2065">
        <v>2300656</v>
      </c>
      <c r="D2065">
        <v>2301813</v>
      </c>
      <c r="E2065" t="s">
        <v>3</v>
      </c>
      <c r="F2065" t="s">
        <v>3</v>
      </c>
      <c r="G2065" t="s">
        <v>3</v>
      </c>
      <c r="H2065" t="s">
        <v>5350</v>
      </c>
      <c r="I2065" t="s">
        <v>5351</v>
      </c>
      <c r="J2065">
        <v>385</v>
      </c>
      <c r="K2065" t="s">
        <v>3987</v>
      </c>
      <c r="M2065">
        <f t="shared" si="32"/>
        <v>1</v>
      </c>
    </row>
    <row r="2066" spans="1:13">
      <c r="A2066" t="s">
        <v>0</v>
      </c>
      <c r="B2066" t="s">
        <v>1</v>
      </c>
      <c r="C2066">
        <v>2301828</v>
      </c>
      <c r="D2066">
        <v>2303006</v>
      </c>
      <c r="E2066" t="s">
        <v>3</v>
      </c>
      <c r="F2066" t="s">
        <v>3</v>
      </c>
      <c r="G2066" t="s">
        <v>3</v>
      </c>
      <c r="H2066" t="s">
        <v>5352</v>
      </c>
      <c r="I2066" t="s">
        <v>5353</v>
      </c>
      <c r="J2066">
        <v>392</v>
      </c>
      <c r="K2066" t="s">
        <v>3370</v>
      </c>
      <c r="M2066">
        <f t="shared" si="32"/>
        <v>1</v>
      </c>
    </row>
    <row r="2067" spans="1:13">
      <c r="A2067" t="s">
        <v>0</v>
      </c>
      <c r="B2067" t="s">
        <v>1</v>
      </c>
      <c r="C2067">
        <v>2303274</v>
      </c>
      <c r="D2067">
        <v>2304164</v>
      </c>
      <c r="E2067" t="s">
        <v>3</v>
      </c>
      <c r="F2067" t="s">
        <v>3</v>
      </c>
      <c r="G2067" t="s">
        <v>3</v>
      </c>
      <c r="H2067" t="s">
        <v>5354</v>
      </c>
      <c r="I2067" t="s">
        <v>5355</v>
      </c>
      <c r="J2067">
        <v>296</v>
      </c>
      <c r="K2067" t="s">
        <v>2832</v>
      </c>
      <c r="M2067">
        <f t="shared" si="32"/>
        <v>1</v>
      </c>
    </row>
    <row r="2068" spans="1:13">
      <c r="A2068" t="s">
        <v>0</v>
      </c>
      <c r="B2068" t="s">
        <v>1</v>
      </c>
      <c r="C2068">
        <v>2304338</v>
      </c>
      <c r="D2068">
        <v>2305555</v>
      </c>
      <c r="E2068" t="s">
        <v>3</v>
      </c>
      <c r="F2068" t="s">
        <v>3</v>
      </c>
      <c r="G2068" t="s">
        <v>3</v>
      </c>
      <c r="H2068" t="s">
        <v>5356</v>
      </c>
      <c r="I2068" t="s">
        <v>5357</v>
      </c>
      <c r="J2068">
        <v>405</v>
      </c>
      <c r="K2068" t="s">
        <v>4000</v>
      </c>
      <c r="M2068">
        <f t="shared" si="32"/>
        <v>1</v>
      </c>
    </row>
    <row r="2069" spans="1:13">
      <c r="A2069" t="s">
        <v>0</v>
      </c>
      <c r="B2069" t="s">
        <v>1</v>
      </c>
      <c r="C2069">
        <v>2305823</v>
      </c>
      <c r="D2069">
        <v>2306689</v>
      </c>
      <c r="E2069" t="s">
        <v>3</v>
      </c>
      <c r="F2069" t="s">
        <v>3</v>
      </c>
      <c r="G2069" t="s">
        <v>3</v>
      </c>
      <c r="H2069" t="s">
        <v>5358</v>
      </c>
      <c r="I2069" t="s">
        <v>5359</v>
      </c>
      <c r="J2069">
        <v>288</v>
      </c>
      <c r="K2069" t="s">
        <v>1211</v>
      </c>
      <c r="M2069">
        <f t="shared" si="32"/>
        <v>1</v>
      </c>
    </row>
    <row r="2070" spans="1:13">
      <c r="A2070" t="s">
        <v>0</v>
      </c>
      <c r="B2070" t="s">
        <v>1</v>
      </c>
      <c r="C2070">
        <v>2306875</v>
      </c>
      <c r="D2070">
        <v>2307801</v>
      </c>
      <c r="E2070" t="s">
        <v>3</v>
      </c>
      <c r="F2070" t="s">
        <v>3</v>
      </c>
      <c r="G2070" t="s">
        <v>3</v>
      </c>
      <c r="H2070" t="s">
        <v>5360</v>
      </c>
      <c r="I2070" t="s">
        <v>5361</v>
      </c>
      <c r="J2070">
        <v>308</v>
      </c>
      <c r="K2070" t="s">
        <v>5362</v>
      </c>
      <c r="M2070">
        <f t="shared" si="32"/>
        <v>1</v>
      </c>
    </row>
    <row r="2071" spans="1:13">
      <c r="A2071" t="s">
        <v>0</v>
      </c>
      <c r="B2071" t="s">
        <v>1</v>
      </c>
      <c r="C2071">
        <v>2307840</v>
      </c>
      <c r="D2071">
        <v>2308886</v>
      </c>
      <c r="E2071" t="s">
        <v>3</v>
      </c>
      <c r="F2071" t="s">
        <v>3</v>
      </c>
      <c r="G2071" t="s">
        <v>3</v>
      </c>
      <c r="H2071" t="s">
        <v>5363</v>
      </c>
      <c r="I2071" t="s">
        <v>5364</v>
      </c>
      <c r="J2071">
        <v>348</v>
      </c>
      <c r="K2071" t="s">
        <v>779</v>
      </c>
      <c r="M2071">
        <f t="shared" si="32"/>
        <v>1</v>
      </c>
    </row>
    <row r="2072" spans="1:13">
      <c r="A2072" t="s">
        <v>0</v>
      </c>
      <c r="B2072" t="s">
        <v>1</v>
      </c>
      <c r="C2072">
        <v>2309735</v>
      </c>
      <c r="D2072">
        <v>2310070</v>
      </c>
      <c r="E2072" t="s">
        <v>2</v>
      </c>
      <c r="F2072" t="s">
        <v>3</v>
      </c>
      <c r="G2072" t="s">
        <v>3</v>
      </c>
      <c r="H2072" t="s">
        <v>5365</v>
      </c>
      <c r="I2072" t="s">
        <v>5366</v>
      </c>
      <c r="J2072">
        <v>111</v>
      </c>
      <c r="K2072" t="s">
        <v>65</v>
      </c>
      <c r="M2072">
        <f t="shared" si="32"/>
        <v>0</v>
      </c>
    </row>
    <row r="2073" spans="1:13">
      <c r="A2073" t="s">
        <v>0</v>
      </c>
      <c r="B2073" t="s">
        <v>1</v>
      </c>
      <c r="C2073">
        <v>2310187</v>
      </c>
      <c r="D2073">
        <v>2311668</v>
      </c>
      <c r="E2073" t="s">
        <v>3</v>
      </c>
      <c r="F2073" t="s">
        <v>3</v>
      </c>
      <c r="G2073" t="s">
        <v>3</v>
      </c>
      <c r="H2073" t="s">
        <v>5367</v>
      </c>
      <c r="I2073" t="s">
        <v>5368</v>
      </c>
      <c r="J2073">
        <v>493</v>
      </c>
      <c r="K2073" t="s">
        <v>5369</v>
      </c>
      <c r="M2073">
        <f t="shared" si="32"/>
        <v>1</v>
      </c>
    </row>
    <row r="2074" spans="1:13">
      <c r="A2074" t="s">
        <v>0</v>
      </c>
      <c r="B2074" t="s">
        <v>1</v>
      </c>
      <c r="C2074">
        <v>2311832</v>
      </c>
      <c r="D2074">
        <v>2312557</v>
      </c>
      <c r="E2074" t="s">
        <v>3</v>
      </c>
      <c r="F2074" t="s">
        <v>3</v>
      </c>
      <c r="G2074" t="s">
        <v>3</v>
      </c>
      <c r="H2074" t="s">
        <v>5370</v>
      </c>
      <c r="I2074" t="s">
        <v>5371</v>
      </c>
      <c r="J2074">
        <v>241</v>
      </c>
      <c r="K2074" t="s">
        <v>73</v>
      </c>
      <c r="M2074">
        <f t="shared" si="32"/>
        <v>1</v>
      </c>
    </row>
    <row r="2075" spans="1:13">
      <c r="A2075" t="s">
        <v>0</v>
      </c>
      <c r="B2075" t="s">
        <v>1</v>
      </c>
      <c r="C2075">
        <v>2312560</v>
      </c>
      <c r="D2075">
        <v>2314308</v>
      </c>
      <c r="E2075" t="s">
        <v>3</v>
      </c>
      <c r="F2075" t="s">
        <v>3</v>
      </c>
      <c r="G2075" t="s">
        <v>3</v>
      </c>
      <c r="H2075" t="s">
        <v>5372</v>
      </c>
      <c r="I2075" t="s">
        <v>5373</v>
      </c>
      <c r="J2075">
        <v>582</v>
      </c>
      <c r="K2075" t="s">
        <v>5374</v>
      </c>
      <c r="M2075">
        <f t="shared" si="32"/>
        <v>1</v>
      </c>
    </row>
    <row r="2076" spans="1:13">
      <c r="A2076" t="s">
        <v>0</v>
      </c>
      <c r="B2076" t="s">
        <v>1</v>
      </c>
      <c r="C2076">
        <v>2314422</v>
      </c>
      <c r="D2076">
        <v>2314634</v>
      </c>
      <c r="E2076" t="s">
        <v>3</v>
      </c>
      <c r="F2076" t="s">
        <v>3</v>
      </c>
      <c r="G2076" t="s">
        <v>3</v>
      </c>
      <c r="H2076" t="s">
        <v>5375</v>
      </c>
      <c r="I2076" t="s">
        <v>5376</v>
      </c>
      <c r="J2076">
        <v>70</v>
      </c>
      <c r="K2076" t="s">
        <v>231</v>
      </c>
      <c r="M2076">
        <f t="shared" si="32"/>
        <v>1</v>
      </c>
    </row>
    <row r="2077" spans="1:13">
      <c r="A2077" t="s">
        <v>0</v>
      </c>
      <c r="B2077" t="s">
        <v>1</v>
      </c>
      <c r="C2077">
        <v>2314650</v>
      </c>
      <c r="D2077">
        <v>2315126</v>
      </c>
      <c r="E2077" t="s">
        <v>3</v>
      </c>
      <c r="F2077" t="s">
        <v>3</v>
      </c>
      <c r="G2077" t="s">
        <v>3</v>
      </c>
      <c r="H2077" t="s">
        <v>5377</v>
      </c>
      <c r="I2077" t="s">
        <v>5378</v>
      </c>
      <c r="J2077">
        <v>158</v>
      </c>
      <c r="K2077" t="s">
        <v>65</v>
      </c>
      <c r="M2077">
        <f t="shared" si="32"/>
        <v>1</v>
      </c>
    </row>
    <row r="2078" spans="1:13">
      <c r="A2078" t="s">
        <v>0</v>
      </c>
      <c r="B2078" t="s">
        <v>1</v>
      </c>
      <c r="C2078">
        <v>2315447</v>
      </c>
      <c r="D2078">
        <v>2315818</v>
      </c>
      <c r="E2078" t="s">
        <v>2</v>
      </c>
      <c r="F2078" t="s">
        <v>3</v>
      </c>
      <c r="G2078" t="s">
        <v>3</v>
      </c>
      <c r="H2078" t="s">
        <v>5379</v>
      </c>
      <c r="I2078" t="s">
        <v>5380</v>
      </c>
      <c r="J2078">
        <v>123</v>
      </c>
      <c r="K2078" t="s">
        <v>65</v>
      </c>
      <c r="M2078">
        <f t="shared" si="32"/>
        <v>0</v>
      </c>
    </row>
    <row r="2079" spans="1:13">
      <c r="A2079" t="s">
        <v>0</v>
      </c>
      <c r="B2079" t="s">
        <v>1</v>
      </c>
      <c r="C2079">
        <v>2315995</v>
      </c>
      <c r="D2079">
        <v>2316510</v>
      </c>
      <c r="E2079" t="s">
        <v>2</v>
      </c>
      <c r="F2079" t="s">
        <v>3</v>
      </c>
      <c r="G2079" t="s">
        <v>3</v>
      </c>
      <c r="H2079" t="s">
        <v>5381</v>
      </c>
      <c r="I2079" t="s">
        <v>5382</v>
      </c>
      <c r="J2079">
        <v>171</v>
      </c>
      <c r="K2079" t="s">
        <v>231</v>
      </c>
      <c r="M2079">
        <f t="shared" si="32"/>
        <v>0</v>
      </c>
    </row>
    <row r="2080" spans="1:13">
      <c r="A2080" t="s">
        <v>0</v>
      </c>
      <c r="B2080" t="s">
        <v>1</v>
      </c>
      <c r="C2080">
        <v>2316528</v>
      </c>
      <c r="D2080">
        <v>2317007</v>
      </c>
      <c r="E2080" t="s">
        <v>3</v>
      </c>
      <c r="F2080" t="s">
        <v>3</v>
      </c>
      <c r="G2080" t="s">
        <v>3</v>
      </c>
      <c r="H2080" t="s">
        <v>5383</v>
      </c>
      <c r="I2080" t="s">
        <v>5384</v>
      </c>
      <c r="J2080">
        <v>159</v>
      </c>
      <c r="K2080" t="s">
        <v>65</v>
      </c>
      <c r="M2080">
        <f t="shared" si="32"/>
        <v>1</v>
      </c>
    </row>
    <row r="2081" spans="1:13">
      <c r="A2081" t="s">
        <v>0</v>
      </c>
      <c r="B2081" t="s">
        <v>1</v>
      </c>
      <c r="C2081">
        <v>2317271</v>
      </c>
      <c r="D2081">
        <v>2317450</v>
      </c>
      <c r="E2081" t="s">
        <v>3</v>
      </c>
      <c r="F2081" t="s">
        <v>3</v>
      </c>
      <c r="G2081" t="s">
        <v>3</v>
      </c>
      <c r="H2081" t="s">
        <v>5385</v>
      </c>
      <c r="I2081" t="s">
        <v>5386</v>
      </c>
      <c r="J2081">
        <v>59</v>
      </c>
      <c r="K2081" t="s">
        <v>65</v>
      </c>
      <c r="M2081">
        <f t="shared" si="32"/>
        <v>1</v>
      </c>
    </row>
    <row r="2082" spans="1:13">
      <c r="A2082" t="s">
        <v>0</v>
      </c>
      <c r="B2082" t="s">
        <v>1</v>
      </c>
      <c r="C2082">
        <v>2317467</v>
      </c>
      <c r="D2082">
        <v>2317700</v>
      </c>
      <c r="E2082" t="s">
        <v>3</v>
      </c>
      <c r="F2082" t="s">
        <v>3</v>
      </c>
      <c r="G2082" t="s">
        <v>3</v>
      </c>
      <c r="H2082" t="s">
        <v>5387</v>
      </c>
      <c r="I2082" t="s">
        <v>5388</v>
      </c>
      <c r="J2082">
        <v>77</v>
      </c>
      <c r="K2082" t="s">
        <v>65</v>
      </c>
      <c r="M2082">
        <f t="shared" ref="M2082:M2145" si="33">IF((E2082="+"), 0, 1)</f>
        <v>1</v>
      </c>
    </row>
    <row r="2083" spans="1:13">
      <c r="A2083" t="s">
        <v>0</v>
      </c>
      <c r="B2083" t="s">
        <v>1</v>
      </c>
      <c r="C2083">
        <v>2317813</v>
      </c>
      <c r="D2083">
        <v>2318904</v>
      </c>
      <c r="E2083" t="s">
        <v>3</v>
      </c>
      <c r="F2083" t="s">
        <v>3</v>
      </c>
      <c r="G2083" t="s">
        <v>3</v>
      </c>
      <c r="H2083" t="s">
        <v>5389</v>
      </c>
      <c r="I2083" t="s">
        <v>5390</v>
      </c>
      <c r="J2083">
        <v>363</v>
      </c>
      <c r="K2083" t="s">
        <v>738</v>
      </c>
      <c r="M2083">
        <f t="shared" si="33"/>
        <v>1</v>
      </c>
    </row>
    <row r="2084" spans="1:13">
      <c r="A2084" t="s">
        <v>0</v>
      </c>
      <c r="B2084" t="s">
        <v>1</v>
      </c>
      <c r="C2084">
        <v>2319167</v>
      </c>
      <c r="D2084">
        <v>2319484</v>
      </c>
      <c r="E2084" t="s">
        <v>3</v>
      </c>
      <c r="F2084" t="s">
        <v>3</v>
      </c>
      <c r="G2084" t="s">
        <v>3</v>
      </c>
      <c r="H2084" t="s">
        <v>5391</v>
      </c>
      <c r="I2084" t="s">
        <v>5392</v>
      </c>
      <c r="J2084">
        <v>105</v>
      </c>
      <c r="K2084" t="s">
        <v>3710</v>
      </c>
      <c r="M2084">
        <f t="shared" si="33"/>
        <v>1</v>
      </c>
    </row>
    <row r="2085" spans="1:13">
      <c r="A2085" t="s">
        <v>0</v>
      </c>
      <c r="B2085" t="s">
        <v>1</v>
      </c>
      <c r="C2085">
        <v>2319516</v>
      </c>
      <c r="D2085">
        <v>2320733</v>
      </c>
      <c r="E2085" t="s">
        <v>3</v>
      </c>
      <c r="F2085" t="s">
        <v>3</v>
      </c>
      <c r="G2085" t="s">
        <v>3</v>
      </c>
      <c r="H2085" t="s">
        <v>5393</v>
      </c>
      <c r="I2085" t="s">
        <v>5394</v>
      </c>
      <c r="J2085">
        <v>405</v>
      </c>
      <c r="K2085" t="s">
        <v>607</v>
      </c>
      <c r="M2085">
        <f t="shared" si="33"/>
        <v>1</v>
      </c>
    </row>
    <row r="2086" spans="1:13">
      <c r="A2086" t="s">
        <v>0</v>
      </c>
      <c r="B2086" t="s">
        <v>1</v>
      </c>
      <c r="C2086">
        <v>2320734</v>
      </c>
      <c r="D2086">
        <v>2322263</v>
      </c>
      <c r="E2086" t="s">
        <v>3</v>
      </c>
      <c r="F2086" t="s">
        <v>3</v>
      </c>
      <c r="G2086" t="s">
        <v>3</v>
      </c>
      <c r="H2086" t="s">
        <v>5395</v>
      </c>
      <c r="I2086" t="s">
        <v>5396</v>
      </c>
      <c r="J2086">
        <v>509</v>
      </c>
      <c r="K2086" t="s">
        <v>5397</v>
      </c>
      <c r="M2086">
        <f t="shared" si="33"/>
        <v>1</v>
      </c>
    </row>
    <row r="2087" spans="1:13">
      <c r="A2087" t="s">
        <v>0</v>
      </c>
      <c r="B2087" t="s">
        <v>1</v>
      </c>
      <c r="C2087">
        <v>2322327</v>
      </c>
      <c r="D2087">
        <v>2323409</v>
      </c>
      <c r="E2087" t="s">
        <v>3</v>
      </c>
      <c r="F2087" t="s">
        <v>3</v>
      </c>
      <c r="G2087" t="s">
        <v>3</v>
      </c>
      <c r="H2087" t="s">
        <v>5398</v>
      </c>
      <c r="I2087" t="s">
        <v>5399</v>
      </c>
      <c r="J2087">
        <v>360</v>
      </c>
      <c r="K2087" t="s">
        <v>3432</v>
      </c>
      <c r="M2087">
        <f t="shared" si="33"/>
        <v>1</v>
      </c>
    </row>
    <row r="2088" spans="1:13">
      <c r="A2088" t="s">
        <v>0</v>
      </c>
      <c r="B2088" t="s">
        <v>1</v>
      </c>
      <c r="C2088">
        <v>2323926</v>
      </c>
      <c r="D2088">
        <v>2324714</v>
      </c>
      <c r="E2088" t="s">
        <v>2</v>
      </c>
      <c r="F2088" t="s">
        <v>3</v>
      </c>
      <c r="G2088" t="s">
        <v>3</v>
      </c>
      <c r="H2088" t="s">
        <v>5400</v>
      </c>
      <c r="I2088" t="s">
        <v>5401</v>
      </c>
      <c r="J2088">
        <v>262</v>
      </c>
      <c r="K2088" t="s">
        <v>315</v>
      </c>
      <c r="M2088">
        <f t="shared" si="33"/>
        <v>0</v>
      </c>
    </row>
    <row r="2089" spans="1:13">
      <c r="A2089" t="s">
        <v>0</v>
      </c>
      <c r="B2089" t="s">
        <v>1</v>
      </c>
      <c r="C2089">
        <v>2325011</v>
      </c>
      <c r="D2089">
        <v>2326540</v>
      </c>
      <c r="E2089" t="s">
        <v>2</v>
      </c>
      <c r="F2089" t="s">
        <v>3</v>
      </c>
      <c r="G2089" t="s">
        <v>3</v>
      </c>
      <c r="H2089" t="s">
        <v>5402</v>
      </c>
      <c r="I2089" t="s">
        <v>5403</v>
      </c>
      <c r="J2089">
        <v>509</v>
      </c>
      <c r="K2089" t="s">
        <v>5404</v>
      </c>
      <c r="M2089">
        <f t="shared" si="33"/>
        <v>0</v>
      </c>
    </row>
    <row r="2090" spans="1:13">
      <c r="A2090" t="s">
        <v>0</v>
      </c>
      <c r="B2090" t="s">
        <v>1</v>
      </c>
      <c r="C2090">
        <v>2326878</v>
      </c>
      <c r="D2090">
        <v>2327768</v>
      </c>
      <c r="E2090" t="s">
        <v>2</v>
      </c>
      <c r="F2090" t="s">
        <v>3</v>
      </c>
      <c r="G2090" t="s">
        <v>3</v>
      </c>
      <c r="H2090" t="s">
        <v>5405</v>
      </c>
      <c r="I2090" t="s">
        <v>5406</v>
      </c>
      <c r="J2090">
        <v>296</v>
      </c>
      <c r="K2090" t="s">
        <v>65</v>
      </c>
      <c r="M2090">
        <f t="shared" si="33"/>
        <v>0</v>
      </c>
    </row>
    <row r="2091" spans="1:13">
      <c r="A2091" t="s">
        <v>0</v>
      </c>
      <c r="B2091" t="s">
        <v>1</v>
      </c>
      <c r="C2091">
        <v>2328061</v>
      </c>
      <c r="D2091">
        <v>2328900</v>
      </c>
      <c r="E2091" t="s">
        <v>2</v>
      </c>
      <c r="F2091" t="s">
        <v>3</v>
      </c>
      <c r="G2091" t="s">
        <v>3</v>
      </c>
      <c r="H2091" t="s">
        <v>5407</v>
      </c>
      <c r="I2091" t="s">
        <v>5408</v>
      </c>
      <c r="J2091">
        <v>279</v>
      </c>
      <c r="K2091" t="s">
        <v>65</v>
      </c>
      <c r="M2091">
        <f t="shared" si="33"/>
        <v>0</v>
      </c>
    </row>
    <row r="2092" spans="1:13">
      <c r="A2092" t="s">
        <v>0</v>
      </c>
      <c r="B2092" t="s">
        <v>1</v>
      </c>
      <c r="C2092">
        <v>2328998</v>
      </c>
      <c r="D2092">
        <v>2329882</v>
      </c>
      <c r="E2092" t="s">
        <v>3</v>
      </c>
      <c r="F2092" t="s">
        <v>3</v>
      </c>
      <c r="G2092" t="s">
        <v>3</v>
      </c>
      <c r="H2092" t="s">
        <v>5409</v>
      </c>
      <c r="I2092" t="s">
        <v>5410</v>
      </c>
      <c r="J2092">
        <v>294</v>
      </c>
      <c r="K2092" t="s">
        <v>3174</v>
      </c>
      <c r="M2092">
        <f t="shared" si="33"/>
        <v>1</v>
      </c>
    </row>
    <row r="2093" spans="1:13">
      <c r="A2093" t="s">
        <v>0</v>
      </c>
      <c r="B2093" t="s">
        <v>1</v>
      </c>
      <c r="C2093">
        <v>2329998</v>
      </c>
      <c r="D2093">
        <v>2330612</v>
      </c>
      <c r="E2093" t="s">
        <v>3</v>
      </c>
      <c r="F2093" t="s">
        <v>3</v>
      </c>
      <c r="G2093" t="s">
        <v>3</v>
      </c>
      <c r="H2093" t="s">
        <v>5411</v>
      </c>
      <c r="I2093" t="s">
        <v>5412</v>
      </c>
      <c r="J2093">
        <v>204</v>
      </c>
      <c r="K2093" t="s">
        <v>5413</v>
      </c>
      <c r="M2093">
        <f t="shared" si="33"/>
        <v>1</v>
      </c>
    </row>
    <row r="2094" spans="1:13">
      <c r="A2094" t="s">
        <v>0</v>
      </c>
      <c r="B2094" t="s">
        <v>1</v>
      </c>
      <c r="C2094">
        <v>2330751</v>
      </c>
      <c r="D2094">
        <v>2331167</v>
      </c>
      <c r="E2094" t="s">
        <v>2</v>
      </c>
      <c r="F2094" t="s">
        <v>3</v>
      </c>
      <c r="G2094" t="s">
        <v>3</v>
      </c>
      <c r="H2094" t="s">
        <v>5414</v>
      </c>
      <c r="I2094" t="s">
        <v>5415</v>
      </c>
      <c r="J2094">
        <v>138</v>
      </c>
      <c r="K2094" t="s">
        <v>426</v>
      </c>
      <c r="M2094">
        <f t="shared" si="33"/>
        <v>0</v>
      </c>
    </row>
    <row r="2095" spans="1:13">
      <c r="A2095" t="s">
        <v>0</v>
      </c>
      <c r="B2095" t="s">
        <v>1</v>
      </c>
      <c r="C2095">
        <v>2331183</v>
      </c>
      <c r="D2095">
        <v>2331641</v>
      </c>
      <c r="E2095" t="s">
        <v>3</v>
      </c>
      <c r="F2095" t="s">
        <v>3</v>
      </c>
      <c r="G2095" t="s">
        <v>3</v>
      </c>
      <c r="H2095" t="s">
        <v>5416</v>
      </c>
      <c r="I2095" t="s">
        <v>5417</v>
      </c>
      <c r="J2095">
        <v>152</v>
      </c>
      <c r="K2095" t="s">
        <v>5418</v>
      </c>
      <c r="M2095">
        <f t="shared" si="33"/>
        <v>1</v>
      </c>
    </row>
    <row r="2096" spans="1:13">
      <c r="A2096" t="s">
        <v>0</v>
      </c>
      <c r="B2096" t="s">
        <v>1</v>
      </c>
      <c r="C2096">
        <v>2331680</v>
      </c>
      <c r="D2096">
        <v>2332300</v>
      </c>
      <c r="E2096" t="s">
        <v>3</v>
      </c>
      <c r="F2096" t="s">
        <v>3</v>
      </c>
      <c r="G2096" t="s">
        <v>3</v>
      </c>
      <c r="H2096" t="s">
        <v>5419</v>
      </c>
      <c r="I2096" t="s">
        <v>5420</v>
      </c>
      <c r="J2096">
        <v>206</v>
      </c>
      <c r="K2096" t="s">
        <v>1047</v>
      </c>
      <c r="M2096">
        <f t="shared" si="33"/>
        <v>1</v>
      </c>
    </row>
    <row r="2097" spans="1:13">
      <c r="A2097" t="s">
        <v>0</v>
      </c>
      <c r="B2097" t="s">
        <v>1</v>
      </c>
      <c r="C2097">
        <v>2332331</v>
      </c>
      <c r="D2097">
        <v>2332561</v>
      </c>
      <c r="E2097" t="s">
        <v>3</v>
      </c>
      <c r="F2097" t="s">
        <v>3</v>
      </c>
      <c r="G2097" t="s">
        <v>3</v>
      </c>
      <c r="H2097" t="s">
        <v>5421</v>
      </c>
      <c r="I2097" t="s">
        <v>5422</v>
      </c>
      <c r="J2097">
        <v>76</v>
      </c>
      <c r="K2097" t="s">
        <v>65</v>
      </c>
      <c r="M2097">
        <f t="shared" si="33"/>
        <v>1</v>
      </c>
    </row>
    <row r="2098" spans="1:13">
      <c r="A2098" t="s">
        <v>0</v>
      </c>
      <c r="B2098" t="s">
        <v>1</v>
      </c>
      <c r="C2098">
        <v>2332625</v>
      </c>
      <c r="D2098">
        <v>2333401</v>
      </c>
      <c r="E2098" t="s">
        <v>3</v>
      </c>
      <c r="F2098" t="s">
        <v>3</v>
      </c>
      <c r="G2098" t="s">
        <v>3</v>
      </c>
      <c r="H2098" t="s">
        <v>5423</v>
      </c>
      <c r="I2098" t="s">
        <v>5424</v>
      </c>
      <c r="J2098">
        <v>258</v>
      </c>
      <c r="K2098" t="s">
        <v>779</v>
      </c>
      <c r="M2098">
        <f t="shared" si="33"/>
        <v>1</v>
      </c>
    </row>
    <row r="2099" spans="1:13">
      <c r="A2099" t="s">
        <v>0</v>
      </c>
      <c r="B2099" t="s">
        <v>1</v>
      </c>
      <c r="C2099">
        <v>2333969</v>
      </c>
      <c r="D2099">
        <v>2334286</v>
      </c>
      <c r="E2099" t="s">
        <v>2</v>
      </c>
      <c r="F2099" t="s">
        <v>3</v>
      </c>
      <c r="G2099" t="s">
        <v>3</v>
      </c>
      <c r="H2099" t="s">
        <v>5425</v>
      </c>
      <c r="I2099" t="s">
        <v>5426</v>
      </c>
      <c r="J2099">
        <v>105</v>
      </c>
      <c r="K2099" t="s">
        <v>65</v>
      </c>
      <c r="M2099">
        <f t="shared" si="33"/>
        <v>0</v>
      </c>
    </row>
    <row r="2100" spans="1:13">
      <c r="A2100" t="s">
        <v>0</v>
      </c>
      <c r="B2100" t="s">
        <v>1</v>
      </c>
      <c r="C2100">
        <v>2334598</v>
      </c>
      <c r="D2100">
        <v>2334957</v>
      </c>
      <c r="E2100" t="s">
        <v>2</v>
      </c>
      <c r="F2100" t="s">
        <v>3</v>
      </c>
      <c r="G2100" t="s">
        <v>3</v>
      </c>
      <c r="H2100" t="s">
        <v>5427</v>
      </c>
      <c r="I2100" t="s">
        <v>5428</v>
      </c>
      <c r="J2100">
        <v>119</v>
      </c>
      <c r="K2100" t="s">
        <v>65</v>
      </c>
      <c r="M2100">
        <f t="shared" si="33"/>
        <v>0</v>
      </c>
    </row>
    <row r="2101" spans="1:13">
      <c r="A2101" t="s">
        <v>0</v>
      </c>
      <c r="B2101" t="s">
        <v>1</v>
      </c>
      <c r="C2101">
        <v>2335028</v>
      </c>
      <c r="D2101">
        <v>2335588</v>
      </c>
      <c r="E2101" t="s">
        <v>3</v>
      </c>
      <c r="F2101" t="s">
        <v>3</v>
      </c>
      <c r="G2101" t="s">
        <v>3</v>
      </c>
      <c r="H2101" t="s">
        <v>5429</v>
      </c>
      <c r="I2101" t="s">
        <v>5430</v>
      </c>
      <c r="J2101">
        <v>186</v>
      </c>
      <c r="K2101" t="s">
        <v>3263</v>
      </c>
      <c r="M2101">
        <f t="shared" si="33"/>
        <v>1</v>
      </c>
    </row>
    <row r="2102" spans="1:13">
      <c r="A2102" t="s">
        <v>0</v>
      </c>
      <c r="B2102" t="s">
        <v>1</v>
      </c>
      <c r="C2102">
        <v>2336044</v>
      </c>
      <c r="D2102">
        <v>2336979</v>
      </c>
      <c r="E2102" t="s">
        <v>2</v>
      </c>
      <c r="F2102" t="s">
        <v>3</v>
      </c>
      <c r="G2102" t="s">
        <v>3</v>
      </c>
      <c r="H2102" t="s">
        <v>5431</v>
      </c>
      <c r="I2102" t="s">
        <v>5432</v>
      </c>
      <c r="J2102">
        <v>311</v>
      </c>
      <c r="K2102" t="s">
        <v>5433</v>
      </c>
      <c r="M2102">
        <f t="shared" si="33"/>
        <v>0</v>
      </c>
    </row>
    <row r="2103" spans="1:13">
      <c r="A2103" t="s">
        <v>0</v>
      </c>
      <c r="B2103" t="s">
        <v>1</v>
      </c>
      <c r="C2103">
        <v>2337022</v>
      </c>
      <c r="D2103">
        <v>2338014</v>
      </c>
      <c r="E2103" t="s">
        <v>2</v>
      </c>
      <c r="F2103" t="s">
        <v>3</v>
      </c>
      <c r="G2103" t="s">
        <v>3</v>
      </c>
      <c r="H2103" t="s">
        <v>5434</v>
      </c>
      <c r="I2103" t="s">
        <v>5435</v>
      </c>
      <c r="J2103">
        <v>330</v>
      </c>
      <c r="K2103" t="s">
        <v>1138</v>
      </c>
      <c r="M2103">
        <f t="shared" si="33"/>
        <v>0</v>
      </c>
    </row>
    <row r="2104" spans="1:13">
      <c r="A2104" t="s">
        <v>0</v>
      </c>
      <c r="B2104" t="s">
        <v>1</v>
      </c>
      <c r="C2104">
        <v>2338053</v>
      </c>
      <c r="D2104">
        <v>2338661</v>
      </c>
      <c r="E2104" t="s">
        <v>2</v>
      </c>
      <c r="F2104" t="s">
        <v>3</v>
      </c>
      <c r="G2104" t="s">
        <v>3</v>
      </c>
      <c r="H2104" t="s">
        <v>5436</v>
      </c>
      <c r="I2104" t="s">
        <v>5437</v>
      </c>
      <c r="J2104">
        <v>202</v>
      </c>
      <c r="K2104" t="s">
        <v>1032</v>
      </c>
      <c r="M2104">
        <f t="shared" si="33"/>
        <v>0</v>
      </c>
    </row>
    <row r="2105" spans="1:13">
      <c r="A2105" t="s">
        <v>0</v>
      </c>
      <c r="B2105" t="s">
        <v>1</v>
      </c>
      <c r="C2105">
        <v>2338968</v>
      </c>
      <c r="D2105">
        <v>2339252</v>
      </c>
      <c r="E2105" t="s">
        <v>2</v>
      </c>
      <c r="F2105" t="s">
        <v>3</v>
      </c>
      <c r="G2105" t="s">
        <v>3</v>
      </c>
      <c r="H2105" t="s">
        <v>5438</v>
      </c>
      <c r="I2105" t="s">
        <v>5439</v>
      </c>
      <c r="J2105">
        <v>94</v>
      </c>
      <c r="K2105" t="s">
        <v>65</v>
      </c>
      <c r="M2105">
        <f t="shared" si="33"/>
        <v>0</v>
      </c>
    </row>
    <row r="2106" spans="1:13">
      <c r="A2106" t="s">
        <v>0</v>
      </c>
      <c r="B2106" t="s">
        <v>1</v>
      </c>
      <c r="C2106">
        <v>2339376</v>
      </c>
      <c r="D2106">
        <v>2339786</v>
      </c>
      <c r="E2106" t="s">
        <v>3</v>
      </c>
      <c r="F2106" t="s">
        <v>3</v>
      </c>
      <c r="G2106" t="s">
        <v>3</v>
      </c>
      <c r="H2106" t="s">
        <v>5440</v>
      </c>
      <c r="I2106" t="s">
        <v>5441</v>
      </c>
      <c r="J2106">
        <v>136</v>
      </c>
      <c r="K2106" t="s">
        <v>5229</v>
      </c>
      <c r="M2106">
        <f t="shared" si="33"/>
        <v>1</v>
      </c>
    </row>
    <row r="2107" spans="1:13">
      <c r="A2107" t="s">
        <v>0</v>
      </c>
      <c r="B2107" t="s">
        <v>1</v>
      </c>
      <c r="C2107">
        <v>2340138</v>
      </c>
      <c r="D2107">
        <v>2340395</v>
      </c>
      <c r="E2107" t="s">
        <v>3</v>
      </c>
      <c r="F2107" t="s">
        <v>3</v>
      </c>
      <c r="G2107" t="s">
        <v>3</v>
      </c>
      <c r="H2107" t="s">
        <v>5442</v>
      </c>
      <c r="I2107" t="s">
        <v>5443</v>
      </c>
      <c r="J2107">
        <v>85</v>
      </c>
      <c r="K2107" t="s">
        <v>65</v>
      </c>
      <c r="M2107">
        <f t="shared" si="33"/>
        <v>1</v>
      </c>
    </row>
    <row r="2108" spans="1:13">
      <c r="A2108" t="s">
        <v>0</v>
      </c>
      <c r="B2108" t="s">
        <v>1</v>
      </c>
      <c r="C2108">
        <v>2340449</v>
      </c>
      <c r="D2108">
        <v>2340823</v>
      </c>
      <c r="E2108" t="s">
        <v>3</v>
      </c>
      <c r="F2108" t="s">
        <v>3</v>
      </c>
      <c r="G2108" t="s">
        <v>3</v>
      </c>
      <c r="H2108" t="s">
        <v>5444</v>
      </c>
      <c r="I2108" t="s">
        <v>5445</v>
      </c>
      <c r="J2108">
        <v>124</v>
      </c>
      <c r="K2108" t="s">
        <v>65</v>
      </c>
      <c r="M2108">
        <f t="shared" si="33"/>
        <v>1</v>
      </c>
    </row>
    <row r="2109" spans="1:13">
      <c r="A2109" t="s">
        <v>0</v>
      </c>
      <c r="B2109" t="s">
        <v>1</v>
      </c>
      <c r="C2109">
        <v>2340949</v>
      </c>
      <c r="D2109">
        <v>2341698</v>
      </c>
      <c r="E2109" t="s">
        <v>3</v>
      </c>
      <c r="F2109" t="s">
        <v>3</v>
      </c>
      <c r="G2109" t="s">
        <v>3</v>
      </c>
      <c r="H2109" t="s">
        <v>5446</v>
      </c>
      <c r="I2109" t="s">
        <v>5447</v>
      </c>
      <c r="J2109">
        <v>249</v>
      </c>
      <c r="K2109" t="s">
        <v>5448</v>
      </c>
      <c r="M2109">
        <f t="shared" si="33"/>
        <v>1</v>
      </c>
    </row>
    <row r="2110" spans="1:13">
      <c r="A2110" t="s">
        <v>0</v>
      </c>
      <c r="B2110" t="s">
        <v>1</v>
      </c>
      <c r="C2110">
        <v>2341839</v>
      </c>
      <c r="D2110">
        <v>2343017</v>
      </c>
      <c r="E2110" t="s">
        <v>3</v>
      </c>
      <c r="F2110" t="s">
        <v>3</v>
      </c>
      <c r="G2110" t="s">
        <v>3</v>
      </c>
      <c r="H2110" t="s">
        <v>5449</v>
      </c>
      <c r="I2110" t="s">
        <v>5450</v>
      </c>
      <c r="J2110">
        <v>392</v>
      </c>
      <c r="K2110" t="s">
        <v>5451</v>
      </c>
      <c r="M2110">
        <f t="shared" si="33"/>
        <v>1</v>
      </c>
    </row>
    <row r="2111" spans="1:13">
      <c r="A2111" t="s">
        <v>0</v>
      </c>
      <c r="B2111" t="s">
        <v>1</v>
      </c>
      <c r="C2111">
        <v>2343014</v>
      </c>
      <c r="D2111">
        <v>2343676</v>
      </c>
      <c r="E2111" t="s">
        <v>3</v>
      </c>
      <c r="F2111" t="s">
        <v>3</v>
      </c>
      <c r="G2111" t="s">
        <v>3</v>
      </c>
      <c r="H2111" t="s">
        <v>5452</v>
      </c>
      <c r="I2111" t="s">
        <v>5453</v>
      </c>
      <c r="J2111">
        <v>220</v>
      </c>
      <c r="K2111" t="s">
        <v>3482</v>
      </c>
      <c r="M2111">
        <f t="shared" si="33"/>
        <v>1</v>
      </c>
    </row>
    <row r="2112" spans="1:13">
      <c r="A2112" t="s">
        <v>0</v>
      </c>
      <c r="B2112" t="s">
        <v>1</v>
      </c>
      <c r="C2112">
        <v>2344281</v>
      </c>
      <c r="D2112">
        <v>2344922</v>
      </c>
      <c r="E2112" t="s">
        <v>2</v>
      </c>
      <c r="F2112" t="s">
        <v>3</v>
      </c>
      <c r="G2112" t="s">
        <v>3</v>
      </c>
      <c r="H2112" t="s">
        <v>5454</v>
      </c>
      <c r="I2112" t="s">
        <v>5455</v>
      </c>
      <c r="J2112">
        <v>213</v>
      </c>
      <c r="K2112" t="s">
        <v>65</v>
      </c>
      <c r="M2112">
        <f t="shared" si="33"/>
        <v>0</v>
      </c>
    </row>
    <row r="2113" spans="1:13">
      <c r="A2113" t="s">
        <v>0</v>
      </c>
      <c r="B2113" t="s">
        <v>1</v>
      </c>
      <c r="C2113">
        <v>2344955</v>
      </c>
      <c r="D2113">
        <v>2345968</v>
      </c>
      <c r="E2113" t="s">
        <v>3</v>
      </c>
      <c r="F2113" t="s">
        <v>3</v>
      </c>
      <c r="G2113" t="s">
        <v>3</v>
      </c>
      <c r="H2113" t="s">
        <v>5456</v>
      </c>
      <c r="I2113" t="s">
        <v>5457</v>
      </c>
      <c r="J2113">
        <v>337</v>
      </c>
      <c r="K2113" t="s">
        <v>315</v>
      </c>
      <c r="M2113">
        <f t="shared" si="33"/>
        <v>1</v>
      </c>
    </row>
    <row r="2114" spans="1:13">
      <c r="A2114" t="s">
        <v>0</v>
      </c>
      <c r="B2114" t="s">
        <v>1</v>
      </c>
      <c r="C2114">
        <v>2346302</v>
      </c>
      <c r="D2114">
        <v>2347276</v>
      </c>
      <c r="E2114" t="s">
        <v>2</v>
      </c>
      <c r="F2114" t="s">
        <v>3</v>
      </c>
      <c r="G2114" t="s">
        <v>3</v>
      </c>
      <c r="H2114" t="s">
        <v>5458</v>
      </c>
      <c r="I2114" t="s">
        <v>5459</v>
      </c>
      <c r="J2114">
        <v>324</v>
      </c>
      <c r="K2114" t="s">
        <v>3800</v>
      </c>
      <c r="M2114">
        <f t="shared" si="33"/>
        <v>0</v>
      </c>
    </row>
    <row r="2115" spans="1:13">
      <c r="A2115" t="s">
        <v>0</v>
      </c>
      <c r="B2115" t="s">
        <v>1</v>
      </c>
      <c r="C2115">
        <v>2347435</v>
      </c>
      <c r="D2115">
        <v>2347659</v>
      </c>
      <c r="E2115" t="s">
        <v>2</v>
      </c>
      <c r="F2115" t="s">
        <v>3</v>
      </c>
      <c r="G2115" t="s">
        <v>3</v>
      </c>
      <c r="H2115" t="s">
        <v>5460</v>
      </c>
      <c r="I2115" t="s">
        <v>5461</v>
      </c>
      <c r="J2115">
        <v>74</v>
      </c>
      <c r="K2115" t="s">
        <v>65</v>
      </c>
      <c r="M2115">
        <f t="shared" si="33"/>
        <v>0</v>
      </c>
    </row>
    <row r="2116" spans="1:13">
      <c r="A2116" t="s">
        <v>0</v>
      </c>
      <c r="B2116" t="s">
        <v>1</v>
      </c>
      <c r="C2116">
        <v>2347664</v>
      </c>
      <c r="D2116">
        <v>2348983</v>
      </c>
      <c r="E2116" t="s">
        <v>2</v>
      </c>
      <c r="F2116" t="s">
        <v>3</v>
      </c>
      <c r="G2116" t="s">
        <v>3</v>
      </c>
      <c r="H2116" t="s">
        <v>5462</v>
      </c>
      <c r="I2116" t="s">
        <v>5463</v>
      </c>
      <c r="J2116">
        <v>439</v>
      </c>
      <c r="K2116" t="s">
        <v>913</v>
      </c>
      <c r="M2116">
        <f t="shared" si="33"/>
        <v>0</v>
      </c>
    </row>
    <row r="2117" spans="1:13">
      <c r="A2117" t="s">
        <v>0</v>
      </c>
      <c r="B2117" t="s">
        <v>1</v>
      </c>
      <c r="C2117">
        <v>2349087</v>
      </c>
      <c r="D2117">
        <v>2349704</v>
      </c>
      <c r="E2117" t="s">
        <v>3</v>
      </c>
      <c r="F2117" t="s">
        <v>3</v>
      </c>
      <c r="G2117" t="s">
        <v>3</v>
      </c>
      <c r="H2117" t="s">
        <v>5464</v>
      </c>
      <c r="I2117" t="s">
        <v>5465</v>
      </c>
      <c r="J2117">
        <v>205</v>
      </c>
      <c r="K2117" t="s">
        <v>65</v>
      </c>
      <c r="M2117">
        <f t="shared" si="33"/>
        <v>1</v>
      </c>
    </row>
    <row r="2118" spans="1:13">
      <c r="A2118" t="s">
        <v>0</v>
      </c>
      <c r="B2118" t="s">
        <v>1</v>
      </c>
      <c r="C2118">
        <v>2349782</v>
      </c>
      <c r="D2118">
        <v>2350675</v>
      </c>
      <c r="E2118" t="s">
        <v>3</v>
      </c>
      <c r="F2118" t="s">
        <v>3</v>
      </c>
      <c r="G2118" t="s">
        <v>3</v>
      </c>
      <c r="H2118" t="s">
        <v>5466</v>
      </c>
      <c r="I2118" t="s">
        <v>5467</v>
      </c>
      <c r="J2118">
        <v>297</v>
      </c>
      <c r="K2118" t="s">
        <v>231</v>
      </c>
      <c r="M2118">
        <f t="shared" si="33"/>
        <v>1</v>
      </c>
    </row>
    <row r="2119" spans="1:13">
      <c r="A2119" t="s">
        <v>0</v>
      </c>
      <c r="B2119" t="s">
        <v>1</v>
      </c>
      <c r="C2119">
        <v>2351051</v>
      </c>
      <c r="D2119">
        <v>2351668</v>
      </c>
      <c r="E2119" t="s">
        <v>2</v>
      </c>
      <c r="F2119" t="s">
        <v>3</v>
      </c>
      <c r="G2119" t="s">
        <v>3</v>
      </c>
      <c r="H2119" t="s">
        <v>5468</v>
      </c>
      <c r="I2119" t="s">
        <v>5469</v>
      </c>
      <c r="J2119">
        <v>205</v>
      </c>
      <c r="K2119" t="s">
        <v>779</v>
      </c>
      <c r="M2119">
        <f t="shared" si="33"/>
        <v>0</v>
      </c>
    </row>
    <row r="2120" spans="1:13">
      <c r="A2120" t="s">
        <v>0</v>
      </c>
      <c r="B2120" t="s">
        <v>1</v>
      </c>
      <c r="C2120">
        <v>2351773</v>
      </c>
      <c r="D2120">
        <v>2352747</v>
      </c>
      <c r="E2120" t="s">
        <v>3</v>
      </c>
      <c r="F2120" t="s">
        <v>3</v>
      </c>
      <c r="G2120" t="s">
        <v>3</v>
      </c>
      <c r="H2120" t="s">
        <v>5470</v>
      </c>
      <c r="I2120" t="s">
        <v>5471</v>
      </c>
      <c r="J2120">
        <v>324</v>
      </c>
      <c r="K2120" t="s">
        <v>2616</v>
      </c>
      <c r="M2120">
        <f t="shared" si="33"/>
        <v>1</v>
      </c>
    </row>
    <row r="2121" spans="1:13">
      <c r="A2121" t="s">
        <v>0</v>
      </c>
      <c r="B2121" t="s">
        <v>1</v>
      </c>
      <c r="C2121">
        <v>2353304</v>
      </c>
      <c r="D2121">
        <v>2353603</v>
      </c>
      <c r="E2121" t="s">
        <v>3</v>
      </c>
      <c r="F2121" t="s">
        <v>3</v>
      </c>
      <c r="G2121" t="s">
        <v>3</v>
      </c>
      <c r="H2121" t="s">
        <v>5472</v>
      </c>
      <c r="I2121" t="s">
        <v>5473</v>
      </c>
      <c r="J2121">
        <v>99</v>
      </c>
      <c r="K2121" t="s">
        <v>5474</v>
      </c>
      <c r="M2121">
        <f t="shared" si="33"/>
        <v>1</v>
      </c>
    </row>
    <row r="2122" spans="1:13">
      <c r="A2122" t="s">
        <v>0</v>
      </c>
      <c r="B2122" t="s">
        <v>1</v>
      </c>
      <c r="C2122">
        <v>2353817</v>
      </c>
      <c r="D2122">
        <v>2354602</v>
      </c>
      <c r="E2122" t="s">
        <v>2</v>
      </c>
      <c r="F2122" t="s">
        <v>3</v>
      </c>
      <c r="G2122" t="s">
        <v>3</v>
      </c>
      <c r="H2122" t="s">
        <v>5475</v>
      </c>
      <c r="I2122" t="s">
        <v>5476</v>
      </c>
      <c r="J2122">
        <v>261</v>
      </c>
      <c r="K2122" t="s">
        <v>231</v>
      </c>
      <c r="M2122">
        <f t="shared" si="33"/>
        <v>0</v>
      </c>
    </row>
    <row r="2123" spans="1:13">
      <c r="A2123" t="s">
        <v>0</v>
      </c>
      <c r="B2123" t="s">
        <v>1</v>
      </c>
      <c r="C2123">
        <v>2354592</v>
      </c>
      <c r="D2123">
        <v>2355977</v>
      </c>
      <c r="E2123" t="s">
        <v>2</v>
      </c>
      <c r="F2123" t="s">
        <v>3</v>
      </c>
      <c r="G2123" t="s">
        <v>3</v>
      </c>
      <c r="H2123" t="s">
        <v>5477</v>
      </c>
      <c r="I2123" t="s">
        <v>5478</v>
      </c>
      <c r="J2123">
        <v>461</v>
      </c>
      <c r="K2123" t="s">
        <v>65</v>
      </c>
      <c r="M2123">
        <f t="shared" si="33"/>
        <v>0</v>
      </c>
    </row>
    <row r="2124" spans="1:13">
      <c r="A2124" t="s">
        <v>0</v>
      </c>
      <c r="B2124" t="s">
        <v>1</v>
      </c>
      <c r="C2124">
        <v>2356058</v>
      </c>
      <c r="D2124">
        <v>2356402</v>
      </c>
      <c r="E2124" t="s">
        <v>3</v>
      </c>
      <c r="F2124" t="s">
        <v>3</v>
      </c>
      <c r="G2124" t="s">
        <v>3</v>
      </c>
      <c r="H2124" t="s">
        <v>5479</v>
      </c>
      <c r="I2124" t="s">
        <v>5480</v>
      </c>
      <c r="J2124">
        <v>114</v>
      </c>
      <c r="K2124" t="s">
        <v>65</v>
      </c>
      <c r="M2124">
        <f t="shared" si="33"/>
        <v>1</v>
      </c>
    </row>
    <row r="2125" spans="1:13">
      <c r="A2125" t="s">
        <v>0</v>
      </c>
      <c r="B2125" t="s">
        <v>1</v>
      </c>
      <c r="C2125">
        <v>2356461</v>
      </c>
      <c r="D2125">
        <v>2357036</v>
      </c>
      <c r="E2125" t="s">
        <v>3</v>
      </c>
      <c r="F2125" t="s">
        <v>3</v>
      </c>
      <c r="G2125" t="s">
        <v>3</v>
      </c>
      <c r="H2125" t="s">
        <v>5481</v>
      </c>
      <c r="I2125" t="s">
        <v>5482</v>
      </c>
      <c r="J2125">
        <v>191</v>
      </c>
      <c r="K2125" t="s">
        <v>65</v>
      </c>
      <c r="M2125">
        <f t="shared" si="33"/>
        <v>1</v>
      </c>
    </row>
    <row r="2126" spans="1:13">
      <c r="A2126" t="s">
        <v>0</v>
      </c>
      <c r="B2126" t="s">
        <v>1</v>
      </c>
      <c r="C2126">
        <v>2357079</v>
      </c>
      <c r="D2126">
        <v>2358029</v>
      </c>
      <c r="E2126" t="s">
        <v>2</v>
      </c>
      <c r="F2126" t="s">
        <v>3</v>
      </c>
      <c r="G2126" t="s">
        <v>3</v>
      </c>
      <c r="H2126" t="s">
        <v>5483</v>
      </c>
      <c r="I2126" t="s">
        <v>5484</v>
      </c>
      <c r="J2126">
        <v>316</v>
      </c>
      <c r="K2126" t="s">
        <v>5485</v>
      </c>
      <c r="M2126">
        <f t="shared" si="33"/>
        <v>0</v>
      </c>
    </row>
    <row r="2127" spans="1:13">
      <c r="A2127" t="s">
        <v>0</v>
      </c>
      <c r="B2127" t="s">
        <v>1</v>
      </c>
      <c r="C2127">
        <v>2358121</v>
      </c>
      <c r="D2127">
        <v>2358567</v>
      </c>
      <c r="E2127" t="s">
        <v>2</v>
      </c>
      <c r="F2127" t="s">
        <v>3</v>
      </c>
      <c r="G2127" t="s">
        <v>3</v>
      </c>
      <c r="H2127" t="s">
        <v>5486</v>
      </c>
      <c r="I2127" t="s">
        <v>5487</v>
      </c>
      <c r="J2127">
        <v>148</v>
      </c>
      <c r="K2127" t="s">
        <v>65</v>
      </c>
      <c r="M2127">
        <f t="shared" si="33"/>
        <v>0</v>
      </c>
    </row>
    <row r="2128" spans="1:13">
      <c r="A2128" t="s">
        <v>0</v>
      </c>
      <c r="B2128" t="s">
        <v>1</v>
      </c>
      <c r="C2128">
        <v>2358645</v>
      </c>
      <c r="D2128">
        <v>2359133</v>
      </c>
      <c r="E2128" t="s">
        <v>3</v>
      </c>
      <c r="F2128" t="s">
        <v>3</v>
      </c>
      <c r="G2128" t="s">
        <v>3</v>
      </c>
      <c r="H2128" t="s">
        <v>5488</v>
      </c>
      <c r="I2128" t="s">
        <v>5489</v>
      </c>
      <c r="J2128">
        <v>162</v>
      </c>
      <c r="K2128" t="s">
        <v>5490</v>
      </c>
      <c r="M2128">
        <f t="shared" si="33"/>
        <v>1</v>
      </c>
    </row>
    <row r="2129" spans="1:13">
      <c r="A2129" t="s">
        <v>0</v>
      </c>
      <c r="B2129" t="s">
        <v>1</v>
      </c>
      <c r="C2129">
        <v>2359258</v>
      </c>
      <c r="D2129">
        <v>2360421</v>
      </c>
      <c r="E2129" t="s">
        <v>3</v>
      </c>
      <c r="F2129" t="s">
        <v>3</v>
      </c>
      <c r="G2129" t="s">
        <v>3</v>
      </c>
      <c r="H2129" t="s">
        <v>5491</v>
      </c>
      <c r="I2129" t="s">
        <v>5492</v>
      </c>
      <c r="J2129">
        <v>387</v>
      </c>
      <c r="K2129" t="s">
        <v>65</v>
      </c>
      <c r="M2129">
        <f t="shared" si="33"/>
        <v>1</v>
      </c>
    </row>
    <row r="2130" spans="1:13">
      <c r="A2130" t="s">
        <v>0</v>
      </c>
      <c r="B2130" t="s">
        <v>1</v>
      </c>
      <c r="C2130">
        <v>2360447</v>
      </c>
      <c r="D2130">
        <v>2361250</v>
      </c>
      <c r="E2130" t="s">
        <v>3</v>
      </c>
      <c r="F2130" t="s">
        <v>3</v>
      </c>
      <c r="G2130" t="s">
        <v>3</v>
      </c>
      <c r="H2130" t="s">
        <v>5493</v>
      </c>
      <c r="I2130" t="s">
        <v>5494</v>
      </c>
      <c r="J2130">
        <v>267</v>
      </c>
      <c r="K2130" t="s">
        <v>779</v>
      </c>
      <c r="M2130">
        <f t="shared" si="33"/>
        <v>1</v>
      </c>
    </row>
    <row r="2131" spans="1:13">
      <c r="A2131" t="s">
        <v>0</v>
      </c>
      <c r="B2131" t="s">
        <v>1</v>
      </c>
      <c r="C2131">
        <v>2361318</v>
      </c>
      <c r="D2131">
        <v>2362427</v>
      </c>
      <c r="E2131" t="s">
        <v>3</v>
      </c>
      <c r="F2131" t="s">
        <v>3</v>
      </c>
      <c r="G2131" t="s">
        <v>3</v>
      </c>
      <c r="H2131" t="s">
        <v>5495</v>
      </c>
      <c r="I2131" t="s">
        <v>5496</v>
      </c>
      <c r="J2131">
        <v>369</v>
      </c>
      <c r="K2131" t="s">
        <v>65</v>
      </c>
      <c r="M2131">
        <f t="shared" si="33"/>
        <v>1</v>
      </c>
    </row>
    <row r="2132" spans="1:13">
      <c r="A2132" t="s">
        <v>0</v>
      </c>
      <c r="B2132" t="s">
        <v>1</v>
      </c>
      <c r="C2132">
        <v>2362752</v>
      </c>
      <c r="D2132">
        <v>2363276</v>
      </c>
      <c r="E2132" t="s">
        <v>2</v>
      </c>
      <c r="F2132" t="s">
        <v>3</v>
      </c>
      <c r="G2132" t="s">
        <v>3</v>
      </c>
      <c r="H2132" t="s">
        <v>5497</v>
      </c>
      <c r="I2132" t="s">
        <v>5498</v>
      </c>
      <c r="J2132">
        <v>174</v>
      </c>
      <c r="K2132" t="s">
        <v>65</v>
      </c>
      <c r="M2132">
        <f t="shared" si="33"/>
        <v>0</v>
      </c>
    </row>
    <row r="2133" spans="1:13">
      <c r="A2133" t="s">
        <v>0</v>
      </c>
      <c r="B2133" t="s">
        <v>1</v>
      </c>
      <c r="C2133">
        <v>2363467</v>
      </c>
      <c r="D2133">
        <v>2364441</v>
      </c>
      <c r="E2133" t="s">
        <v>2</v>
      </c>
      <c r="F2133" t="s">
        <v>3</v>
      </c>
      <c r="G2133" t="s">
        <v>3</v>
      </c>
      <c r="H2133" t="s">
        <v>5499</v>
      </c>
      <c r="I2133" t="s">
        <v>5500</v>
      </c>
      <c r="J2133">
        <v>324</v>
      </c>
      <c r="K2133" t="s">
        <v>5501</v>
      </c>
      <c r="M2133">
        <f t="shared" si="33"/>
        <v>0</v>
      </c>
    </row>
    <row r="2134" spans="1:13">
      <c r="A2134" t="s">
        <v>0</v>
      </c>
      <c r="B2134" t="s">
        <v>1</v>
      </c>
      <c r="C2134">
        <v>2364823</v>
      </c>
      <c r="D2134">
        <v>2365839</v>
      </c>
      <c r="E2134" t="s">
        <v>2</v>
      </c>
      <c r="F2134" t="s">
        <v>3</v>
      </c>
      <c r="G2134" t="s">
        <v>3</v>
      </c>
      <c r="H2134" t="s">
        <v>5502</v>
      </c>
      <c r="I2134" t="s">
        <v>5503</v>
      </c>
      <c r="J2134">
        <v>338</v>
      </c>
      <c r="K2134" t="s">
        <v>5504</v>
      </c>
      <c r="M2134">
        <f t="shared" si="33"/>
        <v>0</v>
      </c>
    </row>
    <row r="2135" spans="1:13">
      <c r="A2135" t="s">
        <v>0</v>
      </c>
      <c r="B2135" t="s">
        <v>1</v>
      </c>
      <c r="C2135">
        <v>2366030</v>
      </c>
      <c r="D2135">
        <v>2366299</v>
      </c>
      <c r="E2135" t="s">
        <v>2</v>
      </c>
      <c r="F2135" t="s">
        <v>3</v>
      </c>
      <c r="G2135" t="s">
        <v>3</v>
      </c>
      <c r="H2135" t="s">
        <v>5505</v>
      </c>
      <c r="I2135" t="s">
        <v>5506</v>
      </c>
      <c r="J2135">
        <v>89</v>
      </c>
      <c r="K2135" t="s">
        <v>65</v>
      </c>
      <c r="M2135">
        <f t="shared" si="33"/>
        <v>0</v>
      </c>
    </row>
    <row r="2136" spans="1:13">
      <c r="A2136" t="s">
        <v>0</v>
      </c>
      <c r="B2136" t="s">
        <v>1</v>
      </c>
      <c r="C2136">
        <v>2366296</v>
      </c>
      <c r="D2136">
        <v>2366619</v>
      </c>
      <c r="E2136" t="s">
        <v>2</v>
      </c>
      <c r="F2136" t="s">
        <v>3</v>
      </c>
      <c r="G2136" t="s">
        <v>3</v>
      </c>
      <c r="H2136" t="s">
        <v>5507</v>
      </c>
      <c r="I2136" t="s">
        <v>5508</v>
      </c>
      <c r="J2136">
        <v>107</v>
      </c>
      <c r="K2136" t="s">
        <v>65</v>
      </c>
      <c r="M2136">
        <f t="shared" si="33"/>
        <v>0</v>
      </c>
    </row>
    <row r="2137" spans="1:13">
      <c r="A2137" t="s">
        <v>0</v>
      </c>
      <c r="B2137" t="s">
        <v>1</v>
      </c>
      <c r="C2137">
        <v>2366787</v>
      </c>
      <c r="D2137">
        <v>2368109</v>
      </c>
      <c r="E2137" t="s">
        <v>3</v>
      </c>
      <c r="F2137" t="s">
        <v>3</v>
      </c>
      <c r="G2137" t="s">
        <v>3</v>
      </c>
      <c r="H2137" t="s">
        <v>5509</v>
      </c>
      <c r="I2137" t="s">
        <v>5510</v>
      </c>
      <c r="J2137">
        <v>440</v>
      </c>
      <c r="K2137" t="s">
        <v>3406</v>
      </c>
      <c r="M2137">
        <f t="shared" si="33"/>
        <v>1</v>
      </c>
    </row>
    <row r="2138" spans="1:13">
      <c r="A2138" t="s">
        <v>0</v>
      </c>
      <c r="B2138" t="s">
        <v>1</v>
      </c>
      <c r="C2138">
        <v>2368261</v>
      </c>
      <c r="D2138">
        <v>2368974</v>
      </c>
      <c r="E2138" t="s">
        <v>3</v>
      </c>
      <c r="F2138" t="s">
        <v>3</v>
      </c>
      <c r="G2138" t="s">
        <v>3</v>
      </c>
      <c r="H2138" t="s">
        <v>5511</v>
      </c>
      <c r="I2138" t="s">
        <v>5512</v>
      </c>
      <c r="J2138">
        <v>237</v>
      </c>
      <c r="K2138" t="s">
        <v>738</v>
      </c>
      <c r="M2138">
        <f t="shared" si="33"/>
        <v>1</v>
      </c>
    </row>
    <row r="2139" spans="1:13">
      <c r="A2139" t="s">
        <v>0</v>
      </c>
      <c r="B2139" t="s">
        <v>1</v>
      </c>
      <c r="C2139">
        <v>2369152</v>
      </c>
      <c r="D2139">
        <v>2370570</v>
      </c>
      <c r="E2139" t="s">
        <v>2</v>
      </c>
      <c r="F2139" t="s">
        <v>3</v>
      </c>
      <c r="G2139" t="s">
        <v>3</v>
      </c>
      <c r="H2139" t="s">
        <v>5513</v>
      </c>
      <c r="I2139" t="s">
        <v>5514</v>
      </c>
      <c r="J2139">
        <v>472</v>
      </c>
      <c r="K2139" t="s">
        <v>352</v>
      </c>
      <c r="M2139">
        <f t="shared" si="33"/>
        <v>0</v>
      </c>
    </row>
    <row r="2140" spans="1:13">
      <c r="A2140" t="s">
        <v>0</v>
      </c>
      <c r="B2140" t="s">
        <v>1</v>
      </c>
      <c r="C2140">
        <v>2370841</v>
      </c>
      <c r="D2140">
        <v>2371830</v>
      </c>
      <c r="E2140" t="s">
        <v>3</v>
      </c>
      <c r="F2140" t="s">
        <v>3</v>
      </c>
      <c r="G2140" t="s">
        <v>3</v>
      </c>
      <c r="H2140" t="s">
        <v>5515</v>
      </c>
      <c r="I2140" t="s">
        <v>5516</v>
      </c>
      <c r="J2140">
        <v>329</v>
      </c>
      <c r="K2140" t="s">
        <v>5517</v>
      </c>
      <c r="M2140">
        <f t="shared" si="33"/>
        <v>1</v>
      </c>
    </row>
    <row r="2141" spans="1:13">
      <c r="A2141" t="s">
        <v>0</v>
      </c>
      <c r="B2141" t="s">
        <v>1</v>
      </c>
      <c r="C2141">
        <v>2372133</v>
      </c>
      <c r="D2141">
        <v>2372597</v>
      </c>
      <c r="E2141" t="s">
        <v>2</v>
      </c>
      <c r="F2141" t="s">
        <v>3</v>
      </c>
      <c r="G2141" t="s">
        <v>3</v>
      </c>
      <c r="H2141" t="s">
        <v>5518</v>
      </c>
      <c r="I2141" t="s">
        <v>5519</v>
      </c>
      <c r="J2141">
        <v>154</v>
      </c>
      <c r="K2141" t="s">
        <v>5520</v>
      </c>
      <c r="M2141">
        <f t="shared" si="33"/>
        <v>0</v>
      </c>
    </row>
    <row r="2142" spans="1:13">
      <c r="A2142" t="s">
        <v>0</v>
      </c>
      <c r="B2142" t="s">
        <v>1</v>
      </c>
      <c r="C2142">
        <v>2372641</v>
      </c>
      <c r="D2142">
        <v>2374818</v>
      </c>
      <c r="E2142" t="s">
        <v>2</v>
      </c>
      <c r="F2142" t="s">
        <v>3</v>
      </c>
      <c r="G2142" t="s">
        <v>3</v>
      </c>
      <c r="H2142" t="s">
        <v>5521</v>
      </c>
      <c r="I2142" t="s">
        <v>5522</v>
      </c>
      <c r="J2142">
        <v>725</v>
      </c>
      <c r="K2142" t="s">
        <v>680</v>
      </c>
      <c r="M2142">
        <f t="shared" si="33"/>
        <v>0</v>
      </c>
    </row>
    <row r="2143" spans="1:13">
      <c r="A2143" t="s">
        <v>0</v>
      </c>
      <c r="B2143" t="s">
        <v>1</v>
      </c>
      <c r="C2143">
        <v>2374806</v>
      </c>
      <c r="D2143">
        <v>2375792</v>
      </c>
      <c r="E2143" t="s">
        <v>2</v>
      </c>
      <c r="F2143" t="s">
        <v>3</v>
      </c>
      <c r="G2143" t="s">
        <v>3</v>
      </c>
      <c r="H2143" t="s">
        <v>5523</v>
      </c>
      <c r="I2143" t="s">
        <v>5524</v>
      </c>
      <c r="J2143">
        <v>328</v>
      </c>
      <c r="K2143" t="s">
        <v>5525</v>
      </c>
      <c r="M2143">
        <f t="shared" si="33"/>
        <v>0</v>
      </c>
    </row>
    <row r="2144" spans="1:13">
      <c r="A2144" t="s">
        <v>0</v>
      </c>
      <c r="B2144" t="s">
        <v>1</v>
      </c>
      <c r="C2144">
        <v>2375855</v>
      </c>
      <c r="D2144">
        <v>2376811</v>
      </c>
      <c r="E2144" t="s">
        <v>2</v>
      </c>
      <c r="F2144" t="s">
        <v>3</v>
      </c>
      <c r="G2144" t="s">
        <v>3</v>
      </c>
      <c r="H2144" t="s">
        <v>5526</v>
      </c>
      <c r="I2144" t="s">
        <v>5527</v>
      </c>
      <c r="J2144">
        <v>318</v>
      </c>
      <c r="K2144" t="s">
        <v>5528</v>
      </c>
      <c r="M2144">
        <f t="shared" si="33"/>
        <v>0</v>
      </c>
    </row>
    <row r="2145" spans="1:13">
      <c r="A2145" t="s">
        <v>0</v>
      </c>
      <c r="B2145" t="s">
        <v>1</v>
      </c>
      <c r="C2145">
        <v>2377320</v>
      </c>
      <c r="D2145">
        <v>2378309</v>
      </c>
      <c r="E2145" t="s">
        <v>3</v>
      </c>
      <c r="F2145" t="s">
        <v>3</v>
      </c>
      <c r="G2145" t="s">
        <v>3</v>
      </c>
      <c r="H2145" t="s">
        <v>5529</v>
      </c>
      <c r="I2145" t="s">
        <v>5530</v>
      </c>
      <c r="J2145">
        <v>329</v>
      </c>
      <c r="K2145" t="s">
        <v>5517</v>
      </c>
      <c r="M2145">
        <f t="shared" si="33"/>
        <v>1</v>
      </c>
    </row>
    <row r="2146" spans="1:13">
      <c r="A2146" t="s">
        <v>0</v>
      </c>
      <c r="B2146" t="s">
        <v>1</v>
      </c>
      <c r="C2146">
        <v>2378742</v>
      </c>
      <c r="D2146">
        <v>2378921</v>
      </c>
      <c r="E2146" t="s">
        <v>3</v>
      </c>
      <c r="F2146" t="s">
        <v>3</v>
      </c>
      <c r="G2146" t="s">
        <v>3</v>
      </c>
      <c r="H2146" t="s">
        <v>5531</v>
      </c>
      <c r="I2146" t="s">
        <v>5532</v>
      </c>
      <c r="J2146">
        <v>59</v>
      </c>
      <c r="K2146" t="s">
        <v>65</v>
      </c>
      <c r="M2146">
        <f t="shared" ref="M2146:M2209" si="34">IF((E2146="+"), 0, 1)</f>
        <v>1</v>
      </c>
    </row>
    <row r="2147" spans="1:13">
      <c r="A2147" t="s">
        <v>0</v>
      </c>
      <c r="B2147" t="s">
        <v>1</v>
      </c>
      <c r="C2147">
        <v>2378950</v>
      </c>
      <c r="D2147">
        <v>2379969</v>
      </c>
      <c r="E2147" t="s">
        <v>3</v>
      </c>
      <c r="F2147" t="s">
        <v>3</v>
      </c>
      <c r="G2147" t="s">
        <v>3</v>
      </c>
      <c r="H2147" t="s">
        <v>5533</v>
      </c>
      <c r="I2147" t="s">
        <v>5534</v>
      </c>
      <c r="J2147">
        <v>339</v>
      </c>
      <c r="K2147" t="s">
        <v>5535</v>
      </c>
      <c r="M2147">
        <f t="shared" si="34"/>
        <v>1</v>
      </c>
    </row>
    <row r="2148" spans="1:13">
      <c r="A2148" t="s">
        <v>0</v>
      </c>
      <c r="B2148" t="s">
        <v>1</v>
      </c>
      <c r="C2148">
        <v>2380027</v>
      </c>
      <c r="D2148">
        <v>2381526</v>
      </c>
      <c r="E2148" t="s">
        <v>3</v>
      </c>
      <c r="F2148" t="s">
        <v>3</v>
      </c>
      <c r="G2148" t="s">
        <v>3</v>
      </c>
      <c r="H2148" t="s">
        <v>5536</v>
      </c>
      <c r="I2148" t="s">
        <v>5537</v>
      </c>
      <c r="J2148">
        <v>499</v>
      </c>
      <c r="K2148" t="s">
        <v>5538</v>
      </c>
      <c r="M2148">
        <f t="shared" si="34"/>
        <v>1</v>
      </c>
    </row>
    <row r="2149" spans="1:13">
      <c r="A2149" t="s">
        <v>0</v>
      </c>
      <c r="B2149" t="s">
        <v>1</v>
      </c>
      <c r="C2149">
        <v>2381666</v>
      </c>
      <c r="D2149">
        <v>2382691</v>
      </c>
      <c r="E2149" t="s">
        <v>3</v>
      </c>
      <c r="F2149" t="s">
        <v>3</v>
      </c>
      <c r="G2149" t="s">
        <v>3</v>
      </c>
      <c r="H2149" t="s">
        <v>5539</v>
      </c>
      <c r="I2149" t="s">
        <v>5540</v>
      </c>
      <c r="J2149">
        <v>341</v>
      </c>
      <c r="K2149" t="s">
        <v>5541</v>
      </c>
      <c r="M2149">
        <f t="shared" si="34"/>
        <v>1</v>
      </c>
    </row>
    <row r="2150" spans="1:13">
      <c r="A2150" t="s">
        <v>0</v>
      </c>
      <c r="B2150" t="s">
        <v>1</v>
      </c>
      <c r="C2150">
        <v>2382757</v>
      </c>
      <c r="D2150">
        <v>2382978</v>
      </c>
      <c r="E2150" t="s">
        <v>3</v>
      </c>
      <c r="F2150" t="s">
        <v>3</v>
      </c>
      <c r="G2150" t="s">
        <v>3</v>
      </c>
      <c r="H2150" t="s">
        <v>5542</v>
      </c>
      <c r="I2150" t="s">
        <v>5543</v>
      </c>
      <c r="J2150">
        <v>73</v>
      </c>
      <c r="K2150" t="s">
        <v>65</v>
      </c>
      <c r="M2150">
        <f t="shared" si="34"/>
        <v>1</v>
      </c>
    </row>
    <row r="2151" spans="1:13">
      <c r="A2151" t="s">
        <v>0</v>
      </c>
      <c r="B2151" t="s">
        <v>1</v>
      </c>
      <c r="C2151">
        <v>2383052</v>
      </c>
      <c r="D2151">
        <v>2384806</v>
      </c>
      <c r="E2151" t="s">
        <v>3</v>
      </c>
      <c r="F2151" t="s">
        <v>3</v>
      </c>
      <c r="G2151" t="s">
        <v>3</v>
      </c>
      <c r="H2151" t="s">
        <v>5544</v>
      </c>
      <c r="I2151" t="s">
        <v>5545</v>
      </c>
      <c r="J2151">
        <v>584</v>
      </c>
      <c r="K2151" t="s">
        <v>5374</v>
      </c>
      <c r="M2151">
        <f t="shared" si="34"/>
        <v>1</v>
      </c>
    </row>
    <row r="2152" spans="1:13">
      <c r="A2152" t="s">
        <v>0</v>
      </c>
      <c r="B2152" t="s">
        <v>1</v>
      </c>
      <c r="C2152">
        <v>2384825</v>
      </c>
      <c r="D2152">
        <v>2386468</v>
      </c>
      <c r="E2152" t="s">
        <v>3</v>
      </c>
      <c r="F2152" t="s">
        <v>3</v>
      </c>
      <c r="G2152" t="s">
        <v>3</v>
      </c>
      <c r="H2152" t="s">
        <v>5546</v>
      </c>
      <c r="I2152" t="s">
        <v>5547</v>
      </c>
      <c r="J2152">
        <v>547</v>
      </c>
      <c r="K2152" t="s">
        <v>73</v>
      </c>
      <c r="M2152">
        <f t="shared" si="34"/>
        <v>1</v>
      </c>
    </row>
    <row r="2153" spans="1:13">
      <c r="A2153" t="s">
        <v>0</v>
      </c>
      <c r="B2153" t="s">
        <v>1</v>
      </c>
      <c r="C2153">
        <v>2386860</v>
      </c>
      <c r="D2153">
        <v>2387375</v>
      </c>
      <c r="E2153" t="s">
        <v>3</v>
      </c>
      <c r="F2153" t="s">
        <v>3</v>
      </c>
      <c r="G2153" t="s">
        <v>3</v>
      </c>
      <c r="H2153" t="s">
        <v>5548</v>
      </c>
      <c r="I2153" t="s">
        <v>5549</v>
      </c>
      <c r="J2153">
        <v>171</v>
      </c>
      <c r="K2153" t="s">
        <v>426</v>
      </c>
      <c r="M2153">
        <f t="shared" si="34"/>
        <v>1</v>
      </c>
    </row>
    <row r="2154" spans="1:13">
      <c r="A2154" t="s">
        <v>0</v>
      </c>
      <c r="B2154" t="s">
        <v>1</v>
      </c>
      <c r="C2154">
        <v>2387384</v>
      </c>
      <c r="D2154">
        <v>2387836</v>
      </c>
      <c r="E2154" t="s">
        <v>3</v>
      </c>
      <c r="F2154" t="s">
        <v>3</v>
      </c>
      <c r="G2154" t="s">
        <v>3</v>
      </c>
      <c r="H2154" t="s">
        <v>5550</v>
      </c>
      <c r="I2154" t="s">
        <v>5551</v>
      </c>
      <c r="J2154">
        <v>150</v>
      </c>
      <c r="K2154" t="s">
        <v>2057</v>
      </c>
      <c r="M2154">
        <f t="shared" si="34"/>
        <v>1</v>
      </c>
    </row>
    <row r="2155" spans="1:13">
      <c r="A2155" t="s">
        <v>0</v>
      </c>
      <c r="B2155" t="s">
        <v>1</v>
      </c>
      <c r="C2155">
        <v>2388114</v>
      </c>
      <c r="D2155">
        <v>2389460</v>
      </c>
      <c r="E2155" t="s">
        <v>2</v>
      </c>
      <c r="F2155" t="s">
        <v>3</v>
      </c>
      <c r="G2155" t="s">
        <v>3</v>
      </c>
      <c r="H2155" t="s">
        <v>5552</v>
      </c>
      <c r="I2155" t="s">
        <v>5553</v>
      </c>
      <c r="J2155">
        <v>448</v>
      </c>
      <c r="K2155" t="s">
        <v>1944</v>
      </c>
      <c r="M2155">
        <f t="shared" si="34"/>
        <v>0</v>
      </c>
    </row>
    <row r="2156" spans="1:13">
      <c r="A2156" t="s">
        <v>0</v>
      </c>
      <c r="B2156" t="s">
        <v>1</v>
      </c>
      <c r="C2156">
        <v>2389548</v>
      </c>
      <c r="D2156">
        <v>2390972</v>
      </c>
      <c r="E2156" t="s">
        <v>3</v>
      </c>
      <c r="F2156" t="s">
        <v>3</v>
      </c>
      <c r="G2156" t="s">
        <v>3</v>
      </c>
      <c r="H2156" t="s">
        <v>5554</v>
      </c>
      <c r="I2156" t="s">
        <v>5555</v>
      </c>
      <c r="J2156">
        <v>474</v>
      </c>
      <c r="K2156" t="s">
        <v>162</v>
      </c>
      <c r="M2156">
        <f t="shared" si="34"/>
        <v>1</v>
      </c>
    </row>
    <row r="2157" spans="1:13">
      <c r="A2157" t="s">
        <v>0</v>
      </c>
      <c r="B2157" t="s">
        <v>1</v>
      </c>
      <c r="C2157">
        <v>2391144</v>
      </c>
      <c r="D2157">
        <v>2391830</v>
      </c>
      <c r="E2157" t="s">
        <v>3</v>
      </c>
      <c r="F2157" t="s">
        <v>3</v>
      </c>
      <c r="G2157" t="s">
        <v>3</v>
      </c>
      <c r="H2157" t="s">
        <v>5556</v>
      </c>
      <c r="I2157" t="s">
        <v>5557</v>
      </c>
      <c r="J2157">
        <v>228</v>
      </c>
      <c r="K2157" t="s">
        <v>73</v>
      </c>
      <c r="M2157">
        <f t="shared" si="34"/>
        <v>1</v>
      </c>
    </row>
    <row r="2158" spans="1:13">
      <c r="A2158" t="s">
        <v>0</v>
      </c>
      <c r="B2158" t="s">
        <v>1</v>
      </c>
      <c r="C2158">
        <v>2391846</v>
      </c>
      <c r="D2158">
        <v>2394434</v>
      </c>
      <c r="E2158" t="s">
        <v>3</v>
      </c>
      <c r="F2158" t="s">
        <v>3</v>
      </c>
      <c r="G2158" t="s">
        <v>3</v>
      </c>
      <c r="H2158" t="s">
        <v>5558</v>
      </c>
      <c r="I2158" t="s">
        <v>5559</v>
      </c>
      <c r="J2158">
        <v>862</v>
      </c>
      <c r="K2158" t="s">
        <v>1654</v>
      </c>
      <c r="M2158">
        <f t="shared" si="34"/>
        <v>1</v>
      </c>
    </row>
    <row r="2159" spans="1:13">
      <c r="A2159" t="s">
        <v>0</v>
      </c>
      <c r="B2159" t="s">
        <v>1</v>
      </c>
      <c r="C2159">
        <v>2394460</v>
      </c>
      <c r="D2159">
        <v>2394987</v>
      </c>
      <c r="E2159" t="s">
        <v>3</v>
      </c>
      <c r="F2159" t="s">
        <v>3</v>
      </c>
      <c r="G2159" t="s">
        <v>3</v>
      </c>
      <c r="H2159" t="s">
        <v>5560</v>
      </c>
      <c r="I2159" t="s">
        <v>5561</v>
      </c>
      <c r="J2159">
        <v>175</v>
      </c>
      <c r="K2159" t="s">
        <v>5562</v>
      </c>
      <c r="M2159">
        <f t="shared" si="34"/>
        <v>1</v>
      </c>
    </row>
    <row r="2160" spans="1:13">
      <c r="A2160" t="s">
        <v>0</v>
      </c>
      <c r="B2160" t="s">
        <v>1</v>
      </c>
      <c r="C2160">
        <v>2394998</v>
      </c>
      <c r="D2160">
        <v>2397028</v>
      </c>
      <c r="E2160" t="s">
        <v>3</v>
      </c>
      <c r="F2160" t="s">
        <v>3</v>
      </c>
      <c r="G2160" t="s">
        <v>3</v>
      </c>
      <c r="H2160" t="s">
        <v>5563</v>
      </c>
      <c r="I2160" t="s">
        <v>5564</v>
      </c>
      <c r="J2160">
        <v>676</v>
      </c>
      <c r="K2160" t="s">
        <v>5565</v>
      </c>
      <c r="M2160">
        <f t="shared" si="34"/>
        <v>1</v>
      </c>
    </row>
    <row r="2161" spans="1:13">
      <c r="A2161" t="s">
        <v>0</v>
      </c>
      <c r="B2161" t="s">
        <v>1</v>
      </c>
      <c r="C2161">
        <v>2397040</v>
      </c>
      <c r="D2161">
        <v>2398716</v>
      </c>
      <c r="E2161" t="s">
        <v>3</v>
      </c>
      <c r="F2161" t="s">
        <v>3</v>
      </c>
      <c r="G2161" t="s">
        <v>3</v>
      </c>
      <c r="H2161" t="s">
        <v>5566</v>
      </c>
      <c r="I2161" t="s">
        <v>5567</v>
      </c>
      <c r="J2161">
        <v>558</v>
      </c>
      <c r="K2161" t="s">
        <v>5568</v>
      </c>
      <c r="M2161">
        <f t="shared" si="34"/>
        <v>1</v>
      </c>
    </row>
    <row r="2162" spans="1:13">
      <c r="A2162" t="s">
        <v>0</v>
      </c>
      <c r="B2162" t="s">
        <v>1</v>
      </c>
      <c r="C2162">
        <v>2399084</v>
      </c>
      <c r="D2162">
        <v>2399575</v>
      </c>
      <c r="E2162" t="s">
        <v>2</v>
      </c>
      <c r="F2162" t="s">
        <v>3</v>
      </c>
      <c r="G2162" t="s">
        <v>3</v>
      </c>
      <c r="H2162" t="s">
        <v>5569</v>
      </c>
      <c r="I2162" t="s">
        <v>5570</v>
      </c>
      <c r="J2162">
        <v>163</v>
      </c>
      <c r="K2162" t="s">
        <v>65</v>
      </c>
      <c r="M2162">
        <f t="shared" si="34"/>
        <v>0</v>
      </c>
    </row>
    <row r="2163" spans="1:13">
      <c r="A2163" t="s">
        <v>0</v>
      </c>
      <c r="B2163" t="s">
        <v>1</v>
      </c>
      <c r="C2163">
        <v>2399714</v>
      </c>
      <c r="D2163">
        <v>2400550</v>
      </c>
      <c r="E2163" t="s">
        <v>3</v>
      </c>
      <c r="F2163" t="s">
        <v>3</v>
      </c>
      <c r="G2163" t="s">
        <v>3</v>
      </c>
      <c r="H2163" t="s">
        <v>5571</v>
      </c>
      <c r="I2163" t="s">
        <v>5572</v>
      </c>
      <c r="J2163">
        <v>278</v>
      </c>
      <c r="K2163" t="s">
        <v>5573</v>
      </c>
      <c r="M2163">
        <f t="shared" si="34"/>
        <v>1</v>
      </c>
    </row>
    <row r="2164" spans="1:13">
      <c r="A2164" t="s">
        <v>0</v>
      </c>
      <c r="B2164" t="s">
        <v>1</v>
      </c>
      <c r="C2164">
        <v>2400547</v>
      </c>
      <c r="D2164">
        <v>2400996</v>
      </c>
      <c r="E2164" t="s">
        <v>3</v>
      </c>
      <c r="F2164" t="s">
        <v>3</v>
      </c>
      <c r="G2164" t="s">
        <v>3</v>
      </c>
      <c r="H2164" t="s">
        <v>5574</v>
      </c>
      <c r="I2164" t="s">
        <v>5575</v>
      </c>
      <c r="J2164">
        <v>149</v>
      </c>
      <c r="K2164" t="s">
        <v>1296</v>
      </c>
      <c r="M2164">
        <f t="shared" si="34"/>
        <v>1</v>
      </c>
    </row>
    <row r="2165" spans="1:13">
      <c r="A2165" t="s">
        <v>0</v>
      </c>
      <c r="B2165" t="s">
        <v>1</v>
      </c>
      <c r="C2165">
        <v>2400998</v>
      </c>
      <c r="D2165">
        <v>2401519</v>
      </c>
      <c r="E2165" t="s">
        <v>3</v>
      </c>
      <c r="F2165" t="s">
        <v>3</v>
      </c>
      <c r="G2165" t="s">
        <v>3</v>
      </c>
      <c r="H2165" t="s">
        <v>5576</v>
      </c>
      <c r="I2165" t="s">
        <v>5577</v>
      </c>
      <c r="J2165">
        <v>173</v>
      </c>
      <c r="K2165" t="s">
        <v>5578</v>
      </c>
      <c r="M2165">
        <f t="shared" si="34"/>
        <v>1</v>
      </c>
    </row>
    <row r="2166" spans="1:13">
      <c r="A2166" t="s">
        <v>0</v>
      </c>
      <c r="B2166" t="s">
        <v>1</v>
      </c>
      <c r="C2166">
        <v>2401516</v>
      </c>
      <c r="D2166">
        <v>2402331</v>
      </c>
      <c r="E2166" t="s">
        <v>3</v>
      </c>
      <c r="F2166" t="s">
        <v>3</v>
      </c>
      <c r="G2166" t="s">
        <v>3</v>
      </c>
      <c r="H2166" t="s">
        <v>5579</v>
      </c>
      <c r="I2166" t="s">
        <v>5580</v>
      </c>
      <c r="J2166">
        <v>271</v>
      </c>
      <c r="K2166" t="s">
        <v>5581</v>
      </c>
      <c r="M2166">
        <f t="shared" si="34"/>
        <v>1</v>
      </c>
    </row>
    <row r="2167" spans="1:13">
      <c r="A2167" t="s">
        <v>0</v>
      </c>
      <c r="B2167" t="s">
        <v>1</v>
      </c>
      <c r="C2167">
        <v>2402857</v>
      </c>
      <c r="D2167">
        <v>2403393</v>
      </c>
      <c r="E2167" t="s">
        <v>2</v>
      </c>
      <c r="F2167" t="s">
        <v>3</v>
      </c>
      <c r="G2167" t="s">
        <v>3</v>
      </c>
      <c r="H2167" t="s">
        <v>5582</v>
      </c>
      <c r="I2167" t="s">
        <v>5583</v>
      </c>
      <c r="J2167">
        <v>178</v>
      </c>
      <c r="K2167" t="s">
        <v>65</v>
      </c>
      <c r="M2167">
        <f t="shared" si="34"/>
        <v>0</v>
      </c>
    </row>
    <row r="2168" spans="1:13">
      <c r="A2168" t="s">
        <v>0</v>
      </c>
      <c r="B2168" t="s">
        <v>1</v>
      </c>
      <c r="C2168">
        <v>2403415</v>
      </c>
      <c r="D2168">
        <v>2404455</v>
      </c>
      <c r="E2168" t="s">
        <v>2</v>
      </c>
      <c r="F2168" t="s">
        <v>3</v>
      </c>
      <c r="G2168" t="s">
        <v>3</v>
      </c>
      <c r="H2168" t="s">
        <v>5584</v>
      </c>
      <c r="I2168" t="s">
        <v>5585</v>
      </c>
      <c r="J2168">
        <v>346</v>
      </c>
      <c r="K2168" t="s">
        <v>5586</v>
      </c>
      <c r="M2168">
        <f t="shared" si="34"/>
        <v>0</v>
      </c>
    </row>
    <row r="2169" spans="1:13">
      <c r="A2169" t="s">
        <v>0</v>
      </c>
      <c r="B2169" t="s">
        <v>1</v>
      </c>
      <c r="C2169">
        <v>2404476</v>
      </c>
      <c r="D2169">
        <v>2405561</v>
      </c>
      <c r="E2169" t="s">
        <v>2</v>
      </c>
      <c r="F2169" t="s">
        <v>3</v>
      </c>
      <c r="G2169" t="s">
        <v>3</v>
      </c>
      <c r="H2169" t="s">
        <v>5587</v>
      </c>
      <c r="I2169" t="s">
        <v>5588</v>
      </c>
      <c r="J2169">
        <v>361</v>
      </c>
      <c r="K2169" t="s">
        <v>5589</v>
      </c>
      <c r="M2169">
        <f t="shared" si="34"/>
        <v>0</v>
      </c>
    </row>
    <row r="2170" spans="1:13">
      <c r="A2170" t="s">
        <v>0</v>
      </c>
      <c r="B2170" t="s">
        <v>1</v>
      </c>
      <c r="C2170">
        <v>2405558</v>
      </c>
      <c r="D2170">
        <v>2406811</v>
      </c>
      <c r="E2170" t="s">
        <v>2</v>
      </c>
      <c r="F2170" t="s">
        <v>3</v>
      </c>
      <c r="G2170" t="s">
        <v>3</v>
      </c>
      <c r="H2170" t="s">
        <v>5590</v>
      </c>
      <c r="I2170" t="s">
        <v>5591</v>
      </c>
      <c r="J2170">
        <v>417</v>
      </c>
      <c r="K2170" t="s">
        <v>5592</v>
      </c>
      <c r="M2170">
        <f t="shared" si="34"/>
        <v>0</v>
      </c>
    </row>
    <row r="2171" spans="1:13">
      <c r="A2171" t="s">
        <v>0</v>
      </c>
      <c r="B2171" t="s">
        <v>1</v>
      </c>
      <c r="C2171">
        <v>2406792</v>
      </c>
      <c r="D2171">
        <v>2407889</v>
      </c>
      <c r="E2171" t="s">
        <v>2</v>
      </c>
      <c r="F2171" t="s">
        <v>3</v>
      </c>
      <c r="G2171" t="s">
        <v>3</v>
      </c>
      <c r="H2171" t="s">
        <v>5593</v>
      </c>
      <c r="I2171" t="s">
        <v>5594</v>
      </c>
      <c r="J2171">
        <v>365</v>
      </c>
      <c r="K2171" t="s">
        <v>5595</v>
      </c>
      <c r="M2171">
        <f t="shared" si="34"/>
        <v>0</v>
      </c>
    </row>
    <row r="2172" spans="1:13">
      <c r="A2172" t="s">
        <v>0</v>
      </c>
      <c r="B2172" t="s">
        <v>1</v>
      </c>
      <c r="C2172">
        <v>2407882</v>
      </c>
      <c r="D2172">
        <v>2408160</v>
      </c>
      <c r="E2172" t="s">
        <v>2</v>
      </c>
      <c r="F2172" t="s">
        <v>3</v>
      </c>
      <c r="G2172" t="s">
        <v>3</v>
      </c>
      <c r="H2172" t="s">
        <v>5596</v>
      </c>
      <c r="I2172" t="s">
        <v>5597</v>
      </c>
      <c r="J2172">
        <v>92</v>
      </c>
      <c r="K2172" t="s">
        <v>5598</v>
      </c>
      <c r="M2172">
        <f t="shared" si="34"/>
        <v>0</v>
      </c>
    </row>
    <row r="2173" spans="1:13">
      <c r="A2173" t="s">
        <v>0</v>
      </c>
      <c r="B2173" t="s">
        <v>1</v>
      </c>
      <c r="C2173">
        <v>2408267</v>
      </c>
      <c r="D2173">
        <v>2408908</v>
      </c>
      <c r="E2173" t="s">
        <v>3</v>
      </c>
      <c r="F2173" t="s">
        <v>3</v>
      </c>
      <c r="G2173" t="s">
        <v>3</v>
      </c>
      <c r="H2173" t="s">
        <v>5599</v>
      </c>
      <c r="I2173" t="s">
        <v>5600</v>
      </c>
      <c r="J2173">
        <v>213</v>
      </c>
      <c r="K2173" t="s">
        <v>2647</v>
      </c>
      <c r="M2173">
        <f t="shared" si="34"/>
        <v>1</v>
      </c>
    </row>
    <row r="2174" spans="1:13">
      <c r="A2174" t="s">
        <v>0</v>
      </c>
      <c r="B2174" t="s">
        <v>1</v>
      </c>
      <c r="C2174">
        <v>2409071</v>
      </c>
      <c r="D2174">
        <v>2409367</v>
      </c>
      <c r="E2174" t="s">
        <v>3</v>
      </c>
      <c r="F2174" t="s">
        <v>3</v>
      </c>
      <c r="G2174" t="s">
        <v>3</v>
      </c>
      <c r="H2174" t="s">
        <v>5601</v>
      </c>
      <c r="I2174" t="s">
        <v>5602</v>
      </c>
      <c r="J2174">
        <v>98</v>
      </c>
      <c r="K2174" t="s">
        <v>65</v>
      </c>
      <c r="M2174">
        <f t="shared" si="34"/>
        <v>1</v>
      </c>
    </row>
    <row r="2175" spans="1:13">
      <c r="A2175" t="s">
        <v>0</v>
      </c>
      <c r="B2175" t="s">
        <v>1</v>
      </c>
      <c r="C2175">
        <v>2409570</v>
      </c>
      <c r="D2175">
        <v>2409935</v>
      </c>
      <c r="E2175" t="s">
        <v>3</v>
      </c>
      <c r="F2175" t="s">
        <v>3</v>
      </c>
      <c r="G2175" t="s">
        <v>3</v>
      </c>
      <c r="H2175" t="s">
        <v>5603</v>
      </c>
      <c r="I2175" t="s">
        <v>5604</v>
      </c>
      <c r="J2175">
        <v>121</v>
      </c>
      <c r="K2175" t="s">
        <v>208</v>
      </c>
      <c r="M2175">
        <f t="shared" si="34"/>
        <v>1</v>
      </c>
    </row>
    <row r="2176" spans="1:13">
      <c r="A2176" t="s">
        <v>0</v>
      </c>
      <c r="B2176" t="s">
        <v>1</v>
      </c>
      <c r="C2176">
        <v>2410206</v>
      </c>
      <c r="D2176">
        <v>2410466</v>
      </c>
      <c r="E2176" t="s">
        <v>3</v>
      </c>
      <c r="F2176" t="s">
        <v>3</v>
      </c>
      <c r="G2176" t="s">
        <v>3</v>
      </c>
      <c r="H2176" t="s">
        <v>5605</v>
      </c>
      <c r="I2176" t="s">
        <v>5606</v>
      </c>
      <c r="J2176">
        <v>86</v>
      </c>
      <c r="K2176" t="s">
        <v>65</v>
      </c>
      <c r="M2176">
        <f t="shared" si="34"/>
        <v>1</v>
      </c>
    </row>
    <row r="2177" spans="1:13">
      <c r="A2177" t="s">
        <v>0</v>
      </c>
      <c r="B2177" t="s">
        <v>1</v>
      </c>
      <c r="C2177">
        <v>2410466</v>
      </c>
      <c r="D2177">
        <v>2410762</v>
      </c>
      <c r="E2177" t="s">
        <v>3</v>
      </c>
      <c r="F2177" t="s">
        <v>3</v>
      </c>
      <c r="G2177" t="s">
        <v>3</v>
      </c>
      <c r="H2177" t="s">
        <v>5607</v>
      </c>
      <c r="I2177" t="s">
        <v>5608</v>
      </c>
      <c r="J2177">
        <v>98</v>
      </c>
      <c r="K2177" t="s">
        <v>5474</v>
      </c>
      <c r="M2177">
        <f t="shared" si="34"/>
        <v>1</v>
      </c>
    </row>
    <row r="2178" spans="1:13">
      <c r="A2178" t="s">
        <v>0</v>
      </c>
      <c r="B2178" t="s">
        <v>1</v>
      </c>
      <c r="C2178">
        <v>2410762</v>
      </c>
      <c r="D2178">
        <v>2412414</v>
      </c>
      <c r="E2178" t="s">
        <v>3</v>
      </c>
      <c r="F2178" t="s">
        <v>3</v>
      </c>
      <c r="G2178" t="s">
        <v>3</v>
      </c>
      <c r="H2178" t="s">
        <v>5609</v>
      </c>
      <c r="I2178" t="s">
        <v>5610</v>
      </c>
      <c r="J2178">
        <v>550</v>
      </c>
      <c r="K2178" t="s">
        <v>5611</v>
      </c>
      <c r="M2178">
        <f t="shared" si="34"/>
        <v>1</v>
      </c>
    </row>
    <row r="2179" spans="1:13">
      <c r="A2179" t="s">
        <v>0</v>
      </c>
      <c r="B2179" t="s">
        <v>1</v>
      </c>
      <c r="C2179">
        <v>2412414</v>
      </c>
      <c r="D2179">
        <v>2412719</v>
      </c>
      <c r="E2179" t="s">
        <v>3</v>
      </c>
      <c r="F2179" t="s">
        <v>3</v>
      </c>
      <c r="G2179" t="s">
        <v>3</v>
      </c>
      <c r="H2179" t="s">
        <v>5612</v>
      </c>
      <c r="I2179" t="s">
        <v>5613</v>
      </c>
      <c r="J2179">
        <v>101</v>
      </c>
      <c r="K2179" t="s">
        <v>5614</v>
      </c>
      <c r="M2179">
        <f t="shared" si="34"/>
        <v>1</v>
      </c>
    </row>
    <row r="2180" spans="1:13">
      <c r="A2180" t="s">
        <v>0</v>
      </c>
      <c r="B2180" t="s">
        <v>1</v>
      </c>
      <c r="C2180">
        <v>2412972</v>
      </c>
      <c r="D2180">
        <v>2413394</v>
      </c>
      <c r="E2180" t="s">
        <v>2</v>
      </c>
      <c r="F2180" t="s">
        <v>3</v>
      </c>
      <c r="G2180" t="s">
        <v>3</v>
      </c>
      <c r="H2180" t="s">
        <v>5615</v>
      </c>
      <c r="I2180" t="s">
        <v>5616</v>
      </c>
      <c r="J2180">
        <v>140</v>
      </c>
      <c r="K2180" t="s">
        <v>5617</v>
      </c>
      <c r="M2180">
        <f t="shared" si="34"/>
        <v>0</v>
      </c>
    </row>
    <row r="2181" spans="1:13">
      <c r="A2181" t="s">
        <v>0</v>
      </c>
      <c r="B2181" t="s">
        <v>1</v>
      </c>
      <c r="C2181">
        <v>2413526</v>
      </c>
      <c r="D2181">
        <v>2414179</v>
      </c>
      <c r="E2181" t="s">
        <v>2</v>
      </c>
      <c r="F2181" t="s">
        <v>3</v>
      </c>
      <c r="G2181" t="s">
        <v>3</v>
      </c>
      <c r="H2181" t="s">
        <v>5618</v>
      </c>
      <c r="I2181" t="s">
        <v>5619</v>
      </c>
      <c r="J2181">
        <v>217</v>
      </c>
      <c r="K2181" t="s">
        <v>5620</v>
      </c>
      <c r="M2181">
        <f t="shared" si="34"/>
        <v>0</v>
      </c>
    </row>
    <row r="2182" spans="1:13">
      <c r="A2182" t="s">
        <v>0</v>
      </c>
      <c r="B2182" t="s">
        <v>1</v>
      </c>
      <c r="C2182">
        <v>2414176</v>
      </c>
      <c r="D2182">
        <v>2414934</v>
      </c>
      <c r="E2182" t="s">
        <v>2</v>
      </c>
      <c r="F2182" t="s">
        <v>3</v>
      </c>
      <c r="G2182" t="s">
        <v>3</v>
      </c>
      <c r="H2182" t="s">
        <v>5621</v>
      </c>
      <c r="I2182" t="s">
        <v>5622</v>
      </c>
      <c r="J2182">
        <v>252</v>
      </c>
      <c r="K2182" t="s">
        <v>5623</v>
      </c>
      <c r="M2182">
        <f t="shared" si="34"/>
        <v>0</v>
      </c>
    </row>
    <row r="2183" spans="1:13">
      <c r="A2183" t="s">
        <v>0</v>
      </c>
      <c r="B2183" t="s">
        <v>1</v>
      </c>
      <c r="C2183">
        <v>2414998</v>
      </c>
      <c r="D2183">
        <v>2416821</v>
      </c>
      <c r="E2183" t="s">
        <v>3</v>
      </c>
      <c r="F2183" t="s">
        <v>3</v>
      </c>
      <c r="G2183" t="s">
        <v>3</v>
      </c>
      <c r="H2183" t="s">
        <v>5624</v>
      </c>
      <c r="I2183" t="s">
        <v>5625</v>
      </c>
      <c r="J2183">
        <v>607</v>
      </c>
      <c r="K2183" t="s">
        <v>5626</v>
      </c>
      <c r="M2183">
        <f t="shared" si="34"/>
        <v>1</v>
      </c>
    </row>
    <row r="2184" spans="1:13">
      <c r="A2184" t="s">
        <v>0</v>
      </c>
      <c r="B2184" t="s">
        <v>1</v>
      </c>
      <c r="C2184">
        <v>2417251</v>
      </c>
      <c r="D2184">
        <v>2418096</v>
      </c>
      <c r="E2184" t="s">
        <v>3</v>
      </c>
      <c r="F2184" t="s">
        <v>3</v>
      </c>
      <c r="G2184" t="s">
        <v>3</v>
      </c>
      <c r="H2184" t="s">
        <v>5627</v>
      </c>
      <c r="I2184" t="s">
        <v>5628</v>
      </c>
      <c r="J2184">
        <v>281</v>
      </c>
      <c r="K2184" t="s">
        <v>5629</v>
      </c>
      <c r="M2184">
        <f t="shared" si="34"/>
        <v>1</v>
      </c>
    </row>
    <row r="2185" spans="1:13">
      <c r="A2185" t="s">
        <v>0</v>
      </c>
      <c r="B2185" t="s">
        <v>1</v>
      </c>
      <c r="C2185">
        <v>2418129</v>
      </c>
      <c r="D2185">
        <v>2419088</v>
      </c>
      <c r="E2185" t="s">
        <v>3</v>
      </c>
      <c r="F2185" t="s">
        <v>3</v>
      </c>
      <c r="G2185" t="s">
        <v>3</v>
      </c>
      <c r="H2185" t="s">
        <v>5630</v>
      </c>
      <c r="I2185" t="s">
        <v>5631</v>
      </c>
      <c r="J2185">
        <v>319</v>
      </c>
      <c r="K2185" t="s">
        <v>5632</v>
      </c>
      <c r="M2185">
        <f t="shared" si="34"/>
        <v>1</v>
      </c>
    </row>
    <row r="2186" spans="1:13">
      <c r="A2186" t="s">
        <v>0</v>
      </c>
      <c r="B2186" t="s">
        <v>1</v>
      </c>
      <c r="C2186">
        <v>2419196</v>
      </c>
      <c r="D2186">
        <v>2419588</v>
      </c>
      <c r="E2186" t="s">
        <v>3</v>
      </c>
      <c r="F2186" t="s">
        <v>3</v>
      </c>
      <c r="G2186" t="s">
        <v>3</v>
      </c>
      <c r="H2186" t="s">
        <v>5633</v>
      </c>
      <c r="I2186" t="s">
        <v>5634</v>
      </c>
      <c r="J2186">
        <v>130</v>
      </c>
      <c r="K2186" t="s">
        <v>5635</v>
      </c>
      <c r="M2186">
        <f t="shared" si="34"/>
        <v>1</v>
      </c>
    </row>
    <row r="2187" spans="1:13">
      <c r="A2187" t="s">
        <v>0</v>
      </c>
      <c r="B2187" t="s">
        <v>1</v>
      </c>
      <c r="C2187">
        <v>2419623</v>
      </c>
      <c r="D2187">
        <v>2419976</v>
      </c>
      <c r="E2187" t="s">
        <v>3</v>
      </c>
      <c r="F2187" t="s">
        <v>3</v>
      </c>
      <c r="G2187" t="s">
        <v>3</v>
      </c>
      <c r="H2187" t="s">
        <v>5636</v>
      </c>
      <c r="I2187" t="s">
        <v>5637</v>
      </c>
      <c r="J2187">
        <v>117</v>
      </c>
      <c r="K2187" t="s">
        <v>213</v>
      </c>
      <c r="M2187">
        <f t="shared" si="34"/>
        <v>1</v>
      </c>
    </row>
    <row r="2188" spans="1:13">
      <c r="A2188" t="s">
        <v>0</v>
      </c>
      <c r="B2188" t="s">
        <v>1</v>
      </c>
      <c r="C2188">
        <v>2420127</v>
      </c>
      <c r="D2188">
        <v>2420987</v>
      </c>
      <c r="E2188" t="s">
        <v>2</v>
      </c>
      <c r="F2188" t="s">
        <v>3</v>
      </c>
      <c r="G2188" t="s">
        <v>3</v>
      </c>
      <c r="H2188" t="s">
        <v>5638</v>
      </c>
      <c r="I2188" t="s">
        <v>5639</v>
      </c>
      <c r="J2188">
        <v>286</v>
      </c>
      <c r="K2188" t="s">
        <v>3468</v>
      </c>
      <c r="M2188">
        <f t="shared" si="34"/>
        <v>0</v>
      </c>
    </row>
    <row r="2189" spans="1:13">
      <c r="A2189" t="s">
        <v>0</v>
      </c>
      <c r="B2189" t="s">
        <v>1</v>
      </c>
      <c r="C2189">
        <v>2421067</v>
      </c>
      <c r="D2189">
        <v>2421753</v>
      </c>
      <c r="E2189" t="s">
        <v>3</v>
      </c>
      <c r="F2189" t="s">
        <v>3</v>
      </c>
      <c r="G2189" t="s">
        <v>3</v>
      </c>
      <c r="H2189" t="s">
        <v>5640</v>
      </c>
      <c r="I2189" t="s">
        <v>5641</v>
      </c>
      <c r="J2189">
        <v>228</v>
      </c>
      <c r="K2189" t="s">
        <v>5642</v>
      </c>
      <c r="M2189">
        <f t="shared" si="34"/>
        <v>1</v>
      </c>
    </row>
    <row r="2190" spans="1:13">
      <c r="A2190" t="s">
        <v>0</v>
      </c>
      <c r="B2190" t="s">
        <v>1</v>
      </c>
      <c r="C2190">
        <v>2421995</v>
      </c>
      <c r="D2190">
        <v>2423011</v>
      </c>
      <c r="E2190" t="s">
        <v>2</v>
      </c>
      <c r="F2190" t="s">
        <v>3</v>
      </c>
      <c r="G2190" t="s">
        <v>3</v>
      </c>
      <c r="H2190" t="s">
        <v>5643</v>
      </c>
      <c r="I2190" t="s">
        <v>5644</v>
      </c>
      <c r="J2190">
        <v>338</v>
      </c>
      <c r="K2190" t="s">
        <v>3468</v>
      </c>
      <c r="M2190">
        <f t="shared" si="34"/>
        <v>0</v>
      </c>
    </row>
    <row r="2191" spans="1:13">
      <c r="A2191" t="s">
        <v>0</v>
      </c>
      <c r="B2191" t="s">
        <v>1</v>
      </c>
      <c r="C2191">
        <v>2423334</v>
      </c>
      <c r="D2191">
        <v>2424311</v>
      </c>
      <c r="E2191" t="s">
        <v>2</v>
      </c>
      <c r="F2191" t="s">
        <v>3</v>
      </c>
      <c r="G2191" t="s">
        <v>3</v>
      </c>
      <c r="H2191" t="s">
        <v>5645</v>
      </c>
      <c r="I2191" t="s">
        <v>5646</v>
      </c>
      <c r="J2191">
        <v>325</v>
      </c>
      <c r="K2191" t="s">
        <v>3468</v>
      </c>
      <c r="M2191">
        <f t="shared" si="34"/>
        <v>0</v>
      </c>
    </row>
    <row r="2192" spans="1:13">
      <c r="A2192" t="s">
        <v>0</v>
      </c>
      <c r="B2192" t="s">
        <v>1</v>
      </c>
      <c r="C2192">
        <v>2424357</v>
      </c>
      <c r="D2192">
        <v>2425223</v>
      </c>
      <c r="E2192" t="s">
        <v>3</v>
      </c>
      <c r="F2192" t="s">
        <v>3</v>
      </c>
      <c r="G2192" t="s">
        <v>3</v>
      </c>
      <c r="H2192" t="s">
        <v>5647</v>
      </c>
      <c r="I2192" t="s">
        <v>5648</v>
      </c>
      <c r="J2192">
        <v>288</v>
      </c>
      <c r="K2192" t="s">
        <v>3560</v>
      </c>
      <c r="M2192">
        <f t="shared" si="34"/>
        <v>1</v>
      </c>
    </row>
    <row r="2193" spans="1:13">
      <c r="A2193" t="s">
        <v>0</v>
      </c>
      <c r="B2193" t="s">
        <v>1</v>
      </c>
      <c r="C2193">
        <v>2425501</v>
      </c>
      <c r="D2193">
        <v>2426190</v>
      </c>
      <c r="E2193" t="s">
        <v>3</v>
      </c>
      <c r="F2193" t="s">
        <v>3</v>
      </c>
      <c r="G2193" t="s">
        <v>3</v>
      </c>
      <c r="H2193" t="s">
        <v>5649</v>
      </c>
      <c r="I2193" t="s">
        <v>5650</v>
      </c>
      <c r="J2193">
        <v>229</v>
      </c>
      <c r="K2193" t="s">
        <v>5651</v>
      </c>
      <c r="M2193">
        <f t="shared" si="34"/>
        <v>1</v>
      </c>
    </row>
    <row r="2194" spans="1:13">
      <c r="A2194" t="s">
        <v>0</v>
      </c>
      <c r="B2194" t="s">
        <v>1</v>
      </c>
      <c r="C2194">
        <v>2426281</v>
      </c>
      <c r="D2194">
        <v>2427381</v>
      </c>
      <c r="E2194" t="s">
        <v>3</v>
      </c>
      <c r="F2194" t="s">
        <v>3</v>
      </c>
      <c r="G2194" t="s">
        <v>3</v>
      </c>
      <c r="H2194" t="s">
        <v>5652</v>
      </c>
      <c r="I2194" t="s">
        <v>5653</v>
      </c>
      <c r="J2194">
        <v>366</v>
      </c>
      <c r="K2194" t="s">
        <v>3192</v>
      </c>
      <c r="M2194">
        <f t="shared" si="34"/>
        <v>1</v>
      </c>
    </row>
    <row r="2195" spans="1:13">
      <c r="A2195" t="s">
        <v>0</v>
      </c>
      <c r="B2195" t="s">
        <v>1</v>
      </c>
      <c r="C2195">
        <v>2427393</v>
      </c>
      <c r="D2195">
        <v>2427722</v>
      </c>
      <c r="E2195" t="s">
        <v>3</v>
      </c>
      <c r="F2195" t="s">
        <v>3</v>
      </c>
      <c r="G2195" t="s">
        <v>3</v>
      </c>
      <c r="H2195" t="s">
        <v>5654</v>
      </c>
      <c r="I2195" t="s">
        <v>5655</v>
      </c>
      <c r="J2195">
        <v>109</v>
      </c>
      <c r="K2195" t="s">
        <v>1018</v>
      </c>
      <c r="M2195">
        <f t="shared" si="34"/>
        <v>1</v>
      </c>
    </row>
    <row r="2196" spans="1:13">
      <c r="A2196" t="s">
        <v>0</v>
      </c>
      <c r="B2196" t="s">
        <v>1</v>
      </c>
      <c r="C2196">
        <v>2427741</v>
      </c>
      <c r="D2196">
        <v>2428193</v>
      </c>
      <c r="E2196" t="s">
        <v>3</v>
      </c>
      <c r="F2196" t="s">
        <v>3</v>
      </c>
      <c r="G2196" t="s">
        <v>3</v>
      </c>
      <c r="H2196" t="s">
        <v>5656</v>
      </c>
      <c r="I2196" t="s">
        <v>5657</v>
      </c>
      <c r="J2196">
        <v>150</v>
      </c>
      <c r="K2196" t="s">
        <v>5314</v>
      </c>
      <c r="M2196">
        <f t="shared" si="34"/>
        <v>1</v>
      </c>
    </row>
    <row r="2197" spans="1:13">
      <c r="A2197" t="s">
        <v>0</v>
      </c>
      <c r="B2197" t="s">
        <v>1</v>
      </c>
      <c r="C2197">
        <v>2428223</v>
      </c>
      <c r="D2197">
        <v>2428540</v>
      </c>
      <c r="E2197" t="s">
        <v>3</v>
      </c>
      <c r="F2197" t="s">
        <v>3</v>
      </c>
      <c r="G2197" t="s">
        <v>3</v>
      </c>
      <c r="H2197" t="s">
        <v>5658</v>
      </c>
      <c r="I2197" t="s">
        <v>5659</v>
      </c>
      <c r="J2197">
        <v>105</v>
      </c>
      <c r="K2197" t="s">
        <v>1018</v>
      </c>
      <c r="M2197">
        <f t="shared" si="34"/>
        <v>1</v>
      </c>
    </row>
    <row r="2198" spans="1:13">
      <c r="A2198" t="s">
        <v>0</v>
      </c>
      <c r="B2198" t="s">
        <v>1</v>
      </c>
      <c r="C2198">
        <v>2428551</v>
      </c>
      <c r="D2198">
        <v>2428988</v>
      </c>
      <c r="E2198" t="s">
        <v>3</v>
      </c>
      <c r="F2198" t="s">
        <v>3</v>
      </c>
      <c r="G2198" t="s">
        <v>3</v>
      </c>
      <c r="H2198" t="s">
        <v>5660</v>
      </c>
      <c r="I2198" t="s">
        <v>5661</v>
      </c>
      <c r="J2198">
        <v>145</v>
      </c>
      <c r="K2198" t="s">
        <v>65</v>
      </c>
      <c r="M2198">
        <f t="shared" si="34"/>
        <v>1</v>
      </c>
    </row>
    <row r="2199" spans="1:13">
      <c r="A2199" t="s">
        <v>0</v>
      </c>
      <c r="B2199" t="s">
        <v>1</v>
      </c>
      <c r="C2199">
        <v>2428978</v>
      </c>
      <c r="D2199">
        <v>2430471</v>
      </c>
      <c r="E2199" t="s">
        <v>3</v>
      </c>
      <c r="F2199" t="s">
        <v>3</v>
      </c>
      <c r="G2199" t="s">
        <v>3</v>
      </c>
      <c r="H2199" t="s">
        <v>5662</v>
      </c>
      <c r="I2199" t="s">
        <v>5663</v>
      </c>
      <c r="J2199">
        <v>497</v>
      </c>
      <c r="K2199" t="s">
        <v>5664</v>
      </c>
      <c r="M2199">
        <f t="shared" si="34"/>
        <v>1</v>
      </c>
    </row>
    <row r="2200" spans="1:13">
      <c r="A2200" t="s">
        <v>0</v>
      </c>
      <c r="B2200" t="s">
        <v>1</v>
      </c>
      <c r="C2200">
        <v>2430777</v>
      </c>
      <c r="D2200">
        <v>2431610</v>
      </c>
      <c r="E2200" t="s">
        <v>3</v>
      </c>
      <c r="F2200" t="s">
        <v>3</v>
      </c>
      <c r="G2200" t="s">
        <v>3</v>
      </c>
      <c r="H2200" t="s">
        <v>5665</v>
      </c>
      <c r="I2200" t="s">
        <v>5666</v>
      </c>
      <c r="J2200">
        <v>277</v>
      </c>
      <c r="K2200" t="s">
        <v>5667</v>
      </c>
      <c r="M2200">
        <f t="shared" si="34"/>
        <v>1</v>
      </c>
    </row>
    <row r="2201" spans="1:13">
      <c r="A2201" t="s">
        <v>0</v>
      </c>
      <c r="B2201" t="s">
        <v>1</v>
      </c>
      <c r="C2201">
        <v>2432223</v>
      </c>
      <c r="D2201">
        <v>2432513</v>
      </c>
      <c r="E2201" t="s">
        <v>3</v>
      </c>
      <c r="F2201" t="s">
        <v>3</v>
      </c>
      <c r="G2201" t="s">
        <v>3</v>
      </c>
      <c r="H2201" t="s">
        <v>5668</v>
      </c>
      <c r="I2201" t="s">
        <v>5669</v>
      </c>
      <c r="J2201">
        <v>96</v>
      </c>
      <c r="K2201" t="s">
        <v>231</v>
      </c>
      <c r="M2201">
        <f t="shared" si="34"/>
        <v>1</v>
      </c>
    </row>
    <row r="2202" spans="1:13">
      <c r="A2202" t="s">
        <v>0</v>
      </c>
      <c r="B2202" t="s">
        <v>1</v>
      </c>
      <c r="C2202">
        <v>2432777</v>
      </c>
      <c r="D2202">
        <v>2433778</v>
      </c>
      <c r="E2202" t="s">
        <v>2</v>
      </c>
      <c r="F2202" t="s">
        <v>3</v>
      </c>
      <c r="G2202" t="s">
        <v>3</v>
      </c>
      <c r="H2202" t="s">
        <v>5670</v>
      </c>
      <c r="I2202" t="s">
        <v>5671</v>
      </c>
      <c r="J2202">
        <v>333</v>
      </c>
      <c r="K2202" t="s">
        <v>65</v>
      </c>
      <c r="M2202">
        <f t="shared" si="34"/>
        <v>0</v>
      </c>
    </row>
    <row r="2203" spans="1:13">
      <c r="A2203" t="s">
        <v>0</v>
      </c>
      <c r="B2203" t="s">
        <v>1</v>
      </c>
      <c r="C2203">
        <v>2433834</v>
      </c>
      <c r="D2203">
        <v>2434778</v>
      </c>
      <c r="E2203" t="s">
        <v>3</v>
      </c>
      <c r="F2203" t="s">
        <v>3</v>
      </c>
      <c r="G2203" t="s">
        <v>3</v>
      </c>
      <c r="H2203" t="s">
        <v>5672</v>
      </c>
      <c r="I2203" t="s">
        <v>5673</v>
      </c>
      <c r="J2203">
        <v>314</v>
      </c>
      <c r="K2203" t="s">
        <v>5674</v>
      </c>
      <c r="M2203">
        <f t="shared" si="34"/>
        <v>1</v>
      </c>
    </row>
    <row r="2204" spans="1:13">
      <c r="A2204" t="s">
        <v>0</v>
      </c>
      <c r="B2204" t="s">
        <v>1</v>
      </c>
      <c r="C2204">
        <v>2435066</v>
      </c>
      <c r="D2204">
        <v>2435905</v>
      </c>
      <c r="E2204" t="s">
        <v>2</v>
      </c>
      <c r="F2204" t="s">
        <v>3</v>
      </c>
      <c r="G2204" t="s">
        <v>3</v>
      </c>
      <c r="H2204" t="s">
        <v>5675</v>
      </c>
      <c r="I2204" t="s">
        <v>5676</v>
      </c>
      <c r="J2204">
        <v>279</v>
      </c>
      <c r="K2204" t="s">
        <v>1642</v>
      </c>
      <c r="M2204">
        <f t="shared" si="34"/>
        <v>0</v>
      </c>
    </row>
    <row r="2205" spans="1:13">
      <c r="A2205" t="s">
        <v>0</v>
      </c>
      <c r="B2205" t="s">
        <v>1</v>
      </c>
      <c r="C2205">
        <v>2436120</v>
      </c>
      <c r="D2205">
        <v>2436776</v>
      </c>
      <c r="E2205" t="s">
        <v>3</v>
      </c>
      <c r="F2205" t="s">
        <v>3</v>
      </c>
      <c r="G2205" t="s">
        <v>3</v>
      </c>
      <c r="H2205" t="s">
        <v>5677</v>
      </c>
      <c r="I2205" t="s">
        <v>5678</v>
      </c>
      <c r="J2205">
        <v>218</v>
      </c>
      <c r="K2205" t="s">
        <v>2647</v>
      </c>
      <c r="M2205">
        <f t="shared" si="34"/>
        <v>1</v>
      </c>
    </row>
    <row r="2206" spans="1:13">
      <c r="A2206" t="s">
        <v>0</v>
      </c>
      <c r="B2206" t="s">
        <v>1</v>
      </c>
      <c r="C2206">
        <v>2437146</v>
      </c>
      <c r="D2206">
        <v>2437736</v>
      </c>
      <c r="E2206" t="s">
        <v>2</v>
      </c>
      <c r="F2206" t="s">
        <v>3</v>
      </c>
      <c r="G2206" t="s">
        <v>3</v>
      </c>
      <c r="H2206" t="s">
        <v>5679</v>
      </c>
      <c r="I2206" t="s">
        <v>5680</v>
      </c>
      <c r="J2206">
        <v>196</v>
      </c>
      <c r="K2206" t="s">
        <v>5681</v>
      </c>
      <c r="M2206">
        <f t="shared" si="34"/>
        <v>0</v>
      </c>
    </row>
    <row r="2207" spans="1:13">
      <c r="A2207" t="s">
        <v>0</v>
      </c>
      <c r="B2207" t="s">
        <v>1</v>
      </c>
      <c r="C2207">
        <v>2437910</v>
      </c>
      <c r="D2207">
        <v>2440291</v>
      </c>
      <c r="E2207" t="s">
        <v>2</v>
      </c>
      <c r="F2207" t="s">
        <v>3</v>
      </c>
      <c r="G2207" t="s">
        <v>3</v>
      </c>
      <c r="H2207" t="s">
        <v>5682</v>
      </c>
      <c r="I2207" t="s">
        <v>5683</v>
      </c>
      <c r="J2207">
        <v>793</v>
      </c>
      <c r="K2207" t="s">
        <v>5684</v>
      </c>
      <c r="M2207">
        <f t="shared" si="34"/>
        <v>0</v>
      </c>
    </row>
    <row r="2208" spans="1:13">
      <c r="A2208" t="s">
        <v>0</v>
      </c>
      <c r="B2208" t="s">
        <v>1</v>
      </c>
      <c r="C2208">
        <v>2440294</v>
      </c>
      <c r="D2208">
        <v>2440902</v>
      </c>
      <c r="E2208" t="s">
        <v>2</v>
      </c>
      <c r="F2208" t="s">
        <v>3</v>
      </c>
      <c r="G2208" t="s">
        <v>3</v>
      </c>
      <c r="H2208" t="s">
        <v>5685</v>
      </c>
      <c r="I2208" t="s">
        <v>5686</v>
      </c>
      <c r="J2208">
        <v>202</v>
      </c>
      <c r="K2208" t="s">
        <v>5687</v>
      </c>
      <c r="M2208">
        <f t="shared" si="34"/>
        <v>0</v>
      </c>
    </row>
    <row r="2209" spans="1:13">
      <c r="A2209" t="s">
        <v>0</v>
      </c>
      <c r="B2209" t="s">
        <v>1</v>
      </c>
      <c r="C2209">
        <v>2440904</v>
      </c>
      <c r="D2209">
        <v>2441770</v>
      </c>
      <c r="E2209" t="s">
        <v>2</v>
      </c>
      <c r="F2209" t="s">
        <v>3</v>
      </c>
      <c r="G2209" t="s">
        <v>3</v>
      </c>
      <c r="H2209" t="s">
        <v>5688</v>
      </c>
      <c r="I2209" t="s">
        <v>5689</v>
      </c>
      <c r="J2209">
        <v>288</v>
      </c>
      <c r="K2209" t="s">
        <v>5690</v>
      </c>
      <c r="M2209">
        <f t="shared" si="34"/>
        <v>0</v>
      </c>
    </row>
    <row r="2210" spans="1:13">
      <c r="A2210" t="s">
        <v>0</v>
      </c>
      <c r="B2210" t="s">
        <v>1</v>
      </c>
      <c r="C2210">
        <v>2441764</v>
      </c>
      <c r="D2210">
        <v>2442669</v>
      </c>
      <c r="E2210" t="s">
        <v>2</v>
      </c>
      <c r="F2210" t="s">
        <v>3</v>
      </c>
      <c r="G2210" t="s">
        <v>5691</v>
      </c>
      <c r="H2210" t="s">
        <v>5692</v>
      </c>
      <c r="I2210" t="s">
        <v>5693</v>
      </c>
      <c r="J2210">
        <v>301</v>
      </c>
      <c r="K2210" t="s">
        <v>5694</v>
      </c>
      <c r="M2210">
        <f t="shared" ref="M2210:M2273" si="35">IF((E2210="+"), 0, 1)</f>
        <v>0</v>
      </c>
    </row>
    <row r="2211" spans="1:13">
      <c r="A2211" t="s">
        <v>0</v>
      </c>
      <c r="B2211" t="s">
        <v>1</v>
      </c>
      <c r="C2211">
        <v>2442666</v>
      </c>
      <c r="D2211">
        <v>2445167</v>
      </c>
      <c r="E2211" t="s">
        <v>2</v>
      </c>
      <c r="F2211" t="s">
        <v>3</v>
      </c>
      <c r="G2211" t="s">
        <v>3</v>
      </c>
      <c r="H2211" t="s">
        <v>5695</v>
      </c>
      <c r="I2211" t="s">
        <v>5696</v>
      </c>
      <c r="J2211">
        <v>833</v>
      </c>
      <c r="K2211" t="s">
        <v>5684</v>
      </c>
      <c r="M2211">
        <f t="shared" si="35"/>
        <v>0</v>
      </c>
    </row>
    <row r="2212" spans="1:13">
      <c r="A2212" t="s">
        <v>0</v>
      </c>
      <c r="B2212" t="s">
        <v>1</v>
      </c>
      <c r="C2212">
        <v>2445154</v>
      </c>
      <c r="D2212">
        <v>2446239</v>
      </c>
      <c r="E2212" t="s">
        <v>2</v>
      </c>
      <c r="F2212" t="s">
        <v>3</v>
      </c>
      <c r="G2212" t="s">
        <v>3</v>
      </c>
      <c r="H2212" t="s">
        <v>5697</v>
      </c>
      <c r="I2212" t="s">
        <v>5698</v>
      </c>
      <c r="J2212">
        <v>361</v>
      </c>
      <c r="K2212" t="s">
        <v>65</v>
      </c>
      <c r="M2212">
        <f t="shared" si="35"/>
        <v>0</v>
      </c>
    </row>
    <row r="2213" spans="1:13">
      <c r="A2213" t="s">
        <v>0</v>
      </c>
      <c r="B2213" t="s">
        <v>1</v>
      </c>
      <c r="C2213">
        <v>2446349</v>
      </c>
      <c r="D2213">
        <v>2447002</v>
      </c>
      <c r="E2213" t="s">
        <v>3</v>
      </c>
      <c r="F2213" t="s">
        <v>3</v>
      </c>
      <c r="G2213" t="s">
        <v>3</v>
      </c>
      <c r="H2213" t="s">
        <v>5699</v>
      </c>
      <c r="I2213" t="s">
        <v>5700</v>
      </c>
      <c r="J2213">
        <v>217</v>
      </c>
      <c r="K2213" t="s">
        <v>4413</v>
      </c>
      <c r="M2213">
        <f t="shared" si="35"/>
        <v>1</v>
      </c>
    </row>
    <row r="2214" spans="1:13">
      <c r="A2214" t="s">
        <v>0</v>
      </c>
      <c r="B2214" t="s">
        <v>1</v>
      </c>
      <c r="C2214">
        <v>2447058</v>
      </c>
      <c r="D2214">
        <v>2447930</v>
      </c>
      <c r="E2214" t="s">
        <v>3</v>
      </c>
      <c r="F2214" t="s">
        <v>3</v>
      </c>
      <c r="G2214" t="s">
        <v>3</v>
      </c>
      <c r="H2214" t="s">
        <v>5701</v>
      </c>
      <c r="I2214" t="s">
        <v>5702</v>
      </c>
      <c r="J2214">
        <v>290</v>
      </c>
      <c r="K2214" t="s">
        <v>1438</v>
      </c>
      <c r="M2214">
        <f t="shared" si="35"/>
        <v>1</v>
      </c>
    </row>
    <row r="2215" spans="1:13">
      <c r="A2215" t="s">
        <v>0</v>
      </c>
      <c r="B2215" t="s">
        <v>1</v>
      </c>
      <c r="C2215">
        <v>2447972</v>
      </c>
      <c r="D2215">
        <v>2448535</v>
      </c>
      <c r="E2215" t="s">
        <v>3</v>
      </c>
      <c r="F2215" t="s">
        <v>3</v>
      </c>
      <c r="G2215" t="s">
        <v>3</v>
      </c>
      <c r="H2215" t="s">
        <v>5703</v>
      </c>
      <c r="I2215" t="s">
        <v>5704</v>
      </c>
      <c r="J2215">
        <v>187</v>
      </c>
      <c r="K2215" t="s">
        <v>1911</v>
      </c>
      <c r="M2215">
        <f t="shared" si="35"/>
        <v>1</v>
      </c>
    </row>
    <row r="2216" spans="1:13">
      <c r="A2216" t="s">
        <v>0</v>
      </c>
      <c r="B2216" t="s">
        <v>1</v>
      </c>
      <c r="C2216">
        <v>2448660</v>
      </c>
      <c r="D2216">
        <v>2449535</v>
      </c>
      <c r="E2216" t="s">
        <v>2</v>
      </c>
      <c r="F2216" t="s">
        <v>3</v>
      </c>
      <c r="G2216" t="s">
        <v>3</v>
      </c>
      <c r="H2216" t="s">
        <v>5705</v>
      </c>
      <c r="I2216" t="s">
        <v>5706</v>
      </c>
      <c r="J2216">
        <v>291</v>
      </c>
      <c r="K2216" t="s">
        <v>2832</v>
      </c>
      <c r="M2216">
        <f t="shared" si="35"/>
        <v>0</v>
      </c>
    </row>
    <row r="2217" spans="1:13">
      <c r="A2217" t="s">
        <v>0</v>
      </c>
      <c r="B2217" t="s">
        <v>1</v>
      </c>
      <c r="C2217">
        <v>2449927</v>
      </c>
      <c r="D2217">
        <v>2452551</v>
      </c>
      <c r="E2217" t="s">
        <v>3</v>
      </c>
      <c r="F2217" t="s">
        <v>3</v>
      </c>
      <c r="G2217" t="s">
        <v>3</v>
      </c>
      <c r="H2217" t="s">
        <v>5707</v>
      </c>
      <c r="I2217" t="s">
        <v>5708</v>
      </c>
      <c r="J2217">
        <v>874</v>
      </c>
      <c r="K2217" t="s">
        <v>5709</v>
      </c>
      <c r="M2217">
        <f t="shared" si="35"/>
        <v>1</v>
      </c>
    </row>
    <row r="2218" spans="1:13">
      <c r="A2218" t="s">
        <v>0</v>
      </c>
      <c r="B2218" t="s">
        <v>1</v>
      </c>
      <c r="C2218">
        <v>2452581</v>
      </c>
      <c r="D2218">
        <v>2453627</v>
      </c>
      <c r="E2218" t="s">
        <v>3</v>
      </c>
      <c r="F2218" t="s">
        <v>3</v>
      </c>
      <c r="G2218" t="s">
        <v>3</v>
      </c>
      <c r="H2218" t="s">
        <v>5710</v>
      </c>
      <c r="I2218" t="s">
        <v>5711</v>
      </c>
      <c r="J2218">
        <v>348</v>
      </c>
      <c r="K2218" t="s">
        <v>5712</v>
      </c>
      <c r="M2218">
        <f t="shared" si="35"/>
        <v>1</v>
      </c>
    </row>
    <row r="2219" spans="1:13">
      <c r="A2219" t="s">
        <v>0</v>
      </c>
      <c r="B2219" t="s">
        <v>1</v>
      </c>
      <c r="C2219">
        <v>2453650</v>
      </c>
      <c r="D2219">
        <v>2453964</v>
      </c>
      <c r="E2219" t="s">
        <v>3</v>
      </c>
      <c r="F2219" t="s">
        <v>3</v>
      </c>
      <c r="G2219" t="s">
        <v>3</v>
      </c>
      <c r="H2219" t="s">
        <v>5713</v>
      </c>
      <c r="I2219" t="s">
        <v>5714</v>
      </c>
      <c r="J2219">
        <v>104</v>
      </c>
      <c r="K2219" t="s">
        <v>1018</v>
      </c>
      <c r="M2219">
        <f t="shared" si="35"/>
        <v>1</v>
      </c>
    </row>
    <row r="2220" spans="1:13">
      <c r="A2220" t="s">
        <v>0</v>
      </c>
      <c r="B2220" t="s">
        <v>1</v>
      </c>
      <c r="C2220">
        <v>2453987</v>
      </c>
      <c r="D2220">
        <v>2454439</v>
      </c>
      <c r="E2220" t="s">
        <v>3</v>
      </c>
      <c r="F2220" t="s">
        <v>3</v>
      </c>
      <c r="G2220" t="s">
        <v>3</v>
      </c>
      <c r="H2220" t="s">
        <v>5715</v>
      </c>
      <c r="I2220" t="s">
        <v>5716</v>
      </c>
      <c r="J2220">
        <v>150</v>
      </c>
      <c r="K2220" t="s">
        <v>5322</v>
      </c>
      <c r="M2220">
        <f t="shared" si="35"/>
        <v>1</v>
      </c>
    </row>
    <row r="2221" spans="1:13">
      <c r="A2221" t="s">
        <v>0</v>
      </c>
      <c r="B2221" t="s">
        <v>1</v>
      </c>
      <c r="C2221">
        <v>2454436</v>
      </c>
      <c r="D2221">
        <v>2456373</v>
      </c>
      <c r="E2221" t="s">
        <v>3</v>
      </c>
      <c r="F2221" t="s">
        <v>3</v>
      </c>
      <c r="G2221" t="s">
        <v>3</v>
      </c>
      <c r="H2221" t="s">
        <v>5717</v>
      </c>
      <c r="I2221" t="s">
        <v>5718</v>
      </c>
      <c r="J2221">
        <v>645</v>
      </c>
      <c r="K2221" t="s">
        <v>65</v>
      </c>
      <c r="M2221">
        <f t="shared" si="35"/>
        <v>1</v>
      </c>
    </row>
    <row r="2222" spans="1:13">
      <c r="A2222" t="s">
        <v>0</v>
      </c>
      <c r="B2222" t="s">
        <v>1</v>
      </c>
      <c r="C2222">
        <v>2456659</v>
      </c>
      <c r="D2222">
        <v>2457876</v>
      </c>
      <c r="E2222" t="s">
        <v>3</v>
      </c>
      <c r="F2222" t="s">
        <v>3</v>
      </c>
      <c r="G2222" t="s">
        <v>3</v>
      </c>
      <c r="H2222" t="s">
        <v>5719</v>
      </c>
      <c r="I2222" t="s">
        <v>5720</v>
      </c>
      <c r="J2222">
        <v>405</v>
      </c>
      <c r="K2222" t="s">
        <v>683</v>
      </c>
      <c r="M2222">
        <f t="shared" si="35"/>
        <v>1</v>
      </c>
    </row>
    <row r="2223" spans="1:13">
      <c r="A2223" t="s">
        <v>0</v>
      </c>
      <c r="B2223" t="s">
        <v>1</v>
      </c>
      <c r="C2223">
        <v>2457902</v>
      </c>
      <c r="D2223">
        <v>2458873</v>
      </c>
      <c r="E2223" t="s">
        <v>3</v>
      </c>
      <c r="F2223" t="s">
        <v>3</v>
      </c>
      <c r="G2223" t="s">
        <v>3</v>
      </c>
      <c r="H2223" t="s">
        <v>5721</v>
      </c>
      <c r="I2223" t="s">
        <v>5722</v>
      </c>
      <c r="J2223">
        <v>323</v>
      </c>
      <c r="K2223" t="s">
        <v>186</v>
      </c>
      <c r="M2223">
        <f t="shared" si="35"/>
        <v>1</v>
      </c>
    </row>
    <row r="2224" spans="1:13">
      <c r="A2224" t="s">
        <v>0</v>
      </c>
      <c r="B2224" t="s">
        <v>1</v>
      </c>
      <c r="C2224">
        <v>2458870</v>
      </c>
      <c r="D2224">
        <v>2459925</v>
      </c>
      <c r="E2224" t="s">
        <v>3</v>
      </c>
      <c r="F2224" t="s">
        <v>3</v>
      </c>
      <c r="G2224" t="s">
        <v>3</v>
      </c>
      <c r="H2224" t="s">
        <v>5723</v>
      </c>
      <c r="I2224" t="s">
        <v>5724</v>
      </c>
      <c r="J2224">
        <v>351</v>
      </c>
      <c r="K2224" t="s">
        <v>186</v>
      </c>
      <c r="M2224">
        <f t="shared" si="35"/>
        <v>1</v>
      </c>
    </row>
    <row r="2225" spans="1:13">
      <c r="A2225" t="s">
        <v>0</v>
      </c>
      <c r="B2225" t="s">
        <v>1</v>
      </c>
      <c r="C2225">
        <v>2459949</v>
      </c>
      <c r="D2225">
        <v>2461286</v>
      </c>
      <c r="E2225" t="s">
        <v>3</v>
      </c>
      <c r="F2225" t="s">
        <v>3</v>
      </c>
      <c r="G2225" t="s">
        <v>3</v>
      </c>
      <c r="H2225" t="s">
        <v>5725</v>
      </c>
      <c r="I2225" t="s">
        <v>5726</v>
      </c>
      <c r="J2225">
        <v>445</v>
      </c>
      <c r="K2225" t="s">
        <v>5727</v>
      </c>
      <c r="M2225">
        <f t="shared" si="35"/>
        <v>1</v>
      </c>
    </row>
    <row r="2226" spans="1:13">
      <c r="A2226" t="s">
        <v>0</v>
      </c>
      <c r="B2226" t="s">
        <v>1</v>
      </c>
      <c r="C2226">
        <v>2461360</v>
      </c>
      <c r="D2226">
        <v>2462970</v>
      </c>
      <c r="E2226" t="s">
        <v>3</v>
      </c>
      <c r="F2226" t="s">
        <v>3</v>
      </c>
      <c r="G2226" t="s">
        <v>3</v>
      </c>
      <c r="H2226" t="s">
        <v>5728</v>
      </c>
      <c r="I2226" t="s">
        <v>5729</v>
      </c>
      <c r="J2226">
        <v>536</v>
      </c>
      <c r="K2226" t="s">
        <v>65</v>
      </c>
      <c r="M2226">
        <f t="shared" si="35"/>
        <v>1</v>
      </c>
    </row>
    <row r="2227" spans="1:13">
      <c r="A2227" t="s">
        <v>0</v>
      </c>
      <c r="B2227" t="s">
        <v>1</v>
      </c>
      <c r="C2227">
        <v>2462989</v>
      </c>
      <c r="D2227">
        <v>2463846</v>
      </c>
      <c r="E2227" t="s">
        <v>3</v>
      </c>
      <c r="F2227" t="s">
        <v>3</v>
      </c>
      <c r="G2227" t="s">
        <v>3</v>
      </c>
      <c r="H2227" t="s">
        <v>5730</v>
      </c>
      <c r="I2227" t="s">
        <v>5731</v>
      </c>
      <c r="J2227">
        <v>285</v>
      </c>
      <c r="K2227" t="s">
        <v>1868</v>
      </c>
      <c r="M2227">
        <f t="shared" si="35"/>
        <v>1</v>
      </c>
    </row>
    <row r="2228" spans="1:13">
      <c r="A2228" t="s">
        <v>0</v>
      </c>
      <c r="B2228" t="s">
        <v>1</v>
      </c>
      <c r="C2228">
        <v>2463933</v>
      </c>
      <c r="D2228">
        <v>2464889</v>
      </c>
      <c r="E2228" t="s">
        <v>3</v>
      </c>
      <c r="F2228" t="s">
        <v>3</v>
      </c>
      <c r="G2228" t="s">
        <v>3</v>
      </c>
      <c r="H2228" t="s">
        <v>5732</v>
      </c>
      <c r="I2228" t="s">
        <v>5733</v>
      </c>
      <c r="J2228">
        <v>318</v>
      </c>
      <c r="K2228" t="s">
        <v>5734</v>
      </c>
      <c r="M2228">
        <f t="shared" si="35"/>
        <v>1</v>
      </c>
    </row>
    <row r="2229" spans="1:13">
      <c r="A2229" t="s">
        <v>0</v>
      </c>
      <c r="B2229" t="s">
        <v>1</v>
      </c>
      <c r="C2229">
        <v>2465621</v>
      </c>
      <c r="D2229">
        <v>2466190</v>
      </c>
      <c r="E2229" t="s">
        <v>2</v>
      </c>
      <c r="F2229" t="s">
        <v>3</v>
      </c>
      <c r="G2229" t="s">
        <v>3</v>
      </c>
      <c r="H2229" t="s">
        <v>5735</v>
      </c>
      <c r="I2229" t="s">
        <v>5736</v>
      </c>
      <c r="J2229">
        <v>189</v>
      </c>
      <c r="K2229" t="s">
        <v>2676</v>
      </c>
      <c r="M2229">
        <f t="shared" si="35"/>
        <v>0</v>
      </c>
    </row>
    <row r="2230" spans="1:13">
      <c r="A2230" t="s">
        <v>0</v>
      </c>
      <c r="B2230" t="s">
        <v>1</v>
      </c>
      <c r="C2230">
        <v>2466354</v>
      </c>
      <c r="D2230">
        <v>2467397</v>
      </c>
      <c r="E2230" t="s">
        <v>3</v>
      </c>
      <c r="F2230" t="s">
        <v>3</v>
      </c>
      <c r="G2230" t="s">
        <v>3</v>
      </c>
      <c r="H2230" t="s">
        <v>5737</v>
      </c>
      <c r="I2230" t="s">
        <v>5738</v>
      </c>
      <c r="J2230">
        <v>347</v>
      </c>
      <c r="K2230" t="s">
        <v>1299</v>
      </c>
      <c r="M2230">
        <f t="shared" si="35"/>
        <v>1</v>
      </c>
    </row>
    <row r="2231" spans="1:13">
      <c r="A2231" t="s">
        <v>0</v>
      </c>
      <c r="B2231" t="s">
        <v>1</v>
      </c>
      <c r="C2231">
        <v>2467637</v>
      </c>
      <c r="D2231">
        <v>2467846</v>
      </c>
      <c r="E2231" t="s">
        <v>3</v>
      </c>
      <c r="F2231" t="s">
        <v>3</v>
      </c>
      <c r="G2231" t="s">
        <v>3</v>
      </c>
      <c r="H2231" t="s">
        <v>5739</v>
      </c>
      <c r="I2231" t="s">
        <v>5740</v>
      </c>
      <c r="J2231">
        <v>69</v>
      </c>
      <c r="K2231" t="s">
        <v>65</v>
      </c>
      <c r="M2231">
        <f t="shared" si="35"/>
        <v>1</v>
      </c>
    </row>
    <row r="2232" spans="1:13">
      <c r="A2232" t="s">
        <v>0</v>
      </c>
      <c r="B2232" t="s">
        <v>1</v>
      </c>
      <c r="C2232">
        <v>2468416</v>
      </c>
      <c r="D2232">
        <v>2469207</v>
      </c>
      <c r="E2232" t="s">
        <v>2</v>
      </c>
      <c r="F2232" t="s">
        <v>3</v>
      </c>
      <c r="G2232" t="s">
        <v>3</v>
      </c>
      <c r="H2232" t="s">
        <v>5741</v>
      </c>
      <c r="I2232" t="s">
        <v>5742</v>
      </c>
      <c r="J2232">
        <v>263</v>
      </c>
      <c r="K2232" t="s">
        <v>5743</v>
      </c>
      <c r="M2232">
        <f t="shared" si="35"/>
        <v>0</v>
      </c>
    </row>
    <row r="2233" spans="1:13">
      <c r="A2233" t="s">
        <v>0</v>
      </c>
      <c r="B2233" t="s">
        <v>1</v>
      </c>
      <c r="C2233">
        <v>2469520</v>
      </c>
      <c r="D2233">
        <v>2470908</v>
      </c>
      <c r="E2233" t="s">
        <v>2</v>
      </c>
      <c r="F2233" t="s">
        <v>3</v>
      </c>
      <c r="G2233" t="s">
        <v>3</v>
      </c>
      <c r="H2233" t="s">
        <v>5744</v>
      </c>
      <c r="I2233" t="s">
        <v>5745</v>
      </c>
      <c r="J2233">
        <v>462</v>
      </c>
      <c r="K2233" t="s">
        <v>5273</v>
      </c>
      <c r="M2233">
        <f t="shared" si="35"/>
        <v>0</v>
      </c>
    </row>
    <row r="2234" spans="1:13">
      <c r="A2234" t="s">
        <v>0</v>
      </c>
      <c r="B2234" t="s">
        <v>1</v>
      </c>
      <c r="C2234">
        <v>2470883</v>
      </c>
      <c r="D2234">
        <v>2471530</v>
      </c>
      <c r="E2234" t="s">
        <v>2</v>
      </c>
      <c r="F2234" t="s">
        <v>3</v>
      </c>
      <c r="G2234" t="s">
        <v>3</v>
      </c>
      <c r="H2234" t="s">
        <v>5746</v>
      </c>
      <c r="I2234" t="s">
        <v>5747</v>
      </c>
      <c r="J2234">
        <v>215</v>
      </c>
      <c r="K2234" t="s">
        <v>3681</v>
      </c>
      <c r="M2234">
        <f t="shared" si="35"/>
        <v>0</v>
      </c>
    </row>
    <row r="2235" spans="1:13">
      <c r="A2235" t="s">
        <v>0</v>
      </c>
      <c r="B2235" t="s">
        <v>1</v>
      </c>
      <c r="C2235">
        <v>2471530</v>
      </c>
      <c r="D2235">
        <v>2472528</v>
      </c>
      <c r="E2235" t="s">
        <v>2</v>
      </c>
      <c r="F2235" t="s">
        <v>3</v>
      </c>
      <c r="G2235" t="s">
        <v>3</v>
      </c>
      <c r="H2235" t="s">
        <v>5748</v>
      </c>
      <c r="I2235" t="s">
        <v>5749</v>
      </c>
      <c r="J2235">
        <v>332</v>
      </c>
      <c r="K2235" t="s">
        <v>3678</v>
      </c>
      <c r="M2235">
        <f t="shared" si="35"/>
        <v>0</v>
      </c>
    </row>
    <row r="2236" spans="1:13">
      <c r="A2236" t="s">
        <v>0</v>
      </c>
      <c r="B2236" t="s">
        <v>1</v>
      </c>
      <c r="C2236">
        <v>2472691</v>
      </c>
      <c r="D2236">
        <v>2473443</v>
      </c>
      <c r="E2236" t="s">
        <v>3</v>
      </c>
      <c r="F2236" t="s">
        <v>3</v>
      </c>
      <c r="G2236" t="s">
        <v>3</v>
      </c>
      <c r="H2236" t="s">
        <v>5750</v>
      </c>
      <c r="I2236" t="s">
        <v>5751</v>
      </c>
      <c r="J2236">
        <v>250</v>
      </c>
      <c r="K2236" t="s">
        <v>5752</v>
      </c>
      <c r="M2236">
        <f t="shared" si="35"/>
        <v>1</v>
      </c>
    </row>
    <row r="2237" spans="1:13">
      <c r="A2237" t="s">
        <v>0</v>
      </c>
      <c r="B2237" t="s">
        <v>1</v>
      </c>
      <c r="C2237">
        <v>2473757</v>
      </c>
      <c r="D2237">
        <v>2474911</v>
      </c>
      <c r="E2237" t="s">
        <v>3</v>
      </c>
      <c r="F2237" t="s">
        <v>3</v>
      </c>
      <c r="G2237" t="s">
        <v>3</v>
      </c>
      <c r="H2237" t="s">
        <v>5753</v>
      </c>
      <c r="I2237" t="s">
        <v>5754</v>
      </c>
      <c r="J2237">
        <v>384</v>
      </c>
      <c r="K2237" t="s">
        <v>5755</v>
      </c>
      <c r="M2237">
        <f t="shared" si="35"/>
        <v>1</v>
      </c>
    </row>
    <row r="2238" spans="1:13">
      <c r="A2238" t="s">
        <v>0</v>
      </c>
      <c r="B2238" t="s">
        <v>1</v>
      </c>
      <c r="C2238">
        <v>2474978</v>
      </c>
      <c r="D2238">
        <v>2475289</v>
      </c>
      <c r="E2238" t="s">
        <v>3</v>
      </c>
      <c r="F2238" t="s">
        <v>3</v>
      </c>
      <c r="G2238" t="s">
        <v>3</v>
      </c>
      <c r="H2238" t="s">
        <v>5756</v>
      </c>
      <c r="I2238" t="s">
        <v>5757</v>
      </c>
      <c r="J2238">
        <v>103</v>
      </c>
      <c r="K2238" t="s">
        <v>5758</v>
      </c>
      <c r="M2238">
        <f t="shared" si="35"/>
        <v>1</v>
      </c>
    </row>
    <row r="2239" spans="1:13">
      <c r="A2239" t="s">
        <v>0</v>
      </c>
      <c r="B2239" t="s">
        <v>1</v>
      </c>
      <c r="C2239">
        <v>2475384</v>
      </c>
      <c r="D2239">
        <v>2477108</v>
      </c>
      <c r="E2239" t="s">
        <v>3</v>
      </c>
      <c r="F2239" t="s">
        <v>3</v>
      </c>
      <c r="G2239" t="s">
        <v>3</v>
      </c>
      <c r="H2239" t="s">
        <v>5759</v>
      </c>
      <c r="I2239" t="s">
        <v>5760</v>
      </c>
      <c r="J2239">
        <v>574</v>
      </c>
      <c r="K2239" t="s">
        <v>5761</v>
      </c>
      <c r="M2239">
        <f t="shared" si="35"/>
        <v>1</v>
      </c>
    </row>
    <row r="2240" spans="1:13">
      <c r="A2240" t="s">
        <v>0</v>
      </c>
      <c r="B2240" t="s">
        <v>1</v>
      </c>
      <c r="C2240">
        <v>2477227</v>
      </c>
      <c r="D2240">
        <v>2478066</v>
      </c>
      <c r="E2240" t="s">
        <v>3</v>
      </c>
      <c r="F2240" t="s">
        <v>3</v>
      </c>
      <c r="G2240" t="s">
        <v>3</v>
      </c>
      <c r="H2240" t="s">
        <v>5762</v>
      </c>
      <c r="I2240" t="s">
        <v>5763</v>
      </c>
      <c r="J2240">
        <v>279</v>
      </c>
      <c r="K2240" t="s">
        <v>5764</v>
      </c>
      <c r="M2240">
        <f t="shared" si="35"/>
        <v>1</v>
      </c>
    </row>
    <row r="2241" spans="1:13">
      <c r="A2241" t="s">
        <v>0</v>
      </c>
      <c r="B2241" t="s">
        <v>1</v>
      </c>
      <c r="C2241">
        <v>2478125</v>
      </c>
      <c r="D2241">
        <v>2479390</v>
      </c>
      <c r="E2241" t="s">
        <v>3</v>
      </c>
      <c r="F2241" t="s">
        <v>3</v>
      </c>
      <c r="G2241" t="s">
        <v>3</v>
      </c>
      <c r="H2241" t="s">
        <v>5765</v>
      </c>
      <c r="I2241" t="s">
        <v>5766</v>
      </c>
      <c r="J2241">
        <v>421</v>
      </c>
      <c r="K2241" t="s">
        <v>5767</v>
      </c>
      <c r="M2241">
        <f t="shared" si="35"/>
        <v>1</v>
      </c>
    </row>
    <row r="2242" spans="1:13">
      <c r="A2242" t="s">
        <v>0</v>
      </c>
      <c r="B2242" t="s">
        <v>1</v>
      </c>
      <c r="C2242">
        <v>2479397</v>
      </c>
      <c r="D2242">
        <v>2480860</v>
      </c>
      <c r="E2242" t="s">
        <v>3</v>
      </c>
      <c r="F2242" t="s">
        <v>3</v>
      </c>
      <c r="G2242" t="s">
        <v>3</v>
      </c>
      <c r="H2242" t="s">
        <v>5768</v>
      </c>
      <c r="I2242" t="s">
        <v>5769</v>
      </c>
      <c r="J2242">
        <v>487</v>
      </c>
      <c r="K2242" t="s">
        <v>5770</v>
      </c>
      <c r="M2242">
        <f t="shared" si="35"/>
        <v>1</v>
      </c>
    </row>
    <row r="2243" spans="1:13">
      <c r="A2243" t="s">
        <v>0</v>
      </c>
      <c r="B2243" t="s">
        <v>1</v>
      </c>
      <c r="C2243">
        <v>2481321</v>
      </c>
      <c r="D2243">
        <v>2482310</v>
      </c>
      <c r="E2243" t="s">
        <v>2</v>
      </c>
      <c r="F2243" t="s">
        <v>3</v>
      </c>
      <c r="G2243" t="s">
        <v>3</v>
      </c>
      <c r="H2243" t="s">
        <v>5771</v>
      </c>
      <c r="I2243" t="s">
        <v>5772</v>
      </c>
      <c r="J2243">
        <v>329</v>
      </c>
      <c r="K2243" t="s">
        <v>231</v>
      </c>
      <c r="M2243">
        <f t="shared" si="35"/>
        <v>0</v>
      </c>
    </row>
    <row r="2244" spans="1:13">
      <c r="A2244" t="s">
        <v>0</v>
      </c>
      <c r="B2244" t="s">
        <v>1</v>
      </c>
      <c r="C2244">
        <v>2482539</v>
      </c>
      <c r="D2244">
        <v>2482856</v>
      </c>
      <c r="E2244" t="s">
        <v>2</v>
      </c>
      <c r="F2244" t="s">
        <v>3</v>
      </c>
      <c r="G2244" t="s">
        <v>3</v>
      </c>
      <c r="H2244" t="s">
        <v>5773</v>
      </c>
      <c r="I2244" t="s">
        <v>5774</v>
      </c>
      <c r="J2244">
        <v>105</v>
      </c>
      <c r="K2244" t="s">
        <v>1944</v>
      </c>
      <c r="M2244">
        <f t="shared" si="35"/>
        <v>0</v>
      </c>
    </row>
    <row r="2245" spans="1:13">
      <c r="A2245" t="s">
        <v>0</v>
      </c>
      <c r="B2245" t="s">
        <v>1</v>
      </c>
      <c r="C2245">
        <v>2483517</v>
      </c>
      <c r="D2245">
        <v>2484458</v>
      </c>
      <c r="E2245" t="s">
        <v>2</v>
      </c>
      <c r="F2245" t="s">
        <v>3</v>
      </c>
      <c r="G2245" t="s">
        <v>3</v>
      </c>
      <c r="H2245" t="s">
        <v>5775</v>
      </c>
      <c r="I2245" t="s">
        <v>5776</v>
      </c>
      <c r="J2245">
        <v>313</v>
      </c>
      <c r="K2245" t="s">
        <v>65</v>
      </c>
      <c r="M2245">
        <f t="shared" si="35"/>
        <v>0</v>
      </c>
    </row>
    <row r="2246" spans="1:13">
      <c r="A2246" t="s">
        <v>0</v>
      </c>
      <c r="B2246" t="s">
        <v>1</v>
      </c>
      <c r="C2246">
        <v>2484806</v>
      </c>
      <c r="D2246">
        <v>2484985</v>
      </c>
      <c r="E2246" t="s">
        <v>2</v>
      </c>
      <c r="F2246" t="s">
        <v>3</v>
      </c>
      <c r="G2246" t="s">
        <v>3</v>
      </c>
      <c r="H2246" t="s">
        <v>5777</v>
      </c>
      <c r="I2246" t="s">
        <v>5778</v>
      </c>
      <c r="J2246">
        <v>59</v>
      </c>
      <c r="K2246" t="s">
        <v>65</v>
      </c>
      <c r="M2246">
        <f t="shared" si="35"/>
        <v>0</v>
      </c>
    </row>
    <row r="2247" spans="1:13">
      <c r="A2247" t="s">
        <v>0</v>
      </c>
      <c r="B2247" t="s">
        <v>1</v>
      </c>
      <c r="C2247">
        <v>2485182</v>
      </c>
      <c r="D2247">
        <v>2485763</v>
      </c>
      <c r="E2247" t="s">
        <v>3</v>
      </c>
      <c r="F2247" t="s">
        <v>3</v>
      </c>
      <c r="G2247" t="s">
        <v>3</v>
      </c>
      <c r="H2247" t="s">
        <v>5779</v>
      </c>
      <c r="I2247" t="s">
        <v>5780</v>
      </c>
      <c r="J2247">
        <v>193</v>
      </c>
      <c r="K2247" t="s">
        <v>5781</v>
      </c>
      <c r="M2247">
        <f t="shared" si="35"/>
        <v>1</v>
      </c>
    </row>
    <row r="2248" spans="1:13">
      <c r="A2248" t="s">
        <v>0</v>
      </c>
      <c r="B2248" t="s">
        <v>1</v>
      </c>
      <c r="C2248">
        <v>2485769</v>
      </c>
      <c r="D2248">
        <v>2486617</v>
      </c>
      <c r="E2248" t="s">
        <v>3</v>
      </c>
      <c r="F2248" t="s">
        <v>3</v>
      </c>
      <c r="G2248" t="s">
        <v>3</v>
      </c>
      <c r="H2248" t="s">
        <v>5782</v>
      </c>
      <c r="I2248" t="s">
        <v>5783</v>
      </c>
      <c r="J2248">
        <v>282</v>
      </c>
      <c r="K2248" t="s">
        <v>412</v>
      </c>
      <c r="M2248">
        <f t="shared" si="35"/>
        <v>1</v>
      </c>
    </row>
    <row r="2249" spans="1:13">
      <c r="A2249" t="s">
        <v>0</v>
      </c>
      <c r="B2249" t="s">
        <v>1</v>
      </c>
      <c r="C2249">
        <v>2486681</v>
      </c>
      <c r="D2249">
        <v>2487790</v>
      </c>
      <c r="E2249" t="s">
        <v>3</v>
      </c>
      <c r="F2249" t="s">
        <v>3</v>
      </c>
      <c r="G2249" t="s">
        <v>3</v>
      </c>
      <c r="H2249" t="s">
        <v>5784</v>
      </c>
      <c r="I2249" t="s">
        <v>5785</v>
      </c>
      <c r="J2249">
        <v>369</v>
      </c>
      <c r="K2249" t="s">
        <v>409</v>
      </c>
      <c r="M2249">
        <f t="shared" si="35"/>
        <v>1</v>
      </c>
    </row>
    <row r="2250" spans="1:13">
      <c r="A2250" t="s">
        <v>0</v>
      </c>
      <c r="B2250" t="s">
        <v>1</v>
      </c>
      <c r="C2250">
        <v>2487914</v>
      </c>
      <c r="D2250">
        <v>2488252</v>
      </c>
      <c r="E2250" t="s">
        <v>2</v>
      </c>
      <c r="F2250" t="s">
        <v>3</v>
      </c>
      <c r="G2250" t="s">
        <v>3</v>
      </c>
      <c r="H2250" t="s">
        <v>5786</v>
      </c>
      <c r="I2250" t="s">
        <v>5787</v>
      </c>
      <c r="J2250">
        <v>112</v>
      </c>
      <c r="K2250" t="s">
        <v>231</v>
      </c>
      <c r="M2250">
        <f t="shared" si="35"/>
        <v>0</v>
      </c>
    </row>
    <row r="2251" spans="1:13">
      <c r="A2251" t="s">
        <v>0</v>
      </c>
      <c r="B2251" t="s">
        <v>1</v>
      </c>
      <c r="C2251">
        <v>2488450</v>
      </c>
      <c r="D2251">
        <v>2489082</v>
      </c>
      <c r="E2251" t="s">
        <v>3</v>
      </c>
      <c r="F2251" t="s">
        <v>3</v>
      </c>
      <c r="G2251" t="s">
        <v>3</v>
      </c>
      <c r="H2251" t="s">
        <v>5788</v>
      </c>
      <c r="I2251" t="s">
        <v>5789</v>
      </c>
      <c r="J2251">
        <v>210</v>
      </c>
      <c r="K2251" t="s">
        <v>65</v>
      </c>
      <c r="M2251">
        <f t="shared" si="35"/>
        <v>1</v>
      </c>
    </row>
    <row r="2252" spans="1:13">
      <c r="A2252" t="s">
        <v>0</v>
      </c>
      <c r="B2252" t="s">
        <v>1</v>
      </c>
      <c r="C2252">
        <v>2489432</v>
      </c>
      <c r="D2252">
        <v>2490967</v>
      </c>
      <c r="E2252" t="s">
        <v>3</v>
      </c>
      <c r="F2252" t="s">
        <v>3</v>
      </c>
      <c r="G2252" t="s">
        <v>3</v>
      </c>
      <c r="H2252" t="s">
        <v>5790</v>
      </c>
      <c r="I2252" t="s">
        <v>5791</v>
      </c>
      <c r="J2252">
        <v>511</v>
      </c>
      <c r="K2252" t="s">
        <v>5792</v>
      </c>
      <c r="M2252">
        <f t="shared" si="35"/>
        <v>1</v>
      </c>
    </row>
    <row r="2253" spans="1:13">
      <c r="A2253" t="s">
        <v>0</v>
      </c>
      <c r="B2253" t="s">
        <v>1</v>
      </c>
      <c r="C2253">
        <v>2491612</v>
      </c>
      <c r="D2253">
        <v>2493105</v>
      </c>
      <c r="E2253" t="s">
        <v>3</v>
      </c>
      <c r="F2253" t="s">
        <v>3</v>
      </c>
      <c r="G2253" t="s">
        <v>3</v>
      </c>
      <c r="H2253" t="s">
        <v>5793</v>
      </c>
      <c r="I2253" t="s">
        <v>5794</v>
      </c>
      <c r="J2253">
        <v>497</v>
      </c>
      <c r="K2253" t="s">
        <v>5795</v>
      </c>
      <c r="M2253">
        <f t="shared" si="35"/>
        <v>1</v>
      </c>
    </row>
    <row r="2254" spans="1:13">
      <c r="A2254" t="s">
        <v>0</v>
      </c>
      <c r="B2254" t="s">
        <v>1</v>
      </c>
      <c r="C2254">
        <v>2493128</v>
      </c>
      <c r="D2254">
        <v>2493532</v>
      </c>
      <c r="E2254" t="s">
        <v>3</v>
      </c>
      <c r="F2254" t="s">
        <v>3</v>
      </c>
      <c r="G2254" t="s">
        <v>3</v>
      </c>
      <c r="H2254" t="s">
        <v>5796</v>
      </c>
      <c r="I2254" t="s">
        <v>5797</v>
      </c>
      <c r="J2254">
        <v>134</v>
      </c>
      <c r="K2254" t="s">
        <v>65</v>
      </c>
      <c r="M2254">
        <f t="shared" si="35"/>
        <v>1</v>
      </c>
    </row>
    <row r="2255" spans="1:13">
      <c r="A2255" t="s">
        <v>0</v>
      </c>
      <c r="B2255" t="s">
        <v>1</v>
      </c>
      <c r="C2255">
        <v>2493587</v>
      </c>
      <c r="D2255">
        <v>2494672</v>
      </c>
      <c r="E2255" t="s">
        <v>3</v>
      </c>
      <c r="F2255" t="s">
        <v>3</v>
      </c>
      <c r="G2255" t="s">
        <v>3</v>
      </c>
      <c r="H2255" t="s">
        <v>5798</v>
      </c>
      <c r="I2255" t="s">
        <v>5799</v>
      </c>
      <c r="J2255">
        <v>361</v>
      </c>
      <c r="K2255" t="s">
        <v>65</v>
      </c>
      <c r="M2255">
        <f t="shared" si="35"/>
        <v>1</v>
      </c>
    </row>
    <row r="2256" spans="1:13">
      <c r="A2256" t="s">
        <v>0</v>
      </c>
      <c r="B2256" t="s">
        <v>1</v>
      </c>
      <c r="C2256">
        <v>2494898</v>
      </c>
      <c r="D2256">
        <v>2495803</v>
      </c>
      <c r="E2256" t="s">
        <v>2</v>
      </c>
      <c r="F2256" t="s">
        <v>3</v>
      </c>
      <c r="G2256" t="s">
        <v>3</v>
      </c>
      <c r="H2256" t="s">
        <v>5800</v>
      </c>
      <c r="I2256" t="s">
        <v>5801</v>
      </c>
      <c r="J2256">
        <v>301</v>
      </c>
      <c r="K2256" t="s">
        <v>5802</v>
      </c>
      <c r="M2256">
        <f t="shared" si="35"/>
        <v>0</v>
      </c>
    </row>
    <row r="2257" spans="1:13">
      <c r="A2257" t="s">
        <v>0</v>
      </c>
      <c r="B2257" t="s">
        <v>1</v>
      </c>
      <c r="C2257">
        <v>2495990</v>
      </c>
      <c r="D2257">
        <v>2497261</v>
      </c>
      <c r="E2257" t="s">
        <v>3</v>
      </c>
      <c r="F2257" t="s">
        <v>3</v>
      </c>
      <c r="G2257" t="s">
        <v>3</v>
      </c>
      <c r="H2257" t="s">
        <v>5803</v>
      </c>
      <c r="I2257" t="s">
        <v>5804</v>
      </c>
      <c r="J2257">
        <v>423</v>
      </c>
      <c r="K2257" t="s">
        <v>5805</v>
      </c>
      <c r="M2257">
        <f t="shared" si="35"/>
        <v>1</v>
      </c>
    </row>
    <row r="2258" spans="1:13">
      <c r="A2258" t="s">
        <v>0</v>
      </c>
      <c r="B2258" t="s">
        <v>1</v>
      </c>
      <c r="C2258">
        <v>2497352</v>
      </c>
      <c r="D2258">
        <v>2498893</v>
      </c>
      <c r="E2258" t="s">
        <v>3</v>
      </c>
      <c r="F2258" t="s">
        <v>3</v>
      </c>
      <c r="G2258" t="s">
        <v>5806</v>
      </c>
      <c r="H2258" t="s">
        <v>5807</v>
      </c>
      <c r="I2258" t="s">
        <v>5808</v>
      </c>
      <c r="J2258">
        <v>513</v>
      </c>
      <c r="K2258" t="s">
        <v>5809</v>
      </c>
      <c r="M2258">
        <f t="shared" si="35"/>
        <v>1</v>
      </c>
    </row>
    <row r="2259" spans="1:13">
      <c r="A2259" t="s">
        <v>0</v>
      </c>
      <c r="B2259" t="s">
        <v>1</v>
      </c>
      <c r="C2259">
        <v>2498914</v>
      </c>
      <c r="D2259">
        <v>2499498</v>
      </c>
      <c r="E2259" t="s">
        <v>3</v>
      </c>
      <c r="F2259" t="s">
        <v>3</v>
      </c>
      <c r="G2259" t="s">
        <v>3</v>
      </c>
      <c r="H2259" t="s">
        <v>5810</v>
      </c>
      <c r="I2259" t="s">
        <v>5811</v>
      </c>
      <c r="J2259">
        <v>194</v>
      </c>
      <c r="K2259" t="s">
        <v>5812</v>
      </c>
      <c r="M2259">
        <f t="shared" si="35"/>
        <v>1</v>
      </c>
    </row>
    <row r="2260" spans="1:13">
      <c r="A2260" t="s">
        <v>0</v>
      </c>
      <c r="B2260" t="s">
        <v>1</v>
      </c>
      <c r="C2260">
        <v>2499495</v>
      </c>
      <c r="D2260">
        <v>2500544</v>
      </c>
      <c r="E2260" t="s">
        <v>3</v>
      </c>
      <c r="F2260" t="s">
        <v>3</v>
      </c>
      <c r="G2260" t="s">
        <v>3</v>
      </c>
      <c r="H2260" t="s">
        <v>5813</v>
      </c>
      <c r="I2260" t="s">
        <v>5814</v>
      </c>
      <c r="J2260">
        <v>349</v>
      </c>
      <c r="K2260" t="s">
        <v>5815</v>
      </c>
      <c r="M2260">
        <f t="shared" si="35"/>
        <v>1</v>
      </c>
    </row>
    <row r="2261" spans="1:13">
      <c r="A2261" t="s">
        <v>0</v>
      </c>
      <c r="B2261" t="s">
        <v>1</v>
      </c>
      <c r="C2261">
        <v>2500547</v>
      </c>
      <c r="D2261">
        <v>2502019</v>
      </c>
      <c r="E2261" t="s">
        <v>3</v>
      </c>
      <c r="F2261" t="s">
        <v>3</v>
      </c>
      <c r="G2261" t="s">
        <v>3</v>
      </c>
      <c r="H2261" t="s">
        <v>5816</v>
      </c>
      <c r="I2261" t="s">
        <v>5817</v>
      </c>
      <c r="J2261">
        <v>490</v>
      </c>
      <c r="K2261" t="s">
        <v>888</v>
      </c>
      <c r="M2261">
        <f t="shared" si="35"/>
        <v>1</v>
      </c>
    </row>
    <row r="2262" spans="1:13">
      <c r="A2262" t="s">
        <v>0</v>
      </c>
      <c r="B2262" t="s">
        <v>1</v>
      </c>
      <c r="C2262">
        <v>2501977</v>
      </c>
      <c r="D2262">
        <v>2504208</v>
      </c>
      <c r="E2262" t="s">
        <v>3</v>
      </c>
      <c r="F2262" t="s">
        <v>3</v>
      </c>
      <c r="G2262" t="s">
        <v>3</v>
      </c>
      <c r="H2262" t="s">
        <v>5818</v>
      </c>
      <c r="I2262" t="s">
        <v>5819</v>
      </c>
      <c r="J2262">
        <v>743</v>
      </c>
      <c r="K2262" t="s">
        <v>5820</v>
      </c>
      <c r="M2262">
        <f t="shared" si="35"/>
        <v>1</v>
      </c>
    </row>
    <row r="2263" spans="1:13">
      <c r="A2263" t="s">
        <v>0</v>
      </c>
      <c r="B2263" t="s">
        <v>1</v>
      </c>
      <c r="C2263">
        <v>2504205</v>
      </c>
      <c r="D2263">
        <v>2504885</v>
      </c>
      <c r="E2263" t="s">
        <v>3</v>
      </c>
      <c r="F2263" t="s">
        <v>3</v>
      </c>
      <c r="G2263" t="s">
        <v>3</v>
      </c>
      <c r="H2263" t="s">
        <v>5821</v>
      </c>
      <c r="I2263" t="s">
        <v>5822</v>
      </c>
      <c r="J2263">
        <v>226</v>
      </c>
      <c r="K2263" t="s">
        <v>5823</v>
      </c>
      <c r="M2263">
        <f t="shared" si="35"/>
        <v>1</v>
      </c>
    </row>
    <row r="2264" spans="1:13">
      <c r="A2264" t="s">
        <v>0</v>
      </c>
      <c r="B2264" t="s">
        <v>1</v>
      </c>
      <c r="C2264">
        <v>2504885</v>
      </c>
      <c r="D2264">
        <v>2505136</v>
      </c>
      <c r="E2264" t="s">
        <v>3</v>
      </c>
      <c r="F2264" t="s">
        <v>3</v>
      </c>
      <c r="G2264" t="s">
        <v>3</v>
      </c>
      <c r="H2264" t="s">
        <v>5824</v>
      </c>
      <c r="I2264" t="s">
        <v>5825</v>
      </c>
      <c r="J2264">
        <v>83</v>
      </c>
      <c r="K2264" t="s">
        <v>5826</v>
      </c>
      <c r="M2264">
        <f t="shared" si="35"/>
        <v>1</v>
      </c>
    </row>
    <row r="2265" spans="1:13">
      <c r="A2265" t="s">
        <v>0</v>
      </c>
      <c r="B2265" t="s">
        <v>1</v>
      </c>
      <c r="C2265">
        <v>2505187</v>
      </c>
      <c r="D2265">
        <v>2505933</v>
      </c>
      <c r="E2265" t="s">
        <v>3</v>
      </c>
      <c r="F2265" t="s">
        <v>3</v>
      </c>
      <c r="G2265" t="s">
        <v>3</v>
      </c>
      <c r="H2265" t="s">
        <v>5827</v>
      </c>
      <c r="I2265" t="s">
        <v>5828</v>
      </c>
      <c r="J2265">
        <v>248</v>
      </c>
      <c r="K2265" t="s">
        <v>5829</v>
      </c>
      <c r="M2265">
        <f t="shared" si="35"/>
        <v>1</v>
      </c>
    </row>
    <row r="2266" spans="1:13">
      <c r="A2266" t="s">
        <v>0</v>
      </c>
      <c r="B2266" t="s">
        <v>1</v>
      </c>
      <c r="C2266">
        <v>2506125</v>
      </c>
      <c r="D2266">
        <v>2507261</v>
      </c>
      <c r="E2266" t="s">
        <v>3</v>
      </c>
      <c r="F2266" t="s">
        <v>3</v>
      </c>
      <c r="G2266" t="s">
        <v>3</v>
      </c>
      <c r="H2266" t="s">
        <v>5830</v>
      </c>
      <c r="I2266" t="s">
        <v>5831</v>
      </c>
      <c r="J2266">
        <v>378</v>
      </c>
      <c r="K2266" t="s">
        <v>4023</v>
      </c>
      <c r="M2266">
        <f t="shared" si="35"/>
        <v>1</v>
      </c>
    </row>
    <row r="2267" spans="1:13">
      <c r="A2267" t="s">
        <v>0</v>
      </c>
      <c r="B2267" t="s">
        <v>1</v>
      </c>
      <c r="C2267">
        <v>2507254</v>
      </c>
      <c r="D2267">
        <v>2507742</v>
      </c>
      <c r="E2267" t="s">
        <v>3</v>
      </c>
      <c r="F2267" t="s">
        <v>3</v>
      </c>
      <c r="G2267" t="s">
        <v>3</v>
      </c>
      <c r="H2267" t="s">
        <v>5832</v>
      </c>
      <c r="I2267" t="s">
        <v>5833</v>
      </c>
      <c r="J2267">
        <v>162</v>
      </c>
      <c r="K2267" t="s">
        <v>5834</v>
      </c>
      <c r="M2267">
        <f t="shared" si="35"/>
        <v>1</v>
      </c>
    </row>
    <row r="2268" spans="1:13">
      <c r="A2268" t="s">
        <v>0</v>
      </c>
      <c r="B2268" t="s">
        <v>1</v>
      </c>
      <c r="C2268">
        <v>2508310</v>
      </c>
      <c r="D2268">
        <v>2508888</v>
      </c>
      <c r="E2268" t="s">
        <v>2</v>
      </c>
      <c r="F2268" t="s">
        <v>3</v>
      </c>
      <c r="G2268" t="s">
        <v>3</v>
      </c>
      <c r="H2268" t="s">
        <v>5835</v>
      </c>
      <c r="I2268" t="s">
        <v>5836</v>
      </c>
      <c r="J2268">
        <v>192</v>
      </c>
      <c r="K2268" t="s">
        <v>5837</v>
      </c>
      <c r="M2268">
        <f t="shared" si="35"/>
        <v>0</v>
      </c>
    </row>
    <row r="2269" spans="1:13">
      <c r="A2269" t="s">
        <v>0</v>
      </c>
      <c r="B2269" t="s">
        <v>1</v>
      </c>
      <c r="C2269">
        <v>2508931</v>
      </c>
      <c r="D2269">
        <v>2510406</v>
      </c>
      <c r="E2269" t="s">
        <v>2</v>
      </c>
      <c r="F2269" t="s">
        <v>3</v>
      </c>
      <c r="G2269" t="s">
        <v>3</v>
      </c>
      <c r="H2269" t="s">
        <v>5838</v>
      </c>
      <c r="I2269" t="s">
        <v>5839</v>
      </c>
      <c r="J2269">
        <v>491</v>
      </c>
      <c r="K2269" t="s">
        <v>5840</v>
      </c>
      <c r="M2269">
        <f t="shared" si="35"/>
        <v>0</v>
      </c>
    </row>
    <row r="2270" spans="1:13">
      <c r="A2270" t="s">
        <v>0</v>
      </c>
      <c r="B2270" t="s">
        <v>1</v>
      </c>
      <c r="C2270">
        <v>2510909</v>
      </c>
      <c r="D2270">
        <v>2511499</v>
      </c>
      <c r="E2270" t="s">
        <v>2</v>
      </c>
      <c r="F2270" t="s">
        <v>3</v>
      </c>
      <c r="G2270" t="s">
        <v>3</v>
      </c>
      <c r="H2270" t="s">
        <v>5841</v>
      </c>
      <c r="I2270" t="s">
        <v>5842</v>
      </c>
      <c r="J2270">
        <v>196</v>
      </c>
      <c r="K2270" t="s">
        <v>5843</v>
      </c>
      <c r="M2270">
        <f t="shared" si="35"/>
        <v>0</v>
      </c>
    </row>
    <row r="2271" spans="1:13">
      <c r="A2271" t="s">
        <v>0</v>
      </c>
      <c r="B2271" t="s">
        <v>1</v>
      </c>
      <c r="C2271">
        <v>2511996</v>
      </c>
      <c r="D2271">
        <v>2513009</v>
      </c>
      <c r="E2271" t="s">
        <v>3</v>
      </c>
      <c r="F2271" t="s">
        <v>3</v>
      </c>
      <c r="G2271" t="s">
        <v>3</v>
      </c>
      <c r="H2271" t="s">
        <v>5844</v>
      </c>
      <c r="I2271" t="s">
        <v>5845</v>
      </c>
      <c r="J2271">
        <v>337</v>
      </c>
      <c r="K2271" t="s">
        <v>3795</v>
      </c>
      <c r="M2271">
        <f t="shared" si="35"/>
        <v>1</v>
      </c>
    </row>
    <row r="2272" spans="1:13">
      <c r="A2272" t="s">
        <v>0</v>
      </c>
      <c r="B2272" t="s">
        <v>1</v>
      </c>
      <c r="C2272">
        <v>2513024</v>
      </c>
      <c r="D2272">
        <v>2513713</v>
      </c>
      <c r="E2272" t="s">
        <v>3</v>
      </c>
      <c r="F2272" t="s">
        <v>3</v>
      </c>
      <c r="G2272" t="s">
        <v>3</v>
      </c>
      <c r="H2272" t="s">
        <v>5846</v>
      </c>
      <c r="I2272" t="s">
        <v>5847</v>
      </c>
      <c r="J2272">
        <v>229</v>
      </c>
      <c r="K2272" t="s">
        <v>5848</v>
      </c>
      <c r="M2272">
        <f t="shared" si="35"/>
        <v>1</v>
      </c>
    </row>
    <row r="2273" spans="1:13">
      <c r="A2273" t="s">
        <v>0</v>
      </c>
      <c r="B2273" t="s">
        <v>1</v>
      </c>
      <c r="C2273">
        <v>2513714</v>
      </c>
      <c r="D2273">
        <v>2514898</v>
      </c>
      <c r="E2273" t="s">
        <v>3</v>
      </c>
      <c r="F2273" t="s">
        <v>3</v>
      </c>
      <c r="G2273" t="s">
        <v>3</v>
      </c>
      <c r="H2273" t="s">
        <v>5849</v>
      </c>
      <c r="I2273" t="s">
        <v>5850</v>
      </c>
      <c r="J2273">
        <v>394</v>
      </c>
      <c r="K2273" t="s">
        <v>359</v>
      </c>
      <c r="M2273">
        <f t="shared" si="35"/>
        <v>1</v>
      </c>
    </row>
    <row r="2274" spans="1:13">
      <c r="A2274" t="s">
        <v>0</v>
      </c>
      <c r="B2274" t="s">
        <v>1</v>
      </c>
      <c r="C2274">
        <v>2515582</v>
      </c>
      <c r="D2274">
        <v>2515776</v>
      </c>
      <c r="E2274" t="s">
        <v>3</v>
      </c>
      <c r="F2274" t="s">
        <v>3</v>
      </c>
      <c r="G2274" t="s">
        <v>3</v>
      </c>
      <c r="H2274" t="s">
        <v>5851</v>
      </c>
      <c r="I2274" t="s">
        <v>5852</v>
      </c>
      <c r="J2274">
        <v>64</v>
      </c>
      <c r="K2274" t="s">
        <v>65</v>
      </c>
      <c r="M2274">
        <f t="shared" ref="M2274:M2337" si="36">IF((E2274="+"), 0, 1)</f>
        <v>1</v>
      </c>
    </row>
    <row r="2275" spans="1:13">
      <c r="A2275" t="s">
        <v>0</v>
      </c>
      <c r="B2275" t="s">
        <v>1</v>
      </c>
      <c r="C2275">
        <v>2516438</v>
      </c>
      <c r="D2275">
        <v>2517721</v>
      </c>
      <c r="E2275" t="s">
        <v>3</v>
      </c>
      <c r="F2275" t="s">
        <v>3</v>
      </c>
      <c r="G2275" t="s">
        <v>3</v>
      </c>
      <c r="H2275" t="s">
        <v>5853</v>
      </c>
      <c r="I2275" t="s">
        <v>5854</v>
      </c>
      <c r="J2275">
        <v>427</v>
      </c>
      <c r="K2275" t="s">
        <v>1100</v>
      </c>
      <c r="M2275">
        <f t="shared" si="36"/>
        <v>1</v>
      </c>
    </row>
    <row r="2276" spans="1:13">
      <c r="A2276" t="s">
        <v>0</v>
      </c>
      <c r="B2276" t="s">
        <v>1</v>
      </c>
      <c r="C2276">
        <v>2518357</v>
      </c>
      <c r="D2276">
        <v>2518878</v>
      </c>
      <c r="E2276" t="s">
        <v>2</v>
      </c>
      <c r="F2276" t="s">
        <v>3</v>
      </c>
      <c r="G2276" t="s">
        <v>3</v>
      </c>
      <c r="H2276" t="s">
        <v>5855</v>
      </c>
      <c r="I2276" t="s">
        <v>5856</v>
      </c>
      <c r="J2276">
        <v>173</v>
      </c>
      <c r="K2276" t="s">
        <v>65</v>
      </c>
      <c r="M2276">
        <f t="shared" si="36"/>
        <v>0</v>
      </c>
    </row>
    <row r="2277" spans="1:13">
      <c r="A2277" t="s">
        <v>0</v>
      </c>
      <c r="B2277" t="s">
        <v>1</v>
      </c>
      <c r="C2277">
        <v>2519059</v>
      </c>
      <c r="D2277">
        <v>2519505</v>
      </c>
      <c r="E2277" t="s">
        <v>2</v>
      </c>
      <c r="F2277" t="s">
        <v>3</v>
      </c>
      <c r="G2277" t="s">
        <v>3</v>
      </c>
      <c r="H2277" t="s">
        <v>5857</v>
      </c>
      <c r="I2277" t="s">
        <v>5858</v>
      </c>
      <c r="J2277">
        <v>148</v>
      </c>
      <c r="K2277" t="s">
        <v>1410</v>
      </c>
      <c r="M2277">
        <f t="shared" si="36"/>
        <v>0</v>
      </c>
    </row>
    <row r="2278" spans="1:13">
      <c r="A2278" t="s">
        <v>0</v>
      </c>
      <c r="B2278" t="s">
        <v>1</v>
      </c>
      <c r="C2278">
        <v>2519685</v>
      </c>
      <c r="D2278">
        <v>2519873</v>
      </c>
      <c r="E2278" t="s">
        <v>3</v>
      </c>
      <c r="F2278" t="s">
        <v>3</v>
      </c>
      <c r="G2278" t="s">
        <v>3</v>
      </c>
      <c r="H2278" t="s">
        <v>5859</v>
      </c>
      <c r="I2278" t="s">
        <v>5860</v>
      </c>
      <c r="J2278">
        <v>62</v>
      </c>
      <c r="K2278" t="s">
        <v>65</v>
      </c>
      <c r="M2278">
        <f t="shared" si="36"/>
        <v>1</v>
      </c>
    </row>
    <row r="2279" spans="1:13">
      <c r="A2279" t="s">
        <v>0</v>
      </c>
      <c r="B2279" t="s">
        <v>1</v>
      </c>
      <c r="C2279">
        <v>2519870</v>
      </c>
      <c r="D2279">
        <v>2520241</v>
      </c>
      <c r="E2279" t="s">
        <v>3</v>
      </c>
      <c r="F2279" t="s">
        <v>3</v>
      </c>
      <c r="G2279" t="s">
        <v>3</v>
      </c>
      <c r="H2279" t="s">
        <v>5861</v>
      </c>
      <c r="I2279" t="s">
        <v>5862</v>
      </c>
      <c r="J2279">
        <v>123</v>
      </c>
      <c r="K2279" t="s">
        <v>65</v>
      </c>
      <c r="M2279">
        <f t="shared" si="36"/>
        <v>1</v>
      </c>
    </row>
    <row r="2280" spans="1:13">
      <c r="A2280" t="s">
        <v>0</v>
      </c>
      <c r="B2280" t="s">
        <v>1</v>
      </c>
      <c r="C2280">
        <v>2520402</v>
      </c>
      <c r="D2280">
        <v>2521877</v>
      </c>
      <c r="E2280" t="s">
        <v>3</v>
      </c>
      <c r="F2280" t="s">
        <v>3</v>
      </c>
      <c r="G2280" t="s">
        <v>3</v>
      </c>
      <c r="H2280" t="s">
        <v>5863</v>
      </c>
      <c r="I2280" t="s">
        <v>5864</v>
      </c>
      <c r="J2280">
        <v>491</v>
      </c>
      <c r="K2280" t="s">
        <v>5865</v>
      </c>
      <c r="M2280">
        <f t="shared" si="36"/>
        <v>1</v>
      </c>
    </row>
    <row r="2281" spans="1:13">
      <c r="A2281" t="s">
        <v>0</v>
      </c>
      <c r="B2281" t="s">
        <v>1</v>
      </c>
      <c r="C2281">
        <v>2522020</v>
      </c>
      <c r="D2281">
        <v>2523315</v>
      </c>
      <c r="E2281" t="s">
        <v>2</v>
      </c>
      <c r="F2281" t="s">
        <v>3</v>
      </c>
      <c r="G2281" t="s">
        <v>3</v>
      </c>
      <c r="H2281" t="s">
        <v>5866</v>
      </c>
      <c r="I2281" t="s">
        <v>5867</v>
      </c>
      <c r="J2281">
        <v>431</v>
      </c>
      <c r="K2281" t="s">
        <v>5868</v>
      </c>
      <c r="M2281">
        <f t="shared" si="36"/>
        <v>0</v>
      </c>
    </row>
    <row r="2282" spans="1:13">
      <c r="A2282" t="s">
        <v>0</v>
      </c>
      <c r="B2282" t="s">
        <v>1</v>
      </c>
      <c r="C2282">
        <v>2523451</v>
      </c>
      <c r="D2282">
        <v>2526039</v>
      </c>
      <c r="E2282" t="s">
        <v>3</v>
      </c>
      <c r="F2282" t="s">
        <v>3</v>
      </c>
      <c r="G2282" t="s">
        <v>3</v>
      </c>
      <c r="H2282" t="s">
        <v>5869</v>
      </c>
      <c r="I2282" t="s">
        <v>5870</v>
      </c>
      <c r="J2282">
        <v>862</v>
      </c>
      <c r="K2282" t="s">
        <v>2726</v>
      </c>
      <c r="M2282">
        <f t="shared" si="36"/>
        <v>1</v>
      </c>
    </row>
    <row r="2283" spans="1:13">
      <c r="A2283" t="s">
        <v>0</v>
      </c>
      <c r="B2283" t="s">
        <v>1</v>
      </c>
      <c r="C2283">
        <v>2526043</v>
      </c>
      <c r="D2283">
        <v>2527314</v>
      </c>
      <c r="E2283" t="s">
        <v>3</v>
      </c>
      <c r="F2283" t="s">
        <v>3</v>
      </c>
      <c r="G2283" t="s">
        <v>3</v>
      </c>
      <c r="H2283" t="s">
        <v>5871</v>
      </c>
      <c r="I2283" t="s">
        <v>5872</v>
      </c>
      <c r="J2283">
        <v>423</v>
      </c>
      <c r="K2283" t="s">
        <v>5873</v>
      </c>
      <c r="M2283">
        <f t="shared" si="36"/>
        <v>1</v>
      </c>
    </row>
    <row r="2284" spans="1:13">
      <c r="A2284" t="s">
        <v>0</v>
      </c>
      <c r="B2284" t="s">
        <v>1</v>
      </c>
      <c r="C2284">
        <v>2527331</v>
      </c>
      <c r="D2284">
        <v>2528038</v>
      </c>
      <c r="E2284" t="s">
        <v>3</v>
      </c>
      <c r="F2284" t="s">
        <v>3</v>
      </c>
      <c r="G2284" t="s">
        <v>3</v>
      </c>
      <c r="H2284" t="s">
        <v>5874</v>
      </c>
      <c r="I2284" t="s">
        <v>5875</v>
      </c>
      <c r="J2284">
        <v>235</v>
      </c>
      <c r="K2284" t="s">
        <v>65</v>
      </c>
      <c r="M2284">
        <f t="shared" si="36"/>
        <v>1</v>
      </c>
    </row>
    <row r="2285" spans="1:13">
      <c r="A2285" t="s">
        <v>0</v>
      </c>
      <c r="B2285" t="s">
        <v>1</v>
      </c>
      <c r="C2285">
        <v>2528528</v>
      </c>
      <c r="D2285">
        <v>2528659</v>
      </c>
      <c r="E2285" t="s">
        <v>3</v>
      </c>
      <c r="F2285" t="s">
        <v>3</v>
      </c>
      <c r="G2285" t="s">
        <v>3</v>
      </c>
      <c r="H2285" t="s">
        <v>5876</v>
      </c>
      <c r="I2285" t="s">
        <v>5877</v>
      </c>
      <c r="J2285">
        <v>43</v>
      </c>
      <c r="K2285" t="s">
        <v>208</v>
      </c>
      <c r="M2285">
        <f t="shared" si="36"/>
        <v>1</v>
      </c>
    </row>
    <row r="2286" spans="1:13">
      <c r="A2286" t="s">
        <v>0</v>
      </c>
      <c r="B2286" t="s">
        <v>1</v>
      </c>
      <c r="C2286">
        <v>2528870</v>
      </c>
      <c r="D2286">
        <v>2529262</v>
      </c>
      <c r="E2286" t="s">
        <v>3</v>
      </c>
      <c r="F2286" t="s">
        <v>3</v>
      </c>
      <c r="G2286" t="s">
        <v>3</v>
      </c>
      <c r="H2286" t="s">
        <v>5878</v>
      </c>
      <c r="I2286" t="s">
        <v>5879</v>
      </c>
      <c r="J2286">
        <v>130</v>
      </c>
      <c r="K2286" t="s">
        <v>5880</v>
      </c>
      <c r="M2286">
        <f t="shared" si="36"/>
        <v>1</v>
      </c>
    </row>
    <row r="2287" spans="1:13">
      <c r="A2287" t="s">
        <v>0</v>
      </c>
      <c r="B2287" t="s">
        <v>1</v>
      </c>
      <c r="C2287">
        <v>2529276</v>
      </c>
      <c r="D2287">
        <v>2529722</v>
      </c>
      <c r="E2287" t="s">
        <v>3</v>
      </c>
      <c r="F2287" t="s">
        <v>3</v>
      </c>
      <c r="G2287" t="s">
        <v>3</v>
      </c>
      <c r="H2287" t="s">
        <v>5881</v>
      </c>
      <c r="I2287" t="s">
        <v>5882</v>
      </c>
      <c r="J2287">
        <v>148</v>
      </c>
      <c r="K2287" t="s">
        <v>5883</v>
      </c>
      <c r="M2287">
        <f t="shared" si="36"/>
        <v>1</v>
      </c>
    </row>
    <row r="2288" spans="1:13">
      <c r="A2288" t="s">
        <v>0</v>
      </c>
      <c r="B2288" t="s">
        <v>1</v>
      </c>
      <c r="C2288">
        <v>2529899</v>
      </c>
      <c r="D2288">
        <v>2530399</v>
      </c>
      <c r="E2288" t="s">
        <v>3</v>
      </c>
      <c r="F2288" t="s">
        <v>3</v>
      </c>
      <c r="G2288" t="s">
        <v>3</v>
      </c>
      <c r="H2288" t="s">
        <v>5884</v>
      </c>
      <c r="I2288" t="s">
        <v>5885</v>
      </c>
      <c r="J2288">
        <v>166</v>
      </c>
      <c r="K2288" t="s">
        <v>426</v>
      </c>
      <c r="M2288">
        <f t="shared" si="36"/>
        <v>1</v>
      </c>
    </row>
    <row r="2289" spans="1:13">
      <c r="A2289" t="s">
        <v>0</v>
      </c>
      <c r="B2289" t="s">
        <v>1</v>
      </c>
      <c r="C2289">
        <v>2530374</v>
      </c>
      <c r="D2289">
        <v>2531213</v>
      </c>
      <c r="E2289" t="s">
        <v>3</v>
      </c>
      <c r="F2289" t="s">
        <v>3</v>
      </c>
      <c r="G2289" t="s">
        <v>3</v>
      </c>
      <c r="H2289" t="s">
        <v>5886</v>
      </c>
      <c r="I2289" t="s">
        <v>5887</v>
      </c>
      <c r="J2289">
        <v>279</v>
      </c>
      <c r="K2289" t="s">
        <v>2913</v>
      </c>
      <c r="M2289">
        <f t="shared" si="36"/>
        <v>1</v>
      </c>
    </row>
    <row r="2290" spans="1:13">
      <c r="A2290" t="s">
        <v>0</v>
      </c>
      <c r="B2290" t="s">
        <v>1</v>
      </c>
      <c r="C2290">
        <v>2531305</v>
      </c>
      <c r="D2290">
        <v>2532102</v>
      </c>
      <c r="E2290" t="s">
        <v>3</v>
      </c>
      <c r="F2290" t="s">
        <v>3</v>
      </c>
      <c r="G2290" t="s">
        <v>3</v>
      </c>
      <c r="H2290" t="s">
        <v>5888</v>
      </c>
      <c r="I2290" t="s">
        <v>5889</v>
      </c>
      <c r="J2290">
        <v>265</v>
      </c>
      <c r="K2290" t="s">
        <v>5890</v>
      </c>
      <c r="M2290">
        <f t="shared" si="36"/>
        <v>1</v>
      </c>
    </row>
    <row r="2291" spans="1:13">
      <c r="A2291" t="s">
        <v>0</v>
      </c>
      <c r="B2291" t="s">
        <v>1</v>
      </c>
      <c r="C2291">
        <v>2532099</v>
      </c>
      <c r="D2291">
        <v>2532989</v>
      </c>
      <c r="E2291" t="s">
        <v>3</v>
      </c>
      <c r="F2291" t="s">
        <v>3</v>
      </c>
      <c r="G2291" t="s">
        <v>3</v>
      </c>
      <c r="H2291" t="s">
        <v>5891</v>
      </c>
      <c r="I2291" t="s">
        <v>5892</v>
      </c>
      <c r="J2291">
        <v>296</v>
      </c>
      <c r="K2291" t="s">
        <v>5893</v>
      </c>
      <c r="M2291">
        <f t="shared" si="36"/>
        <v>1</v>
      </c>
    </row>
    <row r="2292" spans="1:13">
      <c r="A2292" t="s">
        <v>0</v>
      </c>
      <c r="B2292" t="s">
        <v>1</v>
      </c>
      <c r="C2292">
        <v>2532965</v>
      </c>
      <c r="D2292">
        <v>2533804</v>
      </c>
      <c r="E2292" t="s">
        <v>3</v>
      </c>
      <c r="F2292" t="s">
        <v>3</v>
      </c>
      <c r="G2292" t="s">
        <v>5894</v>
      </c>
      <c r="H2292" t="s">
        <v>5895</v>
      </c>
      <c r="I2292" t="s">
        <v>5896</v>
      </c>
      <c r="J2292">
        <v>279</v>
      </c>
      <c r="K2292" t="s">
        <v>5893</v>
      </c>
      <c r="M2292">
        <f t="shared" si="36"/>
        <v>1</v>
      </c>
    </row>
    <row r="2293" spans="1:13">
      <c r="A2293" t="s">
        <v>0</v>
      </c>
      <c r="B2293" t="s">
        <v>1</v>
      </c>
      <c r="C2293">
        <v>2534712</v>
      </c>
      <c r="D2293">
        <v>2535092</v>
      </c>
      <c r="E2293" t="s">
        <v>3</v>
      </c>
      <c r="F2293" t="s">
        <v>3</v>
      </c>
      <c r="G2293" t="s">
        <v>3</v>
      </c>
      <c r="H2293" t="s">
        <v>5897</v>
      </c>
      <c r="I2293" t="s">
        <v>5898</v>
      </c>
      <c r="J2293">
        <v>126</v>
      </c>
      <c r="K2293" t="s">
        <v>5899</v>
      </c>
      <c r="M2293">
        <f t="shared" si="36"/>
        <v>1</v>
      </c>
    </row>
    <row r="2294" spans="1:13">
      <c r="A2294" t="s">
        <v>0</v>
      </c>
      <c r="B2294" t="s">
        <v>1</v>
      </c>
      <c r="C2294">
        <v>2535119</v>
      </c>
      <c r="D2294">
        <v>2536063</v>
      </c>
      <c r="E2294" t="s">
        <v>3</v>
      </c>
      <c r="F2294" t="s">
        <v>3</v>
      </c>
      <c r="G2294" t="s">
        <v>3</v>
      </c>
      <c r="H2294" t="s">
        <v>5900</v>
      </c>
      <c r="I2294" t="s">
        <v>5901</v>
      </c>
      <c r="J2294">
        <v>314</v>
      </c>
      <c r="K2294" t="s">
        <v>5902</v>
      </c>
      <c r="M2294">
        <f t="shared" si="36"/>
        <v>1</v>
      </c>
    </row>
    <row r="2295" spans="1:13">
      <c r="A2295" t="s">
        <v>0</v>
      </c>
      <c r="B2295" t="s">
        <v>1</v>
      </c>
      <c r="C2295">
        <v>2536137</v>
      </c>
      <c r="D2295">
        <v>2536523</v>
      </c>
      <c r="E2295" t="s">
        <v>3</v>
      </c>
      <c r="F2295" t="s">
        <v>3</v>
      </c>
      <c r="G2295" t="s">
        <v>3</v>
      </c>
      <c r="H2295" t="s">
        <v>5903</v>
      </c>
      <c r="I2295" t="s">
        <v>5904</v>
      </c>
      <c r="J2295">
        <v>128</v>
      </c>
      <c r="K2295" t="s">
        <v>5905</v>
      </c>
      <c r="M2295">
        <f t="shared" si="36"/>
        <v>1</v>
      </c>
    </row>
    <row r="2296" spans="1:13">
      <c r="A2296" t="s">
        <v>0</v>
      </c>
      <c r="B2296" t="s">
        <v>1</v>
      </c>
      <c r="C2296">
        <v>2536547</v>
      </c>
      <c r="D2296">
        <v>2536912</v>
      </c>
      <c r="E2296" t="s">
        <v>3</v>
      </c>
      <c r="F2296" t="s">
        <v>3</v>
      </c>
      <c r="G2296" t="s">
        <v>3</v>
      </c>
      <c r="H2296" t="s">
        <v>5906</v>
      </c>
      <c r="I2296" t="s">
        <v>5907</v>
      </c>
      <c r="J2296">
        <v>121</v>
      </c>
      <c r="K2296" t="s">
        <v>5908</v>
      </c>
      <c r="M2296">
        <f t="shared" si="36"/>
        <v>1</v>
      </c>
    </row>
    <row r="2297" spans="1:13">
      <c r="A2297" t="s">
        <v>0</v>
      </c>
      <c r="B2297" t="s">
        <v>1</v>
      </c>
      <c r="C2297">
        <v>2536944</v>
      </c>
      <c r="D2297">
        <v>2537057</v>
      </c>
      <c r="E2297" t="s">
        <v>3</v>
      </c>
      <c r="F2297" t="s">
        <v>3</v>
      </c>
      <c r="G2297" t="s">
        <v>5909</v>
      </c>
      <c r="H2297" t="s">
        <v>5910</v>
      </c>
      <c r="I2297" t="s">
        <v>5911</v>
      </c>
      <c r="J2297">
        <v>37</v>
      </c>
      <c r="K2297" t="s">
        <v>5912</v>
      </c>
      <c r="M2297">
        <f t="shared" si="36"/>
        <v>1</v>
      </c>
    </row>
    <row r="2298" spans="1:13">
      <c r="A2298" t="s">
        <v>0</v>
      </c>
      <c r="B2298" t="s">
        <v>1</v>
      </c>
      <c r="C2298">
        <v>2537092</v>
      </c>
      <c r="D2298">
        <v>2537310</v>
      </c>
      <c r="E2298" t="s">
        <v>3</v>
      </c>
      <c r="F2298" t="s">
        <v>3</v>
      </c>
      <c r="G2298" t="s">
        <v>5913</v>
      </c>
      <c r="H2298" t="s">
        <v>5914</v>
      </c>
      <c r="I2298" t="s">
        <v>5915</v>
      </c>
      <c r="J2298">
        <v>72</v>
      </c>
      <c r="K2298" t="s">
        <v>5916</v>
      </c>
      <c r="M2298">
        <f t="shared" si="36"/>
        <v>1</v>
      </c>
    </row>
    <row r="2299" spans="1:13">
      <c r="A2299" t="s">
        <v>0</v>
      </c>
      <c r="B2299" t="s">
        <v>1</v>
      </c>
      <c r="C2299">
        <v>2537573</v>
      </c>
      <c r="D2299">
        <v>2538226</v>
      </c>
      <c r="E2299" t="s">
        <v>3</v>
      </c>
      <c r="F2299" t="s">
        <v>3</v>
      </c>
      <c r="G2299" t="s">
        <v>3</v>
      </c>
      <c r="H2299" t="s">
        <v>5917</v>
      </c>
      <c r="I2299" t="s">
        <v>5918</v>
      </c>
      <c r="J2299">
        <v>217</v>
      </c>
      <c r="K2299" t="s">
        <v>5919</v>
      </c>
      <c r="M2299">
        <f t="shared" si="36"/>
        <v>1</v>
      </c>
    </row>
    <row r="2300" spans="1:13">
      <c r="A2300" t="s">
        <v>0</v>
      </c>
      <c r="B2300" t="s">
        <v>1</v>
      </c>
      <c r="C2300">
        <v>2538285</v>
      </c>
      <c r="D2300">
        <v>2539580</v>
      </c>
      <c r="E2300" t="s">
        <v>3</v>
      </c>
      <c r="F2300" t="s">
        <v>3</v>
      </c>
      <c r="G2300" t="s">
        <v>3</v>
      </c>
      <c r="H2300" t="s">
        <v>5920</v>
      </c>
      <c r="I2300" t="s">
        <v>5921</v>
      </c>
      <c r="J2300">
        <v>431</v>
      </c>
      <c r="K2300" t="s">
        <v>5922</v>
      </c>
      <c r="M2300">
        <f t="shared" si="36"/>
        <v>1</v>
      </c>
    </row>
    <row r="2301" spans="1:13">
      <c r="A2301" t="s">
        <v>0</v>
      </c>
      <c r="B2301" t="s">
        <v>1</v>
      </c>
      <c r="C2301">
        <v>2539580</v>
      </c>
      <c r="D2301">
        <v>2540020</v>
      </c>
      <c r="E2301" t="s">
        <v>3</v>
      </c>
      <c r="F2301" t="s">
        <v>3</v>
      </c>
      <c r="G2301" t="s">
        <v>3</v>
      </c>
      <c r="H2301" t="s">
        <v>5923</v>
      </c>
      <c r="I2301" t="s">
        <v>5924</v>
      </c>
      <c r="J2301">
        <v>146</v>
      </c>
      <c r="K2301" t="s">
        <v>5925</v>
      </c>
      <c r="M2301">
        <f t="shared" si="36"/>
        <v>1</v>
      </c>
    </row>
    <row r="2302" spans="1:13">
      <c r="A2302" t="s">
        <v>0</v>
      </c>
      <c r="B2302" t="s">
        <v>1</v>
      </c>
      <c r="C2302">
        <v>2540066</v>
      </c>
      <c r="D2302">
        <v>2540245</v>
      </c>
      <c r="E2302" t="s">
        <v>3</v>
      </c>
      <c r="F2302" t="s">
        <v>3</v>
      </c>
      <c r="G2302" t="s">
        <v>3</v>
      </c>
      <c r="H2302" t="s">
        <v>5926</v>
      </c>
      <c r="I2302" t="s">
        <v>5927</v>
      </c>
      <c r="J2302">
        <v>59</v>
      </c>
      <c r="K2302" t="s">
        <v>5928</v>
      </c>
      <c r="M2302">
        <f t="shared" si="36"/>
        <v>1</v>
      </c>
    </row>
    <row r="2303" spans="1:13">
      <c r="A2303" t="s">
        <v>0</v>
      </c>
      <c r="B2303" t="s">
        <v>1</v>
      </c>
      <c r="C2303">
        <v>2540261</v>
      </c>
      <c r="D2303">
        <v>2540761</v>
      </c>
      <c r="E2303" t="s">
        <v>3</v>
      </c>
      <c r="F2303" t="s">
        <v>3</v>
      </c>
      <c r="G2303" t="s">
        <v>3</v>
      </c>
      <c r="H2303" t="s">
        <v>5929</v>
      </c>
      <c r="I2303" t="s">
        <v>5930</v>
      </c>
      <c r="J2303">
        <v>166</v>
      </c>
      <c r="K2303" t="s">
        <v>5931</v>
      </c>
      <c r="M2303">
        <f t="shared" si="36"/>
        <v>1</v>
      </c>
    </row>
    <row r="2304" spans="1:13">
      <c r="A2304" t="s">
        <v>0</v>
      </c>
      <c r="B2304" t="s">
        <v>1</v>
      </c>
      <c r="C2304">
        <v>2540782</v>
      </c>
      <c r="D2304">
        <v>2541138</v>
      </c>
      <c r="E2304" t="s">
        <v>3</v>
      </c>
      <c r="F2304" t="s">
        <v>3</v>
      </c>
      <c r="G2304" t="s">
        <v>3</v>
      </c>
      <c r="H2304" t="s">
        <v>5932</v>
      </c>
      <c r="I2304" t="s">
        <v>5933</v>
      </c>
      <c r="J2304">
        <v>118</v>
      </c>
      <c r="K2304" t="s">
        <v>5934</v>
      </c>
      <c r="M2304">
        <f t="shared" si="36"/>
        <v>1</v>
      </c>
    </row>
    <row r="2305" spans="1:13">
      <c r="A2305" t="s">
        <v>0</v>
      </c>
      <c r="B2305" t="s">
        <v>1</v>
      </c>
      <c r="C2305">
        <v>2541187</v>
      </c>
      <c r="D2305">
        <v>2541723</v>
      </c>
      <c r="E2305" t="s">
        <v>3</v>
      </c>
      <c r="F2305" t="s">
        <v>3</v>
      </c>
      <c r="G2305" t="s">
        <v>3</v>
      </c>
      <c r="H2305" t="s">
        <v>5935</v>
      </c>
      <c r="I2305" t="s">
        <v>5936</v>
      </c>
      <c r="J2305">
        <v>178</v>
      </c>
      <c r="K2305" t="s">
        <v>5937</v>
      </c>
      <c r="M2305">
        <f t="shared" si="36"/>
        <v>1</v>
      </c>
    </row>
    <row r="2306" spans="1:13">
      <c r="A2306" t="s">
        <v>0</v>
      </c>
      <c r="B2306" t="s">
        <v>1</v>
      </c>
      <c r="C2306">
        <v>2541755</v>
      </c>
      <c r="D2306">
        <v>2542153</v>
      </c>
      <c r="E2306" t="s">
        <v>3</v>
      </c>
      <c r="F2306" t="s">
        <v>3</v>
      </c>
      <c r="G2306" t="s">
        <v>3</v>
      </c>
      <c r="H2306" t="s">
        <v>5938</v>
      </c>
      <c r="I2306" t="s">
        <v>5939</v>
      </c>
      <c r="J2306">
        <v>132</v>
      </c>
      <c r="K2306" t="s">
        <v>5940</v>
      </c>
      <c r="M2306">
        <f t="shared" si="36"/>
        <v>1</v>
      </c>
    </row>
    <row r="2307" spans="1:13">
      <c r="A2307" t="s">
        <v>0</v>
      </c>
      <c r="B2307" t="s">
        <v>1</v>
      </c>
      <c r="C2307">
        <v>2542185</v>
      </c>
      <c r="D2307">
        <v>2542370</v>
      </c>
      <c r="E2307" t="s">
        <v>3</v>
      </c>
      <c r="F2307" t="s">
        <v>3</v>
      </c>
      <c r="G2307" t="s">
        <v>5941</v>
      </c>
      <c r="H2307" t="s">
        <v>5942</v>
      </c>
      <c r="I2307" t="s">
        <v>5943</v>
      </c>
      <c r="J2307">
        <v>61</v>
      </c>
      <c r="K2307" t="s">
        <v>5944</v>
      </c>
      <c r="M2307">
        <f t="shared" si="36"/>
        <v>1</v>
      </c>
    </row>
    <row r="2308" spans="1:13">
      <c r="A2308" t="s">
        <v>0</v>
      </c>
      <c r="B2308" t="s">
        <v>1</v>
      </c>
      <c r="C2308">
        <v>2542389</v>
      </c>
      <c r="D2308">
        <v>2542928</v>
      </c>
      <c r="E2308" t="s">
        <v>3</v>
      </c>
      <c r="F2308" t="s">
        <v>3</v>
      </c>
      <c r="G2308" t="s">
        <v>3</v>
      </c>
      <c r="H2308" t="s">
        <v>5945</v>
      </c>
      <c r="I2308" t="s">
        <v>5946</v>
      </c>
      <c r="J2308">
        <v>179</v>
      </c>
      <c r="K2308" t="s">
        <v>5947</v>
      </c>
      <c r="M2308">
        <f t="shared" si="36"/>
        <v>1</v>
      </c>
    </row>
    <row r="2309" spans="1:13">
      <c r="A2309" t="s">
        <v>0</v>
      </c>
      <c r="B2309" t="s">
        <v>1</v>
      </c>
      <c r="C2309">
        <v>2542955</v>
      </c>
      <c r="D2309">
        <v>2543266</v>
      </c>
      <c r="E2309" t="s">
        <v>3</v>
      </c>
      <c r="F2309" t="s">
        <v>3</v>
      </c>
      <c r="G2309" t="s">
        <v>3</v>
      </c>
      <c r="H2309" t="s">
        <v>5948</v>
      </c>
      <c r="I2309" t="s">
        <v>5949</v>
      </c>
      <c r="J2309">
        <v>103</v>
      </c>
      <c r="K2309" t="s">
        <v>5950</v>
      </c>
      <c r="M2309">
        <f t="shared" si="36"/>
        <v>1</v>
      </c>
    </row>
    <row r="2310" spans="1:13">
      <c r="A2310" t="s">
        <v>0</v>
      </c>
      <c r="B2310" t="s">
        <v>1</v>
      </c>
      <c r="C2310">
        <v>2543302</v>
      </c>
      <c r="D2310">
        <v>2543670</v>
      </c>
      <c r="E2310" t="s">
        <v>3</v>
      </c>
      <c r="F2310" t="s">
        <v>3</v>
      </c>
      <c r="G2310" t="s">
        <v>3</v>
      </c>
      <c r="H2310" t="s">
        <v>5951</v>
      </c>
      <c r="I2310" t="s">
        <v>5952</v>
      </c>
      <c r="J2310">
        <v>122</v>
      </c>
      <c r="K2310" t="s">
        <v>5953</v>
      </c>
      <c r="M2310">
        <f t="shared" si="36"/>
        <v>1</v>
      </c>
    </row>
    <row r="2311" spans="1:13">
      <c r="A2311" t="s">
        <v>0</v>
      </c>
      <c r="B2311" t="s">
        <v>1</v>
      </c>
      <c r="C2311">
        <v>2543721</v>
      </c>
      <c r="D2311">
        <v>2543987</v>
      </c>
      <c r="E2311" t="s">
        <v>3</v>
      </c>
      <c r="F2311" t="s">
        <v>3</v>
      </c>
      <c r="G2311" t="s">
        <v>3</v>
      </c>
      <c r="H2311" t="s">
        <v>5954</v>
      </c>
      <c r="I2311" t="s">
        <v>5955</v>
      </c>
      <c r="J2311">
        <v>88</v>
      </c>
      <c r="K2311" t="s">
        <v>5956</v>
      </c>
      <c r="M2311">
        <f t="shared" si="36"/>
        <v>1</v>
      </c>
    </row>
    <row r="2312" spans="1:13">
      <c r="A2312" t="s">
        <v>0</v>
      </c>
      <c r="B2312" t="s">
        <v>1</v>
      </c>
      <c r="C2312">
        <v>2544015</v>
      </c>
      <c r="D2312">
        <v>2544209</v>
      </c>
      <c r="E2312" t="s">
        <v>3</v>
      </c>
      <c r="F2312" t="s">
        <v>3</v>
      </c>
      <c r="G2312" t="s">
        <v>3</v>
      </c>
      <c r="H2312" t="s">
        <v>5957</v>
      </c>
      <c r="I2312" t="s">
        <v>5958</v>
      </c>
      <c r="J2312">
        <v>64</v>
      </c>
      <c r="K2312" t="s">
        <v>5959</v>
      </c>
      <c r="M2312">
        <f t="shared" si="36"/>
        <v>1</v>
      </c>
    </row>
    <row r="2313" spans="1:13">
      <c r="A2313" t="s">
        <v>0</v>
      </c>
      <c r="B2313" t="s">
        <v>1</v>
      </c>
      <c r="C2313">
        <v>2544199</v>
      </c>
      <c r="D2313">
        <v>2544633</v>
      </c>
      <c r="E2313" t="s">
        <v>3</v>
      </c>
      <c r="F2313" t="s">
        <v>3</v>
      </c>
      <c r="G2313" t="s">
        <v>3</v>
      </c>
      <c r="H2313" t="s">
        <v>5960</v>
      </c>
      <c r="I2313" t="s">
        <v>5961</v>
      </c>
      <c r="J2313">
        <v>144</v>
      </c>
      <c r="K2313" t="s">
        <v>5962</v>
      </c>
      <c r="M2313">
        <f t="shared" si="36"/>
        <v>1</v>
      </c>
    </row>
    <row r="2314" spans="1:13">
      <c r="A2314" t="s">
        <v>0</v>
      </c>
      <c r="B2314" t="s">
        <v>1</v>
      </c>
      <c r="C2314">
        <v>2544636</v>
      </c>
      <c r="D2314">
        <v>2545292</v>
      </c>
      <c r="E2314" t="s">
        <v>3</v>
      </c>
      <c r="F2314" t="s">
        <v>3</v>
      </c>
      <c r="G2314" t="s">
        <v>3</v>
      </c>
      <c r="H2314" t="s">
        <v>5963</v>
      </c>
      <c r="I2314" t="s">
        <v>5964</v>
      </c>
      <c r="J2314">
        <v>218</v>
      </c>
      <c r="K2314" t="s">
        <v>5965</v>
      </c>
      <c r="M2314">
        <f t="shared" si="36"/>
        <v>1</v>
      </c>
    </row>
    <row r="2315" spans="1:13">
      <c r="A2315" t="s">
        <v>0</v>
      </c>
      <c r="B2315" t="s">
        <v>1</v>
      </c>
      <c r="C2315">
        <v>2545296</v>
      </c>
      <c r="D2315">
        <v>2545652</v>
      </c>
      <c r="E2315" t="s">
        <v>3</v>
      </c>
      <c r="F2315" t="s">
        <v>3</v>
      </c>
      <c r="G2315" t="s">
        <v>3</v>
      </c>
      <c r="H2315" t="s">
        <v>5966</v>
      </c>
      <c r="I2315" t="s">
        <v>5967</v>
      </c>
      <c r="J2315">
        <v>118</v>
      </c>
      <c r="K2315" t="s">
        <v>5968</v>
      </c>
      <c r="M2315">
        <f t="shared" si="36"/>
        <v>1</v>
      </c>
    </row>
    <row r="2316" spans="1:13">
      <c r="A2316" t="s">
        <v>0</v>
      </c>
      <c r="B2316" t="s">
        <v>1</v>
      </c>
      <c r="C2316">
        <v>2545676</v>
      </c>
      <c r="D2316">
        <v>2545954</v>
      </c>
      <c r="E2316" t="s">
        <v>3</v>
      </c>
      <c r="F2316" t="s">
        <v>3</v>
      </c>
      <c r="G2316" t="s">
        <v>3</v>
      </c>
      <c r="H2316" t="s">
        <v>5969</v>
      </c>
      <c r="I2316" t="s">
        <v>5970</v>
      </c>
      <c r="J2316">
        <v>92</v>
      </c>
      <c r="K2316" t="s">
        <v>5971</v>
      </c>
      <c r="M2316">
        <f t="shared" si="36"/>
        <v>1</v>
      </c>
    </row>
    <row r="2317" spans="1:13">
      <c r="A2317" t="s">
        <v>0</v>
      </c>
      <c r="B2317" t="s">
        <v>1</v>
      </c>
      <c r="C2317">
        <v>2546009</v>
      </c>
      <c r="D2317">
        <v>2546842</v>
      </c>
      <c r="E2317" t="s">
        <v>3</v>
      </c>
      <c r="F2317" t="s">
        <v>3</v>
      </c>
      <c r="G2317" t="s">
        <v>5972</v>
      </c>
      <c r="H2317" t="s">
        <v>5973</v>
      </c>
      <c r="I2317" t="s">
        <v>5974</v>
      </c>
      <c r="J2317">
        <v>277</v>
      </c>
      <c r="K2317" t="s">
        <v>5975</v>
      </c>
      <c r="M2317">
        <f t="shared" si="36"/>
        <v>1</v>
      </c>
    </row>
    <row r="2318" spans="1:13">
      <c r="A2318" t="s">
        <v>0</v>
      </c>
      <c r="B2318" t="s">
        <v>1</v>
      </c>
      <c r="C2318">
        <v>2546880</v>
      </c>
      <c r="D2318">
        <v>2547164</v>
      </c>
      <c r="E2318" t="s">
        <v>3</v>
      </c>
      <c r="F2318" t="s">
        <v>3</v>
      </c>
      <c r="G2318" t="s">
        <v>3</v>
      </c>
      <c r="H2318" t="s">
        <v>5976</v>
      </c>
      <c r="I2318" t="s">
        <v>5977</v>
      </c>
      <c r="J2318">
        <v>94</v>
      </c>
      <c r="K2318" t="s">
        <v>5978</v>
      </c>
      <c r="M2318">
        <f t="shared" si="36"/>
        <v>1</v>
      </c>
    </row>
    <row r="2319" spans="1:13">
      <c r="A2319" t="s">
        <v>0</v>
      </c>
      <c r="B2319" t="s">
        <v>1</v>
      </c>
      <c r="C2319">
        <v>2547164</v>
      </c>
      <c r="D2319">
        <v>2547787</v>
      </c>
      <c r="E2319" t="s">
        <v>3</v>
      </c>
      <c r="F2319" t="s">
        <v>3</v>
      </c>
      <c r="G2319" t="s">
        <v>3</v>
      </c>
      <c r="H2319" t="s">
        <v>5979</v>
      </c>
      <c r="I2319" t="s">
        <v>5980</v>
      </c>
      <c r="J2319">
        <v>207</v>
      </c>
      <c r="K2319" t="s">
        <v>5981</v>
      </c>
      <c r="M2319">
        <f t="shared" si="36"/>
        <v>1</v>
      </c>
    </row>
    <row r="2320" spans="1:13">
      <c r="A2320" t="s">
        <v>0</v>
      </c>
      <c r="B2320" t="s">
        <v>1</v>
      </c>
      <c r="C2320">
        <v>2547813</v>
      </c>
      <c r="D2320">
        <v>2548445</v>
      </c>
      <c r="E2320" t="s">
        <v>3</v>
      </c>
      <c r="F2320" t="s">
        <v>3</v>
      </c>
      <c r="G2320" t="s">
        <v>3</v>
      </c>
      <c r="H2320" t="s">
        <v>5982</v>
      </c>
      <c r="I2320" t="s">
        <v>5983</v>
      </c>
      <c r="J2320">
        <v>210</v>
      </c>
      <c r="K2320" t="s">
        <v>5984</v>
      </c>
      <c r="M2320">
        <f t="shared" si="36"/>
        <v>1</v>
      </c>
    </row>
    <row r="2321" spans="1:13">
      <c r="A2321" t="s">
        <v>0</v>
      </c>
      <c r="B2321" t="s">
        <v>1</v>
      </c>
      <c r="C2321">
        <v>2548474</v>
      </c>
      <c r="D2321">
        <v>2548782</v>
      </c>
      <c r="E2321" t="s">
        <v>3</v>
      </c>
      <c r="F2321" t="s">
        <v>3</v>
      </c>
      <c r="G2321" t="s">
        <v>3</v>
      </c>
      <c r="H2321" t="s">
        <v>5985</v>
      </c>
      <c r="I2321" t="s">
        <v>5986</v>
      </c>
      <c r="J2321">
        <v>102</v>
      </c>
      <c r="K2321" t="s">
        <v>5987</v>
      </c>
      <c r="M2321">
        <f t="shared" si="36"/>
        <v>1</v>
      </c>
    </row>
    <row r="2322" spans="1:13">
      <c r="A2322" t="s">
        <v>0</v>
      </c>
      <c r="B2322" t="s">
        <v>1</v>
      </c>
      <c r="C2322">
        <v>2549194</v>
      </c>
      <c r="D2322">
        <v>2550219</v>
      </c>
      <c r="E2322" t="s">
        <v>3</v>
      </c>
      <c r="F2322" t="s">
        <v>3</v>
      </c>
      <c r="G2322" t="s">
        <v>3</v>
      </c>
      <c r="H2322" t="s">
        <v>5988</v>
      </c>
      <c r="I2322" t="s">
        <v>5989</v>
      </c>
      <c r="J2322">
        <v>341</v>
      </c>
      <c r="K2322" t="s">
        <v>4719</v>
      </c>
      <c r="M2322">
        <f t="shared" si="36"/>
        <v>1</v>
      </c>
    </row>
    <row r="2323" spans="1:13">
      <c r="A2323" t="s">
        <v>0</v>
      </c>
      <c r="B2323" t="s">
        <v>1</v>
      </c>
      <c r="C2323">
        <v>2550328</v>
      </c>
      <c r="D2323">
        <v>2550825</v>
      </c>
      <c r="E2323" t="s">
        <v>3</v>
      </c>
      <c r="F2323" t="s">
        <v>3</v>
      </c>
      <c r="G2323" t="s">
        <v>3</v>
      </c>
      <c r="H2323" t="s">
        <v>5990</v>
      </c>
      <c r="I2323" t="s">
        <v>5991</v>
      </c>
      <c r="J2323">
        <v>165</v>
      </c>
      <c r="K2323" t="s">
        <v>65</v>
      </c>
      <c r="M2323">
        <f t="shared" si="36"/>
        <v>1</v>
      </c>
    </row>
    <row r="2324" spans="1:13">
      <c r="A2324" t="s">
        <v>0</v>
      </c>
      <c r="B2324" t="s">
        <v>1</v>
      </c>
      <c r="C2324">
        <v>2551019</v>
      </c>
      <c r="D2324">
        <v>2552209</v>
      </c>
      <c r="E2324" t="s">
        <v>3</v>
      </c>
      <c r="F2324" t="s">
        <v>3</v>
      </c>
      <c r="G2324" t="s">
        <v>5992</v>
      </c>
      <c r="H2324" t="s">
        <v>5993</v>
      </c>
      <c r="I2324" t="s">
        <v>5994</v>
      </c>
      <c r="J2324">
        <v>396</v>
      </c>
      <c r="K2324" t="s">
        <v>5995</v>
      </c>
      <c r="M2324">
        <f t="shared" si="36"/>
        <v>1</v>
      </c>
    </row>
    <row r="2325" spans="1:13">
      <c r="A2325" t="s">
        <v>0</v>
      </c>
      <c r="B2325" t="s">
        <v>1</v>
      </c>
      <c r="C2325">
        <v>2552349</v>
      </c>
      <c r="D2325">
        <v>2554436</v>
      </c>
      <c r="E2325" t="s">
        <v>3</v>
      </c>
      <c r="F2325" t="s">
        <v>3</v>
      </c>
      <c r="G2325" t="s">
        <v>5996</v>
      </c>
      <c r="H2325" t="s">
        <v>5997</v>
      </c>
      <c r="I2325" t="s">
        <v>5998</v>
      </c>
      <c r="J2325">
        <v>695</v>
      </c>
      <c r="K2325" t="s">
        <v>5999</v>
      </c>
      <c r="M2325">
        <f t="shared" si="36"/>
        <v>1</v>
      </c>
    </row>
    <row r="2326" spans="1:13">
      <c r="A2326" t="s">
        <v>0</v>
      </c>
      <c r="B2326" t="s">
        <v>1</v>
      </c>
      <c r="C2326">
        <v>2554541</v>
      </c>
      <c r="D2326">
        <v>2555011</v>
      </c>
      <c r="E2326" t="s">
        <v>3</v>
      </c>
      <c r="F2326" t="s">
        <v>3</v>
      </c>
      <c r="G2326" t="s">
        <v>3</v>
      </c>
      <c r="H2326" t="s">
        <v>6000</v>
      </c>
      <c r="I2326" t="s">
        <v>6001</v>
      </c>
      <c r="J2326">
        <v>156</v>
      </c>
      <c r="K2326" t="s">
        <v>6002</v>
      </c>
      <c r="M2326">
        <f t="shared" si="36"/>
        <v>1</v>
      </c>
    </row>
    <row r="2327" spans="1:13">
      <c r="A2327" t="s">
        <v>0</v>
      </c>
      <c r="B2327" t="s">
        <v>1</v>
      </c>
      <c r="C2327">
        <v>2555082</v>
      </c>
      <c r="D2327">
        <v>2555492</v>
      </c>
      <c r="E2327" t="s">
        <v>3</v>
      </c>
      <c r="F2327" t="s">
        <v>3</v>
      </c>
      <c r="G2327" t="s">
        <v>3</v>
      </c>
      <c r="H2327" t="s">
        <v>6003</v>
      </c>
      <c r="I2327" t="s">
        <v>6004</v>
      </c>
      <c r="J2327">
        <v>136</v>
      </c>
      <c r="K2327" t="s">
        <v>6005</v>
      </c>
      <c r="M2327">
        <f t="shared" si="36"/>
        <v>1</v>
      </c>
    </row>
    <row r="2328" spans="1:13">
      <c r="A2328" t="s">
        <v>0</v>
      </c>
      <c r="B2328" t="s">
        <v>1</v>
      </c>
      <c r="C2328">
        <v>2555835</v>
      </c>
      <c r="D2328">
        <v>2556569</v>
      </c>
      <c r="E2328" t="s">
        <v>2</v>
      </c>
      <c r="F2328" t="s">
        <v>3</v>
      </c>
      <c r="G2328" t="s">
        <v>3</v>
      </c>
      <c r="H2328" t="s">
        <v>6006</v>
      </c>
      <c r="I2328" t="s">
        <v>6007</v>
      </c>
      <c r="J2328">
        <v>244</v>
      </c>
      <c r="K2328" t="s">
        <v>2899</v>
      </c>
      <c r="M2328">
        <f t="shared" si="36"/>
        <v>0</v>
      </c>
    </row>
    <row r="2329" spans="1:13">
      <c r="A2329" t="s">
        <v>0</v>
      </c>
      <c r="B2329" t="s">
        <v>1</v>
      </c>
      <c r="C2329">
        <v>2556653</v>
      </c>
      <c r="D2329">
        <v>2558116</v>
      </c>
      <c r="E2329" t="s">
        <v>3</v>
      </c>
      <c r="F2329" t="s">
        <v>3</v>
      </c>
      <c r="G2329" t="s">
        <v>6008</v>
      </c>
      <c r="H2329" t="s">
        <v>6009</v>
      </c>
      <c r="I2329" t="s">
        <v>6010</v>
      </c>
      <c r="J2329">
        <v>487</v>
      </c>
      <c r="K2329" t="s">
        <v>6011</v>
      </c>
      <c r="M2329">
        <f t="shared" si="36"/>
        <v>1</v>
      </c>
    </row>
    <row r="2330" spans="1:13">
      <c r="A2330" t="s">
        <v>0</v>
      </c>
      <c r="B2330" t="s">
        <v>1</v>
      </c>
      <c r="C2330">
        <v>2558272</v>
      </c>
      <c r="D2330">
        <v>2561892</v>
      </c>
      <c r="E2330" t="s">
        <v>3</v>
      </c>
      <c r="F2330" t="s">
        <v>3</v>
      </c>
      <c r="G2330" t="s">
        <v>3</v>
      </c>
      <c r="H2330" t="s">
        <v>6012</v>
      </c>
      <c r="I2330" t="s">
        <v>6013</v>
      </c>
      <c r="J2330">
        <v>1206</v>
      </c>
      <c r="K2330" t="s">
        <v>6014</v>
      </c>
      <c r="M2330">
        <f t="shared" si="36"/>
        <v>1</v>
      </c>
    </row>
    <row r="2331" spans="1:13">
      <c r="A2331" t="s">
        <v>0</v>
      </c>
      <c r="B2331" t="s">
        <v>1</v>
      </c>
      <c r="C2331">
        <v>2562058</v>
      </c>
      <c r="D2331">
        <v>2565624</v>
      </c>
      <c r="E2331" t="s">
        <v>3</v>
      </c>
      <c r="F2331" t="s">
        <v>3</v>
      </c>
      <c r="G2331" t="s">
        <v>3</v>
      </c>
      <c r="H2331" t="s">
        <v>6015</v>
      </c>
      <c r="I2331" t="s">
        <v>6016</v>
      </c>
      <c r="J2331">
        <v>1188</v>
      </c>
      <c r="K2331" t="s">
        <v>4129</v>
      </c>
      <c r="M2331">
        <f t="shared" si="36"/>
        <v>1</v>
      </c>
    </row>
    <row r="2332" spans="1:13">
      <c r="A2332" t="s">
        <v>0</v>
      </c>
      <c r="B2332" t="s">
        <v>1</v>
      </c>
      <c r="C2332">
        <v>2565910</v>
      </c>
      <c r="D2332">
        <v>2566524</v>
      </c>
      <c r="E2332" t="s">
        <v>3</v>
      </c>
      <c r="F2332" t="s">
        <v>3</v>
      </c>
      <c r="G2332" t="s">
        <v>3</v>
      </c>
      <c r="H2332" t="s">
        <v>6017</v>
      </c>
      <c r="I2332" t="s">
        <v>6018</v>
      </c>
      <c r="J2332">
        <v>204</v>
      </c>
      <c r="K2332" t="s">
        <v>6019</v>
      </c>
      <c r="M2332">
        <f t="shared" si="36"/>
        <v>1</v>
      </c>
    </row>
    <row r="2333" spans="1:13">
      <c r="A2333" t="s">
        <v>0</v>
      </c>
      <c r="B2333" t="s">
        <v>1</v>
      </c>
      <c r="C2333">
        <v>2566657</v>
      </c>
      <c r="D2333">
        <v>2567022</v>
      </c>
      <c r="E2333" t="s">
        <v>3</v>
      </c>
      <c r="F2333" t="s">
        <v>3</v>
      </c>
      <c r="G2333" t="s">
        <v>6020</v>
      </c>
      <c r="H2333" t="s">
        <v>6021</v>
      </c>
      <c r="I2333" t="s">
        <v>6022</v>
      </c>
      <c r="J2333">
        <v>121</v>
      </c>
      <c r="K2333" t="s">
        <v>6023</v>
      </c>
      <c r="M2333">
        <f t="shared" si="36"/>
        <v>1</v>
      </c>
    </row>
    <row r="2334" spans="1:13">
      <c r="A2334" t="s">
        <v>0</v>
      </c>
      <c r="B2334" t="s">
        <v>1</v>
      </c>
      <c r="C2334">
        <v>2567095</v>
      </c>
      <c r="D2334">
        <v>2567595</v>
      </c>
      <c r="E2334" t="s">
        <v>3</v>
      </c>
      <c r="F2334" t="s">
        <v>3</v>
      </c>
      <c r="G2334" t="s">
        <v>3</v>
      </c>
      <c r="H2334" t="s">
        <v>6024</v>
      </c>
      <c r="I2334" t="s">
        <v>6025</v>
      </c>
      <c r="J2334">
        <v>166</v>
      </c>
      <c r="K2334" t="s">
        <v>6026</v>
      </c>
      <c r="M2334">
        <f t="shared" si="36"/>
        <v>1</v>
      </c>
    </row>
    <row r="2335" spans="1:13">
      <c r="A2335" t="s">
        <v>0</v>
      </c>
      <c r="B2335" t="s">
        <v>1</v>
      </c>
      <c r="C2335">
        <v>2567834</v>
      </c>
      <c r="D2335">
        <v>2568523</v>
      </c>
      <c r="E2335" t="s">
        <v>3</v>
      </c>
      <c r="F2335" t="s">
        <v>3</v>
      </c>
      <c r="G2335" t="s">
        <v>3</v>
      </c>
      <c r="H2335" t="s">
        <v>6027</v>
      </c>
      <c r="I2335" t="s">
        <v>6028</v>
      </c>
      <c r="J2335">
        <v>229</v>
      </c>
      <c r="K2335" t="s">
        <v>6029</v>
      </c>
      <c r="M2335">
        <f t="shared" si="36"/>
        <v>1</v>
      </c>
    </row>
    <row r="2336" spans="1:13">
      <c r="A2336" t="s">
        <v>0</v>
      </c>
      <c r="B2336" t="s">
        <v>1</v>
      </c>
      <c r="C2336">
        <v>2568621</v>
      </c>
      <c r="D2336">
        <v>2569046</v>
      </c>
      <c r="E2336" t="s">
        <v>3</v>
      </c>
      <c r="F2336" t="s">
        <v>3</v>
      </c>
      <c r="G2336" t="s">
        <v>3</v>
      </c>
      <c r="H2336" t="s">
        <v>6030</v>
      </c>
      <c r="I2336" t="s">
        <v>6031</v>
      </c>
      <c r="J2336">
        <v>141</v>
      </c>
      <c r="K2336" t="s">
        <v>6032</v>
      </c>
      <c r="M2336">
        <f t="shared" si="36"/>
        <v>1</v>
      </c>
    </row>
    <row r="2337" spans="1:13">
      <c r="A2337" t="s">
        <v>0</v>
      </c>
      <c r="B2337" t="s">
        <v>1</v>
      </c>
      <c r="C2337">
        <v>2569168</v>
      </c>
      <c r="D2337">
        <v>2569671</v>
      </c>
      <c r="E2337" t="s">
        <v>3</v>
      </c>
      <c r="F2337" t="s">
        <v>3</v>
      </c>
      <c r="G2337" t="s">
        <v>3</v>
      </c>
      <c r="H2337" t="s">
        <v>6033</v>
      </c>
      <c r="I2337" t="s">
        <v>6034</v>
      </c>
      <c r="J2337">
        <v>167</v>
      </c>
      <c r="K2337" t="s">
        <v>65</v>
      </c>
      <c r="M2337">
        <f t="shared" si="36"/>
        <v>1</v>
      </c>
    </row>
    <row r="2338" spans="1:13">
      <c r="A2338" t="s">
        <v>0</v>
      </c>
      <c r="B2338" t="s">
        <v>1</v>
      </c>
      <c r="C2338">
        <v>2569778</v>
      </c>
      <c r="D2338">
        <v>2570548</v>
      </c>
      <c r="E2338" t="s">
        <v>2</v>
      </c>
      <c r="F2338" t="s">
        <v>3</v>
      </c>
      <c r="G2338" t="s">
        <v>3</v>
      </c>
      <c r="H2338" t="s">
        <v>6035</v>
      </c>
      <c r="I2338" t="s">
        <v>6036</v>
      </c>
      <c r="J2338">
        <v>256</v>
      </c>
      <c r="K2338" t="s">
        <v>65</v>
      </c>
      <c r="M2338">
        <f t="shared" ref="M2338:M2401" si="37">IF((E2338="+"), 0, 1)</f>
        <v>0</v>
      </c>
    </row>
    <row r="2339" spans="1:13">
      <c r="A2339" t="s">
        <v>0</v>
      </c>
      <c r="B2339" t="s">
        <v>1</v>
      </c>
      <c r="C2339">
        <v>2570616</v>
      </c>
      <c r="D2339">
        <v>2571515</v>
      </c>
      <c r="E2339" t="s">
        <v>3</v>
      </c>
      <c r="F2339" t="s">
        <v>3</v>
      </c>
      <c r="G2339" t="s">
        <v>3</v>
      </c>
      <c r="H2339" t="s">
        <v>6037</v>
      </c>
      <c r="I2339" t="s">
        <v>6038</v>
      </c>
      <c r="J2339">
        <v>299</v>
      </c>
      <c r="K2339" t="s">
        <v>6039</v>
      </c>
      <c r="M2339">
        <f t="shared" si="37"/>
        <v>1</v>
      </c>
    </row>
    <row r="2340" spans="1:13">
      <c r="A2340" t="s">
        <v>0</v>
      </c>
      <c r="B2340" t="s">
        <v>1</v>
      </c>
      <c r="C2340">
        <v>2571875</v>
      </c>
      <c r="D2340">
        <v>2572423</v>
      </c>
      <c r="E2340" t="s">
        <v>3</v>
      </c>
      <c r="F2340" t="s">
        <v>3</v>
      </c>
      <c r="G2340" t="s">
        <v>3</v>
      </c>
      <c r="H2340" t="s">
        <v>6040</v>
      </c>
      <c r="I2340" t="s">
        <v>6041</v>
      </c>
      <c r="J2340">
        <v>182</v>
      </c>
      <c r="K2340" t="s">
        <v>6042</v>
      </c>
      <c r="M2340">
        <f t="shared" si="37"/>
        <v>1</v>
      </c>
    </row>
    <row r="2341" spans="1:13">
      <c r="A2341" t="s">
        <v>0</v>
      </c>
      <c r="B2341" t="s">
        <v>1</v>
      </c>
      <c r="C2341">
        <v>2572605</v>
      </c>
      <c r="D2341">
        <v>2572784</v>
      </c>
      <c r="E2341" t="s">
        <v>3</v>
      </c>
      <c r="F2341" t="s">
        <v>3</v>
      </c>
      <c r="G2341" t="s">
        <v>3</v>
      </c>
      <c r="H2341" t="s">
        <v>6043</v>
      </c>
      <c r="I2341" t="s">
        <v>6044</v>
      </c>
      <c r="J2341">
        <v>59</v>
      </c>
      <c r="K2341" t="s">
        <v>6045</v>
      </c>
      <c r="M2341">
        <f t="shared" si="37"/>
        <v>1</v>
      </c>
    </row>
    <row r="2342" spans="1:13">
      <c r="A2342" t="s">
        <v>0</v>
      </c>
      <c r="B2342" t="s">
        <v>1</v>
      </c>
      <c r="C2342">
        <v>2572823</v>
      </c>
      <c r="D2342">
        <v>2572975</v>
      </c>
      <c r="E2342" t="s">
        <v>3</v>
      </c>
      <c r="F2342" t="s">
        <v>3</v>
      </c>
      <c r="G2342" t="s">
        <v>3</v>
      </c>
      <c r="H2342" t="s">
        <v>6046</v>
      </c>
      <c r="I2342" t="s">
        <v>6047</v>
      </c>
      <c r="J2342">
        <v>50</v>
      </c>
      <c r="K2342" t="s">
        <v>3328</v>
      </c>
      <c r="M2342">
        <f t="shared" si="37"/>
        <v>1</v>
      </c>
    </row>
    <row r="2343" spans="1:13">
      <c r="A2343" t="s">
        <v>0</v>
      </c>
      <c r="B2343" t="s">
        <v>1</v>
      </c>
      <c r="C2343">
        <v>2573067</v>
      </c>
      <c r="D2343">
        <v>2574008</v>
      </c>
      <c r="E2343" t="s">
        <v>3</v>
      </c>
      <c r="F2343" t="s">
        <v>3</v>
      </c>
      <c r="G2343" t="s">
        <v>3</v>
      </c>
      <c r="H2343" t="s">
        <v>6048</v>
      </c>
      <c r="I2343" t="s">
        <v>6049</v>
      </c>
      <c r="J2343">
        <v>313</v>
      </c>
      <c r="K2343" t="s">
        <v>6050</v>
      </c>
      <c r="M2343">
        <f t="shared" si="37"/>
        <v>1</v>
      </c>
    </row>
    <row r="2344" spans="1:13">
      <c r="A2344" t="s">
        <v>0</v>
      </c>
      <c r="B2344" t="s">
        <v>1</v>
      </c>
      <c r="C2344">
        <v>2574028</v>
      </c>
      <c r="D2344">
        <v>2575095</v>
      </c>
      <c r="E2344" t="s">
        <v>3</v>
      </c>
      <c r="F2344" t="s">
        <v>3</v>
      </c>
      <c r="G2344" t="s">
        <v>3</v>
      </c>
      <c r="H2344" t="s">
        <v>6051</v>
      </c>
      <c r="I2344" t="s">
        <v>6052</v>
      </c>
      <c r="J2344">
        <v>355</v>
      </c>
      <c r="K2344" t="s">
        <v>5802</v>
      </c>
      <c r="M2344">
        <f t="shared" si="37"/>
        <v>1</v>
      </c>
    </row>
    <row r="2345" spans="1:13">
      <c r="A2345" t="s">
        <v>0</v>
      </c>
      <c r="B2345" t="s">
        <v>1</v>
      </c>
      <c r="C2345">
        <v>2575265</v>
      </c>
      <c r="D2345">
        <v>2575789</v>
      </c>
      <c r="E2345" t="s">
        <v>3</v>
      </c>
      <c r="F2345" t="s">
        <v>3</v>
      </c>
      <c r="G2345" t="s">
        <v>3</v>
      </c>
      <c r="H2345" t="s">
        <v>6053</v>
      </c>
      <c r="I2345" t="s">
        <v>6054</v>
      </c>
      <c r="J2345">
        <v>174</v>
      </c>
      <c r="K2345" t="s">
        <v>6055</v>
      </c>
      <c r="M2345">
        <f t="shared" si="37"/>
        <v>1</v>
      </c>
    </row>
    <row r="2346" spans="1:13">
      <c r="A2346" t="s">
        <v>0</v>
      </c>
      <c r="B2346" t="s">
        <v>1</v>
      </c>
      <c r="C2346">
        <v>2576491</v>
      </c>
      <c r="D2346">
        <v>2578344</v>
      </c>
      <c r="E2346" t="s">
        <v>2</v>
      </c>
      <c r="F2346" t="s">
        <v>3</v>
      </c>
      <c r="G2346" t="s">
        <v>3</v>
      </c>
      <c r="H2346" t="s">
        <v>6056</v>
      </c>
      <c r="I2346" t="s">
        <v>6057</v>
      </c>
      <c r="J2346">
        <v>617</v>
      </c>
      <c r="K2346" t="s">
        <v>6058</v>
      </c>
      <c r="M2346">
        <f t="shared" si="37"/>
        <v>0</v>
      </c>
    </row>
    <row r="2347" spans="1:13">
      <c r="A2347" t="s">
        <v>0</v>
      </c>
      <c r="B2347" t="s">
        <v>1</v>
      </c>
      <c r="C2347">
        <v>2578581</v>
      </c>
      <c r="D2347">
        <v>2579150</v>
      </c>
      <c r="E2347" t="s">
        <v>2</v>
      </c>
      <c r="F2347" t="s">
        <v>3</v>
      </c>
      <c r="G2347" t="s">
        <v>3</v>
      </c>
      <c r="H2347" t="s">
        <v>6059</v>
      </c>
      <c r="I2347" t="s">
        <v>6060</v>
      </c>
      <c r="J2347">
        <v>189</v>
      </c>
      <c r="K2347" t="s">
        <v>6061</v>
      </c>
      <c r="M2347">
        <f t="shared" si="37"/>
        <v>0</v>
      </c>
    </row>
    <row r="2348" spans="1:13">
      <c r="A2348" t="s">
        <v>0</v>
      </c>
      <c r="B2348" t="s">
        <v>1</v>
      </c>
      <c r="C2348">
        <v>2579188</v>
      </c>
      <c r="D2348">
        <v>2580168</v>
      </c>
      <c r="E2348" t="s">
        <v>2</v>
      </c>
      <c r="F2348" t="s">
        <v>3</v>
      </c>
      <c r="G2348" t="s">
        <v>3</v>
      </c>
      <c r="H2348" t="s">
        <v>6062</v>
      </c>
      <c r="I2348" t="s">
        <v>6063</v>
      </c>
      <c r="J2348">
        <v>326</v>
      </c>
      <c r="K2348" t="s">
        <v>6064</v>
      </c>
      <c r="M2348">
        <f t="shared" si="37"/>
        <v>0</v>
      </c>
    </row>
    <row r="2349" spans="1:13">
      <c r="A2349" t="s">
        <v>0</v>
      </c>
      <c r="B2349" t="s">
        <v>1</v>
      </c>
      <c r="C2349">
        <v>2580369</v>
      </c>
      <c r="D2349">
        <v>2580968</v>
      </c>
      <c r="E2349" t="s">
        <v>3</v>
      </c>
      <c r="F2349" t="s">
        <v>3</v>
      </c>
      <c r="G2349" t="s">
        <v>3</v>
      </c>
      <c r="H2349" t="s">
        <v>6065</v>
      </c>
      <c r="I2349" t="s">
        <v>6066</v>
      </c>
      <c r="J2349">
        <v>199</v>
      </c>
      <c r="K2349" t="s">
        <v>6067</v>
      </c>
      <c r="M2349">
        <f t="shared" si="37"/>
        <v>1</v>
      </c>
    </row>
    <row r="2350" spans="1:13">
      <c r="A2350" t="s">
        <v>0</v>
      </c>
      <c r="B2350" t="s">
        <v>1</v>
      </c>
      <c r="C2350">
        <v>2581076</v>
      </c>
      <c r="D2350">
        <v>2581600</v>
      </c>
      <c r="E2350" t="s">
        <v>3</v>
      </c>
      <c r="F2350" t="s">
        <v>3</v>
      </c>
      <c r="G2350" t="s">
        <v>3</v>
      </c>
      <c r="H2350" t="s">
        <v>6068</v>
      </c>
      <c r="I2350" t="s">
        <v>6069</v>
      </c>
      <c r="J2350">
        <v>174</v>
      </c>
      <c r="K2350" t="s">
        <v>1276</v>
      </c>
      <c r="M2350">
        <f t="shared" si="37"/>
        <v>1</v>
      </c>
    </row>
    <row r="2351" spans="1:13">
      <c r="A2351" t="s">
        <v>0</v>
      </c>
      <c r="B2351" t="s">
        <v>1</v>
      </c>
      <c r="C2351">
        <v>2581634</v>
      </c>
      <c r="D2351">
        <v>2582335</v>
      </c>
      <c r="E2351" t="s">
        <v>3</v>
      </c>
      <c r="F2351" t="s">
        <v>3</v>
      </c>
      <c r="G2351" t="s">
        <v>3</v>
      </c>
      <c r="H2351" t="s">
        <v>6070</v>
      </c>
      <c r="I2351" t="s">
        <v>6071</v>
      </c>
      <c r="J2351">
        <v>233</v>
      </c>
      <c r="K2351" t="s">
        <v>6072</v>
      </c>
      <c r="M2351">
        <f t="shared" si="37"/>
        <v>1</v>
      </c>
    </row>
    <row r="2352" spans="1:13">
      <c r="A2352" t="s">
        <v>0</v>
      </c>
      <c r="B2352" t="s">
        <v>1</v>
      </c>
      <c r="C2352">
        <v>2582478</v>
      </c>
      <c r="D2352">
        <v>2582891</v>
      </c>
      <c r="E2352" t="s">
        <v>3</v>
      </c>
      <c r="F2352" t="s">
        <v>3</v>
      </c>
      <c r="G2352" t="s">
        <v>3</v>
      </c>
      <c r="H2352" t="s">
        <v>6073</v>
      </c>
      <c r="I2352" t="s">
        <v>6074</v>
      </c>
      <c r="J2352">
        <v>137</v>
      </c>
      <c r="K2352" t="s">
        <v>6075</v>
      </c>
      <c r="M2352">
        <f t="shared" si="37"/>
        <v>1</v>
      </c>
    </row>
    <row r="2353" spans="1:13">
      <c r="A2353" t="s">
        <v>0</v>
      </c>
      <c r="B2353" t="s">
        <v>1</v>
      </c>
      <c r="C2353">
        <v>2582899</v>
      </c>
      <c r="D2353">
        <v>2584305</v>
      </c>
      <c r="E2353" t="s">
        <v>3</v>
      </c>
      <c r="F2353" t="s">
        <v>3</v>
      </c>
      <c r="G2353" t="s">
        <v>3</v>
      </c>
      <c r="H2353" t="s">
        <v>6076</v>
      </c>
      <c r="I2353" t="s">
        <v>6077</v>
      </c>
      <c r="J2353">
        <v>468</v>
      </c>
      <c r="K2353" t="s">
        <v>6078</v>
      </c>
      <c r="M2353">
        <f t="shared" si="37"/>
        <v>1</v>
      </c>
    </row>
    <row r="2354" spans="1:13">
      <c r="A2354" t="s">
        <v>0</v>
      </c>
      <c r="B2354" t="s">
        <v>1</v>
      </c>
      <c r="C2354">
        <v>2584337</v>
      </c>
      <c r="D2354">
        <v>2584867</v>
      </c>
      <c r="E2354" t="s">
        <v>3</v>
      </c>
      <c r="F2354" t="s">
        <v>3</v>
      </c>
      <c r="G2354" t="s">
        <v>3</v>
      </c>
      <c r="H2354" t="s">
        <v>6079</v>
      </c>
      <c r="I2354" t="s">
        <v>6080</v>
      </c>
      <c r="J2354">
        <v>176</v>
      </c>
      <c r="K2354" t="s">
        <v>6081</v>
      </c>
      <c r="M2354">
        <f t="shared" si="37"/>
        <v>1</v>
      </c>
    </row>
    <row r="2355" spans="1:13">
      <c r="A2355" t="s">
        <v>0</v>
      </c>
      <c r="B2355" t="s">
        <v>1</v>
      </c>
      <c r="C2355">
        <v>2585191</v>
      </c>
      <c r="D2355">
        <v>2586660</v>
      </c>
      <c r="E2355" t="s">
        <v>3</v>
      </c>
      <c r="F2355" t="s">
        <v>3</v>
      </c>
      <c r="G2355" t="s">
        <v>3</v>
      </c>
      <c r="H2355" t="s">
        <v>6082</v>
      </c>
      <c r="I2355" t="s">
        <v>6083</v>
      </c>
      <c r="J2355">
        <v>489</v>
      </c>
      <c r="K2355" t="s">
        <v>6084</v>
      </c>
      <c r="M2355">
        <f t="shared" si="37"/>
        <v>1</v>
      </c>
    </row>
    <row r="2356" spans="1:13">
      <c r="A2356" t="s">
        <v>0</v>
      </c>
      <c r="B2356" t="s">
        <v>1</v>
      </c>
      <c r="C2356">
        <v>2586724</v>
      </c>
      <c r="D2356">
        <v>2587221</v>
      </c>
      <c r="E2356" t="s">
        <v>3</v>
      </c>
      <c r="F2356" t="s">
        <v>3</v>
      </c>
      <c r="G2356" t="s">
        <v>3</v>
      </c>
      <c r="H2356" t="s">
        <v>6085</v>
      </c>
      <c r="I2356" t="s">
        <v>6086</v>
      </c>
      <c r="J2356">
        <v>165</v>
      </c>
      <c r="K2356" t="s">
        <v>6087</v>
      </c>
      <c r="M2356">
        <f t="shared" si="37"/>
        <v>1</v>
      </c>
    </row>
    <row r="2357" spans="1:13">
      <c r="A2357" t="s">
        <v>0</v>
      </c>
      <c r="B2357" t="s">
        <v>1</v>
      </c>
      <c r="C2357">
        <v>2587252</v>
      </c>
      <c r="D2357">
        <v>2587959</v>
      </c>
      <c r="E2357" t="s">
        <v>3</v>
      </c>
      <c r="F2357" t="s">
        <v>3</v>
      </c>
      <c r="G2357" t="s">
        <v>3</v>
      </c>
      <c r="H2357" t="s">
        <v>6088</v>
      </c>
      <c r="I2357" t="s">
        <v>6089</v>
      </c>
      <c r="J2357">
        <v>235</v>
      </c>
      <c r="K2357" t="s">
        <v>6090</v>
      </c>
      <c r="M2357">
        <f t="shared" si="37"/>
        <v>1</v>
      </c>
    </row>
    <row r="2358" spans="1:13">
      <c r="A2358" t="s">
        <v>0</v>
      </c>
      <c r="B2358" t="s">
        <v>1</v>
      </c>
      <c r="C2358">
        <v>2587971</v>
      </c>
      <c r="D2358">
        <v>2589083</v>
      </c>
      <c r="E2358" t="s">
        <v>3</v>
      </c>
      <c r="F2358" t="s">
        <v>3</v>
      </c>
      <c r="G2358" t="s">
        <v>3</v>
      </c>
      <c r="H2358" t="s">
        <v>6091</v>
      </c>
      <c r="I2358" t="s">
        <v>6092</v>
      </c>
      <c r="J2358">
        <v>370</v>
      </c>
      <c r="K2358" t="s">
        <v>6093</v>
      </c>
      <c r="M2358">
        <f t="shared" si="37"/>
        <v>1</v>
      </c>
    </row>
    <row r="2359" spans="1:13">
      <c r="A2359" t="s">
        <v>0</v>
      </c>
      <c r="B2359" t="s">
        <v>1</v>
      </c>
      <c r="C2359">
        <v>2589169</v>
      </c>
      <c r="D2359">
        <v>2590539</v>
      </c>
      <c r="E2359" t="s">
        <v>3</v>
      </c>
      <c r="F2359" t="s">
        <v>3</v>
      </c>
      <c r="G2359" t="s">
        <v>3</v>
      </c>
      <c r="H2359" t="s">
        <v>6094</v>
      </c>
      <c r="I2359" t="s">
        <v>6095</v>
      </c>
      <c r="J2359">
        <v>456</v>
      </c>
      <c r="K2359" t="s">
        <v>6096</v>
      </c>
      <c r="M2359">
        <f t="shared" si="37"/>
        <v>1</v>
      </c>
    </row>
    <row r="2360" spans="1:13">
      <c r="A2360" t="s">
        <v>0</v>
      </c>
      <c r="B2360" t="s">
        <v>1</v>
      </c>
      <c r="C2360">
        <v>2590758</v>
      </c>
      <c r="D2360">
        <v>2591297</v>
      </c>
      <c r="E2360" t="s">
        <v>3</v>
      </c>
      <c r="F2360" t="s">
        <v>3</v>
      </c>
      <c r="G2360" t="s">
        <v>3</v>
      </c>
      <c r="H2360" t="s">
        <v>6097</v>
      </c>
      <c r="I2360" t="s">
        <v>6098</v>
      </c>
      <c r="J2360">
        <v>179</v>
      </c>
      <c r="K2360" t="s">
        <v>6099</v>
      </c>
      <c r="M2360">
        <f t="shared" si="37"/>
        <v>1</v>
      </c>
    </row>
    <row r="2361" spans="1:13">
      <c r="A2361" t="s">
        <v>0</v>
      </c>
      <c r="B2361" t="s">
        <v>1</v>
      </c>
      <c r="C2361">
        <v>2591531</v>
      </c>
      <c r="D2361">
        <v>2592637</v>
      </c>
      <c r="E2361" t="s">
        <v>2</v>
      </c>
      <c r="F2361" t="s">
        <v>3</v>
      </c>
      <c r="G2361" t="s">
        <v>3</v>
      </c>
      <c r="H2361" t="s">
        <v>6100</v>
      </c>
      <c r="I2361" t="s">
        <v>6101</v>
      </c>
      <c r="J2361">
        <v>368</v>
      </c>
      <c r="K2361" t="s">
        <v>186</v>
      </c>
      <c r="M2361">
        <f t="shared" si="37"/>
        <v>0</v>
      </c>
    </row>
    <row r="2362" spans="1:13">
      <c r="A2362" t="s">
        <v>0</v>
      </c>
      <c r="B2362" t="s">
        <v>1</v>
      </c>
      <c r="C2362">
        <v>2598843</v>
      </c>
      <c r="D2362">
        <v>2599379</v>
      </c>
      <c r="E2362" t="s">
        <v>3</v>
      </c>
      <c r="F2362" t="s">
        <v>3</v>
      </c>
      <c r="G2362" t="s">
        <v>3</v>
      </c>
      <c r="H2362" t="s">
        <v>6102</v>
      </c>
      <c r="I2362" t="s">
        <v>6103</v>
      </c>
      <c r="J2362">
        <v>178</v>
      </c>
      <c r="K2362" t="s">
        <v>1642</v>
      </c>
      <c r="M2362">
        <f t="shared" si="37"/>
        <v>1</v>
      </c>
    </row>
    <row r="2363" spans="1:13">
      <c r="A2363" t="s">
        <v>0</v>
      </c>
      <c r="B2363" t="s">
        <v>1</v>
      </c>
      <c r="C2363">
        <v>2599462</v>
      </c>
      <c r="D2363">
        <v>2600745</v>
      </c>
      <c r="E2363" t="s">
        <v>3</v>
      </c>
      <c r="F2363" t="s">
        <v>3</v>
      </c>
      <c r="G2363" t="s">
        <v>3</v>
      </c>
      <c r="H2363" t="s">
        <v>6104</v>
      </c>
      <c r="I2363" t="s">
        <v>6105</v>
      </c>
      <c r="J2363">
        <v>427</v>
      </c>
      <c r="K2363" t="s">
        <v>5263</v>
      </c>
      <c r="M2363">
        <f t="shared" si="37"/>
        <v>1</v>
      </c>
    </row>
    <row r="2364" spans="1:13">
      <c r="A2364" t="s">
        <v>0</v>
      </c>
      <c r="B2364" t="s">
        <v>1</v>
      </c>
      <c r="C2364">
        <v>2601167</v>
      </c>
      <c r="D2364">
        <v>2602486</v>
      </c>
      <c r="E2364" t="s">
        <v>3</v>
      </c>
      <c r="F2364" t="s">
        <v>3</v>
      </c>
      <c r="G2364" t="s">
        <v>3</v>
      </c>
      <c r="H2364" t="s">
        <v>6106</v>
      </c>
      <c r="I2364" t="s">
        <v>6107</v>
      </c>
      <c r="J2364">
        <v>439</v>
      </c>
      <c r="K2364" t="s">
        <v>6108</v>
      </c>
      <c r="M2364">
        <f t="shared" si="37"/>
        <v>1</v>
      </c>
    </row>
    <row r="2365" spans="1:13">
      <c r="A2365" t="s">
        <v>0</v>
      </c>
      <c r="B2365" t="s">
        <v>1</v>
      </c>
      <c r="C2365">
        <v>2602672</v>
      </c>
      <c r="D2365">
        <v>2603838</v>
      </c>
      <c r="E2365" t="s">
        <v>3</v>
      </c>
      <c r="F2365" t="s">
        <v>3</v>
      </c>
      <c r="G2365" t="s">
        <v>3</v>
      </c>
      <c r="H2365" t="s">
        <v>6109</v>
      </c>
      <c r="I2365" t="s">
        <v>6110</v>
      </c>
      <c r="J2365">
        <v>388</v>
      </c>
      <c r="K2365" t="s">
        <v>1654</v>
      </c>
      <c r="M2365">
        <f t="shared" si="37"/>
        <v>1</v>
      </c>
    </row>
    <row r="2366" spans="1:13">
      <c r="A2366" t="s">
        <v>0</v>
      </c>
      <c r="B2366" t="s">
        <v>1</v>
      </c>
      <c r="C2366">
        <v>2603853</v>
      </c>
      <c r="D2366">
        <v>2604542</v>
      </c>
      <c r="E2366" t="s">
        <v>3</v>
      </c>
      <c r="F2366" t="s">
        <v>3</v>
      </c>
      <c r="G2366" t="s">
        <v>3</v>
      </c>
      <c r="H2366" t="s">
        <v>6111</v>
      </c>
      <c r="I2366" t="s">
        <v>6112</v>
      </c>
      <c r="J2366">
        <v>229</v>
      </c>
      <c r="K2366" t="s">
        <v>73</v>
      </c>
      <c r="M2366">
        <f t="shared" si="37"/>
        <v>1</v>
      </c>
    </row>
    <row r="2367" spans="1:13">
      <c r="A2367" t="s">
        <v>0</v>
      </c>
      <c r="B2367" t="s">
        <v>1</v>
      </c>
      <c r="C2367">
        <v>2604675</v>
      </c>
      <c r="D2367">
        <v>2606156</v>
      </c>
      <c r="E2367" t="s">
        <v>3</v>
      </c>
      <c r="F2367" t="s">
        <v>3</v>
      </c>
      <c r="G2367" t="s">
        <v>3</v>
      </c>
      <c r="H2367" t="s">
        <v>6113</v>
      </c>
      <c r="I2367" t="s">
        <v>6114</v>
      </c>
      <c r="J2367">
        <v>493</v>
      </c>
      <c r="K2367" t="s">
        <v>6115</v>
      </c>
      <c r="M2367">
        <f t="shared" si="37"/>
        <v>1</v>
      </c>
    </row>
    <row r="2368" spans="1:13">
      <c r="A2368" t="s">
        <v>0</v>
      </c>
      <c r="B2368" t="s">
        <v>1</v>
      </c>
      <c r="C2368">
        <v>2606398</v>
      </c>
      <c r="D2368">
        <v>2607081</v>
      </c>
      <c r="E2368" t="s">
        <v>3</v>
      </c>
      <c r="F2368" t="s">
        <v>3</v>
      </c>
      <c r="G2368" t="s">
        <v>3</v>
      </c>
      <c r="H2368" t="s">
        <v>6116</v>
      </c>
      <c r="I2368" t="s">
        <v>6117</v>
      </c>
      <c r="J2368">
        <v>227</v>
      </c>
      <c r="K2368" t="s">
        <v>65</v>
      </c>
      <c r="M2368">
        <f t="shared" si="37"/>
        <v>1</v>
      </c>
    </row>
    <row r="2369" spans="1:13">
      <c r="A2369" t="s">
        <v>0</v>
      </c>
      <c r="B2369" t="s">
        <v>1</v>
      </c>
      <c r="C2369">
        <v>2607130</v>
      </c>
      <c r="D2369">
        <v>2608230</v>
      </c>
      <c r="E2369" t="s">
        <v>3</v>
      </c>
      <c r="F2369" t="s">
        <v>3</v>
      </c>
      <c r="G2369" t="s">
        <v>3</v>
      </c>
      <c r="H2369" t="s">
        <v>6118</v>
      </c>
      <c r="I2369" t="s">
        <v>6119</v>
      </c>
      <c r="J2369">
        <v>366</v>
      </c>
      <c r="K2369" t="s">
        <v>6120</v>
      </c>
      <c r="M2369">
        <f t="shared" si="37"/>
        <v>1</v>
      </c>
    </row>
    <row r="2370" spans="1:13">
      <c r="A2370" t="s">
        <v>0</v>
      </c>
      <c r="B2370" t="s">
        <v>1</v>
      </c>
      <c r="C2370">
        <v>2608268</v>
      </c>
      <c r="D2370">
        <v>2608465</v>
      </c>
      <c r="E2370" t="s">
        <v>3</v>
      </c>
      <c r="F2370" t="s">
        <v>3</v>
      </c>
      <c r="G2370" t="s">
        <v>3</v>
      </c>
      <c r="H2370" t="s">
        <v>6121</v>
      </c>
      <c r="I2370" t="s">
        <v>6122</v>
      </c>
      <c r="J2370">
        <v>65</v>
      </c>
      <c r="K2370" t="s">
        <v>65</v>
      </c>
      <c r="M2370">
        <f t="shared" si="37"/>
        <v>1</v>
      </c>
    </row>
    <row r="2371" spans="1:13">
      <c r="A2371" t="s">
        <v>0</v>
      </c>
      <c r="B2371" t="s">
        <v>1</v>
      </c>
      <c r="C2371">
        <v>2608484</v>
      </c>
      <c r="D2371">
        <v>2609374</v>
      </c>
      <c r="E2371" t="s">
        <v>3</v>
      </c>
      <c r="F2371" t="s">
        <v>3</v>
      </c>
      <c r="G2371" t="s">
        <v>3</v>
      </c>
      <c r="H2371" t="s">
        <v>6123</v>
      </c>
      <c r="I2371" t="s">
        <v>6124</v>
      </c>
      <c r="J2371">
        <v>296</v>
      </c>
      <c r="K2371" t="s">
        <v>6125</v>
      </c>
      <c r="M2371">
        <f t="shared" si="37"/>
        <v>1</v>
      </c>
    </row>
    <row r="2372" spans="1:13">
      <c r="A2372" t="s">
        <v>0</v>
      </c>
      <c r="B2372" t="s">
        <v>1</v>
      </c>
      <c r="C2372">
        <v>2609367</v>
      </c>
      <c r="D2372">
        <v>2610128</v>
      </c>
      <c r="E2372" t="s">
        <v>3</v>
      </c>
      <c r="F2372" t="s">
        <v>3</v>
      </c>
      <c r="G2372" t="s">
        <v>3</v>
      </c>
      <c r="H2372" t="s">
        <v>6126</v>
      </c>
      <c r="I2372" t="s">
        <v>6127</v>
      </c>
      <c r="J2372">
        <v>253</v>
      </c>
      <c r="K2372" t="s">
        <v>6128</v>
      </c>
      <c r="M2372">
        <f t="shared" si="37"/>
        <v>1</v>
      </c>
    </row>
    <row r="2373" spans="1:13">
      <c r="A2373" t="s">
        <v>0</v>
      </c>
      <c r="B2373" t="s">
        <v>1</v>
      </c>
      <c r="C2373">
        <v>2610280</v>
      </c>
      <c r="D2373">
        <v>2611149</v>
      </c>
      <c r="E2373" t="s">
        <v>3</v>
      </c>
      <c r="F2373" t="s">
        <v>3</v>
      </c>
      <c r="G2373" t="s">
        <v>3</v>
      </c>
      <c r="H2373" t="s">
        <v>6129</v>
      </c>
      <c r="I2373" t="s">
        <v>6130</v>
      </c>
      <c r="J2373">
        <v>289</v>
      </c>
      <c r="K2373" t="s">
        <v>6131</v>
      </c>
      <c r="M2373">
        <f t="shared" si="37"/>
        <v>1</v>
      </c>
    </row>
    <row r="2374" spans="1:13">
      <c r="A2374" t="s">
        <v>0</v>
      </c>
      <c r="B2374" t="s">
        <v>1</v>
      </c>
      <c r="C2374">
        <v>2611260</v>
      </c>
      <c r="D2374">
        <v>2611976</v>
      </c>
      <c r="E2374" t="s">
        <v>3</v>
      </c>
      <c r="F2374" t="s">
        <v>3</v>
      </c>
      <c r="G2374" t="s">
        <v>3</v>
      </c>
      <c r="H2374" t="s">
        <v>6132</v>
      </c>
      <c r="I2374" t="s">
        <v>6133</v>
      </c>
      <c r="J2374">
        <v>238</v>
      </c>
      <c r="K2374" t="s">
        <v>6134</v>
      </c>
      <c r="M2374">
        <f t="shared" si="37"/>
        <v>1</v>
      </c>
    </row>
    <row r="2375" spans="1:13">
      <c r="A2375" t="s">
        <v>0</v>
      </c>
      <c r="B2375" t="s">
        <v>1</v>
      </c>
      <c r="C2375">
        <v>2612492</v>
      </c>
      <c r="D2375">
        <v>2613508</v>
      </c>
      <c r="E2375" t="s">
        <v>2</v>
      </c>
      <c r="F2375" t="s">
        <v>3</v>
      </c>
      <c r="G2375" t="s">
        <v>3</v>
      </c>
      <c r="H2375" t="s">
        <v>6135</v>
      </c>
      <c r="I2375" t="s">
        <v>6136</v>
      </c>
      <c r="J2375">
        <v>338</v>
      </c>
      <c r="K2375" t="s">
        <v>779</v>
      </c>
      <c r="M2375">
        <f t="shared" si="37"/>
        <v>0</v>
      </c>
    </row>
    <row r="2376" spans="1:13">
      <c r="A2376" t="s">
        <v>0</v>
      </c>
      <c r="B2376" t="s">
        <v>1</v>
      </c>
      <c r="C2376">
        <v>2613894</v>
      </c>
      <c r="D2376">
        <v>2615789</v>
      </c>
      <c r="E2376" t="s">
        <v>3</v>
      </c>
      <c r="F2376" t="s">
        <v>3</v>
      </c>
      <c r="G2376" t="s">
        <v>3</v>
      </c>
      <c r="H2376" t="s">
        <v>6137</v>
      </c>
      <c r="I2376" t="s">
        <v>6138</v>
      </c>
      <c r="J2376">
        <v>631</v>
      </c>
      <c r="K2376" t="s">
        <v>6139</v>
      </c>
      <c r="M2376">
        <f t="shared" si="37"/>
        <v>1</v>
      </c>
    </row>
    <row r="2377" spans="1:13">
      <c r="A2377" t="s">
        <v>0</v>
      </c>
      <c r="B2377" t="s">
        <v>1</v>
      </c>
      <c r="C2377">
        <v>2616041</v>
      </c>
      <c r="D2377">
        <v>2617429</v>
      </c>
      <c r="E2377" t="s">
        <v>3</v>
      </c>
      <c r="F2377" t="s">
        <v>3</v>
      </c>
      <c r="G2377" t="s">
        <v>3</v>
      </c>
      <c r="H2377" t="s">
        <v>6140</v>
      </c>
      <c r="I2377" t="s">
        <v>6141</v>
      </c>
      <c r="J2377">
        <v>462</v>
      </c>
      <c r="K2377" t="s">
        <v>6142</v>
      </c>
      <c r="M2377">
        <f t="shared" si="37"/>
        <v>1</v>
      </c>
    </row>
    <row r="2378" spans="1:13">
      <c r="A2378" t="s">
        <v>0</v>
      </c>
      <c r="B2378" t="s">
        <v>1</v>
      </c>
      <c r="C2378">
        <v>2617642</v>
      </c>
      <c r="D2378">
        <v>2618409</v>
      </c>
      <c r="E2378" t="s">
        <v>3</v>
      </c>
      <c r="F2378" t="s">
        <v>3</v>
      </c>
      <c r="G2378" t="s">
        <v>3</v>
      </c>
      <c r="H2378" t="s">
        <v>6143</v>
      </c>
      <c r="I2378" t="s">
        <v>6144</v>
      </c>
      <c r="J2378">
        <v>255</v>
      </c>
      <c r="K2378" t="s">
        <v>65</v>
      </c>
      <c r="M2378">
        <f t="shared" si="37"/>
        <v>1</v>
      </c>
    </row>
    <row r="2379" spans="1:13">
      <c r="A2379" t="s">
        <v>0</v>
      </c>
      <c r="B2379" t="s">
        <v>1</v>
      </c>
      <c r="C2379">
        <v>2618514</v>
      </c>
      <c r="D2379">
        <v>2618954</v>
      </c>
      <c r="E2379" t="s">
        <v>3</v>
      </c>
      <c r="F2379" t="s">
        <v>3</v>
      </c>
      <c r="G2379" t="s">
        <v>3</v>
      </c>
      <c r="H2379" t="s">
        <v>6145</v>
      </c>
      <c r="I2379" t="s">
        <v>6146</v>
      </c>
      <c r="J2379">
        <v>146</v>
      </c>
      <c r="K2379" t="s">
        <v>524</v>
      </c>
      <c r="M2379">
        <f t="shared" si="37"/>
        <v>1</v>
      </c>
    </row>
    <row r="2380" spans="1:13">
      <c r="A2380" t="s">
        <v>0</v>
      </c>
      <c r="B2380" t="s">
        <v>1</v>
      </c>
      <c r="C2380">
        <v>2618971</v>
      </c>
      <c r="D2380">
        <v>2619573</v>
      </c>
      <c r="E2380" t="s">
        <v>3</v>
      </c>
      <c r="F2380" t="s">
        <v>3</v>
      </c>
      <c r="G2380" t="s">
        <v>3</v>
      </c>
      <c r="H2380" t="s">
        <v>6147</v>
      </c>
      <c r="I2380" t="s">
        <v>6148</v>
      </c>
      <c r="J2380">
        <v>200</v>
      </c>
      <c r="K2380" t="s">
        <v>65</v>
      </c>
      <c r="M2380">
        <f t="shared" si="37"/>
        <v>1</v>
      </c>
    </row>
    <row r="2381" spans="1:13">
      <c r="A2381" t="s">
        <v>0</v>
      </c>
      <c r="B2381" t="s">
        <v>1</v>
      </c>
      <c r="C2381">
        <v>2619959</v>
      </c>
      <c r="D2381">
        <v>2620813</v>
      </c>
      <c r="E2381" t="s">
        <v>2</v>
      </c>
      <c r="F2381" t="s">
        <v>3</v>
      </c>
      <c r="G2381" t="s">
        <v>3</v>
      </c>
      <c r="H2381" t="s">
        <v>6149</v>
      </c>
      <c r="I2381" t="s">
        <v>6150</v>
      </c>
      <c r="J2381">
        <v>284</v>
      </c>
      <c r="K2381" t="s">
        <v>6151</v>
      </c>
      <c r="M2381">
        <f t="shared" si="37"/>
        <v>0</v>
      </c>
    </row>
    <row r="2382" spans="1:13">
      <c r="A2382" t="s">
        <v>0</v>
      </c>
      <c r="B2382" t="s">
        <v>1</v>
      </c>
      <c r="C2382">
        <v>2620912</v>
      </c>
      <c r="D2382">
        <v>2622669</v>
      </c>
      <c r="E2382" t="s">
        <v>3</v>
      </c>
      <c r="F2382" t="s">
        <v>3</v>
      </c>
      <c r="G2382" t="s">
        <v>3</v>
      </c>
      <c r="H2382" t="s">
        <v>6152</v>
      </c>
      <c r="I2382" t="s">
        <v>6153</v>
      </c>
      <c r="J2382">
        <v>585</v>
      </c>
      <c r="K2382" t="s">
        <v>5137</v>
      </c>
      <c r="M2382">
        <f t="shared" si="37"/>
        <v>1</v>
      </c>
    </row>
    <row r="2383" spans="1:13">
      <c r="A2383" t="s">
        <v>0</v>
      </c>
      <c r="B2383" t="s">
        <v>1</v>
      </c>
      <c r="C2383">
        <v>2622876</v>
      </c>
      <c r="D2383">
        <v>2623592</v>
      </c>
      <c r="E2383" t="s">
        <v>2</v>
      </c>
      <c r="F2383" t="s">
        <v>3</v>
      </c>
      <c r="G2383" t="s">
        <v>3</v>
      </c>
      <c r="H2383" t="s">
        <v>6154</v>
      </c>
      <c r="I2383" t="s">
        <v>6155</v>
      </c>
      <c r="J2383">
        <v>238</v>
      </c>
      <c r="K2383" t="s">
        <v>6156</v>
      </c>
      <c r="M2383">
        <f t="shared" si="37"/>
        <v>0</v>
      </c>
    </row>
    <row r="2384" spans="1:13">
      <c r="A2384" t="s">
        <v>0</v>
      </c>
      <c r="B2384" t="s">
        <v>1</v>
      </c>
      <c r="C2384">
        <v>2624362</v>
      </c>
      <c r="D2384">
        <v>2626032</v>
      </c>
      <c r="E2384" t="s">
        <v>3</v>
      </c>
      <c r="F2384" t="s">
        <v>3</v>
      </c>
      <c r="G2384" t="s">
        <v>3</v>
      </c>
      <c r="H2384" t="s">
        <v>6157</v>
      </c>
      <c r="I2384" t="s">
        <v>6158</v>
      </c>
      <c r="J2384">
        <v>556</v>
      </c>
      <c r="K2384" t="s">
        <v>6159</v>
      </c>
      <c r="M2384">
        <f t="shared" si="37"/>
        <v>1</v>
      </c>
    </row>
    <row r="2385" spans="1:13">
      <c r="A2385" t="s">
        <v>0</v>
      </c>
      <c r="B2385" t="s">
        <v>1</v>
      </c>
      <c r="C2385">
        <v>2626055</v>
      </c>
      <c r="D2385">
        <v>2627563</v>
      </c>
      <c r="E2385" t="s">
        <v>3</v>
      </c>
      <c r="F2385" t="s">
        <v>3</v>
      </c>
      <c r="G2385" t="s">
        <v>3</v>
      </c>
      <c r="H2385" t="s">
        <v>6160</v>
      </c>
      <c r="I2385" t="s">
        <v>6161</v>
      </c>
      <c r="J2385">
        <v>502</v>
      </c>
      <c r="K2385" t="s">
        <v>3745</v>
      </c>
      <c r="M2385">
        <f t="shared" si="37"/>
        <v>1</v>
      </c>
    </row>
    <row r="2386" spans="1:13">
      <c r="A2386" t="s">
        <v>0</v>
      </c>
      <c r="B2386" t="s">
        <v>1</v>
      </c>
      <c r="C2386">
        <v>2627727</v>
      </c>
      <c r="D2386">
        <v>2629619</v>
      </c>
      <c r="E2386" t="s">
        <v>3</v>
      </c>
      <c r="F2386" t="s">
        <v>3</v>
      </c>
      <c r="G2386" t="s">
        <v>3</v>
      </c>
      <c r="H2386" t="s">
        <v>6162</v>
      </c>
      <c r="I2386" t="s">
        <v>6163</v>
      </c>
      <c r="J2386">
        <v>630</v>
      </c>
      <c r="K2386" t="s">
        <v>607</v>
      </c>
      <c r="M2386">
        <f t="shared" si="37"/>
        <v>1</v>
      </c>
    </row>
    <row r="2387" spans="1:13">
      <c r="A2387" t="s">
        <v>0</v>
      </c>
      <c r="B2387" t="s">
        <v>1</v>
      </c>
      <c r="C2387">
        <v>2629675</v>
      </c>
      <c r="D2387">
        <v>2630442</v>
      </c>
      <c r="E2387" t="s">
        <v>3</v>
      </c>
      <c r="F2387" t="s">
        <v>3</v>
      </c>
      <c r="G2387" t="s">
        <v>3</v>
      </c>
      <c r="H2387" t="s">
        <v>6164</v>
      </c>
      <c r="I2387" t="s">
        <v>6165</v>
      </c>
      <c r="J2387">
        <v>255</v>
      </c>
      <c r="K2387" t="s">
        <v>186</v>
      </c>
      <c r="M2387">
        <f t="shared" si="37"/>
        <v>1</v>
      </c>
    </row>
    <row r="2388" spans="1:13">
      <c r="A2388" t="s">
        <v>0</v>
      </c>
      <c r="B2388" t="s">
        <v>1</v>
      </c>
      <c r="C2388">
        <v>2630564</v>
      </c>
      <c r="D2388">
        <v>2631367</v>
      </c>
      <c r="E2388" t="s">
        <v>3</v>
      </c>
      <c r="F2388" t="s">
        <v>3</v>
      </c>
      <c r="G2388" t="s">
        <v>3</v>
      </c>
      <c r="H2388" t="s">
        <v>6166</v>
      </c>
      <c r="I2388" t="s">
        <v>6167</v>
      </c>
      <c r="J2388">
        <v>267</v>
      </c>
      <c r="K2388" t="s">
        <v>1771</v>
      </c>
      <c r="M2388">
        <f t="shared" si="37"/>
        <v>1</v>
      </c>
    </row>
    <row r="2389" spans="1:13">
      <c r="A2389" t="s">
        <v>0</v>
      </c>
      <c r="B2389" t="s">
        <v>1</v>
      </c>
      <c r="C2389">
        <v>2631576</v>
      </c>
      <c r="D2389">
        <v>2632274</v>
      </c>
      <c r="E2389" t="s">
        <v>3</v>
      </c>
      <c r="F2389" t="s">
        <v>3</v>
      </c>
      <c r="G2389" t="s">
        <v>3</v>
      </c>
      <c r="H2389" t="s">
        <v>6168</v>
      </c>
      <c r="I2389" t="s">
        <v>6169</v>
      </c>
      <c r="J2389">
        <v>232</v>
      </c>
      <c r="K2389" t="s">
        <v>73</v>
      </c>
      <c r="M2389">
        <f t="shared" si="37"/>
        <v>1</v>
      </c>
    </row>
    <row r="2390" spans="1:13">
      <c r="A2390" t="s">
        <v>0</v>
      </c>
      <c r="B2390" t="s">
        <v>1</v>
      </c>
      <c r="C2390">
        <v>2632448</v>
      </c>
      <c r="D2390">
        <v>2633242</v>
      </c>
      <c r="E2390" t="s">
        <v>3</v>
      </c>
      <c r="F2390" t="s">
        <v>3</v>
      </c>
      <c r="G2390" t="s">
        <v>3</v>
      </c>
      <c r="H2390" t="s">
        <v>6170</v>
      </c>
      <c r="I2390" t="s">
        <v>6171</v>
      </c>
      <c r="J2390">
        <v>264</v>
      </c>
      <c r="K2390" t="s">
        <v>6172</v>
      </c>
      <c r="M2390">
        <f t="shared" si="37"/>
        <v>1</v>
      </c>
    </row>
    <row r="2391" spans="1:13">
      <c r="A2391" t="s">
        <v>0</v>
      </c>
      <c r="B2391" t="s">
        <v>1</v>
      </c>
      <c r="C2391">
        <v>2633276</v>
      </c>
      <c r="D2391">
        <v>2634106</v>
      </c>
      <c r="E2391" t="s">
        <v>3</v>
      </c>
      <c r="F2391" t="s">
        <v>3</v>
      </c>
      <c r="G2391" t="s">
        <v>3</v>
      </c>
      <c r="H2391" t="s">
        <v>6173</v>
      </c>
      <c r="I2391" t="s">
        <v>6174</v>
      </c>
      <c r="J2391">
        <v>276</v>
      </c>
      <c r="K2391" t="s">
        <v>65</v>
      </c>
      <c r="M2391">
        <f t="shared" si="37"/>
        <v>1</v>
      </c>
    </row>
    <row r="2392" spans="1:13">
      <c r="A2392" t="s">
        <v>0</v>
      </c>
      <c r="B2392" t="s">
        <v>1</v>
      </c>
      <c r="C2392">
        <v>2634143</v>
      </c>
      <c r="D2392">
        <v>2634481</v>
      </c>
      <c r="E2392" t="s">
        <v>3</v>
      </c>
      <c r="F2392" t="s">
        <v>3</v>
      </c>
      <c r="G2392" t="s">
        <v>3</v>
      </c>
      <c r="H2392" t="s">
        <v>6175</v>
      </c>
      <c r="I2392" t="s">
        <v>6176</v>
      </c>
      <c r="J2392">
        <v>112</v>
      </c>
      <c r="K2392" t="s">
        <v>6177</v>
      </c>
      <c r="M2392">
        <f t="shared" si="37"/>
        <v>1</v>
      </c>
    </row>
    <row r="2393" spans="1:13">
      <c r="A2393" t="s">
        <v>0</v>
      </c>
      <c r="B2393" t="s">
        <v>1</v>
      </c>
      <c r="C2393">
        <v>2634640</v>
      </c>
      <c r="D2393">
        <v>2634774</v>
      </c>
      <c r="E2393" t="s">
        <v>3</v>
      </c>
      <c r="F2393" t="s">
        <v>3</v>
      </c>
      <c r="G2393" t="s">
        <v>3</v>
      </c>
      <c r="H2393" t="s">
        <v>6178</v>
      </c>
      <c r="I2393" t="s">
        <v>6179</v>
      </c>
      <c r="J2393">
        <v>44</v>
      </c>
      <c r="K2393" t="s">
        <v>6180</v>
      </c>
      <c r="M2393">
        <f t="shared" si="37"/>
        <v>1</v>
      </c>
    </row>
    <row r="2394" spans="1:13">
      <c r="A2394" t="s">
        <v>6181</v>
      </c>
      <c r="B2394" t="s">
        <v>6182</v>
      </c>
      <c r="C2394">
        <v>125</v>
      </c>
      <c r="D2394">
        <v>943</v>
      </c>
      <c r="E2394" t="s">
        <v>2</v>
      </c>
      <c r="F2394" t="s">
        <v>3</v>
      </c>
      <c r="G2394" t="s">
        <v>3</v>
      </c>
      <c r="H2394" t="s">
        <v>6183</v>
      </c>
      <c r="I2394" t="s">
        <v>6184</v>
      </c>
      <c r="J2394">
        <v>272</v>
      </c>
      <c r="K2394" t="s">
        <v>6185</v>
      </c>
      <c r="M2394">
        <f t="shared" si="37"/>
        <v>0</v>
      </c>
    </row>
    <row r="2395" spans="1:13">
      <c r="A2395" t="s">
        <v>6181</v>
      </c>
      <c r="B2395" t="s">
        <v>6182</v>
      </c>
      <c r="C2395">
        <v>973</v>
      </c>
      <c r="D2395">
        <v>1383</v>
      </c>
      <c r="E2395" t="s">
        <v>2</v>
      </c>
      <c r="F2395" t="s">
        <v>3</v>
      </c>
      <c r="G2395" t="s">
        <v>3</v>
      </c>
      <c r="H2395" t="s">
        <v>6186</v>
      </c>
      <c r="I2395" t="s">
        <v>6187</v>
      </c>
      <c r="J2395">
        <v>136</v>
      </c>
      <c r="K2395" t="s">
        <v>65</v>
      </c>
      <c r="M2395">
        <f t="shared" si="37"/>
        <v>0</v>
      </c>
    </row>
    <row r="2396" spans="1:13">
      <c r="A2396" t="s">
        <v>6181</v>
      </c>
      <c r="B2396" t="s">
        <v>6182</v>
      </c>
      <c r="C2396">
        <v>1567</v>
      </c>
      <c r="D2396">
        <v>2292</v>
      </c>
      <c r="E2396" t="s">
        <v>2</v>
      </c>
      <c r="F2396" t="s">
        <v>3</v>
      </c>
      <c r="G2396" t="s">
        <v>3</v>
      </c>
      <c r="H2396" t="s">
        <v>6188</v>
      </c>
      <c r="I2396" t="s">
        <v>6189</v>
      </c>
      <c r="J2396">
        <v>241</v>
      </c>
      <c r="K2396" t="s">
        <v>6190</v>
      </c>
      <c r="M2396">
        <f t="shared" si="37"/>
        <v>0</v>
      </c>
    </row>
    <row r="2397" spans="1:13">
      <c r="A2397" t="s">
        <v>6181</v>
      </c>
      <c r="B2397" t="s">
        <v>6182</v>
      </c>
      <c r="C2397">
        <v>2644</v>
      </c>
      <c r="D2397">
        <v>3246</v>
      </c>
      <c r="E2397" t="s">
        <v>2</v>
      </c>
      <c r="F2397" t="s">
        <v>3</v>
      </c>
      <c r="G2397" t="s">
        <v>3</v>
      </c>
      <c r="H2397" t="s">
        <v>6191</v>
      </c>
      <c r="I2397" t="s">
        <v>6192</v>
      </c>
      <c r="J2397">
        <v>200</v>
      </c>
      <c r="K2397" t="s">
        <v>6193</v>
      </c>
      <c r="M2397">
        <f t="shared" si="37"/>
        <v>0</v>
      </c>
    </row>
    <row r="2398" spans="1:13">
      <c r="A2398" t="s">
        <v>6181</v>
      </c>
      <c r="B2398" t="s">
        <v>6182</v>
      </c>
      <c r="C2398">
        <v>3590</v>
      </c>
      <c r="D2398">
        <v>5446</v>
      </c>
      <c r="E2398" t="s">
        <v>2</v>
      </c>
      <c r="F2398" t="s">
        <v>3</v>
      </c>
      <c r="G2398" t="s">
        <v>3</v>
      </c>
      <c r="H2398" t="s">
        <v>6194</v>
      </c>
      <c r="I2398" t="s">
        <v>6195</v>
      </c>
      <c r="J2398">
        <v>618</v>
      </c>
      <c r="K2398" t="s">
        <v>547</v>
      </c>
      <c r="M2398">
        <f t="shared" si="37"/>
        <v>0</v>
      </c>
    </row>
    <row r="2399" spans="1:13">
      <c r="A2399" t="s">
        <v>6181</v>
      </c>
      <c r="B2399" t="s">
        <v>6182</v>
      </c>
      <c r="C2399">
        <v>5462</v>
      </c>
      <c r="D2399">
        <v>6328</v>
      </c>
      <c r="E2399" t="s">
        <v>2</v>
      </c>
      <c r="F2399" t="s">
        <v>3</v>
      </c>
      <c r="G2399" t="s">
        <v>3</v>
      </c>
      <c r="H2399" t="s">
        <v>6196</v>
      </c>
      <c r="I2399" t="s">
        <v>6197</v>
      </c>
      <c r="J2399">
        <v>288</v>
      </c>
      <c r="K2399" t="s">
        <v>65</v>
      </c>
      <c r="M2399">
        <f t="shared" si="37"/>
        <v>0</v>
      </c>
    </row>
    <row r="2400" spans="1:13">
      <c r="A2400" t="s">
        <v>6181</v>
      </c>
      <c r="B2400" t="s">
        <v>6182</v>
      </c>
      <c r="C2400">
        <v>6364</v>
      </c>
      <c r="D2400">
        <v>8271</v>
      </c>
      <c r="E2400" t="s">
        <v>2</v>
      </c>
      <c r="F2400" t="s">
        <v>3</v>
      </c>
      <c r="G2400" t="s">
        <v>3</v>
      </c>
      <c r="H2400" t="s">
        <v>6198</v>
      </c>
      <c r="I2400" t="s">
        <v>6199</v>
      </c>
      <c r="J2400">
        <v>635</v>
      </c>
      <c r="K2400" t="s">
        <v>3192</v>
      </c>
      <c r="M2400">
        <f t="shared" si="37"/>
        <v>0</v>
      </c>
    </row>
    <row r="2401" spans="1:13">
      <c r="A2401" t="s">
        <v>6181</v>
      </c>
      <c r="B2401" t="s">
        <v>6182</v>
      </c>
      <c r="C2401">
        <v>9034</v>
      </c>
      <c r="D2401">
        <v>9717</v>
      </c>
      <c r="E2401" t="s">
        <v>2</v>
      </c>
      <c r="F2401" t="s">
        <v>3</v>
      </c>
      <c r="G2401" t="s">
        <v>3</v>
      </c>
      <c r="H2401" t="s">
        <v>6200</v>
      </c>
      <c r="I2401" t="s">
        <v>6201</v>
      </c>
      <c r="J2401">
        <v>227</v>
      </c>
      <c r="K2401" t="s">
        <v>4348</v>
      </c>
      <c r="M2401">
        <f t="shared" si="37"/>
        <v>0</v>
      </c>
    </row>
    <row r="2402" spans="1:13">
      <c r="A2402" t="s">
        <v>6181</v>
      </c>
      <c r="B2402" t="s">
        <v>6182</v>
      </c>
      <c r="C2402">
        <v>9708</v>
      </c>
      <c r="D2402">
        <v>10496</v>
      </c>
      <c r="E2402" t="s">
        <v>2</v>
      </c>
      <c r="F2402" t="s">
        <v>3</v>
      </c>
      <c r="G2402" t="s">
        <v>3</v>
      </c>
      <c r="H2402" t="s">
        <v>6202</v>
      </c>
      <c r="I2402" t="s">
        <v>6203</v>
      </c>
      <c r="J2402">
        <v>262</v>
      </c>
      <c r="K2402" t="s">
        <v>6204</v>
      </c>
      <c r="M2402">
        <f t="shared" ref="M2402:M2444" si="38">IF((E2402="+"), 0, 1)</f>
        <v>0</v>
      </c>
    </row>
    <row r="2403" spans="1:13">
      <c r="A2403" t="s">
        <v>6181</v>
      </c>
      <c r="B2403" t="s">
        <v>6182</v>
      </c>
      <c r="C2403">
        <v>10521</v>
      </c>
      <c r="D2403">
        <v>12041</v>
      </c>
      <c r="E2403" t="s">
        <v>2</v>
      </c>
      <c r="F2403" t="s">
        <v>3</v>
      </c>
      <c r="G2403" t="s">
        <v>3</v>
      </c>
      <c r="H2403" t="s">
        <v>6205</v>
      </c>
      <c r="I2403" t="s">
        <v>6206</v>
      </c>
      <c r="J2403">
        <v>506</v>
      </c>
      <c r="K2403" t="s">
        <v>65</v>
      </c>
      <c r="M2403">
        <f t="shared" si="38"/>
        <v>0</v>
      </c>
    </row>
    <row r="2404" spans="1:13">
      <c r="A2404" t="s">
        <v>6181</v>
      </c>
      <c r="B2404" t="s">
        <v>6182</v>
      </c>
      <c r="C2404">
        <v>12125</v>
      </c>
      <c r="D2404">
        <v>13384</v>
      </c>
      <c r="E2404" t="s">
        <v>2</v>
      </c>
      <c r="F2404" t="s">
        <v>3</v>
      </c>
      <c r="G2404" t="s">
        <v>3</v>
      </c>
      <c r="H2404" t="s">
        <v>6207</v>
      </c>
      <c r="I2404" t="s">
        <v>6208</v>
      </c>
      <c r="J2404">
        <v>419</v>
      </c>
      <c r="K2404" t="s">
        <v>6209</v>
      </c>
      <c r="M2404">
        <f t="shared" si="38"/>
        <v>0</v>
      </c>
    </row>
    <row r="2405" spans="1:13">
      <c r="A2405" t="s">
        <v>6181</v>
      </c>
      <c r="B2405" t="s">
        <v>6182</v>
      </c>
      <c r="C2405">
        <v>13534</v>
      </c>
      <c r="D2405">
        <v>14361</v>
      </c>
      <c r="E2405" t="s">
        <v>2</v>
      </c>
      <c r="F2405" t="s">
        <v>3</v>
      </c>
      <c r="G2405" t="s">
        <v>3</v>
      </c>
      <c r="H2405" t="s">
        <v>6210</v>
      </c>
      <c r="I2405" t="s">
        <v>6211</v>
      </c>
      <c r="J2405">
        <v>275</v>
      </c>
      <c r="K2405" t="s">
        <v>3560</v>
      </c>
      <c r="M2405">
        <f t="shared" si="38"/>
        <v>0</v>
      </c>
    </row>
    <row r="2406" spans="1:13">
      <c r="A2406" t="s">
        <v>6181</v>
      </c>
      <c r="B2406" t="s">
        <v>6182</v>
      </c>
      <c r="C2406">
        <v>15362</v>
      </c>
      <c r="D2406">
        <v>16102</v>
      </c>
      <c r="E2406" t="s">
        <v>3</v>
      </c>
      <c r="F2406" t="s">
        <v>3</v>
      </c>
      <c r="G2406" t="s">
        <v>3</v>
      </c>
      <c r="H2406" t="s">
        <v>6212</v>
      </c>
      <c r="I2406" t="s">
        <v>6213</v>
      </c>
      <c r="J2406">
        <v>246</v>
      </c>
      <c r="K2406" t="s">
        <v>65</v>
      </c>
      <c r="M2406">
        <f t="shared" si="38"/>
        <v>1</v>
      </c>
    </row>
    <row r="2407" spans="1:13">
      <c r="A2407" t="s">
        <v>6181</v>
      </c>
      <c r="B2407" t="s">
        <v>6182</v>
      </c>
      <c r="C2407">
        <v>16104</v>
      </c>
      <c r="D2407">
        <v>17354</v>
      </c>
      <c r="E2407" t="s">
        <v>3</v>
      </c>
      <c r="F2407" t="s">
        <v>3</v>
      </c>
      <c r="G2407" t="s">
        <v>3</v>
      </c>
      <c r="H2407" t="s">
        <v>6214</v>
      </c>
      <c r="I2407" t="s">
        <v>6215</v>
      </c>
      <c r="J2407">
        <v>416</v>
      </c>
      <c r="K2407" t="s">
        <v>3742</v>
      </c>
      <c r="M2407">
        <f t="shared" si="38"/>
        <v>1</v>
      </c>
    </row>
    <row r="2408" spans="1:13">
      <c r="A2408" t="s">
        <v>6181</v>
      </c>
      <c r="B2408" t="s">
        <v>6182</v>
      </c>
      <c r="C2408">
        <v>17358</v>
      </c>
      <c r="D2408">
        <v>17639</v>
      </c>
      <c r="E2408" t="s">
        <v>3</v>
      </c>
      <c r="F2408" t="s">
        <v>3</v>
      </c>
      <c r="G2408" t="s">
        <v>3</v>
      </c>
      <c r="H2408" t="s">
        <v>6216</v>
      </c>
      <c r="I2408" t="s">
        <v>6217</v>
      </c>
      <c r="J2408">
        <v>93</v>
      </c>
      <c r="K2408" t="s">
        <v>6218</v>
      </c>
      <c r="M2408">
        <f t="shared" si="38"/>
        <v>1</v>
      </c>
    </row>
    <row r="2409" spans="1:13">
      <c r="A2409" t="s">
        <v>6181</v>
      </c>
      <c r="B2409" t="s">
        <v>6182</v>
      </c>
      <c r="C2409">
        <v>17653</v>
      </c>
      <c r="D2409">
        <v>18084</v>
      </c>
      <c r="E2409" t="s">
        <v>3</v>
      </c>
      <c r="F2409" t="s">
        <v>3</v>
      </c>
      <c r="G2409" t="s">
        <v>3</v>
      </c>
      <c r="H2409" t="s">
        <v>6219</v>
      </c>
      <c r="I2409" t="s">
        <v>6220</v>
      </c>
      <c r="J2409">
        <v>143</v>
      </c>
      <c r="K2409" t="s">
        <v>4780</v>
      </c>
      <c r="M2409">
        <f t="shared" si="38"/>
        <v>1</v>
      </c>
    </row>
    <row r="2410" spans="1:13">
      <c r="A2410" t="s">
        <v>6181</v>
      </c>
      <c r="B2410" t="s">
        <v>6182</v>
      </c>
      <c r="C2410">
        <v>18081</v>
      </c>
      <c r="D2410">
        <v>19724</v>
      </c>
      <c r="E2410" t="s">
        <v>3</v>
      </c>
      <c r="F2410" t="s">
        <v>3</v>
      </c>
      <c r="G2410" t="s">
        <v>3</v>
      </c>
      <c r="H2410" t="s">
        <v>6221</v>
      </c>
      <c r="I2410" t="s">
        <v>6222</v>
      </c>
      <c r="J2410">
        <v>547</v>
      </c>
      <c r="K2410" t="s">
        <v>6223</v>
      </c>
      <c r="M2410">
        <f t="shared" si="38"/>
        <v>1</v>
      </c>
    </row>
    <row r="2411" spans="1:13">
      <c r="A2411" t="s">
        <v>6181</v>
      </c>
      <c r="B2411" t="s">
        <v>6182</v>
      </c>
      <c r="C2411">
        <v>20354</v>
      </c>
      <c r="D2411">
        <v>20602</v>
      </c>
      <c r="E2411" t="s">
        <v>2</v>
      </c>
      <c r="F2411" t="s">
        <v>3</v>
      </c>
      <c r="G2411" t="s">
        <v>3</v>
      </c>
      <c r="H2411" t="s">
        <v>6224</v>
      </c>
      <c r="I2411" t="s">
        <v>6225</v>
      </c>
      <c r="J2411">
        <v>82</v>
      </c>
      <c r="K2411" t="s">
        <v>6226</v>
      </c>
      <c r="M2411">
        <f t="shared" si="38"/>
        <v>0</v>
      </c>
    </row>
    <row r="2412" spans="1:13">
      <c r="A2412" t="s">
        <v>6181</v>
      </c>
      <c r="B2412" t="s">
        <v>6182</v>
      </c>
      <c r="C2412">
        <v>20602</v>
      </c>
      <c r="D2412">
        <v>20892</v>
      </c>
      <c r="E2412" t="s">
        <v>2</v>
      </c>
      <c r="F2412" t="s">
        <v>3</v>
      </c>
      <c r="G2412" t="s">
        <v>3</v>
      </c>
      <c r="H2412" t="s">
        <v>6227</v>
      </c>
      <c r="I2412" t="s">
        <v>6228</v>
      </c>
      <c r="J2412">
        <v>96</v>
      </c>
      <c r="K2412" t="s">
        <v>6229</v>
      </c>
      <c r="M2412">
        <f t="shared" si="38"/>
        <v>0</v>
      </c>
    </row>
    <row r="2413" spans="1:13">
      <c r="A2413" t="s">
        <v>6181</v>
      </c>
      <c r="B2413" t="s">
        <v>6182</v>
      </c>
      <c r="C2413">
        <v>24429</v>
      </c>
      <c r="D2413">
        <v>24680</v>
      </c>
      <c r="E2413" t="s">
        <v>2</v>
      </c>
      <c r="F2413" t="s">
        <v>3</v>
      </c>
      <c r="G2413" t="s">
        <v>3</v>
      </c>
      <c r="H2413" t="s">
        <v>6230</v>
      </c>
      <c r="I2413" t="s">
        <v>6231</v>
      </c>
      <c r="J2413">
        <v>83</v>
      </c>
      <c r="K2413" t="s">
        <v>65</v>
      </c>
      <c r="M2413">
        <f t="shared" si="38"/>
        <v>0</v>
      </c>
    </row>
    <row r="2414" spans="1:13">
      <c r="A2414" t="s">
        <v>6181</v>
      </c>
      <c r="B2414" t="s">
        <v>6182</v>
      </c>
      <c r="C2414">
        <v>24677</v>
      </c>
      <c r="D2414">
        <v>25180</v>
      </c>
      <c r="E2414" t="s">
        <v>2</v>
      </c>
      <c r="F2414" t="s">
        <v>3</v>
      </c>
      <c r="G2414" t="s">
        <v>3</v>
      </c>
      <c r="H2414" t="s">
        <v>6232</v>
      </c>
      <c r="I2414" t="s">
        <v>6233</v>
      </c>
      <c r="J2414">
        <v>167</v>
      </c>
      <c r="K2414" t="s">
        <v>65</v>
      </c>
      <c r="M2414">
        <f t="shared" si="38"/>
        <v>0</v>
      </c>
    </row>
    <row r="2415" spans="1:13">
      <c r="A2415" t="s">
        <v>6181</v>
      </c>
      <c r="B2415" t="s">
        <v>6182</v>
      </c>
      <c r="C2415">
        <v>26000</v>
      </c>
      <c r="D2415">
        <v>26494</v>
      </c>
      <c r="E2415" t="s">
        <v>2</v>
      </c>
      <c r="F2415" t="s">
        <v>3</v>
      </c>
      <c r="G2415" t="s">
        <v>3</v>
      </c>
      <c r="H2415" t="s">
        <v>6234</v>
      </c>
      <c r="I2415" t="s">
        <v>6235</v>
      </c>
      <c r="J2415">
        <v>164</v>
      </c>
      <c r="K2415" t="s">
        <v>65</v>
      </c>
      <c r="M2415">
        <f t="shared" si="38"/>
        <v>0</v>
      </c>
    </row>
    <row r="2416" spans="1:13">
      <c r="A2416" t="s">
        <v>6181</v>
      </c>
      <c r="B2416" t="s">
        <v>6182</v>
      </c>
      <c r="C2416">
        <v>26697</v>
      </c>
      <c r="D2416">
        <v>27221</v>
      </c>
      <c r="E2416" t="s">
        <v>2</v>
      </c>
      <c r="F2416" t="s">
        <v>3</v>
      </c>
      <c r="G2416" t="s">
        <v>3</v>
      </c>
      <c r="H2416" t="s">
        <v>6236</v>
      </c>
      <c r="I2416" t="s">
        <v>6237</v>
      </c>
      <c r="J2416">
        <v>174</v>
      </c>
      <c r="K2416" t="s">
        <v>1276</v>
      </c>
      <c r="M2416">
        <f t="shared" si="38"/>
        <v>0</v>
      </c>
    </row>
    <row r="2417" spans="1:13">
      <c r="A2417" t="s">
        <v>6181</v>
      </c>
      <c r="B2417" t="s">
        <v>6182</v>
      </c>
      <c r="C2417">
        <v>27313</v>
      </c>
      <c r="D2417">
        <v>27807</v>
      </c>
      <c r="E2417" t="s">
        <v>3</v>
      </c>
      <c r="F2417" t="s">
        <v>3</v>
      </c>
      <c r="G2417" t="s">
        <v>3</v>
      </c>
      <c r="H2417" t="s">
        <v>6238</v>
      </c>
      <c r="I2417" t="s">
        <v>6239</v>
      </c>
      <c r="J2417">
        <v>164</v>
      </c>
      <c r="K2417" t="s">
        <v>156</v>
      </c>
      <c r="M2417">
        <f t="shared" si="38"/>
        <v>1</v>
      </c>
    </row>
    <row r="2418" spans="1:13">
      <c r="A2418" t="s">
        <v>6181</v>
      </c>
      <c r="B2418" t="s">
        <v>6182</v>
      </c>
      <c r="C2418">
        <v>27933</v>
      </c>
      <c r="D2418">
        <v>28439</v>
      </c>
      <c r="E2418" t="s">
        <v>3</v>
      </c>
      <c r="F2418" t="s">
        <v>3</v>
      </c>
      <c r="G2418" t="s">
        <v>3</v>
      </c>
      <c r="H2418" t="s">
        <v>6240</v>
      </c>
      <c r="I2418" t="s">
        <v>6241</v>
      </c>
      <c r="J2418">
        <v>168</v>
      </c>
      <c r="K2418" t="s">
        <v>426</v>
      </c>
      <c r="M2418">
        <f t="shared" si="38"/>
        <v>1</v>
      </c>
    </row>
    <row r="2419" spans="1:13">
      <c r="A2419" t="s">
        <v>6181</v>
      </c>
      <c r="B2419" t="s">
        <v>6182</v>
      </c>
      <c r="C2419">
        <v>28693</v>
      </c>
      <c r="D2419">
        <v>28896</v>
      </c>
      <c r="E2419" t="s">
        <v>2</v>
      </c>
      <c r="F2419" t="s">
        <v>3</v>
      </c>
      <c r="G2419" t="s">
        <v>3</v>
      </c>
      <c r="H2419" t="s">
        <v>6242</v>
      </c>
      <c r="I2419" t="s">
        <v>6243</v>
      </c>
      <c r="J2419">
        <v>67</v>
      </c>
      <c r="K2419" t="s">
        <v>65</v>
      </c>
      <c r="M2419">
        <f t="shared" si="38"/>
        <v>0</v>
      </c>
    </row>
    <row r="2420" spans="1:13">
      <c r="A2420" t="s">
        <v>6181</v>
      </c>
      <c r="B2420" t="s">
        <v>6182</v>
      </c>
      <c r="C2420">
        <v>29246</v>
      </c>
      <c r="D2420">
        <v>29440</v>
      </c>
      <c r="E2420" t="s">
        <v>2</v>
      </c>
      <c r="F2420" t="s">
        <v>3</v>
      </c>
      <c r="G2420" t="s">
        <v>3</v>
      </c>
      <c r="H2420" t="s">
        <v>6244</v>
      </c>
      <c r="I2420" t="s">
        <v>6245</v>
      </c>
      <c r="J2420">
        <v>64</v>
      </c>
      <c r="K2420" t="s">
        <v>65</v>
      </c>
      <c r="M2420">
        <f t="shared" si="38"/>
        <v>0</v>
      </c>
    </row>
    <row r="2421" spans="1:13">
      <c r="A2421" t="s">
        <v>6181</v>
      </c>
      <c r="B2421" t="s">
        <v>6182</v>
      </c>
      <c r="C2421">
        <v>29476</v>
      </c>
      <c r="D2421">
        <v>30027</v>
      </c>
      <c r="E2421" t="s">
        <v>3</v>
      </c>
      <c r="F2421" t="s">
        <v>3</v>
      </c>
      <c r="G2421" t="s">
        <v>3</v>
      </c>
      <c r="H2421" t="s">
        <v>6246</v>
      </c>
      <c r="I2421" t="s">
        <v>6247</v>
      </c>
      <c r="J2421">
        <v>183</v>
      </c>
      <c r="K2421" t="s">
        <v>259</v>
      </c>
      <c r="M2421">
        <f t="shared" si="38"/>
        <v>1</v>
      </c>
    </row>
    <row r="2422" spans="1:13">
      <c r="A2422" t="s">
        <v>6181</v>
      </c>
      <c r="B2422" t="s">
        <v>6182</v>
      </c>
      <c r="C2422">
        <v>30459</v>
      </c>
      <c r="D2422">
        <v>31808</v>
      </c>
      <c r="E2422" t="s">
        <v>3</v>
      </c>
      <c r="F2422" t="s">
        <v>3</v>
      </c>
      <c r="G2422" t="s">
        <v>3</v>
      </c>
      <c r="H2422" t="s">
        <v>6248</v>
      </c>
      <c r="I2422" t="s">
        <v>6249</v>
      </c>
      <c r="J2422">
        <v>449</v>
      </c>
      <c r="K2422" t="s">
        <v>6250</v>
      </c>
      <c r="M2422">
        <f t="shared" si="38"/>
        <v>1</v>
      </c>
    </row>
    <row r="2423" spans="1:13">
      <c r="A2423" t="s">
        <v>6181</v>
      </c>
      <c r="B2423" t="s">
        <v>6182</v>
      </c>
      <c r="C2423">
        <v>31892</v>
      </c>
      <c r="D2423">
        <v>32791</v>
      </c>
      <c r="E2423" t="s">
        <v>3</v>
      </c>
      <c r="F2423" t="s">
        <v>3</v>
      </c>
      <c r="G2423" t="s">
        <v>3</v>
      </c>
      <c r="H2423" t="s">
        <v>6251</v>
      </c>
      <c r="I2423" t="s">
        <v>6252</v>
      </c>
      <c r="J2423">
        <v>299</v>
      </c>
      <c r="K2423" t="s">
        <v>65</v>
      </c>
      <c r="M2423">
        <f t="shared" si="38"/>
        <v>1</v>
      </c>
    </row>
    <row r="2424" spans="1:13">
      <c r="A2424" t="s">
        <v>6181</v>
      </c>
      <c r="B2424" t="s">
        <v>6182</v>
      </c>
      <c r="C2424">
        <v>33032</v>
      </c>
      <c r="D2424">
        <v>33565</v>
      </c>
      <c r="E2424" t="s">
        <v>2</v>
      </c>
      <c r="F2424" t="s">
        <v>3</v>
      </c>
      <c r="G2424" t="s">
        <v>3</v>
      </c>
      <c r="H2424" t="s">
        <v>6253</v>
      </c>
      <c r="I2424" t="s">
        <v>6254</v>
      </c>
      <c r="J2424">
        <v>177</v>
      </c>
      <c r="K2424" t="s">
        <v>6255</v>
      </c>
      <c r="M2424">
        <f t="shared" si="38"/>
        <v>0</v>
      </c>
    </row>
    <row r="2425" spans="1:13">
      <c r="A2425" t="s">
        <v>6181</v>
      </c>
      <c r="B2425" t="s">
        <v>6182</v>
      </c>
      <c r="C2425">
        <v>34287</v>
      </c>
      <c r="D2425">
        <v>35294</v>
      </c>
      <c r="E2425" t="s">
        <v>3</v>
      </c>
      <c r="F2425" t="s">
        <v>3</v>
      </c>
      <c r="G2425" t="s">
        <v>3</v>
      </c>
      <c r="H2425" t="s">
        <v>6256</v>
      </c>
      <c r="I2425" t="s">
        <v>6257</v>
      </c>
      <c r="J2425">
        <v>335</v>
      </c>
      <c r="K2425" t="s">
        <v>6258</v>
      </c>
      <c r="M2425">
        <f t="shared" si="38"/>
        <v>1</v>
      </c>
    </row>
    <row r="2426" spans="1:13">
      <c r="A2426" t="s">
        <v>6181</v>
      </c>
      <c r="B2426" t="s">
        <v>6182</v>
      </c>
      <c r="C2426">
        <v>35668</v>
      </c>
      <c r="D2426">
        <v>36138</v>
      </c>
      <c r="E2426" t="s">
        <v>3</v>
      </c>
      <c r="F2426" t="s">
        <v>3</v>
      </c>
      <c r="G2426" t="s">
        <v>3</v>
      </c>
      <c r="H2426" t="s">
        <v>6259</v>
      </c>
      <c r="I2426" t="s">
        <v>6260</v>
      </c>
      <c r="J2426">
        <v>156</v>
      </c>
      <c r="K2426" t="s">
        <v>231</v>
      </c>
      <c r="M2426">
        <f t="shared" si="38"/>
        <v>1</v>
      </c>
    </row>
    <row r="2427" spans="1:13">
      <c r="A2427" t="s">
        <v>6181</v>
      </c>
      <c r="B2427" t="s">
        <v>6182</v>
      </c>
      <c r="C2427">
        <v>36299</v>
      </c>
      <c r="D2427">
        <v>36484</v>
      </c>
      <c r="E2427" t="s">
        <v>3</v>
      </c>
      <c r="F2427" t="s">
        <v>3</v>
      </c>
      <c r="G2427" t="s">
        <v>3</v>
      </c>
      <c r="H2427" t="s">
        <v>6261</v>
      </c>
      <c r="I2427" t="s">
        <v>6262</v>
      </c>
      <c r="J2427">
        <v>61</v>
      </c>
      <c r="K2427" t="s">
        <v>65</v>
      </c>
      <c r="M2427">
        <f t="shared" si="38"/>
        <v>1</v>
      </c>
    </row>
    <row r="2428" spans="1:13">
      <c r="A2428" t="s">
        <v>6181</v>
      </c>
      <c r="B2428" t="s">
        <v>6182</v>
      </c>
      <c r="C2428">
        <v>36822</v>
      </c>
      <c r="D2428">
        <v>37133</v>
      </c>
      <c r="E2428" t="s">
        <v>2</v>
      </c>
      <c r="F2428" t="s">
        <v>3</v>
      </c>
      <c r="G2428" t="s">
        <v>3</v>
      </c>
      <c r="H2428" t="s">
        <v>6263</v>
      </c>
      <c r="I2428" t="s">
        <v>6264</v>
      </c>
      <c r="J2428">
        <v>103</v>
      </c>
      <c r="K2428" t="s">
        <v>3949</v>
      </c>
      <c r="M2428">
        <f t="shared" si="38"/>
        <v>0</v>
      </c>
    </row>
    <row r="2429" spans="1:13">
      <c r="A2429" t="s">
        <v>6181</v>
      </c>
      <c r="B2429" t="s">
        <v>6182</v>
      </c>
      <c r="C2429">
        <v>37148</v>
      </c>
      <c r="D2429">
        <v>37765</v>
      </c>
      <c r="E2429" t="s">
        <v>2</v>
      </c>
      <c r="F2429" t="s">
        <v>3</v>
      </c>
      <c r="G2429" t="s">
        <v>3</v>
      </c>
      <c r="H2429" t="s">
        <v>6265</v>
      </c>
      <c r="I2429" t="s">
        <v>6266</v>
      </c>
      <c r="J2429">
        <v>205</v>
      </c>
      <c r="K2429" t="s">
        <v>65</v>
      </c>
      <c r="M2429">
        <f t="shared" si="38"/>
        <v>0</v>
      </c>
    </row>
    <row r="2430" spans="1:13">
      <c r="A2430" t="s">
        <v>6181</v>
      </c>
      <c r="B2430" t="s">
        <v>6182</v>
      </c>
      <c r="C2430">
        <v>38038</v>
      </c>
      <c r="D2430">
        <v>38235</v>
      </c>
      <c r="E2430" t="s">
        <v>2</v>
      </c>
      <c r="F2430" t="s">
        <v>3</v>
      </c>
      <c r="G2430" t="s">
        <v>3</v>
      </c>
      <c r="H2430" t="s">
        <v>6267</v>
      </c>
      <c r="I2430" t="s">
        <v>6268</v>
      </c>
      <c r="J2430">
        <v>65</v>
      </c>
      <c r="K2430" t="s">
        <v>213</v>
      </c>
      <c r="M2430">
        <f t="shared" si="38"/>
        <v>0</v>
      </c>
    </row>
    <row r="2431" spans="1:13">
      <c r="A2431" t="s">
        <v>6181</v>
      </c>
      <c r="B2431" t="s">
        <v>6182</v>
      </c>
      <c r="C2431">
        <v>38242</v>
      </c>
      <c r="D2431">
        <v>38658</v>
      </c>
      <c r="E2431" t="s">
        <v>2</v>
      </c>
      <c r="F2431" t="s">
        <v>3</v>
      </c>
      <c r="G2431" t="s">
        <v>3</v>
      </c>
      <c r="H2431" t="s">
        <v>6269</v>
      </c>
      <c r="I2431" t="s">
        <v>6270</v>
      </c>
      <c r="J2431">
        <v>138</v>
      </c>
      <c r="K2431" t="s">
        <v>65</v>
      </c>
      <c r="M2431">
        <f t="shared" si="38"/>
        <v>0</v>
      </c>
    </row>
    <row r="2432" spans="1:13">
      <c r="A2432" t="s">
        <v>6181</v>
      </c>
      <c r="B2432" t="s">
        <v>6182</v>
      </c>
      <c r="C2432">
        <v>39427</v>
      </c>
      <c r="D2432">
        <v>40119</v>
      </c>
      <c r="E2432" t="s">
        <v>3</v>
      </c>
      <c r="F2432" t="s">
        <v>3</v>
      </c>
      <c r="G2432" t="s">
        <v>3</v>
      </c>
      <c r="H2432" t="s">
        <v>6271</v>
      </c>
      <c r="I2432" t="s">
        <v>6272</v>
      </c>
      <c r="J2432">
        <v>230</v>
      </c>
      <c r="K2432" t="s">
        <v>4392</v>
      </c>
      <c r="M2432">
        <f t="shared" si="38"/>
        <v>1</v>
      </c>
    </row>
    <row r="2433" spans="1:13">
      <c r="A2433" t="s">
        <v>6181</v>
      </c>
      <c r="B2433" t="s">
        <v>6182</v>
      </c>
      <c r="C2433">
        <v>40291</v>
      </c>
      <c r="D2433">
        <v>40509</v>
      </c>
      <c r="E2433" t="s">
        <v>2</v>
      </c>
      <c r="F2433" t="s">
        <v>3</v>
      </c>
      <c r="G2433" t="s">
        <v>3</v>
      </c>
      <c r="H2433" t="s">
        <v>6273</v>
      </c>
      <c r="I2433" t="s">
        <v>6274</v>
      </c>
      <c r="J2433">
        <v>72</v>
      </c>
      <c r="K2433" t="s">
        <v>65</v>
      </c>
      <c r="M2433">
        <f t="shared" si="38"/>
        <v>0</v>
      </c>
    </row>
    <row r="2434" spans="1:13">
      <c r="A2434" t="s">
        <v>6181</v>
      </c>
      <c r="B2434" t="s">
        <v>6182</v>
      </c>
      <c r="C2434">
        <v>40583</v>
      </c>
      <c r="D2434">
        <v>40795</v>
      </c>
      <c r="E2434" t="s">
        <v>3</v>
      </c>
      <c r="F2434" t="s">
        <v>3</v>
      </c>
      <c r="G2434" t="s">
        <v>3</v>
      </c>
      <c r="H2434" t="s">
        <v>6275</v>
      </c>
      <c r="I2434" t="s">
        <v>6276</v>
      </c>
      <c r="J2434">
        <v>70</v>
      </c>
      <c r="K2434" t="s">
        <v>65</v>
      </c>
      <c r="M2434">
        <f t="shared" si="38"/>
        <v>1</v>
      </c>
    </row>
    <row r="2435" spans="1:13">
      <c r="A2435" t="s">
        <v>6181</v>
      </c>
      <c r="B2435" t="s">
        <v>6182</v>
      </c>
      <c r="C2435">
        <v>40891</v>
      </c>
      <c r="D2435">
        <v>42075</v>
      </c>
      <c r="E2435" t="s">
        <v>3</v>
      </c>
      <c r="F2435" t="s">
        <v>3</v>
      </c>
      <c r="G2435" t="s">
        <v>3</v>
      </c>
      <c r="H2435" t="s">
        <v>6277</v>
      </c>
      <c r="I2435" t="s">
        <v>6278</v>
      </c>
      <c r="J2435">
        <v>394</v>
      </c>
      <c r="K2435" t="s">
        <v>65</v>
      </c>
      <c r="M2435">
        <f t="shared" si="38"/>
        <v>1</v>
      </c>
    </row>
    <row r="2436" spans="1:13">
      <c r="A2436" t="s">
        <v>6181</v>
      </c>
      <c r="B2436" t="s">
        <v>6182</v>
      </c>
      <c r="C2436">
        <v>42300</v>
      </c>
      <c r="D2436">
        <v>42818</v>
      </c>
      <c r="E2436" t="s">
        <v>2</v>
      </c>
      <c r="F2436" t="s">
        <v>3</v>
      </c>
      <c r="G2436" t="s">
        <v>3</v>
      </c>
      <c r="H2436" t="s">
        <v>6279</v>
      </c>
      <c r="I2436" t="s">
        <v>6280</v>
      </c>
      <c r="J2436">
        <v>172</v>
      </c>
      <c r="K2436" t="s">
        <v>65</v>
      </c>
      <c r="M2436">
        <f t="shared" si="38"/>
        <v>0</v>
      </c>
    </row>
    <row r="2437" spans="1:13">
      <c r="A2437" t="s">
        <v>6181</v>
      </c>
      <c r="B2437" t="s">
        <v>6182</v>
      </c>
      <c r="C2437">
        <v>42843</v>
      </c>
      <c r="D2437">
        <v>43325</v>
      </c>
      <c r="E2437" t="s">
        <v>3</v>
      </c>
      <c r="F2437" t="s">
        <v>3</v>
      </c>
      <c r="G2437" t="s">
        <v>3</v>
      </c>
      <c r="H2437" t="s">
        <v>6281</v>
      </c>
      <c r="I2437" t="s">
        <v>6282</v>
      </c>
      <c r="J2437">
        <v>160</v>
      </c>
      <c r="K2437" t="s">
        <v>426</v>
      </c>
      <c r="M2437">
        <f t="shared" si="38"/>
        <v>1</v>
      </c>
    </row>
    <row r="2438" spans="1:13">
      <c r="A2438" t="s">
        <v>6181</v>
      </c>
      <c r="B2438" t="s">
        <v>6182</v>
      </c>
      <c r="C2438">
        <v>43541</v>
      </c>
      <c r="D2438">
        <v>44014</v>
      </c>
      <c r="E2438" t="s">
        <v>2</v>
      </c>
      <c r="F2438" t="s">
        <v>3</v>
      </c>
      <c r="G2438" t="s">
        <v>3</v>
      </c>
      <c r="H2438" t="s">
        <v>6283</v>
      </c>
      <c r="I2438" t="s">
        <v>6284</v>
      </c>
      <c r="J2438">
        <v>157</v>
      </c>
      <c r="K2438" t="s">
        <v>65</v>
      </c>
      <c r="M2438">
        <f t="shared" si="38"/>
        <v>0</v>
      </c>
    </row>
    <row r="2439" spans="1:13">
      <c r="A2439" t="s">
        <v>6181</v>
      </c>
      <c r="B2439" t="s">
        <v>6182</v>
      </c>
      <c r="C2439">
        <v>44137</v>
      </c>
      <c r="D2439">
        <v>44952</v>
      </c>
      <c r="E2439" t="s">
        <v>3</v>
      </c>
      <c r="F2439" t="s">
        <v>3</v>
      </c>
      <c r="G2439" t="s">
        <v>3</v>
      </c>
      <c r="H2439" t="s">
        <v>6285</v>
      </c>
      <c r="I2439" t="s">
        <v>6286</v>
      </c>
      <c r="J2439">
        <v>271</v>
      </c>
      <c r="K2439" t="s">
        <v>65</v>
      </c>
      <c r="M2439">
        <f t="shared" si="38"/>
        <v>1</v>
      </c>
    </row>
    <row r="2440" spans="1:13">
      <c r="A2440" t="s">
        <v>6181</v>
      </c>
      <c r="B2440" t="s">
        <v>6182</v>
      </c>
      <c r="C2440">
        <v>44954</v>
      </c>
      <c r="D2440">
        <v>45286</v>
      </c>
      <c r="E2440" t="s">
        <v>3</v>
      </c>
      <c r="F2440" t="s">
        <v>3</v>
      </c>
      <c r="G2440" t="s">
        <v>3</v>
      </c>
      <c r="H2440" t="s">
        <v>6287</v>
      </c>
      <c r="I2440" t="s">
        <v>6288</v>
      </c>
      <c r="J2440">
        <v>110</v>
      </c>
      <c r="K2440" t="s">
        <v>3949</v>
      </c>
      <c r="M2440">
        <f t="shared" si="38"/>
        <v>1</v>
      </c>
    </row>
    <row r="2441" spans="1:13">
      <c r="A2441" t="s">
        <v>6181</v>
      </c>
      <c r="B2441" t="s">
        <v>6182</v>
      </c>
      <c r="C2441">
        <v>45526</v>
      </c>
      <c r="D2441">
        <v>46560</v>
      </c>
      <c r="E2441" t="s">
        <v>3</v>
      </c>
      <c r="F2441" t="s">
        <v>3</v>
      </c>
      <c r="G2441" t="s">
        <v>3</v>
      </c>
      <c r="H2441" t="s">
        <v>6289</v>
      </c>
      <c r="I2441" t="s">
        <v>6290</v>
      </c>
      <c r="J2441">
        <v>344</v>
      </c>
      <c r="K2441" t="s">
        <v>65</v>
      </c>
      <c r="M2441">
        <f t="shared" si="38"/>
        <v>1</v>
      </c>
    </row>
    <row r="2442" spans="1:13">
      <c r="A2442" t="s">
        <v>6181</v>
      </c>
      <c r="B2442" t="s">
        <v>6182</v>
      </c>
      <c r="C2442">
        <v>46725</v>
      </c>
      <c r="D2442">
        <v>47573</v>
      </c>
      <c r="E2442" t="s">
        <v>3</v>
      </c>
      <c r="F2442" t="s">
        <v>3</v>
      </c>
      <c r="G2442" t="s">
        <v>3</v>
      </c>
      <c r="H2442" t="s">
        <v>6291</v>
      </c>
      <c r="I2442" t="s">
        <v>6292</v>
      </c>
      <c r="J2442">
        <v>282</v>
      </c>
      <c r="K2442" t="s">
        <v>65</v>
      </c>
      <c r="M2442">
        <f t="shared" si="38"/>
        <v>1</v>
      </c>
    </row>
    <row r="2443" spans="1:13">
      <c r="A2443" t="s">
        <v>6181</v>
      </c>
      <c r="B2443" t="s">
        <v>6182</v>
      </c>
      <c r="C2443">
        <v>47631</v>
      </c>
      <c r="D2443">
        <v>48101</v>
      </c>
      <c r="E2443" t="s">
        <v>3</v>
      </c>
      <c r="F2443" t="s">
        <v>3</v>
      </c>
      <c r="G2443" t="s">
        <v>3</v>
      </c>
      <c r="H2443" t="s">
        <v>6293</v>
      </c>
      <c r="I2443" t="s">
        <v>6294</v>
      </c>
      <c r="J2443">
        <v>156</v>
      </c>
      <c r="K2443" t="s">
        <v>65</v>
      </c>
      <c r="M2443">
        <f t="shared" si="38"/>
        <v>1</v>
      </c>
    </row>
    <row r="2444" spans="1:13">
      <c r="A2444" t="s">
        <v>6181</v>
      </c>
      <c r="B2444" t="s">
        <v>6182</v>
      </c>
      <c r="C2444">
        <v>48232</v>
      </c>
      <c r="D2444">
        <v>48960</v>
      </c>
      <c r="E2444" t="s">
        <v>3</v>
      </c>
      <c r="F2444" t="s">
        <v>3</v>
      </c>
      <c r="G2444" t="s">
        <v>3</v>
      </c>
      <c r="H2444" t="s">
        <v>6295</v>
      </c>
      <c r="I2444" t="s">
        <v>6296</v>
      </c>
      <c r="J2444">
        <v>242</v>
      </c>
      <c r="K2444" t="s">
        <v>6297</v>
      </c>
      <c r="M2444">
        <f t="shared" si="38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44"/>
  <sheetViews>
    <sheetView tabSelected="1" workbookViewId="0">
      <selection activeCell="I29" sqref="I29"/>
    </sheetView>
  </sheetViews>
  <sheetFormatPr defaultRowHeight="15"/>
  <cols>
    <col min="1" max="1" width="11.7109375" bestFit="1" customWidth="1"/>
    <col min="2" max="2" width="5.140625" bestFit="1" customWidth="1"/>
    <col min="4" max="4" width="5.140625" bestFit="1" customWidth="1"/>
  </cols>
  <sheetData>
    <row r="1" spans="1:4">
      <c r="A1">
        <f>'Table 1'!L1</f>
        <v>259.26</v>
      </c>
      <c r="B1">
        <v>37</v>
      </c>
      <c r="C1">
        <v>208</v>
      </c>
      <c r="D1">
        <v>445</v>
      </c>
    </row>
    <row r="2" spans="1:4">
      <c r="A2">
        <f>'Table 1'!L2</f>
        <v>262.69</v>
      </c>
      <c r="B2">
        <v>41</v>
      </c>
      <c r="C2">
        <f>782-208</f>
        <v>574</v>
      </c>
      <c r="D2">
        <v>380</v>
      </c>
    </row>
    <row r="3" spans="1:4">
      <c r="A3">
        <f>'Table 1'!L3</f>
        <v>311.93</v>
      </c>
      <c r="B3">
        <v>43</v>
      </c>
      <c r="C3">
        <f>1405-782</f>
        <v>623</v>
      </c>
      <c r="D3">
        <v>83</v>
      </c>
    </row>
    <row r="4" spans="1:4">
      <c r="A4">
        <f>'Table 1'!L4</f>
        <v>346.41</v>
      </c>
      <c r="B4">
        <v>44</v>
      </c>
      <c r="C4">
        <f>1858-1405</f>
        <v>453</v>
      </c>
      <c r="D4">
        <v>373</v>
      </c>
    </row>
    <row r="5" spans="1:4">
      <c r="A5">
        <f>'Table 1'!L5</f>
        <v>295.45999999999998</v>
      </c>
      <c r="B5">
        <v>49</v>
      </c>
      <c r="C5">
        <f>2159-1858</f>
        <v>301</v>
      </c>
      <c r="D5">
        <v>645</v>
      </c>
    </row>
    <row r="6" spans="1:4">
      <c r="A6">
        <f>'Table 1'!L6</f>
        <v>313.45</v>
      </c>
      <c r="B6">
        <v>49</v>
      </c>
      <c r="C6">
        <f>-2159+2282</f>
        <v>123</v>
      </c>
      <c r="D6">
        <v>859</v>
      </c>
    </row>
    <row r="7" spans="1:4">
      <c r="A7">
        <f>'Table 1'!L7</f>
        <v>339.23</v>
      </c>
      <c r="B7">
        <v>50</v>
      </c>
      <c r="C7">
        <f>-2282+2352</f>
        <v>70</v>
      </c>
      <c r="D7">
        <v>99</v>
      </c>
    </row>
    <row r="8" spans="1:4">
      <c r="A8">
        <f>'Table 1'!L8</f>
        <v>292.77999999999997</v>
      </c>
      <c r="B8">
        <v>53</v>
      </c>
      <c r="C8">
        <f>-2352+2391</f>
        <v>39</v>
      </c>
      <c r="D8">
        <v>174</v>
      </c>
    </row>
    <row r="9" spans="1:4">
      <c r="A9">
        <f>'Table 1'!L9</f>
        <v>290.31</v>
      </c>
      <c r="B9">
        <v>57</v>
      </c>
      <c r="C9">
        <f>2416-2391</f>
        <v>25</v>
      </c>
      <c r="D9">
        <v>79</v>
      </c>
    </row>
    <row r="10" spans="1:4">
      <c r="A10">
        <f>'Table 1'!L10</f>
        <v>316.29000000000002</v>
      </c>
      <c r="B10">
        <v>59</v>
      </c>
      <c r="C10">
        <f>2427-2416</f>
        <v>11</v>
      </c>
      <c r="D10">
        <v>666</v>
      </c>
    </row>
    <row r="11" spans="1:4">
      <c r="A11">
        <f>'Table 1'!L11</f>
        <v>323.24</v>
      </c>
      <c r="B11">
        <v>59</v>
      </c>
      <c r="C11">
        <f>2432-2427</f>
        <v>5</v>
      </c>
      <c r="D11">
        <v>151</v>
      </c>
    </row>
    <row r="12" spans="1:4">
      <c r="A12">
        <f>'Table 1'!L12</f>
        <v>307.16000000000003</v>
      </c>
      <c r="B12">
        <v>59</v>
      </c>
      <c r="C12">
        <f>2438-2432</f>
        <v>6</v>
      </c>
      <c r="D12">
        <v>461</v>
      </c>
    </row>
    <row r="13" spans="1:4">
      <c r="A13">
        <f>'Table 1'!L13</f>
        <v>312.66000000000003</v>
      </c>
      <c r="B13">
        <v>59</v>
      </c>
      <c r="C13">
        <f>2442-2439</f>
        <v>3</v>
      </c>
      <c r="D13">
        <v>430</v>
      </c>
    </row>
    <row r="14" spans="1:4">
      <c r="A14">
        <f>'Table 1'!L14</f>
        <v>316.74</v>
      </c>
      <c r="B14">
        <v>59</v>
      </c>
      <c r="C14">
        <v>3</v>
      </c>
      <c r="D14">
        <v>271</v>
      </c>
    </row>
    <row r="15" spans="1:4">
      <c r="A15">
        <f>'Table 1'!L15</f>
        <v>354.05</v>
      </c>
      <c r="B15">
        <v>59</v>
      </c>
      <c r="D15">
        <v>71</v>
      </c>
    </row>
    <row r="16" spans="1:4">
      <c r="A16">
        <f>'Table 1'!L16</f>
        <v>317.35000000000002</v>
      </c>
      <c r="B16">
        <v>59</v>
      </c>
      <c r="D16">
        <v>486</v>
      </c>
    </row>
    <row r="17" spans="1:4">
      <c r="A17">
        <f>'Table 1'!L17</f>
        <v>326.8</v>
      </c>
      <c r="B17">
        <v>59</v>
      </c>
      <c r="D17">
        <v>248</v>
      </c>
    </row>
    <row r="18" spans="1:4">
      <c r="A18">
        <f>'Table 1'!L18</f>
        <v>314.88</v>
      </c>
      <c r="B18">
        <v>60</v>
      </c>
      <c r="D18">
        <v>273</v>
      </c>
    </row>
    <row r="19" spans="1:4">
      <c r="A19">
        <f>'Table 1'!L19</f>
        <v>312.25</v>
      </c>
      <c r="B19">
        <v>60</v>
      </c>
      <c r="D19">
        <v>211</v>
      </c>
    </row>
    <row r="20" spans="1:4">
      <c r="A20">
        <f>'Table 1'!L20</f>
        <v>317.70999999999998</v>
      </c>
      <c r="B20">
        <v>60</v>
      </c>
      <c r="D20">
        <v>127</v>
      </c>
    </row>
    <row r="21" spans="1:4">
      <c r="A21">
        <f>'Table 1'!L21</f>
        <v>331.1</v>
      </c>
      <c r="B21">
        <v>60</v>
      </c>
      <c r="D21">
        <v>151</v>
      </c>
    </row>
    <row r="22" spans="1:4">
      <c r="A22">
        <f>'Table 1'!L22</f>
        <v>276.55</v>
      </c>
      <c r="B22">
        <v>61</v>
      </c>
      <c r="D22">
        <v>172</v>
      </c>
    </row>
    <row r="23" spans="1:4">
      <c r="A23">
        <f>'Table 1'!L23</f>
        <v>305.5</v>
      </c>
      <c r="B23">
        <v>61</v>
      </c>
      <c r="D23">
        <v>236</v>
      </c>
    </row>
    <row r="24" spans="1:4">
      <c r="A24">
        <f>'Table 1'!L24</f>
        <v>283.75</v>
      </c>
      <c r="B24">
        <v>61</v>
      </c>
      <c r="D24">
        <v>614</v>
      </c>
    </row>
    <row r="25" spans="1:4">
      <c r="A25">
        <f>'Table 1'!L25</f>
        <v>223.38636363636363</v>
      </c>
      <c r="B25">
        <v>61</v>
      </c>
      <c r="D25">
        <v>433</v>
      </c>
    </row>
    <row r="26" spans="1:4">
      <c r="B26">
        <v>62</v>
      </c>
      <c r="D26">
        <v>279</v>
      </c>
    </row>
    <row r="27" spans="1:4">
      <c r="B27">
        <v>62</v>
      </c>
      <c r="D27">
        <v>270</v>
      </c>
    </row>
    <row r="28" spans="1:4">
      <c r="B28">
        <v>62</v>
      </c>
      <c r="D28">
        <v>407</v>
      </c>
    </row>
    <row r="29" spans="1:4">
      <c r="B29">
        <v>62</v>
      </c>
      <c r="D29">
        <v>169</v>
      </c>
    </row>
    <row r="30" spans="1:4">
      <c r="B30">
        <v>62</v>
      </c>
      <c r="D30">
        <v>60</v>
      </c>
    </row>
    <row r="31" spans="1:4">
      <c r="B31">
        <v>63</v>
      </c>
      <c r="D31">
        <v>159</v>
      </c>
    </row>
    <row r="32" spans="1:4">
      <c r="B32">
        <v>64</v>
      </c>
      <c r="D32">
        <v>126</v>
      </c>
    </row>
    <row r="33" spans="2:4">
      <c r="B33">
        <v>64</v>
      </c>
      <c r="D33">
        <v>249</v>
      </c>
    </row>
    <row r="34" spans="2:4">
      <c r="B34">
        <v>64</v>
      </c>
      <c r="D34">
        <v>216</v>
      </c>
    </row>
    <row r="35" spans="2:4">
      <c r="B35">
        <v>64</v>
      </c>
      <c r="D35">
        <v>262</v>
      </c>
    </row>
    <row r="36" spans="2:4">
      <c r="B36">
        <v>64</v>
      </c>
      <c r="D36">
        <v>247</v>
      </c>
    </row>
    <row r="37" spans="2:4">
      <c r="B37">
        <v>64</v>
      </c>
      <c r="D37">
        <v>397</v>
      </c>
    </row>
    <row r="38" spans="2:4">
      <c r="B38">
        <v>65</v>
      </c>
      <c r="D38">
        <v>233</v>
      </c>
    </row>
    <row r="39" spans="2:4">
      <c r="B39">
        <v>65</v>
      </c>
      <c r="D39">
        <v>235</v>
      </c>
    </row>
    <row r="40" spans="2:4">
      <c r="B40">
        <v>65</v>
      </c>
      <c r="D40">
        <v>286</v>
      </c>
    </row>
    <row r="41" spans="2:4">
      <c r="B41">
        <v>65</v>
      </c>
      <c r="D41">
        <v>199</v>
      </c>
    </row>
    <row r="42" spans="2:4">
      <c r="B42">
        <v>65</v>
      </c>
      <c r="D42">
        <v>117</v>
      </c>
    </row>
    <row r="43" spans="2:4">
      <c r="B43">
        <v>65</v>
      </c>
      <c r="D43">
        <v>330</v>
      </c>
    </row>
    <row r="44" spans="2:4">
      <c r="B44">
        <v>65</v>
      </c>
      <c r="D44">
        <v>396</v>
      </c>
    </row>
    <row r="45" spans="2:4">
      <c r="B45">
        <v>65</v>
      </c>
      <c r="D45">
        <v>186</v>
      </c>
    </row>
    <row r="46" spans="2:4">
      <c r="B46">
        <v>65</v>
      </c>
      <c r="D46">
        <v>61</v>
      </c>
    </row>
    <row r="47" spans="2:4">
      <c r="B47">
        <v>66</v>
      </c>
      <c r="D47">
        <v>547</v>
      </c>
    </row>
    <row r="48" spans="2:4">
      <c r="B48">
        <v>66</v>
      </c>
      <c r="D48">
        <v>409</v>
      </c>
    </row>
    <row r="49" spans="2:4">
      <c r="B49">
        <v>66</v>
      </c>
      <c r="D49">
        <v>453</v>
      </c>
    </row>
    <row r="50" spans="2:4">
      <c r="B50">
        <v>66</v>
      </c>
      <c r="D50">
        <v>407</v>
      </c>
    </row>
    <row r="51" spans="2:4">
      <c r="B51">
        <v>66</v>
      </c>
      <c r="D51">
        <v>432</v>
      </c>
    </row>
    <row r="52" spans="2:4">
      <c r="B52">
        <v>67</v>
      </c>
      <c r="D52">
        <v>288</v>
      </c>
    </row>
    <row r="53" spans="2:4">
      <c r="B53">
        <v>67</v>
      </c>
      <c r="D53">
        <v>504</v>
      </c>
    </row>
    <row r="54" spans="2:4">
      <c r="B54">
        <v>67</v>
      </c>
      <c r="D54">
        <v>186</v>
      </c>
    </row>
    <row r="55" spans="2:4">
      <c r="B55">
        <v>67</v>
      </c>
      <c r="D55">
        <v>424</v>
      </c>
    </row>
    <row r="56" spans="2:4">
      <c r="B56">
        <v>67</v>
      </c>
      <c r="D56">
        <v>414</v>
      </c>
    </row>
    <row r="57" spans="2:4">
      <c r="B57">
        <v>67</v>
      </c>
      <c r="D57">
        <v>174</v>
      </c>
    </row>
    <row r="58" spans="2:4">
      <c r="B58">
        <v>68</v>
      </c>
      <c r="D58">
        <v>364</v>
      </c>
    </row>
    <row r="59" spans="2:4">
      <c r="B59">
        <v>68</v>
      </c>
      <c r="D59">
        <v>502</v>
      </c>
    </row>
    <row r="60" spans="2:4">
      <c r="B60">
        <v>69</v>
      </c>
      <c r="D60">
        <v>415</v>
      </c>
    </row>
    <row r="61" spans="2:4">
      <c r="B61">
        <v>69</v>
      </c>
      <c r="D61">
        <v>263</v>
      </c>
    </row>
    <row r="62" spans="2:4">
      <c r="B62">
        <v>69</v>
      </c>
      <c r="D62">
        <v>295</v>
      </c>
    </row>
    <row r="63" spans="2:4">
      <c r="B63">
        <v>69</v>
      </c>
      <c r="D63">
        <v>557</v>
      </c>
    </row>
    <row r="64" spans="2:4">
      <c r="B64">
        <v>69</v>
      </c>
      <c r="D64">
        <v>62</v>
      </c>
    </row>
    <row r="65" spans="2:4">
      <c r="B65">
        <v>70</v>
      </c>
      <c r="D65">
        <v>106</v>
      </c>
    </row>
    <row r="66" spans="2:4">
      <c r="B66">
        <v>70</v>
      </c>
      <c r="D66">
        <v>300</v>
      </c>
    </row>
    <row r="67" spans="2:4">
      <c r="B67">
        <v>70</v>
      </c>
      <c r="D67">
        <v>329</v>
      </c>
    </row>
    <row r="68" spans="2:4">
      <c r="B68">
        <v>70</v>
      </c>
      <c r="D68">
        <v>125</v>
      </c>
    </row>
    <row r="69" spans="2:4">
      <c r="B69">
        <v>70</v>
      </c>
      <c r="D69">
        <v>233</v>
      </c>
    </row>
    <row r="70" spans="2:4">
      <c r="B70">
        <v>70</v>
      </c>
      <c r="D70">
        <v>117</v>
      </c>
    </row>
    <row r="71" spans="2:4">
      <c r="B71">
        <v>70</v>
      </c>
      <c r="D71">
        <v>139</v>
      </c>
    </row>
    <row r="72" spans="2:4">
      <c r="B72">
        <v>71</v>
      </c>
      <c r="D72">
        <v>72</v>
      </c>
    </row>
    <row r="73" spans="2:4">
      <c r="B73">
        <v>71</v>
      </c>
      <c r="D73">
        <v>169</v>
      </c>
    </row>
    <row r="74" spans="2:4">
      <c r="B74">
        <v>71</v>
      </c>
      <c r="D74">
        <v>62</v>
      </c>
    </row>
    <row r="75" spans="2:4">
      <c r="B75">
        <v>71</v>
      </c>
      <c r="D75">
        <v>169</v>
      </c>
    </row>
    <row r="76" spans="2:4">
      <c r="B76">
        <v>71</v>
      </c>
      <c r="D76">
        <v>64</v>
      </c>
    </row>
    <row r="77" spans="2:4">
      <c r="B77">
        <v>71</v>
      </c>
      <c r="D77">
        <v>65</v>
      </c>
    </row>
    <row r="78" spans="2:4">
      <c r="B78">
        <v>71</v>
      </c>
      <c r="D78">
        <v>147</v>
      </c>
    </row>
    <row r="79" spans="2:4">
      <c r="B79">
        <v>72</v>
      </c>
      <c r="D79">
        <v>67</v>
      </c>
    </row>
    <row r="80" spans="2:4">
      <c r="B80">
        <v>72</v>
      </c>
      <c r="D80">
        <v>59</v>
      </c>
    </row>
    <row r="81" spans="2:4">
      <c r="B81">
        <v>72</v>
      </c>
      <c r="D81">
        <v>183</v>
      </c>
    </row>
    <row r="82" spans="2:4">
      <c r="B82">
        <v>72</v>
      </c>
      <c r="D82">
        <v>110</v>
      </c>
    </row>
    <row r="83" spans="2:4">
      <c r="B83">
        <v>72</v>
      </c>
      <c r="D83">
        <v>183</v>
      </c>
    </row>
    <row r="84" spans="2:4">
      <c r="B84">
        <v>72</v>
      </c>
      <c r="D84">
        <v>100</v>
      </c>
    </row>
    <row r="85" spans="2:4">
      <c r="B85">
        <v>72</v>
      </c>
      <c r="D85">
        <v>70</v>
      </c>
    </row>
    <row r="86" spans="2:4">
      <c r="B86">
        <v>73</v>
      </c>
      <c r="D86">
        <v>150</v>
      </c>
    </row>
    <row r="87" spans="2:4">
      <c r="B87">
        <v>73</v>
      </c>
      <c r="D87">
        <v>288</v>
      </c>
    </row>
    <row r="88" spans="2:4">
      <c r="B88">
        <v>73</v>
      </c>
      <c r="D88">
        <v>514</v>
      </c>
    </row>
    <row r="89" spans="2:4">
      <c r="B89">
        <v>73</v>
      </c>
      <c r="D89">
        <v>208</v>
      </c>
    </row>
    <row r="90" spans="2:4">
      <c r="B90">
        <v>73</v>
      </c>
      <c r="D90">
        <v>175</v>
      </c>
    </row>
    <row r="91" spans="2:4">
      <c r="B91">
        <v>74</v>
      </c>
      <c r="D91">
        <v>193</v>
      </c>
    </row>
    <row r="92" spans="2:4">
      <c r="B92">
        <v>74</v>
      </c>
      <c r="D92">
        <v>72</v>
      </c>
    </row>
    <row r="93" spans="2:4">
      <c r="B93">
        <v>74</v>
      </c>
      <c r="D93">
        <v>179</v>
      </c>
    </row>
    <row r="94" spans="2:4">
      <c r="B94">
        <v>74</v>
      </c>
      <c r="D94">
        <v>411</v>
      </c>
    </row>
    <row r="95" spans="2:4">
      <c r="B95">
        <v>75</v>
      </c>
      <c r="D95">
        <v>224</v>
      </c>
    </row>
    <row r="96" spans="2:4">
      <c r="B96">
        <v>75</v>
      </c>
      <c r="D96">
        <v>401</v>
      </c>
    </row>
    <row r="97" spans="2:4">
      <c r="B97">
        <v>75</v>
      </c>
      <c r="D97">
        <v>183</v>
      </c>
    </row>
    <row r="98" spans="2:4">
      <c r="B98">
        <v>75</v>
      </c>
      <c r="D98">
        <v>200</v>
      </c>
    </row>
    <row r="99" spans="2:4">
      <c r="B99">
        <v>76</v>
      </c>
      <c r="D99">
        <v>74</v>
      </c>
    </row>
    <row r="100" spans="2:4">
      <c r="B100">
        <v>76</v>
      </c>
      <c r="D100">
        <v>67</v>
      </c>
    </row>
    <row r="101" spans="2:4">
      <c r="B101">
        <v>76</v>
      </c>
      <c r="D101">
        <v>81</v>
      </c>
    </row>
    <row r="102" spans="2:4">
      <c r="B102">
        <v>76</v>
      </c>
      <c r="D102">
        <v>66</v>
      </c>
    </row>
    <row r="103" spans="2:4">
      <c r="B103">
        <v>76</v>
      </c>
      <c r="D103">
        <v>114</v>
      </c>
    </row>
    <row r="104" spans="2:4">
      <c r="B104">
        <v>76</v>
      </c>
      <c r="D104">
        <v>65</v>
      </c>
    </row>
    <row r="105" spans="2:4">
      <c r="B105">
        <v>76</v>
      </c>
      <c r="D105">
        <v>71</v>
      </c>
    </row>
    <row r="106" spans="2:4">
      <c r="B106">
        <v>76</v>
      </c>
      <c r="D106">
        <v>166</v>
      </c>
    </row>
    <row r="107" spans="2:4">
      <c r="B107">
        <v>76</v>
      </c>
      <c r="D107">
        <v>172</v>
      </c>
    </row>
    <row r="108" spans="2:4">
      <c r="B108">
        <v>77</v>
      </c>
      <c r="D108">
        <v>611</v>
      </c>
    </row>
    <row r="109" spans="2:4">
      <c r="B109">
        <v>77</v>
      </c>
      <c r="D109">
        <v>505</v>
      </c>
    </row>
    <row r="110" spans="2:4">
      <c r="B110">
        <v>77</v>
      </c>
      <c r="D110">
        <v>504</v>
      </c>
    </row>
    <row r="111" spans="2:4">
      <c r="B111">
        <v>77</v>
      </c>
      <c r="D111">
        <v>554</v>
      </c>
    </row>
    <row r="112" spans="2:4">
      <c r="B112">
        <v>77</v>
      </c>
      <c r="D112">
        <v>158</v>
      </c>
    </row>
    <row r="113" spans="2:4">
      <c r="B113">
        <v>78</v>
      </c>
      <c r="D113">
        <v>124</v>
      </c>
    </row>
    <row r="114" spans="2:4">
      <c r="B114">
        <v>78</v>
      </c>
      <c r="D114">
        <v>195</v>
      </c>
    </row>
    <row r="115" spans="2:4">
      <c r="B115">
        <v>78</v>
      </c>
      <c r="D115">
        <v>329</v>
      </c>
    </row>
    <row r="116" spans="2:4">
      <c r="B116">
        <v>79</v>
      </c>
      <c r="D116">
        <v>345</v>
      </c>
    </row>
    <row r="117" spans="2:4">
      <c r="B117">
        <v>79</v>
      </c>
      <c r="D117">
        <v>230</v>
      </c>
    </row>
    <row r="118" spans="2:4">
      <c r="B118">
        <v>79</v>
      </c>
      <c r="D118">
        <v>60</v>
      </c>
    </row>
    <row r="119" spans="2:4">
      <c r="B119">
        <v>79</v>
      </c>
      <c r="D119">
        <v>539</v>
      </c>
    </row>
    <row r="120" spans="2:4">
      <c r="B120">
        <v>80</v>
      </c>
      <c r="D120">
        <v>782</v>
      </c>
    </row>
    <row r="121" spans="2:4">
      <c r="B121">
        <v>80</v>
      </c>
      <c r="D121">
        <v>85</v>
      </c>
    </row>
    <row r="122" spans="2:4">
      <c r="B122">
        <v>80</v>
      </c>
      <c r="D122">
        <v>324</v>
      </c>
    </row>
    <row r="123" spans="2:4">
      <c r="B123">
        <v>80</v>
      </c>
      <c r="D123">
        <v>215</v>
      </c>
    </row>
    <row r="124" spans="2:4">
      <c r="B124">
        <v>80</v>
      </c>
      <c r="D124">
        <v>382</v>
      </c>
    </row>
    <row r="125" spans="2:4">
      <c r="B125">
        <v>80</v>
      </c>
      <c r="D125">
        <v>421</v>
      </c>
    </row>
    <row r="126" spans="2:4">
      <c r="B126">
        <v>81</v>
      </c>
      <c r="D126">
        <v>185</v>
      </c>
    </row>
    <row r="127" spans="2:4">
      <c r="B127">
        <v>81</v>
      </c>
      <c r="D127">
        <v>416</v>
      </c>
    </row>
    <row r="128" spans="2:4">
      <c r="B128">
        <v>81</v>
      </c>
      <c r="D128">
        <v>131</v>
      </c>
    </row>
    <row r="129" spans="2:4">
      <c r="B129">
        <v>82</v>
      </c>
      <c r="D129">
        <v>167</v>
      </c>
    </row>
    <row r="130" spans="2:4">
      <c r="B130">
        <v>82</v>
      </c>
      <c r="D130">
        <v>70</v>
      </c>
    </row>
    <row r="131" spans="2:4">
      <c r="B131">
        <v>82</v>
      </c>
      <c r="D131">
        <v>124</v>
      </c>
    </row>
    <row r="132" spans="2:4">
      <c r="B132">
        <v>83</v>
      </c>
      <c r="D132">
        <v>251</v>
      </c>
    </row>
    <row r="133" spans="2:4">
      <c r="B133">
        <v>83</v>
      </c>
      <c r="D133">
        <v>621</v>
      </c>
    </row>
    <row r="134" spans="2:4">
      <c r="B134">
        <v>83</v>
      </c>
      <c r="D134">
        <v>469</v>
      </c>
    </row>
    <row r="135" spans="2:4">
      <c r="B135">
        <v>83</v>
      </c>
      <c r="D135">
        <v>85</v>
      </c>
    </row>
    <row r="136" spans="2:4">
      <c r="B136">
        <v>83</v>
      </c>
      <c r="D136">
        <v>167</v>
      </c>
    </row>
    <row r="137" spans="2:4">
      <c r="B137">
        <v>84</v>
      </c>
      <c r="D137">
        <v>435</v>
      </c>
    </row>
    <row r="138" spans="2:4">
      <c r="B138">
        <v>84</v>
      </c>
      <c r="D138">
        <v>135</v>
      </c>
    </row>
    <row r="139" spans="2:4">
      <c r="B139">
        <v>85</v>
      </c>
      <c r="D139">
        <v>212</v>
      </c>
    </row>
    <row r="140" spans="2:4">
      <c r="B140">
        <v>85</v>
      </c>
      <c r="D140">
        <v>154</v>
      </c>
    </row>
    <row r="141" spans="2:4">
      <c r="B141">
        <v>85</v>
      </c>
      <c r="D141">
        <v>71</v>
      </c>
    </row>
    <row r="142" spans="2:4">
      <c r="B142">
        <v>85</v>
      </c>
      <c r="D142">
        <v>91</v>
      </c>
    </row>
    <row r="143" spans="2:4">
      <c r="B143">
        <v>86</v>
      </c>
      <c r="D143">
        <v>193</v>
      </c>
    </row>
    <row r="144" spans="2:4">
      <c r="B144">
        <v>86</v>
      </c>
      <c r="D144">
        <v>229</v>
      </c>
    </row>
    <row r="145" spans="2:4">
      <c r="B145">
        <v>86</v>
      </c>
      <c r="D145">
        <v>279</v>
      </c>
    </row>
    <row r="146" spans="2:4">
      <c r="B146">
        <v>86</v>
      </c>
      <c r="D146">
        <v>319</v>
      </c>
    </row>
    <row r="147" spans="2:4">
      <c r="B147">
        <v>86</v>
      </c>
      <c r="D147">
        <v>140</v>
      </c>
    </row>
    <row r="148" spans="2:4">
      <c r="B148">
        <v>86</v>
      </c>
      <c r="D148">
        <v>96</v>
      </c>
    </row>
    <row r="149" spans="2:4">
      <c r="B149">
        <v>87</v>
      </c>
      <c r="D149">
        <v>477</v>
      </c>
    </row>
    <row r="150" spans="2:4">
      <c r="B150">
        <v>88</v>
      </c>
      <c r="D150">
        <v>108</v>
      </c>
    </row>
    <row r="151" spans="2:4">
      <c r="B151">
        <v>88</v>
      </c>
      <c r="D151">
        <v>70</v>
      </c>
    </row>
    <row r="152" spans="2:4">
      <c r="B152">
        <v>88</v>
      </c>
      <c r="D152">
        <v>77</v>
      </c>
    </row>
    <row r="153" spans="2:4">
      <c r="B153">
        <v>88</v>
      </c>
      <c r="D153">
        <v>535</v>
      </c>
    </row>
    <row r="154" spans="2:4">
      <c r="B154">
        <v>89</v>
      </c>
      <c r="D154">
        <v>186</v>
      </c>
    </row>
    <row r="155" spans="2:4">
      <c r="B155">
        <v>89</v>
      </c>
      <c r="D155">
        <v>119</v>
      </c>
    </row>
    <row r="156" spans="2:4">
      <c r="B156">
        <v>89</v>
      </c>
      <c r="D156">
        <v>240</v>
      </c>
    </row>
    <row r="157" spans="2:4">
      <c r="B157">
        <v>89</v>
      </c>
      <c r="D157">
        <v>119</v>
      </c>
    </row>
    <row r="158" spans="2:4">
      <c r="B158">
        <v>89</v>
      </c>
      <c r="D158">
        <v>92</v>
      </c>
    </row>
    <row r="159" spans="2:4">
      <c r="B159">
        <v>89</v>
      </c>
      <c r="D159">
        <v>371</v>
      </c>
    </row>
    <row r="160" spans="2:4">
      <c r="B160">
        <v>90</v>
      </c>
      <c r="D160">
        <v>277</v>
      </c>
    </row>
    <row r="161" spans="2:4">
      <c r="B161">
        <v>90</v>
      </c>
      <c r="D161">
        <v>361</v>
      </c>
    </row>
    <row r="162" spans="2:4">
      <c r="B162">
        <v>90</v>
      </c>
      <c r="D162">
        <v>168</v>
      </c>
    </row>
    <row r="163" spans="2:4">
      <c r="B163">
        <v>91</v>
      </c>
      <c r="D163">
        <v>66</v>
      </c>
    </row>
    <row r="164" spans="2:4">
      <c r="B164">
        <v>91</v>
      </c>
      <c r="D164">
        <v>170</v>
      </c>
    </row>
    <row r="165" spans="2:4">
      <c r="B165">
        <v>91</v>
      </c>
      <c r="D165">
        <v>64</v>
      </c>
    </row>
    <row r="166" spans="2:4">
      <c r="B166">
        <v>91</v>
      </c>
      <c r="D166">
        <v>159</v>
      </c>
    </row>
    <row r="167" spans="2:4">
      <c r="B167">
        <v>91</v>
      </c>
      <c r="D167">
        <v>74</v>
      </c>
    </row>
    <row r="168" spans="2:4">
      <c r="B168">
        <v>91</v>
      </c>
      <c r="D168">
        <v>430</v>
      </c>
    </row>
    <row r="169" spans="2:4">
      <c r="B169">
        <v>91</v>
      </c>
      <c r="D169">
        <v>383</v>
      </c>
    </row>
    <row r="170" spans="2:4">
      <c r="B170">
        <v>92</v>
      </c>
      <c r="D170">
        <v>332</v>
      </c>
    </row>
    <row r="171" spans="2:4">
      <c r="B171">
        <v>92</v>
      </c>
      <c r="D171">
        <v>143</v>
      </c>
    </row>
    <row r="172" spans="2:4">
      <c r="B172">
        <v>92</v>
      </c>
      <c r="D172">
        <v>332</v>
      </c>
    </row>
    <row r="173" spans="2:4">
      <c r="B173">
        <v>92</v>
      </c>
      <c r="D173">
        <v>240</v>
      </c>
    </row>
    <row r="174" spans="2:4">
      <c r="B174">
        <v>92</v>
      </c>
      <c r="D174">
        <v>274</v>
      </c>
    </row>
    <row r="175" spans="2:4">
      <c r="B175">
        <v>93</v>
      </c>
      <c r="D175">
        <v>236</v>
      </c>
    </row>
    <row r="176" spans="2:4">
      <c r="B176">
        <v>93</v>
      </c>
      <c r="D176">
        <v>219</v>
      </c>
    </row>
    <row r="177" spans="2:4">
      <c r="B177">
        <v>93</v>
      </c>
      <c r="D177">
        <v>284</v>
      </c>
    </row>
    <row r="178" spans="2:4">
      <c r="B178">
        <v>93</v>
      </c>
      <c r="D178">
        <v>279</v>
      </c>
    </row>
    <row r="179" spans="2:4">
      <c r="B179">
        <v>93</v>
      </c>
      <c r="D179">
        <v>674</v>
      </c>
    </row>
    <row r="180" spans="2:4">
      <c r="B180">
        <v>93</v>
      </c>
      <c r="D180">
        <v>255</v>
      </c>
    </row>
    <row r="181" spans="2:4">
      <c r="B181">
        <v>93</v>
      </c>
      <c r="D181">
        <v>188</v>
      </c>
    </row>
    <row r="182" spans="2:4">
      <c r="B182">
        <v>93</v>
      </c>
      <c r="D182">
        <v>297</v>
      </c>
    </row>
    <row r="183" spans="2:4">
      <c r="B183">
        <v>94</v>
      </c>
      <c r="D183">
        <v>85</v>
      </c>
    </row>
    <row r="184" spans="2:4">
      <c r="B184">
        <v>94</v>
      </c>
      <c r="D184">
        <v>131</v>
      </c>
    </row>
    <row r="185" spans="2:4">
      <c r="B185">
        <v>94</v>
      </c>
      <c r="D185">
        <v>283</v>
      </c>
    </row>
    <row r="186" spans="2:4">
      <c r="B186">
        <v>94</v>
      </c>
      <c r="D186">
        <v>317</v>
      </c>
    </row>
    <row r="187" spans="2:4">
      <c r="B187">
        <v>94</v>
      </c>
      <c r="D187">
        <v>235</v>
      </c>
    </row>
    <row r="188" spans="2:4">
      <c r="B188">
        <v>94</v>
      </c>
      <c r="D188">
        <v>276</v>
      </c>
    </row>
    <row r="189" spans="2:4">
      <c r="B189">
        <v>95</v>
      </c>
      <c r="D189">
        <v>272</v>
      </c>
    </row>
    <row r="190" spans="2:4">
      <c r="B190">
        <v>95</v>
      </c>
      <c r="D190">
        <v>455</v>
      </c>
    </row>
    <row r="191" spans="2:4">
      <c r="B191">
        <v>96</v>
      </c>
      <c r="D191">
        <v>329</v>
      </c>
    </row>
    <row r="192" spans="2:4">
      <c r="B192">
        <v>96</v>
      </c>
      <c r="D192">
        <v>143</v>
      </c>
    </row>
    <row r="193" spans="2:4">
      <c r="B193">
        <v>96</v>
      </c>
      <c r="D193">
        <v>447</v>
      </c>
    </row>
    <row r="194" spans="2:4">
      <c r="B194">
        <v>96</v>
      </c>
      <c r="D194">
        <v>324</v>
      </c>
    </row>
    <row r="195" spans="2:4">
      <c r="B195">
        <v>96</v>
      </c>
      <c r="D195">
        <v>191</v>
      </c>
    </row>
    <row r="196" spans="2:4">
      <c r="B196">
        <v>97</v>
      </c>
      <c r="D196">
        <v>1173</v>
      </c>
    </row>
    <row r="197" spans="2:4">
      <c r="B197">
        <v>98</v>
      </c>
      <c r="D197">
        <v>528</v>
      </c>
    </row>
    <row r="198" spans="2:4">
      <c r="B198">
        <v>98</v>
      </c>
      <c r="D198">
        <v>350</v>
      </c>
    </row>
    <row r="199" spans="2:4">
      <c r="B199">
        <v>98</v>
      </c>
      <c r="D199">
        <v>89</v>
      </c>
    </row>
    <row r="200" spans="2:4">
      <c r="B200">
        <v>98</v>
      </c>
      <c r="D200">
        <v>137</v>
      </c>
    </row>
    <row r="201" spans="2:4">
      <c r="B201">
        <v>98</v>
      </c>
      <c r="D201">
        <v>163</v>
      </c>
    </row>
    <row r="202" spans="2:4">
      <c r="B202">
        <v>99</v>
      </c>
      <c r="D202">
        <v>467</v>
      </c>
    </row>
    <row r="203" spans="2:4">
      <c r="B203">
        <v>99</v>
      </c>
      <c r="D203">
        <v>180</v>
      </c>
    </row>
    <row r="204" spans="2:4">
      <c r="B204">
        <v>99</v>
      </c>
      <c r="D204">
        <v>721</v>
      </c>
    </row>
    <row r="205" spans="2:4">
      <c r="B205">
        <v>99</v>
      </c>
      <c r="D205">
        <v>293</v>
      </c>
    </row>
    <row r="206" spans="2:4">
      <c r="B206">
        <v>99</v>
      </c>
      <c r="D206">
        <v>309</v>
      </c>
    </row>
    <row r="207" spans="2:4">
      <c r="B207">
        <v>99</v>
      </c>
      <c r="D207">
        <v>499</v>
      </c>
    </row>
    <row r="208" spans="2:4">
      <c r="B208">
        <v>100</v>
      </c>
      <c r="D208">
        <v>393</v>
      </c>
    </row>
    <row r="209" spans="2:4">
      <c r="B209">
        <v>100</v>
      </c>
      <c r="D209">
        <v>278</v>
      </c>
    </row>
    <row r="210" spans="2:4">
      <c r="B210">
        <v>100</v>
      </c>
      <c r="D210">
        <v>640</v>
      </c>
    </row>
    <row r="211" spans="2:4">
      <c r="B211">
        <v>100</v>
      </c>
      <c r="D211">
        <v>486</v>
      </c>
    </row>
    <row r="212" spans="2:4">
      <c r="B212">
        <v>100</v>
      </c>
      <c r="D212">
        <v>475</v>
      </c>
    </row>
    <row r="213" spans="2:4">
      <c r="B213">
        <v>101</v>
      </c>
      <c r="D213">
        <v>93</v>
      </c>
    </row>
    <row r="214" spans="2:4">
      <c r="B214">
        <v>101</v>
      </c>
      <c r="D214">
        <v>153</v>
      </c>
    </row>
    <row r="215" spans="2:4">
      <c r="B215">
        <v>101</v>
      </c>
      <c r="D215">
        <v>830</v>
      </c>
    </row>
    <row r="216" spans="2:4">
      <c r="B216">
        <v>101</v>
      </c>
      <c r="D216">
        <v>127</v>
      </c>
    </row>
    <row r="217" spans="2:4">
      <c r="B217">
        <v>101</v>
      </c>
      <c r="D217">
        <v>287</v>
      </c>
    </row>
    <row r="218" spans="2:4">
      <c r="B218">
        <v>102</v>
      </c>
      <c r="D218">
        <v>174</v>
      </c>
    </row>
    <row r="219" spans="2:4">
      <c r="B219">
        <v>102</v>
      </c>
      <c r="D219">
        <v>270</v>
      </c>
    </row>
    <row r="220" spans="2:4">
      <c r="B220">
        <v>102</v>
      </c>
      <c r="D220">
        <v>322</v>
      </c>
    </row>
    <row r="221" spans="2:4">
      <c r="B221">
        <v>102</v>
      </c>
      <c r="D221">
        <v>178</v>
      </c>
    </row>
    <row r="222" spans="2:4">
      <c r="B222">
        <v>102</v>
      </c>
      <c r="D222">
        <v>738</v>
      </c>
    </row>
    <row r="223" spans="2:4">
      <c r="B223">
        <v>103</v>
      </c>
      <c r="D223">
        <v>186</v>
      </c>
    </row>
    <row r="224" spans="2:4">
      <c r="B224">
        <v>103</v>
      </c>
      <c r="D224">
        <v>69</v>
      </c>
    </row>
    <row r="225" spans="2:4">
      <c r="B225">
        <v>103</v>
      </c>
      <c r="D225">
        <v>162</v>
      </c>
    </row>
    <row r="226" spans="2:4">
      <c r="B226">
        <v>103</v>
      </c>
      <c r="D226">
        <v>328</v>
      </c>
    </row>
    <row r="227" spans="2:4">
      <c r="B227">
        <v>103</v>
      </c>
      <c r="D227">
        <v>652</v>
      </c>
    </row>
    <row r="228" spans="2:4">
      <c r="B228">
        <v>103</v>
      </c>
      <c r="D228">
        <v>172</v>
      </c>
    </row>
    <row r="229" spans="2:4">
      <c r="B229">
        <v>103</v>
      </c>
      <c r="D229">
        <v>390</v>
      </c>
    </row>
    <row r="230" spans="2:4">
      <c r="B230">
        <v>103</v>
      </c>
      <c r="D230">
        <v>90</v>
      </c>
    </row>
    <row r="231" spans="2:4">
      <c r="B231">
        <v>103</v>
      </c>
      <c r="D231">
        <v>252</v>
      </c>
    </row>
    <row r="232" spans="2:4">
      <c r="B232">
        <v>103</v>
      </c>
      <c r="D232">
        <v>324</v>
      </c>
    </row>
    <row r="233" spans="2:4">
      <c r="B233">
        <v>103</v>
      </c>
      <c r="D233">
        <v>245</v>
      </c>
    </row>
    <row r="234" spans="2:4">
      <c r="B234">
        <v>104</v>
      </c>
      <c r="D234">
        <v>249</v>
      </c>
    </row>
    <row r="235" spans="2:4">
      <c r="B235">
        <v>104</v>
      </c>
      <c r="D235">
        <v>605</v>
      </c>
    </row>
    <row r="236" spans="2:4">
      <c r="B236">
        <v>104</v>
      </c>
      <c r="D236">
        <v>103</v>
      </c>
    </row>
    <row r="237" spans="2:4">
      <c r="B237">
        <v>105</v>
      </c>
      <c r="D237">
        <v>198</v>
      </c>
    </row>
    <row r="238" spans="2:4">
      <c r="B238">
        <v>105</v>
      </c>
      <c r="D238">
        <v>79</v>
      </c>
    </row>
    <row r="239" spans="2:4">
      <c r="B239">
        <v>105</v>
      </c>
      <c r="D239">
        <v>476</v>
      </c>
    </row>
    <row r="240" spans="2:4">
      <c r="B240">
        <v>105</v>
      </c>
      <c r="D240">
        <v>211</v>
      </c>
    </row>
    <row r="241" spans="2:4">
      <c r="B241">
        <v>105</v>
      </c>
      <c r="D241">
        <v>109</v>
      </c>
    </row>
    <row r="242" spans="2:4">
      <c r="B242">
        <v>105</v>
      </c>
      <c r="D242">
        <v>328</v>
      </c>
    </row>
    <row r="243" spans="2:4">
      <c r="B243">
        <v>105</v>
      </c>
      <c r="D243">
        <v>114</v>
      </c>
    </row>
    <row r="244" spans="2:4">
      <c r="B244">
        <v>106</v>
      </c>
      <c r="D244">
        <v>328</v>
      </c>
    </row>
    <row r="245" spans="2:4">
      <c r="B245">
        <v>106</v>
      </c>
      <c r="D245">
        <v>258</v>
      </c>
    </row>
    <row r="246" spans="2:4">
      <c r="B246">
        <v>106</v>
      </c>
      <c r="D246">
        <v>118</v>
      </c>
    </row>
    <row r="247" spans="2:4">
      <c r="B247">
        <v>106</v>
      </c>
      <c r="D247">
        <v>292</v>
      </c>
    </row>
    <row r="248" spans="2:4">
      <c r="B248">
        <v>106</v>
      </c>
      <c r="D248">
        <v>135</v>
      </c>
    </row>
    <row r="249" spans="2:4">
      <c r="B249">
        <v>107</v>
      </c>
      <c r="D249">
        <v>281</v>
      </c>
    </row>
    <row r="250" spans="2:4">
      <c r="B250">
        <v>107</v>
      </c>
      <c r="D250">
        <v>376</v>
      </c>
    </row>
    <row r="251" spans="2:4">
      <c r="B251">
        <v>107</v>
      </c>
      <c r="D251">
        <v>473</v>
      </c>
    </row>
    <row r="252" spans="2:4">
      <c r="B252">
        <v>107</v>
      </c>
      <c r="D252">
        <v>145</v>
      </c>
    </row>
    <row r="253" spans="2:4">
      <c r="B253">
        <v>107</v>
      </c>
      <c r="D253">
        <v>414</v>
      </c>
    </row>
    <row r="254" spans="2:4">
      <c r="B254">
        <v>108</v>
      </c>
      <c r="D254">
        <v>270</v>
      </c>
    </row>
    <row r="255" spans="2:4">
      <c r="B255">
        <v>108</v>
      </c>
      <c r="D255">
        <v>880</v>
      </c>
    </row>
    <row r="256" spans="2:4">
      <c r="B256">
        <v>108</v>
      </c>
      <c r="D256">
        <v>172</v>
      </c>
    </row>
    <row r="257" spans="2:4">
      <c r="B257">
        <v>108</v>
      </c>
      <c r="D257">
        <v>142</v>
      </c>
    </row>
    <row r="258" spans="2:4">
      <c r="B258">
        <v>109</v>
      </c>
      <c r="D258">
        <v>849</v>
      </c>
    </row>
    <row r="259" spans="2:4">
      <c r="B259">
        <v>109</v>
      </c>
      <c r="D259">
        <v>399</v>
      </c>
    </row>
    <row r="260" spans="2:4">
      <c r="B260">
        <v>109</v>
      </c>
      <c r="D260">
        <v>274</v>
      </c>
    </row>
    <row r="261" spans="2:4">
      <c r="B261">
        <v>109</v>
      </c>
      <c r="D261">
        <v>226</v>
      </c>
    </row>
    <row r="262" spans="2:4">
      <c r="B262">
        <v>109</v>
      </c>
      <c r="D262">
        <v>357</v>
      </c>
    </row>
    <row r="263" spans="2:4">
      <c r="B263">
        <v>109</v>
      </c>
      <c r="D263">
        <v>171</v>
      </c>
    </row>
    <row r="264" spans="2:4">
      <c r="B264">
        <v>109</v>
      </c>
      <c r="D264">
        <v>155</v>
      </c>
    </row>
    <row r="265" spans="2:4">
      <c r="B265">
        <v>110</v>
      </c>
      <c r="D265">
        <v>146</v>
      </c>
    </row>
    <row r="266" spans="2:4">
      <c r="B266">
        <v>110</v>
      </c>
      <c r="D266">
        <v>59</v>
      </c>
    </row>
    <row r="267" spans="2:4">
      <c r="B267">
        <v>110</v>
      </c>
      <c r="D267">
        <v>300</v>
      </c>
    </row>
    <row r="268" spans="2:4">
      <c r="B268">
        <v>110</v>
      </c>
      <c r="D268">
        <v>498</v>
      </c>
    </row>
    <row r="269" spans="2:4">
      <c r="B269">
        <v>111</v>
      </c>
      <c r="D269">
        <v>418</v>
      </c>
    </row>
    <row r="270" spans="2:4">
      <c r="B270">
        <v>111</v>
      </c>
      <c r="D270">
        <v>306</v>
      </c>
    </row>
    <row r="271" spans="2:4">
      <c r="B271">
        <v>111</v>
      </c>
      <c r="D271">
        <v>280</v>
      </c>
    </row>
    <row r="272" spans="2:4">
      <c r="B272">
        <v>112</v>
      </c>
      <c r="D272">
        <v>134</v>
      </c>
    </row>
    <row r="273" spans="2:4">
      <c r="B273">
        <v>112</v>
      </c>
      <c r="D273">
        <v>467</v>
      </c>
    </row>
    <row r="274" spans="2:4">
      <c r="B274">
        <v>112</v>
      </c>
      <c r="D274">
        <v>318</v>
      </c>
    </row>
    <row r="275" spans="2:4">
      <c r="B275">
        <v>112</v>
      </c>
      <c r="D275">
        <v>482</v>
      </c>
    </row>
    <row r="276" spans="2:4">
      <c r="B276">
        <v>112</v>
      </c>
      <c r="D276">
        <v>535</v>
      </c>
    </row>
    <row r="277" spans="2:4">
      <c r="B277">
        <v>112</v>
      </c>
      <c r="D277">
        <v>234</v>
      </c>
    </row>
    <row r="278" spans="2:4">
      <c r="B278">
        <v>112</v>
      </c>
      <c r="D278">
        <v>474</v>
      </c>
    </row>
    <row r="279" spans="2:4">
      <c r="B279">
        <v>113</v>
      </c>
      <c r="D279">
        <v>361</v>
      </c>
    </row>
    <row r="280" spans="2:4">
      <c r="B280">
        <v>113</v>
      </c>
      <c r="D280">
        <v>279</v>
      </c>
    </row>
    <row r="281" spans="2:4">
      <c r="B281">
        <v>114</v>
      </c>
      <c r="D281">
        <v>464</v>
      </c>
    </row>
    <row r="282" spans="2:4">
      <c r="B282">
        <v>114</v>
      </c>
      <c r="D282">
        <v>289</v>
      </c>
    </row>
    <row r="283" spans="2:4">
      <c r="B283">
        <v>114</v>
      </c>
      <c r="D283">
        <v>143</v>
      </c>
    </row>
    <row r="284" spans="2:4">
      <c r="B284">
        <v>114</v>
      </c>
      <c r="D284">
        <v>205</v>
      </c>
    </row>
    <row r="285" spans="2:4">
      <c r="B285">
        <v>114</v>
      </c>
      <c r="D285">
        <v>532</v>
      </c>
    </row>
    <row r="286" spans="2:4">
      <c r="B286">
        <v>114</v>
      </c>
      <c r="D286">
        <v>285</v>
      </c>
    </row>
    <row r="287" spans="2:4">
      <c r="B287">
        <v>114</v>
      </c>
      <c r="D287">
        <v>422</v>
      </c>
    </row>
    <row r="288" spans="2:4">
      <c r="B288">
        <v>114</v>
      </c>
      <c r="D288">
        <v>431</v>
      </c>
    </row>
    <row r="289" spans="2:4">
      <c r="B289">
        <v>115</v>
      </c>
      <c r="D289">
        <v>91</v>
      </c>
    </row>
    <row r="290" spans="2:4">
      <c r="B290">
        <v>115</v>
      </c>
      <c r="D290">
        <v>255</v>
      </c>
    </row>
    <row r="291" spans="2:4">
      <c r="B291">
        <v>115</v>
      </c>
      <c r="D291">
        <v>363</v>
      </c>
    </row>
    <row r="292" spans="2:4">
      <c r="B292">
        <v>115</v>
      </c>
      <c r="D292">
        <v>464</v>
      </c>
    </row>
    <row r="293" spans="2:4">
      <c r="B293">
        <v>115</v>
      </c>
      <c r="D293">
        <v>236</v>
      </c>
    </row>
    <row r="294" spans="2:4">
      <c r="B294">
        <v>116</v>
      </c>
      <c r="D294">
        <v>528</v>
      </c>
    </row>
    <row r="295" spans="2:4">
      <c r="B295">
        <v>116</v>
      </c>
      <c r="D295">
        <v>116</v>
      </c>
    </row>
    <row r="296" spans="2:4">
      <c r="B296">
        <v>116</v>
      </c>
      <c r="D296">
        <v>82</v>
      </c>
    </row>
    <row r="297" spans="2:4">
      <c r="B297">
        <v>116</v>
      </c>
      <c r="D297">
        <v>116</v>
      </c>
    </row>
    <row r="298" spans="2:4">
      <c r="B298">
        <v>116</v>
      </c>
      <c r="D298">
        <v>163</v>
      </c>
    </row>
    <row r="299" spans="2:4">
      <c r="B299">
        <v>116</v>
      </c>
      <c r="D299">
        <v>213</v>
      </c>
    </row>
    <row r="300" spans="2:4">
      <c r="B300">
        <v>117</v>
      </c>
      <c r="D300">
        <v>234</v>
      </c>
    </row>
    <row r="301" spans="2:4">
      <c r="B301">
        <v>117</v>
      </c>
      <c r="D301">
        <v>331</v>
      </c>
    </row>
    <row r="302" spans="2:4">
      <c r="B302">
        <v>117</v>
      </c>
      <c r="D302">
        <v>92</v>
      </c>
    </row>
    <row r="303" spans="2:4">
      <c r="B303">
        <v>117</v>
      </c>
      <c r="D303">
        <v>279</v>
      </c>
    </row>
    <row r="304" spans="2:4">
      <c r="B304">
        <v>118</v>
      </c>
      <c r="D304">
        <v>388</v>
      </c>
    </row>
    <row r="305" spans="2:4">
      <c r="B305">
        <v>118</v>
      </c>
      <c r="D305">
        <v>452</v>
      </c>
    </row>
    <row r="306" spans="2:4">
      <c r="B306">
        <v>118</v>
      </c>
      <c r="D306">
        <v>580</v>
      </c>
    </row>
    <row r="307" spans="2:4">
      <c r="B307">
        <v>118</v>
      </c>
      <c r="D307">
        <v>137</v>
      </c>
    </row>
    <row r="308" spans="2:4">
      <c r="B308">
        <v>118</v>
      </c>
      <c r="D308">
        <v>229</v>
      </c>
    </row>
    <row r="309" spans="2:4">
      <c r="B309">
        <v>118</v>
      </c>
      <c r="D309">
        <v>890</v>
      </c>
    </row>
    <row r="310" spans="2:4">
      <c r="B310">
        <v>118</v>
      </c>
      <c r="D310">
        <v>452</v>
      </c>
    </row>
    <row r="311" spans="2:4">
      <c r="B311">
        <v>119</v>
      </c>
      <c r="D311">
        <v>463</v>
      </c>
    </row>
    <row r="312" spans="2:4">
      <c r="B312">
        <v>119</v>
      </c>
      <c r="D312">
        <v>408</v>
      </c>
    </row>
    <row r="313" spans="2:4">
      <c r="B313">
        <v>119</v>
      </c>
      <c r="D313">
        <v>229</v>
      </c>
    </row>
    <row r="314" spans="2:4">
      <c r="B314">
        <v>119</v>
      </c>
      <c r="D314">
        <v>287</v>
      </c>
    </row>
    <row r="315" spans="2:4">
      <c r="B315">
        <v>119</v>
      </c>
      <c r="D315">
        <v>244</v>
      </c>
    </row>
    <row r="316" spans="2:4">
      <c r="B316">
        <v>119</v>
      </c>
      <c r="D316">
        <v>326</v>
      </c>
    </row>
    <row r="317" spans="2:4">
      <c r="B317">
        <v>119</v>
      </c>
      <c r="D317">
        <v>505</v>
      </c>
    </row>
    <row r="318" spans="2:4">
      <c r="B318">
        <v>120</v>
      </c>
      <c r="D318">
        <v>278</v>
      </c>
    </row>
    <row r="319" spans="2:4">
      <c r="B319">
        <v>120</v>
      </c>
      <c r="D319">
        <v>725</v>
      </c>
    </row>
    <row r="320" spans="2:4">
      <c r="B320">
        <v>120</v>
      </c>
      <c r="D320">
        <v>151</v>
      </c>
    </row>
    <row r="321" spans="2:4">
      <c r="B321">
        <v>120</v>
      </c>
      <c r="D321">
        <v>473</v>
      </c>
    </row>
    <row r="322" spans="2:4">
      <c r="B322">
        <v>121</v>
      </c>
      <c r="D322">
        <v>492</v>
      </c>
    </row>
    <row r="323" spans="2:4">
      <c r="B323">
        <v>121</v>
      </c>
      <c r="D323">
        <v>275</v>
      </c>
    </row>
    <row r="324" spans="2:4">
      <c r="B324">
        <v>121</v>
      </c>
      <c r="D324">
        <v>314</v>
      </c>
    </row>
    <row r="325" spans="2:4">
      <c r="B325">
        <v>121</v>
      </c>
      <c r="D325">
        <v>632</v>
      </c>
    </row>
    <row r="326" spans="2:4">
      <c r="B326">
        <v>121</v>
      </c>
      <c r="D326">
        <v>376</v>
      </c>
    </row>
    <row r="327" spans="2:4">
      <c r="B327">
        <v>121</v>
      </c>
      <c r="D327">
        <v>235</v>
      </c>
    </row>
    <row r="328" spans="2:4">
      <c r="B328">
        <v>121</v>
      </c>
      <c r="D328">
        <v>238</v>
      </c>
    </row>
    <row r="329" spans="2:4">
      <c r="B329">
        <v>121</v>
      </c>
      <c r="D329">
        <v>362</v>
      </c>
    </row>
    <row r="330" spans="2:4">
      <c r="B330">
        <v>121</v>
      </c>
      <c r="D330">
        <v>349</v>
      </c>
    </row>
    <row r="331" spans="2:4">
      <c r="B331">
        <v>122</v>
      </c>
      <c r="D331">
        <v>212</v>
      </c>
    </row>
    <row r="332" spans="2:4">
      <c r="B332">
        <v>122</v>
      </c>
      <c r="D332">
        <v>283</v>
      </c>
    </row>
    <row r="333" spans="2:4">
      <c r="B333">
        <v>122</v>
      </c>
      <c r="D333">
        <v>449</v>
      </c>
    </row>
    <row r="334" spans="2:4">
      <c r="B334">
        <v>123</v>
      </c>
      <c r="D334">
        <v>228</v>
      </c>
    </row>
    <row r="335" spans="2:4">
      <c r="B335">
        <v>123</v>
      </c>
      <c r="D335">
        <v>180</v>
      </c>
    </row>
    <row r="336" spans="2:4">
      <c r="B336">
        <v>123</v>
      </c>
      <c r="D336">
        <v>842</v>
      </c>
    </row>
    <row r="337" spans="2:4">
      <c r="B337">
        <v>123</v>
      </c>
      <c r="D337">
        <v>331</v>
      </c>
    </row>
    <row r="338" spans="2:4">
      <c r="B338">
        <v>123</v>
      </c>
      <c r="D338">
        <v>228</v>
      </c>
    </row>
    <row r="339" spans="2:4">
      <c r="B339">
        <v>124</v>
      </c>
      <c r="D339">
        <v>295</v>
      </c>
    </row>
    <row r="340" spans="2:4">
      <c r="B340">
        <v>124</v>
      </c>
      <c r="D340">
        <v>403</v>
      </c>
    </row>
    <row r="341" spans="2:4">
      <c r="B341">
        <v>124</v>
      </c>
      <c r="D341">
        <v>394</v>
      </c>
    </row>
    <row r="342" spans="2:4">
      <c r="B342">
        <v>124</v>
      </c>
      <c r="D342">
        <v>241</v>
      </c>
    </row>
    <row r="343" spans="2:4">
      <c r="B343">
        <v>124</v>
      </c>
      <c r="D343">
        <v>591</v>
      </c>
    </row>
    <row r="344" spans="2:4">
      <c r="B344">
        <v>124</v>
      </c>
      <c r="D344">
        <v>300</v>
      </c>
    </row>
    <row r="345" spans="2:4">
      <c r="B345">
        <v>125</v>
      </c>
      <c r="D345">
        <v>286</v>
      </c>
    </row>
    <row r="346" spans="2:4">
      <c r="B346">
        <v>125</v>
      </c>
      <c r="D346">
        <v>271</v>
      </c>
    </row>
    <row r="347" spans="2:4">
      <c r="B347">
        <v>126</v>
      </c>
      <c r="D347">
        <v>250</v>
      </c>
    </row>
    <row r="348" spans="2:4">
      <c r="B348">
        <v>126</v>
      </c>
      <c r="D348">
        <v>221</v>
      </c>
    </row>
    <row r="349" spans="2:4">
      <c r="B349">
        <v>126</v>
      </c>
      <c r="D349">
        <v>287</v>
      </c>
    </row>
    <row r="350" spans="2:4">
      <c r="B350">
        <v>126</v>
      </c>
      <c r="D350">
        <v>306</v>
      </c>
    </row>
    <row r="351" spans="2:4">
      <c r="B351">
        <v>126</v>
      </c>
      <c r="D351">
        <v>294</v>
      </c>
    </row>
    <row r="352" spans="2:4">
      <c r="B352">
        <v>126</v>
      </c>
      <c r="D352">
        <v>268</v>
      </c>
    </row>
    <row r="353" spans="2:4">
      <c r="B353">
        <v>126</v>
      </c>
      <c r="D353">
        <v>254</v>
      </c>
    </row>
    <row r="354" spans="2:4">
      <c r="B354">
        <v>126</v>
      </c>
      <c r="D354">
        <v>226</v>
      </c>
    </row>
    <row r="355" spans="2:4">
      <c r="B355">
        <v>126</v>
      </c>
      <c r="D355">
        <v>214</v>
      </c>
    </row>
    <row r="356" spans="2:4">
      <c r="B356">
        <v>127</v>
      </c>
      <c r="D356">
        <v>954</v>
      </c>
    </row>
    <row r="357" spans="2:4">
      <c r="B357">
        <v>127</v>
      </c>
      <c r="D357">
        <v>528</v>
      </c>
    </row>
    <row r="358" spans="2:4">
      <c r="B358">
        <v>127</v>
      </c>
      <c r="D358">
        <v>101</v>
      </c>
    </row>
    <row r="359" spans="2:4">
      <c r="B359">
        <v>127</v>
      </c>
      <c r="D359">
        <v>116</v>
      </c>
    </row>
    <row r="360" spans="2:4">
      <c r="B360">
        <v>127</v>
      </c>
      <c r="D360">
        <v>311</v>
      </c>
    </row>
    <row r="361" spans="2:4">
      <c r="B361">
        <v>128</v>
      </c>
      <c r="D361">
        <v>282</v>
      </c>
    </row>
    <row r="362" spans="2:4">
      <c r="B362">
        <v>128</v>
      </c>
      <c r="D362">
        <v>334</v>
      </c>
    </row>
    <row r="363" spans="2:4">
      <c r="B363">
        <v>129</v>
      </c>
      <c r="D363">
        <v>293</v>
      </c>
    </row>
    <row r="364" spans="2:4">
      <c r="B364">
        <v>129</v>
      </c>
      <c r="D364">
        <v>143</v>
      </c>
    </row>
    <row r="365" spans="2:4">
      <c r="B365">
        <v>130</v>
      </c>
      <c r="D365">
        <v>321</v>
      </c>
    </row>
    <row r="366" spans="2:4">
      <c r="B366">
        <v>130</v>
      </c>
      <c r="D366">
        <v>575</v>
      </c>
    </row>
    <row r="367" spans="2:4">
      <c r="B367">
        <v>130</v>
      </c>
      <c r="D367">
        <v>295</v>
      </c>
    </row>
    <row r="368" spans="2:4">
      <c r="B368">
        <v>130</v>
      </c>
      <c r="D368">
        <v>338</v>
      </c>
    </row>
    <row r="369" spans="2:4">
      <c r="B369">
        <v>130</v>
      </c>
      <c r="D369">
        <v>318</v>
      </c>
    </row>
    <row r="370" spans="2:4">
      <c r="B370">
        <v>131</v>
      </c>
      <c r="D370">
        <v>326</v>
      </c>
    </row>
    <row r="371" spans="2:4">
      <c r="B371">
        <v>131</v>
      </c>
      <c r="D371">
        <v>197</v>
      </c>
    </row>
    <row r="372" spans="2:4">
      <c r="B372">
        <v>131</v>
      </c>
      <c r="D372">
        <v>175</v>
      </c>
    </row>
    <row r="373" spans="2:4">
      <c r="B373">
        <v>131</v>
      </c>
      <c r="D373">
        <v>345</v>
      </c>
    </row>
    <row r="374" spans="2:4">
      <c r="B374">
        <v>131</v>
      </c>
      <c r="D374">
        <v>334</v>
      </c>
    </row>
    <row r="375" spans="2:4">
      <c r="B375">
        <v>132</v>
      </c>
      <c r="D375">
        <v>395</v>
      </c>
    </row>
    <row r="376" spans="2:4">
      <c r="B376">
        <v>132</v>
      </c>
      <c r="D376">
        <v>251</v>
      </c>
    </row>
    <row r="377" spans="2:4">
      <c r="B377">
        <v>132</v>
      </c>
      <c r="D377">
        <v>509</v>
      </c>
    </row>
    <row r="378" spans="2:4">
      <c r="B378">
        <v>132</v>
      </c>
      <c r="D378">
        <v>432</v>
      </c>
    </row>
    <row r="379" spans="2:4">
      <c r="B379">
        <v>132</v>
      </c>
      <c r="D379">
        <v>946</v>
      </c>
    </row>
    <row r="380" spans="2:4">
      <c r="B380">
        <v>132</v>
      </c>
      <c r="D380">
        <v>165</v>
      </c>
    </row>
    <row r="381" spans="2:4">
      <c r="B381">
        <v>133</v>
      </c>
      <c r="D381">
        <v>359</v>
      </c>
    </row>
    <row r="382" spans="2:4">
      <c r="B382">
        <v>133</v>
      </c>
      <c r="D382">
        <v>393</v>
      </c>
    </row>
    <row r="383" spans="2:4">
      <c r="B383">
        <v>133</v>
      </c>
      <c r="D383">
        <v>415</v>
      </c>
    </row>
    <row r="384" spans="2:4">
      <c r="B384">
        <v>133</v>
      </c>
      <c r="D384">
        <v>78</v>
      </c>
    </row>
    <row r="385" spans="2:4">
      <c r="B385">
        <v>134</v>
      </c>
      <c r="D385">
        <v>250</v>
      </c>
    </row>
    <row r="386" spans="2:4">
      <c r="B386">
        <v>134</v>
      </c>
      <c r="D386">
        <v>787</v>
      </c>
    </row>
    <row r="387" spans="2:4">
      <c r="B387">
        <v>134</v>
      </c>
      <c r="D387">
        <v>152</v>
      </c>
    </row>
    <row r="388" spans="2:4">
      <c r="B388">
        <v>134</v>
      </c>
      <c r="D388">
        <v>157</v>
      </c>
    </row>
    <row r="389" spans="2:4">
      <c r="B389">
        <v>134</v>
      </c>
      <c r="D389">
        <v>664</v>
      </c>
    </row>
    <row r="390" spans="2:4">
      <c r="B390">
        <v>134</v>
      </c>
      <c r="D390">
        <v>224</v>
      </c>
    </row>
    <row r="391" spans="2:4">
      <c r="B391">
        <v>134</v>
      </c>
      <c r="D391">
        <v>260</v>
      </c>
    </row>
    <row r="392" spans="2:4">
      <c r="B392">
        <v>135</v>
      </c>
      <c r="D392">
        <v>344</v>
      </c>
    </row>
    <row r="393" spans="2:4">
      <c r="B393">
        <v>135</v>
      </c>
      <c r="D393">
        <v>411</v>
      </c>
    </row>
    <row r="394" spans="2:4">
      <c r="B394">
        <v>135</v>
      </c>
      <c r="D394">
        <v>267</v>
      </c>
    </row>
    <row r="395" spans="2:4">
      <c r="B395">
        <v>135</v>
      </c>
      <c r="D395">
        <v>396</v>
      </c>
    </row>
    <row r="396" spans="2:4">
      <c r="B396">
        <v>135</v>
      </c>
      <c r="D396">
        <v>319</v>
      </c>
    </row>
    <row r="397" spans="2:4">
      <c r="B397">
        <v>135</v>
      </c>
      <c r="D397">
        <v>123</v>
      </c>
    </row>
    <row r="398" spans="2:4">
      <c r="B398">
        <v>136</v>
      </c>
      <c r="D398">
        <v>371</v>
      </c>
    </row>
    <row r="399" spans="2:4">
      <c r="B399">
        <v>136</v>
      </c>
      <c r="D399">
        <v>76</v>
      </c>
    </row>
    <row r="400" spans="2:4">
      <c r="B400">
        <v>136</v>
      </c>
      <c r="D400">
        <v>331</v>
      </c>
    </row>
    <row r="401" spans="2:4">
      <c r="B401">
        <v>136</v>
      </c>
      <c r="D401">
        <v>391</v>
      </c>
    </row>
    <row r="402" spans="2:4">
      <c r="B402">
        <v>137</v>
      </c>
      <c r="D402">
        <v>118</v>
      </c>
    </row>
    <row r="403" spans="2:4">
      <c r="B403">
        <v>137</v>
      </c>
      <c r="D403">
        <v>112</v>
      </c>
    </row>
    <row r="404" spans="2:4">
      <c r="B404">
        <v>137</v>
      </c>
      <c r="D404">
        <v>346</v>
      </c>
    </row>
    <row r="405" spans="2:4">
      <c r="B405">
        <v>137</v>
      </c>
      <c r="D405">
        <v>234</v>
      </c>
    </row>
    <row r="406" spans="2:4">
      <c r="B406">
        <v>137</v>
      </c>
      <c r="D406">
        <v>280</v>
      </c>
    </row>
    <row r="407" spans="2:4">
      <c r="B407">
        <v>137</v>
      </c>
      <c r="D407">
        <v>323</v>
      </c>
    </row>
    <row r="408" spans="2:4">
      <c r="B408">
        <v>137</v>
      </c>
      <c r="D408">
        <v>474</v>
      </c>
    </row>
    <row r="409" spans="2:4">
      <c r="B409">
        <v>137</v>
      </c>
      <c r="D409">
        <v>445</v>
      </c>
    </row>
    <row r="410" spans="2:4">
      <c r="B410">
        <v>137</v>
      </c>
      <c r="D410">
        <v>160</v>
      </c>
    </row>
    <row r="411" spans="2:4">
      <c r="B411">
        <v>137</v>
      </c>
      <c r="D411">
        <v>506</v>
      </c>
    </row>
    <row r="412" spans="2:4">
      <c r="B412">
        <v>138</v>
      </c>
      <c r="D412">
        <v>137</v>
      </c>
    </row>
    <row r="413" spans="2:4">
      <c r="B413">
        <v>138</v>
      </c>
      <c r="D413">
        <v>242</v>
      </c>
    </row>
    <row r="414" spans="2:4">
      <c r="B414">
        <v>138</v>
      </c>
      <c r="D414">
        <v>257</v>
      </c>
    </row>
    <row r="415" spans="2:4">
      <c r="B415">
        <v>139</v>
      </c>
      <c r="D415">
        <v>428</v>
      </c>
    </row>
    <row r="416" spans="2:4">
      <c r="B416">
        <v>139</v>
      </c>
      <c r="D416">
        <v>412</v>
      </c>
    </row>
    <row r="417" spans="2:4">
      <c r="B417">
        <v>139</v>
      </c>
      <c r="D417">
        <v>154</v>
      </c>
    </row>
    <row r="418" spans="2:4">
      <c r="B418">
        <v>139</v>
      </c>
      <c r="D418">
        <v>464</v>
      </c>
    </row>
    <row r="419" spans="2:4">
      <c r="B419">
        <v>140</v>
      </c>
      <c r="D419">
        <v>505</v>
      </c>
    </row>
    <row r="420" spans="2:4">
      <c r="B420">
        <v>140</v>
      </c>
      <c r="D420">
        <v>217</v>
      </c>
    </row>
    <row r="421" spans="2:4">
      <c r="B421">
        <v>140</v>
      </c>
      <c r="D421">
        <v>423</v>
      </c>
    </row>
    <row r="422" spans="2:4">
      <c r="B422">
        <v>140</v>
      </c>
      <c r="D422">
        <v>346</v>
      </c>
    </row>
    <row r="423" spans="2:4">
      <c r="B423">
        <v>140</v>
      </c>
      <c r="D423">
        <v>355</v>
      </c>
    </row>
    <row r="424" spans="2:4">
      <c r="B424">
        <v>140</v>
      </c>
      <c r="D424">
        <v>252</v>
      </c>
    </row>
    <row r="425" spans="2:4">
      <c r="B425">
        <v>140</v>
      </c>
      <c r="D425">
        <v>132</v>
      </c>
    </row>
    <row r="426" spans="2:4">
      <c r="B426">
        <v>140</v>
      </c>
      <c r="D426">
        <v>137</v>
      </c>
    </row>
    <row r="427" spans="2:4">
      <c r="B427">
        <v>140</v>
      </c>
      <c r="D427">
        <v>604</v>
      </c>
    </row>
    <row r="428" spans="2:4">
      <c r="B428">
        <v>140</v>
      </c>
      <c r="D428">
        <v>585</v>
      </c>
    </row>
    <row r="429" spans="2:4">
      <c r="B429">
        <v>141</v>
      </c>
      <c r="D429">
        <v>266</v>
      </c>
    </row>
    <row r="430" spans="2:4">
      <c r="B430">
        <v>141</v>
      </c>
      <c r="D430">
        <v>262</v>
      </c>
    </row>
    <row r="431" spans="2:4">
      <c r="B431">
        <v>141</v>
      </c>
      <c r="D431">
        <v>362</v>
      </c>
    </row>
    <row r="432" spans="2:4">
      <c r="B432">
        <v>141</v>
      </c>
      <c r="D432">
        <v>217</v>
      </c>
    </row>
    <row r="433" spans="2:4">
      <c r="B433">
        <v>141</v>
      </c>
      <c r="D433">
        <v>397</v>
      </c>
    </row>
    <row r="434" spans="2:4">
      <c r="B434">
        <v>142</v>
      </c>
      <c r="D434">
        <v>153</v>
      </c>
    </row>
    <row r="435" spans="2:4">
      <c r="B435">
        <v>142</v>
      </c>
      <c r="D435">
        <v>221</v>
      </c>
    </row>
    <row r="436" spans="2:4">
      <c r="B436">
        <v>142</v>
      </c>
      <c r="D436">
        <v>393</v>
      </c>
    </row>
    <row r="437" spans="2:4">
      <c r="B437">
        <v>142</v>
      </c>
      <c r="D437">
        <v>403</v>
      </c>
    </row>
    <row r="438" spans="2:4">
      <c r="B438">
        <v>143</v>
      </c>
      <c r="D438">
        <v>235</v>
      </c>
    </row>
    <row r="439" spans="2:4">
      <c r="B439">
        <v>143</v>
      </c>
      <c r="D439">
        <v>573</v>
      </c>
    </row>
    <row r="440" spans="2:4">
      <c r="B440">
        <v>143</v>
      </c>
      <c r="D440">
        <v>295</v>
      </c>
    </row>
    <row r="441" spans="2:4">
      <c r="B441">
        <v>143</v>
      </c>
      <c r="D441">
        <v>161</v>
      </c>
    </row>
    <row r="442" spans="2:4">
      <c r="B442">
        <v>143</v>
      </c>
      <c r="D442">
        <v>177</v>
      </c>
    </row>
    <row r="443" spans="2:4">
      <c r="B443">
        <v>143</v>
      </c>
      <c r="D443">
        <v>254</v>
      </c>
    </row>
    <row r="444" spans="2:4">
      <c r="B444">
        <v>143</v>
      </c>
      <c r="D444">
        <v>274</v>
      </c>
    </row>
    <row r="445" spans="2:4">
      <c r="B445">
        <v>143</v>
      </c>
      <c r="D445">
        <v>214</v>
      </c>
    </row>
    <row r="446" spans="2:4">
      <c r="B446">
        <v>143</v>
      </c>
      <c r="D446">
        <v>255</v>
      </c>
    </row>
    <row r="447" spans="2:4">
      <c r="B447">
        <v>143</v>
      </c>
      <c r="D447">
        <v>141</v>
      </c>
    </row>
    <row r="448" spans="2:4">
      <c r="B448">
        <v>143</v>
      </c>
      <c r="D448">
        <v>108</v>
      </c>
    </row>
    <row r="449" spans="2:4">
      <c r="B449">
        <v>144</v>
      </c>
      <c r="D449">
        <v>351</v>
      </c>
    </row>
    <row r="450" spans="2:4">
      <c r="B450">
        <v>144</v>
      </c>
      <c r="D450">
        <v>296</v>
      </c>
    </row>
    <row r="451" spans="2:4">
      <c r="B451">
        <v>144</v>
      </c>
      <c r="D451">
        <v>253</v>
      </c>
    </row>
    <row r="452" spans="2:4">
      <c r="B452">
        <v>144</v>
      </c>
      <c r="D452">
        <v>442</v>
      </c>
    </row>
    <row r="453" spans="2:4">
      <c r="B453">
        <v>145</v>
      </c>
      <c r="D453">
        <v>441</v>
      </c>
    </row>
    <row r="454" spans="2:4">
      <c r="B454">
        <v>145</v>
      </c>
      <c r="D454">
        <v>871</v>
      </c>
    </row>
    <row r="455" spans="2:4">
      <c r="B455">
        <v>145</v>
      </c>
      <c r="D455">
        <v>539</v>
      </c>
    </row>
    <row r="456" spans="2:4">
      <c r="B456">
        <v>145</v>
      </c>
      <c r="D456">
        <v>134</v>
      </c>
    </row>
    <row r="457" spans="2:4">
      <c r="B457">
        <v>145</v>
      </c>
      <c r="D457">
        <v>394</v>
      </c>
    </row>
    <row r="458" spans="2:4">
      <c r="B458">
        <v>145</v>
      </c>
      <c r="D458">
        <v>304</v>
      </c>
    </row>
    <row r="459" spans="2:4">
      <c r="B459">
        <v>145</v>
      </c>
      <c r="D459">
        <v>532</v>
      </c>
    </row>
    <row r="460" spans="2:4">
      <c r="B460">
        <v>145</v>
      </c>
      <c r="D460">
        <v>237</v>
      </c>
    </row>
    <row r="461" spans="2:4">
      <c r="B461">
        <v>145</v>
      </c>
      <c r="D461">
        <v>140</v>
      </c>
    </row>
    <row r="462" spans="2:4">
      <c r="B462">
        <v>145</v>
      </c>
      <c r="D462">
        <v>191</v>
      </c>
    </row>
    <row r="463" spans="2:4">
      <c r="B463">
        <v>145</v>
      </c>
      <c r="D463">
        <v>368</v>
      </c>
    </row>
    <row r="464" spans="2:4">
      <c r="B464">
        <v>146</v>
      </c>
      <c r="D464">
        <v>289</v>
      </c>
    </row>
    <row r="465" spans="2:4">
      <c r="B465">
        <v>146</v>
      </c>
      <c r="D465">
        <v>279</v>
      </c>
    </row>
    <row r="466" spans="2:4">
      <c r="B466">
        <v>146</v>
      </c>
      <c r="D466">
        <v>392</v>
      </c>
    </row>
    <row r="467" spans="2:4">
      <c r="B467">
        <v>146</v>
      </c>
      <c r="D467">
        <v>207</v>
      </c>
    </row>
    <row r="468" spans="2:4">
      <c r="B468">
        <v>146</v>
      </c>
      <c r="D468">
        <v>234</v>
      </c>
    </row>
    <row r="469" spans="2:4">
      <c r="B469">
        <v>146</v>
      </c>
      <c r="D469">
        <v>270</v>
      </c>
    </row>
    <row r="470" spans="2:4">
      <c r="B470">
        <v>147</v>
      </c>
      <c r="D470">
        <v>352</v>
      </c>
    </row>
    <row r="471" spans="2:4">
      <c r="B471">
        <v>147</v>
      </c>
      <c r="D471">
        <v>257</v>
      </c>
    </row>
    <row r="472" spans="2:4">
      <c r="B472">
        <v>147</v>
      </c>
      <c r="D472">
        <v>263</v>
      </c>
    </row>
    <row r="473" spans="2:4">
      <c r="B473">
        <v>147</v>
      </c>
      <c r="D473">
        <v>290</v>
      </c>
    </row>
    <row r="474" spans="2:4">
      <c r="B474">
        <v>147</v>
      </c>
      <c r="D474">
        <v>133</v>
      </c>
    </row>
    <row r="475" spans="2:4">
      <c r="B475">
        <v>147</v>
      </c>
      <c r="D475">
        <v>548</v>
      </c>
    </row>
    <row r="476" spans="2:4">
      <c r="B476">
        <v>147</v>
      </c>
      <c r="D476">
        <v>60</v>
      </c>
    </row>
    <row r="477" spans="2:4">
      <c r="B477">
        <v>148</v>
      </c>
      <c r="D477">
        <v>328</v>
      </c>
    </row>
    <row r="478" spans="2:4">
      <c r="B478">
        <v>148</v>
      </c>
      <c r="D478">
        <v>266</v>
      </c>
    </row>
    <row r="479" spans="2:4">
      <c r="B479">
        <v>148</v>
      </c>
      <c r="D479">
        <v>303</v>
      </c>
    </row>
    <row r="480" spans="2:4">
      <c r="B480">
        <v>148</v>
      </c>
      <c r="D480">
        <v>134</v>
      </c>
    </row>
    <row r="481" spans="2:4">
      <c r="B481">
        <v>148</v>
      </c>
      <c r="D481">
        <v>192</v>
      </c>
    </row>
    <row r="482" spans="2:4">
      <c r="B482">
        <v>148</v>
      </c>
      <c r="D482">
        <v>548</v>
      </c>
    </row>
    <row r="483" spans="2:4">
      <c r="B483">
        <v>148</v>
      </c>
      <c r="D483">
        <v>258</v>
      </c>
    </row>
    <row r="484" spans="2:4">
      <c r="B484">
        <v>149</v>
      </c>
      <c r="D484">
        <v>288</v>
      </c>
    </row>
    <row r="485" spans="2:4">
      <c r="B485">
        <v>149</v>
      </c>
      <c r="D485">
        <v>189</v>
      </c>
    </row>
    <row r="486" spans="2:4">
      <c r="B486">
        <v>149</v>
      </c>
      <c r="D486">
        <v>89</v>
      </c>
    </row>
    <row r="487" spans="2:4">
      <c r="B487">
        <v>149</v>
      </c>
      <c r="D487">
        <v>188</v>
      </c>
    </row>
    <row r="488" spans="2:4">
      <c r="B488">
        <v>149</v>
      </c>
      <c r="D488">
        <v>269</v>
      </c>
    </row>
    <row r="489" spans="2:4">
      <c r="B489">
        <v>149</v>
      </c>
      <c r="D489">
        <v>146</v>
      </c>
    </row>
    <row r="490" spans="2:4">
      <c r="B490">
        <v>150</v>
      </c>
      <c r="D490">
        <v>152</v>
      </c>
    </row>
    <row r="491" spans="2:4">
      <c r="B491">
        <v>150</v>
      </c>
      <c r="D491">
        <v>110</v>
      </c>
    </row>
    <row r="492" spans="2:4">
      <c r="B492">
        <v>150</v>
      </c>
      <c r="D492">
        <v>207</v>
      </c>
    </row>
    <row r="493" spans="2:4">
      <c r="B493">
        <v>150</v>
      </c>
      <c r="D493">
        <v>215</v>
      </c>
    </row>
    <row r="494" spans="2:4">
      <c r="B494">
        <v>150</v>
      </c>
      <c r="D494">
        <v>266</v>
      </c>
    </row>
    <row r="495" spans="2:4">
      <c r="B495">
        <v>150</v>
      </c>
      <c r="D495">
        <v>242</v>
      </c>
    </row>
    <row r="496" spans="2:4">
      <c r="B496">
        <v>150</v>
      </c>
      <c r="D496">
        <v>463</v>
      </c>
    </row>
    <row r="497" spans="2:4">
      <c r="B497">
        <v>150</v>
      </c>
      <c r="D497">
        <v>274</v>
      </c>
    </row>
    <row r="498" spans="2:4">
      <c r="B498">
        <v>150</v>
      </c>
      <c r="D498">
        <v>254</v>
      </c>
    </row>
    <row r="499" spans="2:4">
      <c r="B499">
        <v>150</v>
      </c>
      <c r="D499">
        <v>199</v>
      </c>
    </row>
    <row r="500" spans="2:4">
      <c r="B500">
        <v>151</v>
      </c>
      <c r="D500">
        <v>168</v>
      </c>
    </row>
    <row r="501" spans="2:4">
      <c r="B501">
        <v>151</v>
      </c>
      <c r="D501">
        <v>330</v>
      </c>
    </row>
    <row r="502" spans="2:4">
      <c r="B502">
        <v>151</v>
      </c>
      <c r="D502">
        <v>167</v>
      </c>
    </row>
    <row r="503" spans="2:4">
      <c r="B503">
        <v>151</v>
      </c>
      <c r="D503">
        <v>196</v>
      </c>
    </row>
    <row r="504" spans="2:4">
      <c r="B504">
        <v>151</v>
      </c>
      <c r="D504">
        <v>393</v>
      </c>
    </row>
    <row r="505" spans="2:4">
      <c r="B505">
        <v>151</v>
      </c>
      <c r="D505">
        <v>126</v>
      </c>
    </row>
    <row r="506" spans="2:4">
      <c r="B506">
        <v>152</v>
      </c>
      <c r="D506">
        <v>127</v>
      </c>
    </row>
    <row r="507" spans="2:4">
      <c r="B507">
        <v>152</v>
      </c>
      <c r="D507">
        <v>448</v>
      </c>
    </row>
    <row r="508" spans="2:4">
      <c r="B508">
        <v>152</v>
      </c>
      <c r="D508">
        <v>176</v>
      </c>
    </row>
    <row r="509" spans="2:4">
      <c r="B509">
        <v>152</v>
      </c>
      <c r="D509">
        <v>278</v>
      </c>
    </row>
    <row r="510" spans="2:4">
      <c r="B510">
        <v>152</v>
      </c>
      <c r="D510">
        <v>396</v>
      </c>
    </row>
    <row r="511" spans="2:4">
      <c r="B511">
        <v>153</v>
      </c>
      <c r="D511">
        <v>187</v>
      </c>
    </row>
    <row r="512" spans="2:4">
      <c r="B512">
        <v>153</v>
      </c>
      <c r="D512">
        <v>219</v>
      </c>
    </row>
    <row r="513" spans="2:4">
      <c r="B513">
        <v>153</v>
      </c>
      <c r="D513">
        <v>1255</v>
      </c>
    </row>
    <row r="514" spans="2:4">
      <c r="B514">
        <v>154</v>
      </c>
      <c r="D514">
        <v>805</v>
      </c>
    </row>
    <row r="515" spans="2:4">
      <c r="B515">
        <v>154</v>
      </c>
      <c r="D515">
        <v>558</v>
      </c>
    </row>
    <row r="516" spans="2:4">
      <c r="B516">
        <v>154</v>
      </c>
      <c r="D516">
        <v>239</v>
      </c>
    </row>
    <row r="517" spans="2:4">
      <c r="B517">
        <v>154</v>
      </c>
      <c r="D517">
        <v>203</v>
      </c>
    </row>
    <row r="518" spans="2:4">
      <c r="B518">
        <v>154</v>
      </c>
      <c r="D518">
        <v>278</v>
      </c>
    </row>
    <row r="519" spans="2:4">
      <c r="B519">
        <v>155</v>
      </c>
      <c r="D519">
        <v>466</v>
      </c>
    </row>
    <row r="520" spans="2:4">
      <c r="B520">
        <v>155</v>
      </c>
      <c r="D520">
        <v>234</v>
      </c>
    </row>
    <row r="521" spans="2:4">
      <c r="B521">
        <v>155</v>
      </c>
      <c r="D521">
        <v>411</v>
      </c>
    </row>
    <row r="522" spans="2:4">
      <c r="B522">
        <v>155</v>
      </c>
      <c r="D522">
        <v>261</v>
      </c>
    </row>
    <row r="523" spans="2:4">
      <c r="B523">
        <v>155</v>
      </c>
      <c r="D523">
        <v>335</v>
      </c>
    </row>
    <row r="524" spans="2:4">
      <c r="B524">
        <v>155</v>
      </c>
      <c r="D524">
        <v>237</v>
      </c>
    </row>
    <row r="525" spans="2:4">
      <c r="B525">
        <v>155</v>
      </c>
      <c r="D525">
        <v>420</v>
      </c>
    </row>
    <row r="526" spans="2:4">
      <c r="B526">
        <v>156</v>
      </c>
      <c r="D526">
        <v>188</v>
      </c>
    </row>
    <row r="527" spans="2:4">
      <c r="B527">
        <v>156</v>
      </c>
      <c r="D527">
        <v>149</v>
      </c>
    </row>
    <row r="528" spans="2:4">
      <c r="B528">
        <v>156</v>
      </c>
      <c r="D528">
        <v>304</v>
      </c>
    </row>
    <row r="529" spans="2:4">
      <c r="B529">
        <v>156</v>
      </c>
      <c r="D529">
        <v>385</v>
      </c>
    </row>
    <row r="530" spans="2:4">
      <c r="B530">
        <v>156</v>
      </c>
      <c r="D530">
        <v>214</v>
      </c>
    </row>
    <row r="531" spans="2:4">
      <c r="B531">
        <v>156</v>
      </c>
      <c r="D531">
        <v>266</v>
      </c>
    </row>
    <row r="532" spans="2:4">
      <c r="B532">
        <v>156</v>
      </c>
      <c r="D532">
        <v>599</v>
      </c>
    </row>
    <row r="533" spans="2:4">
      <c r="B533">
        <v>157</v>
      </c>
      <c r="D533">
        <v>450</v>
      </c>
    </row>
    <row r="534" spans="2:4">
      <c r="B534">
        <v>157</v>
      </c>
      <c r="D534">
        <v>159</v>
      </c>
    </row>
    <row r="535" spans="2:4">
      <c r="B535">
        <v>157</v>
      </c>
      <c r="D535">
        <v>300</v>
      </c>
    </row>
    <row r="536" spans="2:4">
      <c r="B536">
        <v>157</v>
      </c>
      <c r="D536">
        <v>170</v>
      </c>
    </row>
    <row r="537" spans="2:4">
      <c r="B537">
        <v>157</v>
      </c>
      <c r="D537">
        <v>409</v>
      </c>
    </row>
    <row r="538" spans="2:4">
      <c r="B538">
        <v>157</v>
      </c>
      <c r="D538">
        <v>271</v>
      </c>
    </row>
    <row r="539" spans="2:4">
      <c r="B539">
        <v>158</v>
      </c>
      <c r="D539">
        <v>150</v>
      </c>
    </row>
    <row r="540" spans="2:4">
      <c r="B540">
        <v>158</v>
      </c>
      <c r="D540">
        <v>264</v>
      </c>
    </row>
    <row r="541" spans="2:4">
      <c r="B541">
        <v>158</v>
      </c>
      <c r="D541">
        <v>285</v>
      </c>
    </row>
    <row r="542" spans="2:4">
      <c r="B542">
        <v>158</v>
      </c>
      <c r="D542">
        <v>160</v>
      </c>
    </row>
    <row r="543" spans="2:4">
      <c r="B543">
        <v>158</v>
      </c>
      <c r="D543">
        <v>287</v>
      </c>
    </row>
    <row r="544" spans="2:4">
      <c r="B544">
        <v>159</v>
      </c>
      <c r="D544">
        <v>394</v>
      </c>
    </row>
    <row r="545" spans="2:4">
      <c r="B545">
        <v>159</v>
      </c>
      <c r="D545">
        <v>316</v>
      </c>
    </row>
    <row r="546" spans="2:4">
      <c r="B546">
        <v>159</v>
      </c>
      <c r="D546">
        <v>278</v>
      </c>
    </row>
    <row r="547" spans="2:4">
      <c r="B547">
        <v>159</v>
      </c>
      <c r="D547">
        <v>447</v>
      </c>
    </row>
    <row r="548" spans="2:4">
      <c r="B548">
        <v>159</v>
      </c>
      <c r="D548">
        <v>255</v>
      </c>
    </row>
    <row r="549" spans="2:4">
      <c r="B549">
        <v>159</v>
      </c>
      <c r="D549">
        <v>171</v>
      </c>
    </row>
    <row r="550" spans="2:4">
      <c r="B550">
        <v>159</v>
      </c>
      <c r="D550">
        <v>381</v>
      </c>
    </row>
    <row r="551" spans="2:4">
      <c r="B551">
        <v>159</v>
      </c>
      <c r="D551">
        <v>174</v>
      </c>
    </row>
    <row r="552" spans="2:4">
      <c r="B552">
        <v>160</v>
      </c>
      <c r="D552">
        <v>374</v>
      </c>
    </row>
    <row r="553" spans="2:4">
      <c r="B553">
        <v>160</v>
      </c>
      <c r="D553">
        <v>119</v>
      </c>
    </row>
    <row r="554" spans="2:4">
      <c r="B554">
        <v>160</v>
      </c>
      <c r="D554">
        <v>348</v>
      </c>
    </row>
    <row r="555" spans="2:4">
      <c r="B555">
        <v>160</v>
      </c>
      <c r="D555">
        <v>805</v>
      </c>
    </row>
    <row r="556" spans="2:4">
      <c r="B556">
        <v>160</v>
      </c>
      <c r="D556">
        <v>443</v>
      </c>
    </row>
    <row r="557" spans="2:4">
      <c r="B557">
        <v>161</v>
      </c>
      <c r="D557">
        <v>312</v>
      </c>
    </row>
    <row r="558" spans="2:4">
      <c r="B558">
        <v>161</v>
      </c>
      <c r="D558">
        <v>102</v>
      </c>
    </row>
    <row r="559" spans="2:4">
      <c r="B559">
        <v>161</v>
      </c>
      <c r="D559">
        <v>182</v>
      </c>
    </row>
    <row r="560" spans="2:4">
      <c r="B560">
        <v>162</v>
      </c>
      <c r="D560">
        <v>788</v>
      </c>
    </row>
    <row r="561" spans="2:4">
      <c r="B561">
        <v>162</v>
      </c>
      <c r="D561">
        <v>103</v>
      </c>
    </row>
    <row r="562" spans="2:4">
      <c r="B562">
        <v>162</v>
      </c>
      <c r="D562">
        <v>302</v>
      </c>
    </row>
    <row r="563" spans="2:4">
      <c r="B563">
        <v>162</v>
      </c>
      <c r="D563">
        <v>88</v>
      </c>
    </row>
    <row r="564" spans="2:4">
      <c r="B564">
        <v>162</v>
      </c>
      <c r="D564">
        <v>240</v>
      </c>
    </row>
    <row r="565" spans="2:4">
      <c r="B565">
        <v>162</v>
      </c>
      <c r="D565">
        <v>215</v>
      </c>
    </row>
    <row r="566" spans="2:4">
      <c r="B566">
        <v>162</v>
      </c>
      <c r="D566">
        <v>419</v>
      </c>
    </row>
    <row r="567" spans="2:4">
      <c r="B567">
        <v>163</v>
      </c>
      <c r="D567">
        <v>53</v>
      </c>
    </row>
    <row r="568" spans="2:4">
      <c r="B568">
        <v>163</v>
      </c>
      <c r="D568">
        <v>194</v>
      </c>
    </row>
    <row r="569" spans="2:4">
      <c r="B569">
        <v>163</v>
      </c>
      <c r="D569">
        <v>299</v>
      </c>
    </row>
    <row r="570" spans="2:4">
      <c r="B570">
        <v>163</v>
      </c>
      <c r="D570">
        <v>421</v>
      </c>
    </row>
    <row r="571" spans="2:4">
      <c r="B571">
        <v>163</v>
      </c>
      <c r="D571">
        <v>200</v>
      </c>
    </row>
    <row r="572" spans="2:4">
      <c r="B572">
        <v>163</v>
      </c>
      <c r="D572">
        <v>272</v>
      </c>
    </row>
    <row r="573" spans="2:4">
      <c r="B573">
        <v>163</v>
      </c>
      <c r="D573">
        <v>454</v>
      </c>
    </row>
    <row r="574" spans="2:4">
      <c r="B574">
        <v>164</v>
      </c>
      <c r="D574">
        <v>173</v>
      </c>
    </row>
    <row r="575" spans="2:4">
      <c r="B575">
        <v>164</v>
      </c>
      <c r="D575">
        <v>159</v>
      </c>
    </row>
    <row r="576" spans="2:4">
      <c r="B576">
        <v>164</v>
      </c>
      <c r="D576">
        <v>233</v>
      </c>
    </row>
    <row r="577" spans="2:4">
      <c r="B577">
        <v>164</v>
      </c>
      <c r="D577">
        <v>379</v>
      </c>
    </row>
    <row r="578" spans="2:4">
      <c r="B578">
        <v>164</v>
      </c>
      <c r="D578">
        <v>363</v>
      </c>
    </row>
    <row r="579" spans="2:4">
      <c r="B579">
        <v>165</v>
      </c>
      <c r="D579">
        <v>386</v>
      </c>
    </row>
    <row r="580" spans="2:4">
      <c r="B580">
        <v>165</v>
      </c>
      <c r="D580">
        <v>305</v>
      </c>
    </row>
    <row r="581" spans="2:4">
      <c r="B581">
        <v>165</v>
      </c>
      <c r="D581">
        <v>144</v>
      </c>
    </row>
    <row r="582" spans="2:4">
      <c r="B582">
        <v>166</v>
      </c>
      <c r="D582">
        <v>212</v>
      </c>
    </row>
    <row r="583" spans="2:4">
      <c r="B583">
        <v>166</v>
      </c>
      <c r="D583">
        <v>364</v>
      </c>
    </row>
    <row r="584" spans="2:4">
      <c r="B584">
        <v>166</v>
      </c>
      <c r="D584">
        <v>336</v>
      </c>
    </row>
    <row r="585" spans="2:4">
      <c r="B585">
        <v>166</v>
      </c>
      <c r="D585">
        <v>946</v>
      </c>
    </row>
    <row r="586" spans="2:4">
      <c r="B586">
        <v>166</v>
      </c>
      <c r="D586">
        <v>326</v>
      </c>
    </row>
    <row r="587" spans="2:4">
      <c r="B587">
        <v>166</v>
      </c>
      <c r="D587">
        <v>299</v>
      </c>
    </row>
    <row r="588" spans="2:4">
      <c r="B588">
        <v>166</v>
      </c>
      <c r="D588">
        <v>267</v>
      </c>
    </row>
    <row r="589" spans="2:4">
      <c r="B589">
        <v>166</v>
      </c>
      <c r="D589">
        <v>321</v>
      </c>
    </row>
    <row r="590" spans="2:4">
      <c r="B590">
        <v>167</v>
      </c>
      <c r="D590">
        <v>182</v>
      </c>
    </row>
    <row r="591" spans="2:4">
      <c r="B591">
        <v>167</v>
      </c>
      <c r="D591">
        <v>483</v>
      </c>
    </row>
    <row r="592" spans="2:4">
      <c r="B592">
        <v>167</v>
      </c>
      <c r="D592">
        <v>302</v>
      </c>
    </row>
    <row r="593" spans="2:4">
      <c r="B593">
        <v>167</v>
      </c>
      <c r="D593">
        <v>603</v>
      </c>
    </row>
    <row r="594" spans="2:4">
      <c r="B594">
        <v>167</v>
      </c>
      <c r="D594">
        <v>176</v>
      </c>
    </row>
    <row r="595" spans="2:4">
      <c r="B595">
        <v>167</v>
      </c>
      <c r="D595">
        <v>241</v>
      </c>
    </row>
    <row r="596" spans="2:4">
      <c r="B596">
        <v>167</v>
      </c>
      <c r="D596">
        <v>355</v>
      </c>
    </row>
    <row r="597" spans="2:4">
      <c r="B597">
        <v>167</v>
      </c>
      <c r="D597">
        <v>350</v>
      </c>
    </row>
    <row r="598" spans="2:4">
      <c r="B598">
        <v>167</v>
      </c>
      <c r="D598">
        <v>107</v>
      </c>
    </row>
    <row r="599" spans="2:4">
      <c r="B599">
        <v>167</v>
      </c>
      <c r="D599">
        <v>145</v>
      </c>
    </row>
    <row r="600" spans="2:4">
      <c r="B600">
        <v>167</v>
      </c>
      <c r="D600">
        <v>116</v>
      </c>
    </row>
    <row r="601" spans="2:4">
      <c r="B601">
        <v>168</v>
      </c>
      <c r="D601">
        <v>168</v>
      </c>
    </row>
    <row r="602" spans="2:4">
      <c r="B602">
        <v>168</v>
      </c>
      <c r="D602">
        <v>130</v>
      </c>
    </row>
    <row r="603" spans="2:4">
      <c r="B603">
        <v>168</v>
      </c>
      <c r="D603">
        <v>353</v>
      </c>
    </row>
    <row r="604" spans="2:4">
      <c r="B604">
        <v>168</v>
      </c>
      <c r="D604">
        <v>185</v>
      </c>
    </row>
    <row r="605" spans="2:4">
      <c r="B605">
        <v>168</v>
      </c>
      <c r="D605">
        <v>141</v>
      </c>
    </row>
    <row r="606" spans="2:4">
      <c r="B606">
        <v>168</v>
      </c>
      <c r="D606">
        <v>147</v>
      </c>
    </row>
    <row r="607" spans="2:4">
      <c r="B607">
        <v>169</v>
      </c>
      <c r="D607">
        <v>288</v>
      </c>
    </row>
    <row r="608" spans="2:4">
      <c r="B608">
        <v>169</v>
      </c>
      <c r="D608">
        <v>446</v>
      </c>
    </row>
    <row r="609" spans="2:4">
      <c r="B609">
        <v>169</v>
      </c>
      <c r="D609">
        <v>80</v>
      </c>
    </row>
    <row r="610" spans="2:4">
      <c r="B610">
        <v>169</v>
      </c>
      <c r="D610">
        <v>299</v>
      </c>
    </row>
    <row r="611" spans="2:4">
      <c r="B611">
        <v>169</v>
      </c>
      <c r="D611">
        <v>275</v>
      </c>
    </row>
    <row r="612" spans="2:4">
      <c r="B612">
        <v>169</v>
      </c>
      <c r="D612">
        <v>149</v>
      </c>
    </row>
    <row r="613" spans="2:4">
      <c r="B613">
        <v>170</v>
      </c>
      <c r="D613">
        <v>572</v>
      </c>
    </row>
    <row r="614" spans="2:4">
      <c r="B614">
        <v>170</v>
      </c>
      <c r="D614">
        <v>216</v>
      </c>
    </row>
    <row r="615" spans="2:4">
      <c r="B615">
        <v>170</v>
      </c>
      <c r="D615">
        <v>318</v>
      </c>
    </row>
    <row r="616" spans="2:4">
      <c r="B616">
        <v>170</v>
      </c>
      <c r="D616">
        <v>477</v>
      </c>
    </row>
    <row r="617" spans="2:4">
      <c r="B617">
        <v>170</v>
      </c>
      <c r="D617">
        <v>230</v>
      </c>
    </row>
    <row r="618" spans="2:4">
      <c r="B618">
        <v>170</v>
      </c>
      <c r="D618">
        <v>465</v>
      </c>
    </row>
    <row r="619" spans="2:4">
      <c r="B619">
        <v>171</v>
      </c>
      <c r="D619">
        <v>291</v>
      </c>
    </row>
    <row r="620" spans="2:4">
      <c r="B620">
        <v>171</v>
      </c>
      <c r="D620">
        <v>91</v>
      </c>
    </row>
    <row r="621" spans="2:4">
      <c r="B621">
        <v>171</v>
      </c>
      <c r="D621">
        <v>691</v>
      </c>
    </row>
    <row r="622" spans="2:4">
      <c r="B622">
        <v>171</v>
      </c>
      <c r="D622">
        <v>779</v>
      </c>
    </row>
    <row r="623" spans="2:4">
      <c r="B623">
        <v>171</v>
      </c>
      <c r="D623">
        <v>350</v>
      </c>
    </row>
    <row r="624" spans="2:4">
      <c r="B624">
        <v>171</v>
      </c>
      <c r="D624">
        <v>525</v>
      </c>
    </row>
    <row r="625" spans="2:4">
      <c r="B625">
        <v>171</v>
      </c>
      <c r="D625">
        <v>355</v>
      </c>
    </row>
    <row r="626" spans="2:4">
      <c r="B626">
        <v>172</v>
      </c>
      <c r="D626">
        <v>319</v>
      </c>
    </row>
    <row r="627" spans="2:4">
      <c r="B627">
        <v>172</v>
      </c>
      <c r="D627">
        <v>420</v>
      </c>
    </row>
    <row r="628" spans="2:4">
      <c r="B628">
        <v>172</v>
      </c>
      <c r="D628">
        <v>433</v>
      </c>
    </row>
    <row r="629" spans="2:4">
      <c r="B629">
        <v>172</v>
      </c>
      <c r="D629">
        <v>241</v>
      </c>
    </row>
    <row r="630" spans="2:4">
      <c r="B630">
        <v>172</v>
      </c>
      <c r="D630">
        <v>284</v>
      </c>
    </row>
    <row r="631" spans="2:4">
      <c r="B631">
        <v>172</v>
      </c>
      <c r="D631">
        <v>193</v>
      </c>
    </row>
    <row r="632" spans="2:4">
      <c r="B632">
        <v>172</v>
      </c>
      <c r="D632">
        <v>420</v>
      </c>
    </row>
    <row r="633" spans="2:4">
      <c r="B633">
        <v>172</v>
      </c>
      <c r="D633">
        <v>347</v>
      </c>
    </row>
    <row r="634" spans="2:4">
      <c r="B634">
        <v>172</v>
      </c>
      <c r="D634">
        <v>519</v>
      </c>
    </row>
    <row r="635" spans="2:4">
      <c r="B635">
        <v>172</v>
      </c>
      <c r="D635">
        <v>268</v>
      </c>
    </row>
    <row r="636" spans="2:4">
      <c r="B636">
        <v>173</v>
      </c>
      <c r="D636">
        <v>874</v>
      </c>
    </row>
    <row r="637" spans="2:4">
      <c r="B637">
        <v>173</v>
      </c>
      <c r="D637">
        <v>660</v>
      </c>
    </row>
    <row r="638" spans="2:4">
      <c r="B638">
        <v>173</v>
      </c>
      <c r="D638">
        <v>145</v>
      </c>
    </row>
    <row r="639" spans="2:4">
      <c r="B639">
        <v>173</v>
      </c>
      <c r="D639">
        <v>204</v>
      </c>
    </row>
    <row r="640" spans="2:4">
      <c r="B640">
        <v>173</v>
      </c>
      <c r="D640">
        <v>337</v>
      </c>
    </row>
    <row r="641" spans="2:4">
      <c r="B641">
        <v>173</v>
      </c>
      <c r="D641">
        <v>343</v>
      </c>
    </row>
    <row r="642" spans="2:4">
      <c r="B642">
        <v>173</v>
      </c>
      <c r="D642">
        <v>198</v>
      </c>
    </row>
    <row r="643" spans="2:4">
      <c r="B643">
        <v>174</v>
      </c>
      <c r="D643">
        <v>381</v>
      </c>
    </row>
    <row r="644" spans="2:4">
      <c r="B644">
        <v>174</v>
      </c>
      <c r="D644">
        <v>114</v>
      </c>
    </row>
    <row r="645" spans="2:4">
      <c r="B645">
        <v>174</v>
      </c>
      <c r="D645">
        <v>95</v>
      </c>
    </row>
    <row r="646" spans="2:4">
      <c r="B646">
        <v>174</v>
      </c>
      <c r="D646">
        <v>876</v>
      </c>
    </row>
    <row r="647" spans="2:4">
      <c r="B647">
        <v>174</v>
      </c>
      <c r="D647">
        <v>215</v>
      </c>
    </row>
    <row r="648" spans="2:4">
      <c r="B648">
        <v>174</v>
      </c>
      <c r="D648">
        <v>310</v>
      </c>
    </row>
    <row r="649" spans="2:4">
      <c r="B649">
        <v>174</v>
      </c>
      <c r="D649">
        <v>256</v>
      </c>
    </row>
    <row r="650" spans="2:4">
      <c r="B650">
        <v>174</v>
      </c>
      <c r="D650">
        <v>303</v>
      </c>
    </row>
    <row r="651" spans="2:4">
      <c r="B651">
        <v>174</v>
      </c>
      <c r="D651">
        <v>304</v>
      </c>
    </row>
    <row r="652" spans="2:4">
      <c r="B652">
        <v>174</v>
      </c>
      <c r="D652">
        <v>377</v>
      </c>
    </row>
    <row r="653" spans="2:4">
      <c r="B653">
        <v>175</v>
      </c>
      <c r="D653">
        <v>229</v>
      </c>
    </row>
    <row r="654" spans="2:4">
      <c r="B654">
        <v>175</v>
      </c>
      <c r="D654">
        <v>443</v>
      </c>
    </row>
    <row r="655" spans="2:4">
      <c r="B655">
        <v>175</v>
      </c>
      <c r="D655">
        <v>317</v>
      </c>
    </row>
    <row r="656" spans="2:4">
      <c r="B656">
        <v>176</v>
      </c>
      <c r="D656">
        <v>445</v>
      </c>
    </row>
    <row r="657" spans="2:4">
      <c r="B657">
        <v>176</v>
      </c>
      <c r="D657">
        <v>714</v>
      </c>
    </row>
    <row r="658" spans="2:4">
      <c r="B658">
        <v>176</v>
      </c>
      <c r="D658">
        <v>114</v>
      </c>
    </row>
    <row r="659" spans="2:4">
      <c r="B659">
        <v>176</v>
      </c>
      <c r="D659">
        <v>414</v>
      </c>
    </row>
    <row r="660" spans="2:4">
      <c r="B660">
        <v>176</v>
      </c>
      <c r="D660">
        <v>940</v>
      </c>
    </row>
    <row r="661" spans="2:4">
      <c r="B661">
        <v>176</v>
      </c>
      <c r="D661">
        <v>322</v>
      </c>
    </row>
    <row r="662" spans="2:4">
      <c r="B662">
        <v>177</v>
      </c>
      <c r="D662">
        <v>333</v>
      </c>
    </row>
    <row r="663" spans="2:4">
      <c r="B663">
        <v>177</v>
      </c>
      <c r="D663">
        <v>117</v>
      </c>
    </row>
    <row r="664" spans="2:4">
      <c r="B664">
        <v>177</v>
      </c>
      <c r="D664">
        <v>143</v>
      </c>
    </row>
    <row r="665" spans="2:4">
      <c r="B665">
        <v>177</v>
      </c>
      <c r="D665">
        <v>245</v>
      </c>
    </row>
    <row r="666" spans="2:4">
      <c r="B666">
        <v>177</v>
      </c>
      <c r="D666">
        <v>408</v>
      </c>
    </row>
    <row r="667" spans="2:4">
      <c r="B667">
        <v>177</v>
      </c>
      <c r="D667">
        <v>286</v>
      </c>
    </row>
    <row r="668" spans="2:4">
      <c r="B668">
        <v>178</v>
      </c>
      <c r="D668">
        <v>264</v>
      </c>
    </row>
    <row r="669" spans="2:4">
      <c r="B669">
        <v>178</v>
      </c>
      <c r="D669">
        <v>216</v>
      </c>
    </row>
    <row r="670" spans="2:4">
      <c r="B670">
        <v>178</v>
      </c>
      <c r="D670">
        <v>112</v>
      </c>
    </row>
    <row r="671" spans="2:4">
      <c r="B671">
        <v>178</v>
      </c>
      <c r="D671">
        <v>359</v>
      </c>
    </row>
    <row r="672" spans="2:4">
      <c r="B672">
        <v>178</v>
      </c>
      <c r="D672">
        <v>105</v>
      </c>
    </row>
    <row r="673" spans="2:4">
      <c r="B673">
        <v>178</v>
      </c>
      <c r="D673">
        <v>171</v>
      </c>
    </row>
    <row r="674" spans="2:4">
      <c r="B674">
        <v>179</v>
      </c>
      <c r="D674">
        <v>203</v>
      </c>
    </row>
    <row r="675" spans="2:4">
      <c r="B675">
        <v>179</v>
      </c>
      <c r="D675">
        <v>1015</v>
      </c>
    </row>
    <row r="676" spans="2:4">
      <c r="B676">
        <v>179</v>
      </c>
      <c r="D676">
        <v>443</v>
      </c>
    </row>
    <row r="677" spans="2:4">
      <c r="B677">
        <v>179</v>
      </c>
      <c r="D677">
        <v>886</v>
      </c>
    </row>
    <row r="678" spans="2:4">
      <c r="B678">
        <v>179</v>
      </c>
      <c r="D678">
        <v>278</v>
      </c>
    </row>
    <row r="679" spans="2:4">
      <c r="B679">
        <v>180</v>
      </c>
      <c r="D679">
        <v>199</v>
      </c>
    </row>
    <row r="680" spans="2:4">
      <c r="B680">
        <v>180</v>
      </c>
      <c r="D680">
        <v>155</v>
      </c>
    </row>
    <row r="681" spans="2:4">
      <c r="B681">
        <v>180</v>
      </c>
      <c r="D681">
        <v>482</v>
      </c>
    </row>
    <row r="682" spans="2:4">
      <c r="B682">
        <v>180</v>
      </c>
      <c r="D682">
        <v>309</v>
      </c>
    </row>
    <row r="683" spans="2:4">
      <c r="B683">
        <v>180</v>
      </c>
      <c r="D683">
        <v>645</v>
      </c>
    </row>
    <row r="684" spans="2:4">
      <c r="B684">
        <v>181</v>
      </c>
      <c r="D684">
        <v>173</v>
      </c>
    </row>
    <row r="685" spans="2:4">
      <c r="B685">
        <v>181</v>
      </c>
      <c r="D685">
        <v>65</v>
      </c>
    </row>
    <row r="686" spans="2:4">
      <c r="B686">
        <v>181</v>
      </c>
      <c r="D686">
        <v>120</v>
      </c>
    </row>
    <row r="687" spans="2:4">
      <c r="B687">
        <v>181</v>
      </c>
      <c r="D687">
        <v>559</v>
      </c>
    </row>
    <row r="688" spans="2:4">
      <c r="B688">
        <v>182</v>
      </c>
      <c r="D688">
        <v>552</v>
      </c>
    </row>
    <row r="689" spans="2:4">
      <c r="B689">
        <v>182</v>
      </c>
      <c r="D689">
        <v>361</v>
      </c>
    </row>
    <row r="690" spans="2:4">
      <c r="B690">
        <v>182</v>
      </c>
      <c r="D690">
        <v>467</v>
      </c>
    </row>
    <row r="691" spans="2:4">
      <c r="B691">
        <v>182</v>
      </c>
      <c r="D691">
        <v>248</v>
      </c>
    </row>
    <row r="692" spans="2:4">
      <c r="B692">
        <v>182</v>
      </c>
      <c r="D692">
        <v>339</v>
      </c>
    </row>
    <row r="693" spans="2:4">
      <c r="B693">
        <v>182</v>
      </c>
      <c r="D693">
        <v>334</v>
      </c>
    </row>
    <row r="694" spans="2:4">
      <c r="B694">
        <v>183</v>
      </c>
      <c r="D694">
        <v>123</v>
      </c>
    </row>
    <row r="695" spans="2:4">
      <c r="B695">
        <v>183</v>
      </c>
      <c r="D695">
        <v>315</v>
      </c>
    </row>
    <row r="696" spans="2:4">
      <c r="B696">
        <v>183</v>
      </c>
      <c r="D696">
        <v>349</v>
      </c>
    </row>
    <row r="697" spans="2:4">
      <c r="B697">
        <v>183</v>
      </c>
      <c r="D697">
        <v>365</v>
      </c>
    </row>
    <row r="698" spans="2:4">
      <c r="B698">
        <v>183</v>
      </c>
      <c r="D698">
        <v>313</v>
      </c>
    </row>
    <row r="699" spans="2:4">
      <c r="B699">
        <v>183</v>
      </c>
      <c r="D699">
        <v>132</v>
      </c>
    </row>
    <row r="700" spans="2:4">
      <c r="B700">
        <v>183</v>
      </c>
      <c r="D700">
        <v>223</v>
      </c>
    </row>
    <row r="701" spans="2:4">
      <c r="B701">
        <v>183</v>
      </c>
      <c r="D701">
        <v>391</v>
      </c>
    </row>
    <row r="702" spans="2:4">
      <c r="B702">
        <v>184</v>
      </c>
      <c r="D702">
        <v>604</v>
      </c>
    </row>
    <row r="703" spans="2:4">
      <c r="B703">
        <v>184</v>
      </c>
      <c r="D703">
        <v>229</v>
      </c>
    </row>
    <row r="704" spans="2:4">
      <c r="B704">
        <v>184</v>
      </c>
      <c r="D704">
        <v>190</v>
      </c>
    </row>
    <row r="705" spans="2:4">
      <c r="B705">
        <v>185</v>
      </c>
      <c r="D705">
        <v>219</v>
      </c>
    </row>
    <row r="706" spans="2:4">
      <c r="B706">
        <v>185</v>
      </c>
      <c r="D706">
        <v>270</v>
      </c>
    </row>
    <row r="707" spans="2:4">
      <c r="B707">
        <v>185</v>
      </c>
      <c r="D707">
        <v>303</v>
      </c>
    </row>
    <row r="708" spans="2:4">
      <c r="B708">
        <v>185</v>
      </c>
      <c r="D708">
        <v>449</v>
      </c>
    </row>
    <row r="709" spans="2:4">
      <c r="B709">
        <v>185</v>
      </c>
      <c r="D709">
        <v>340</v>
      </c>
    </row>
    <row r="710" spans="2:4">
      <c r="B710">
        <v>185</v>
      </c>
      <c r="D710">
        <v>78</v>
      </c>
    </row>
    <row r="711" spans="2:4">
      <c r="B711">
        <v>185</v>
      </c>
      <c r="D711">
        <v>145</v>
      </c>
    </row>
    <row r="712" spans="2:4">
      <c r="B712">
        <v>186</v>
      </c>
      <c r="D712">
        <v>344</v>
      </c>
    </row>
    <row r="713" spans="2:4">
      <c r="B713">
        <v>186</v>
      </c>
      <c r="D713">
        <v>364</v>
      </c>
    </row>
    <row r="714" spans="2:4">
      <c r="B714">
        <v>186</v>
      </c>
      <c r="D714">
        <v>451</v>
      </c>
    </row>
    <row r="715" spans="2:4">
      <c r="B715">
        <v>186</v>
      </c>
      <c r="D715">
        <v>183</v>
      </c>
    </row>
    <row r="716" spans="2:4">
      <c r="B716">
        <v>186</v>
      </c>
      <c r="D716">
        <v>527</v>
      </c>
    </row>
    <row r="717" spans="2:4">
      <c r="B717">
        <v>186</v>
      </c>
      <c r="D717">
        <v>93</v>
      </c>
    </row>
    <row r="718" spans="2:4">
      <c r="B718">
        <v>187</v>
      </c>
      <c r="D718">
        <v>457</v>
      </c>
    </row>
    <row r="719" spans="2:4">
      <c r="B719">
        <v>187</v>
      </c>
      <c r="D719">
        <v>747</v>
      </c>
    </row>
    <row r="720" spans="2:4">
      <c r="B720">
        <v>187</v>
      </c>
      <c r="D720">
        <v>61</v>
      </c>
    </row>
    <row r="721" spans="2:4">
      <c r="B721">
        <v>187</v>
      </c>
      <c r="D721">
        <v>88</v>
      </c>
    </row>
    <row r="722" spans="2:4">
      <c r="B722">
        <v>187</v>
      </c>
      <c r="D722">
        <v>573</v>
      </c>
    </row>
    <row r="723" spans="2:4">
      <c r="B723">
        <v>187</v>
      </c>
      <c r="D723">
        <v>293</v>
      </c>
    </row>
    <row r="724" spans="2:4">
      <c r="B724">
        <v>188</v>
      </c>
      <c r="D724">
        <v>393</v>
      </c>
    </row>
    <row r="725" spans="2:4">
      <c r="B725">
        <v>188</v>
      </c>
      <c r="D725">
        <v>77</v>
      </c>
    </row>
    <row r="726" spans="2:4">
      <c r="B726">
        <v>188</v>
      </c>
      <c r="D726">
        <v>429</v>
      </c>
    </row>
    <row r="727" spans="2:4">
      <c r="B727">
        <v>188</v>
      </c>
      <c r="D727">
        <v>352</v>
      </c>
    </row>
    <row r="728" spans="2:4">
      <c r="B728">
        <v>188</v>
      </c>
      <c r="D728">
        <v>288</v>
      </c>
    </row>
    <row r="729" spans="2:4">
      <c r="B729">
        <v>188</v>
      </c>
      <c r="D729">
        <v>213</v>
      </c>
    </row>
    <row r="730" spans="2:4">
      <c r="B730">
        <v>188</v>
      </c>
      <c r="D730">
        <v>399</v>
      </c>
    </row>
    <row r="731" spans="2:4">
      <c r="B731">
        <v>188</v>
      </c>
      <c r="D731">
        <v>181</v>
      </c>
    </row>
    <row r="732" spans="2:4">
      <c r="B732">
        <v>189</v>
      </c>
      <c r="D732">
        <v>377</v>
      </c>
    </row>
    <row r="733" spans="2:4">
      <c r="B733">
        <v>189</v>
      </c>
      <c r="D733">
        <v>104</v>
      </c>
    </row>
    <row r="734" spans="2:4">
      <c r="B734">
        <v>189</v>
      </c>
      <c r="D734">
        <v>214</v>
      </c>
    </row>
    <row r="735" spans="2:4">
      <c r="B735">
        <v>189</v>
      </c>
      <c r="D735">
        <v>198</v>
      </c>
    </row>
    <row r="736" spans="2:4">
      <c r="B736">
        <v>190</v>
      </c>
      <c r="D736">
        <v>118</v>
      </c>
    </row>
    <row r="737" spans="2:4">
      <c r="B737">
        <v>190</v>
      </c>
      <c r="D737">
        <v>244</v>
      </c>
    </row>
    <row r="738" spans="2:4">
      <c r="B738">
        <v>190</v>
      </c>
      <c r="D738">
        <v>589</v>
      </c>
    </row>
    <row r="739" spans="2:4">
      <c r="B739">
        <v>191</v>
      </c>
      <c r="D739">
        <v>406</v>
      </c>
    </row>
    <row r="740" spans="2:4">
      <c r="B740">
        <v>191</v>
      </c>
      <c r="D740">
        <v>187</v>
      </c>
    </row>
    <row r="741" spans="2:4">
      <c r="B741">
        <v>191</v>
      </c>
      <c r="D741">
        <v>59</v>
      </c>
    </row>
    <row r="742" spans="2:4">
      <c r="B742">
        <v>191</v>
      </c>
      <c r="D742">
        <v>124</v>
      </c>
    </row>
    <row r="743" spans="2:4">
      <c r="B743">
        <v>191</v>
      </c>
      <c r="D743">
        <v>143</v>
      </c>
    </row>
    <row r="744" spans="2:4">
      <c r="B744">
        <v>191</v>
      </c>
      <c r="D744">
        <v>318</v>
      </c>
    </row>
    <row r="745" spans="2:4">
      <c r="B745">
        <v>191</v>
      </c>
      <c r="D745">
        <v>127</v>
      </c>
    </row>
    <row r="746" spans="2:4">
      <c r="B746">
        <v>192</v>
      </c>
      <c r="D746">
        <v>719</v>
      </c>
    </row>
    <row r="747" spans="2:4">
      <c r="B747">
        <v>192</v>
      </c>
      <c r="D747">
        <v>492</v>
      </c>
    </row>
    <row r="748" spans="2:4">
      <c r="B748">
        <v>192</v>
      </c>
      <c r="D748">
        <v>321</v>
      </c>
    </row>
    <row r="749" spans="2:4">
      <c r="B749">
        <v>192</v>
      </c>
      <c r="D749">
        <v>461</v>
      </c>
    </row>
    <row r="750" spans="2:4">
      <c r="B750">
        <v>192</v>
      </c>
      <c r="D750">
        <v>367</v>
      </c>
    </row>
    <row r="751" spans="2:4">
      <c r="B751">
        <v>193</v>
      </c>
      <c r="D751">
        <v>91</v>
      </c>
    </row>
    <row r="752" spans="2:4">
      <c r="B752">
        <v>193</v>
      </c>
      <c r="D752">
        <v>237</v>
      </c>
    </row>
    <row r="753" spans="2:4">
      <c r="B753">
        <v>193</v>
      </c>
      <c r="D753">
        <v>443</v>
      </c>
    </row>
    <row r="754" spans="2:4">
      <c r="B754">
        <v>193</v>
      </c>
      <c r="D754">
        <v>419</v>
      </c>
    </row>
    <row r="755" spans="2:4">
      <c r="B755">
        <v>193</v>
      </c>
      <c r="D755">
        <v>224</v>
      </c>
    </row>
    <row r="756" spans="2:4">
      <c r="B756">
        <v>193</v>
      </c>
      <c r="D756">
        <v>161</v>
      </c>
    </row>
    <row r="757" spans="2:4">
      <c r="B757">
        <v>193</v>
      </c>
      <c r="D757">
        <v>91</v>
      </c>
    </row>
    <row r="758" spans="2:4">
      <c r="B758">
        <v>193</v>
      </c>
      <c r="D758">
        <v>260</v>
      </c>
    </row>
    <row r="759" spans="2:4">
      <c r="B759">
        <v>194</v>
      </c>
      <c r="D759">
        <v>212</v>
      </c>
    </row>
    <row r="760" spans="2:4">
      <c r="B760">
        <v>194</v>
      </c>
      <c r="D760">
        <v>929</v>
      </c>
    </row>
    <row r="761" spans="2:4">
      <c r="B761">
        <v>194</v>
      </c>
      <c r="D761">
        <v>326</v>
      </c>
    </row>
    <row r="762" spans="2:4">
      <c r="B762">
        <v>194</v>
      </c>
      <c r="D762">
        <v>66</v>
      </c>
    </row>
    <row r="763" spans="2:4">
      <c r="B763">
        <v>194</v>
      </c>
      <c r="D763">
        <v>140</v>
      </c>
    </row>
    <row r="764" spans="2:4">
      <c r="B764">
        <v>195</v>
      </c>
      <c r="D764">
        <v>592</v>
      </c>
    </row>
    <row r="765" spans="2:4">
      <c r="B765">
        <v>195</v>
      </c>
      <c r="D765">
        <v>600</v>
      </c>
    </row>
    <row r="766" spans="2:4">
      <c r="B766">
        <v>195</v>
      </c>
      <c r="D766">
        <v>83</v>
      </c>
    </row>
    <row r="767" spans="2:4">
      <c r="B767">
        <v>196</v>
      </c>
      <c r="D767">
        <v>406</v>
      </c>
    </row>
    <row r="768" spans="2:4">
      <c r="B768">
        <v>196</v>
      </c>
      <c r="D768">
        <v>234</v>
      </c>
    </row>
    <row r="769" spans="2:4">
      <c r="B769">
        <v>196</v>
      </c>
      <c r="D769">
        <v>183</v>
      </c>
    </row>
    <row r="770" spans="2:4">
      <c r="B770">
        <v>196</v>
      </c>
      <c r="D770">
        <v>83</v>
      </c>
    </row>
    <row r="771" spans="2:4">
      <c r="B771">
        <v>197</v>
      </c>
      <c r="D771">
        <v>230</v>
      </c>
    </row>
    <row r="772" spans="2:4">
      <c r="B772">
        <v>197</v>
      </c>
      <c r="D772">
        <v>157</v>
      </c>
    </row>
    <row r="773" spans="2:4">
      <c r="B773">
        <v>197</v>
      </c>
      <c r="D773">
        <v>188</v>
      </c>
    </row>
    <row r="774" spans="2:4">
      <c r="B774">
        <v>198</v>
      </c>
      <c r="D774">
        <v>146</v>
      </c>
    </row>
    <row r="775" spans="2:4">
      <c r="B775">
        <v>198</v>
      </c>
      <c r="D775">
        <v>214</v>
      </c>
    </row>
    <row r="776" spans="2:4">
      <c r="B776">
        <v>198</v>
      </c>
      <c r="D776">
        <v>154</v>
      </c>
    </row>
    <row r="777" spans="2:4">
      <c r="B777">
        <v>198</v>
      </c>
      <c r="D777">
        <v>201</v>
      </c>
    </row>
    <row r="778" spans="2:4">
      <c r="B778">
        <v>199</v>
      </c>
      <c r="D778">
        <v>155</v>
      </c>
    </row>
    <row r="779" spans="2:4">
      <c r="B779">
        <v>199</v>
      </c>
      <c r="D779">
        <v>573</v>
      </c>
    </row>
    <row r="780" spans="2:4">
      <c r="B780">
        <v>199</v>
      </c>
      <c r="D780">
        <v>379</v>
      </c>
    </row>
    <row r="781" spans="2:4">
      <c r="B781">
        <v>199</v>
      </c>
      <c r="D781">
        <v>405</v>
      </c>
    </row>
    <row r="782" spans="2:4">
      <c r="B782">
        <v>200</v>
      </c>
      <c r="D782">
        <v>532</v>
      </c>
    </row>
    <row r="783" spans="2:4">
      <c r="B783">
        <v>200</v>
      </c>
      <c r="D783">
        <v>222</v>
      </c>
    </row>
    <row r="784" spans="2:4">
      <c r="B784">
        <v>200</v>
      </c>
      <c r="D784">
        <v>163</v>
      </c>
    </row>
    <row r="785" spans="2:4">
      <c r="B785">
        <v>200</v>
      </c>
      <c r="D785">
        <v>881</v>
      </c>
    </row>
    <row r="786" spans="2:4">
      <c r="B786">
        <v>200</v>
      </c>
      <c r="D786">
        <v>435</v>
      </c>
    </row>
    <row r="787" spans="2:4">
      <c r="B787">
        <v>200</v>
      </c>
      <c r="D787">
        <v>219</v>
      </c>
    </row>
    <row r="788" spans="2:4">
      <c r="B788">
        <v>201</v>
      </c>
      <c r="D788">
        <v>230</v>
      </c>
    </row>
    <row r="789" spans="2:4">
      <c r="B789">
        <v>201</v>
      </c>
      <c r="D789">
        <v>66</v>
      </c>
    </row>
    <row r="790" spans="2:4">
      <c r="B790">
        <v>202</v>
      </c>
      <c r="D790">
        <v>66</v>
      </c>
    </row>
    <row r="791" spans="2:4">
      <c r="B791">
        <v>202</v>
      </c>
      <c r="D791">
        <v>337</v>
      </c>
    </row>
    <row r="792" spans="2:4">
      <c r="B792">
        <v>202</v>
      </c>
      <c r="D792">
        <v>283</v>
      </c>
    </row>
    <row r="793" spans="2:4">
      <c r="B793">
        <v>202</v>
      </c>
      <c r="D793">
        <v>173</v>
      </c>
    </row>
    <row r="794" spans="2:4">
      <c r="B794">
        <v>202</v>
      </c>
      <c r="D794">
        <v>233</v>
      </c>
    </row>
    <row r="795" spans="2:4">
      <c r="B795">
        <v>203</v>
      </c>
      <c r="D795">
        <v>264</v>
      </c>
    </row>
    <row r="796" spans="2:4">
      <c r="B796">
        <v>203</v>
      </c>
      <c r="D796">
        <v>265</v>
      </c>
    </row>
    <row r="797" spans="2:4">
      <c r="B797">
        <v>203</v>
      </c>
      <c r="D797">
        <v>267</v>
      </c>
    </row>
    <row r="798" spans="2:4">
      <c r="B798">
        <v>203</v>
      </c>
      <c r="D798">
        <v>211</v>
      </c>
    </row>
    <row r="799" spans="2:4">
      <c r="B799">
        <v>204</v>
      </c>
      <c r="D799">
        <v>225</v>
      </c>
    </row>
    <row r="800" spans="2:4">
      <c r="B800">
        <v>204</v>
      </c>
      <c r="D800">
        <v>102</v>
      </c>
    </row>
    <row r="801" spans="2:4">
      <c r="B801">
        <v>204</v>
      </c>
      <c r="D801">
        <v>111</v>
      </c>
    </row>
    <row r="802" spans="2:4">
      <c r="B802">
        <v>204</v>
      </c>
      <c r="D802">
        <v>94</v>
      </c>
    </row>
    <row r="803" spans="2:4">
      <c r="B803">
        <v>204</v>
      </c>
      <c r="D803">
        <v>335</v>
      </c>
    </row>
    <row r="804" spans="2:4">
      <c r="B804">
        <v>204</v>
      </c>
      <c r="D804">
        <v>396</v>
      </c>
    </row>
    <row r="805" spans="2:4">
      <c r="B805">
        <v>204</v>
      </c>
      <c r="D805">
        <v>152</v>
      </c>
    </row>
    <row r="806" spans="2:4">
      <c r="B806">
        <v>205</v>
      </c>
      <c r="D806">
        <v>93</v>
      </c>
    </row>
    <row r="807" spans="2:4">
      <c r="B807">
        <v>205</v>
      </c>
      <c r="D807">
        <v>428</v>
      </c>
    </row>
    <row r="808" spans="2:4">
      <c r="B808">
        <v>205</v>
      </c>
      <c r="D808">
        <v>379</v>
      </c>
    </row>
    <row r="809" spans="2:4">
      <c r="B809">
        <v>205</v>
      </c>
      <c r="D809">
        <v>176</v>
      </c>
    </row>
    <row r="810" spans="2:4">
      <c r="B810">
        <v>205</v>
      </c>
      <c r="D810">
        <v>763</v>
      </c>
    </row>
    <row r="811" spans="2:4">
      <c r="B811">
        <v>205</v>
      </c>
      <c r="D811">
        <v>382</v>
      </c>
    </row>
    <row r="812" spans="2:4">
      <c r="B812">
        <v>205</v>
      </c>
      <c r="D812">
        <v>113</v>
      </c>
    </row>
    <row r="813" spans="2:4">
      <c r="B813">
        <v>206</v>
      </c>
      <c r="D813">
        <v>374</v>
      </c>
    </row>
    <row r="814" spans="2:4">
      <c r="B814">
        <v>206</v>
      </c>
      <c r="D814">
        <v>226</v>
      </c>
    </row>
    <row r="815" spans="2:4">
      <c r="B815">
        <v>206</v>
      </c>
      <c r="D815">
        <v>827</v>
      </c>
    </row>
    <row r="816" spans="2:4">
      <c r="B816">
        <v>207</v>
      </c>
      <c r="D816">
        <v>316</v>
      </c>
    </row>
    <row r="817" spans="2:4">
      <c r="B817">
        <v>207</v>
      </c>
      <c r="D817">
        <v>291</v>
      </c>
    </row>
    <row r="818" spans="2:4">
      <c r="B818">
        <v>207</v>
      </c>
      <c r="D818">
        <v>882</v>
      </c>
    </row>
    <row r="819" spans="2:4">
      <c r="B819">
        <v>207</v>
      </c>
      <c r="D819">
        <v>88</v>
      </c>
    </row>
    <row r="820" spans="2:4">
      <c r="B820">
        <v>207</v>
      </c>
      <c r="D820">
        <v>140</v>
      </c>
    </row>
    <row r="821" spans="2:4">
      <c r="B821">
        <v>207</v>
      </c>
      <c r="D821">
        <v>100</v>
      </c>
    </row>
    <row r="822" spans="2:4">
      <c r="B822">
        <v>208</v>
      </c>
      <c r="D822">
        <v>383</v>
      </c>
    </row>
    <row r="823" spans="2:4">
      <c r="B823">
        <v>208</v>
      </c>
      <c r="D823">
        <v>213</v>
      </c>
    </row>
    <row r="824" spans="2:4">
      <c r="B824">
        <v>208</v>
      </c>
      <c r="D824">
        <v>157</v>
      </c>
    </row>
    <row r="825" spans="2:4">
      <c r="B825">
        <v>208</v>
      </c>
      <c r="D825">
        <v>244</v>
      </c>
    </row>
    <row r="826" spans="2:4">
      <c r="B826">
        <v>209</v>
      </c>
      <c r="D826">
        <v>360</v>
      </c>
    </row>
    <row r="827" spans="2:4">
      <c r="B827">
        <v>210</v>
      </c>
      <c r="D827">
        <v>210</v>
      </c>
    </row>
    <row r="828" spans="2:4">
      <c r="B828">
        <v>210</v>
      </c>
      <c r="D828">
        <v>219</v>
      </c>
    </row>
    <row r="829" spans="2:4">
      <c r="B829">
        <v>210</v>
      </c>
      <c r="D829">
        <v>97</v>
      </c>
    </row>
    <row r="830" spans="2:4">
      <c r="B830">
        <v>210</v>
      </c>
      <c r="D830">
        <v>71</v>
      </c>
    </row>
    <row r="831" spans="2:4">
      <c r="B831">
        <v>210</v>
      </c>
      <c r="D831">
        <v>576</v>
      </c>
    </row>
    <row r="832" spans="2:4">
      <c r="B832">
        <v>211</v>
      </c>
      <c r="D832">
        <v>591</v>
      </c>
    </row>
    <row r="833" spans="2:4">
      <c r="B833">
        <v>211</v>
      </c>
      <c r="D833">
        <v>259</v>
      </c>
    </row>
    <row r="834" spans="2:4">
      <c r="B834">
        <v>211</v>
      </c>
      <c r="D834">
        <v>382</v>
      </c>
    </row>
    <row r="835" spans="2:4">
      <c r="B835">
        <v>211</v>
      </c>
      <c r="D835">
        <v>256</v>
      </c>
    </row>
    <row r="836" spans="2:4">
      <c r="B836">
        <v>212</v>
      </c>
      <c r="D836">
        <v>72</v>
      </c>
    </row>
    <row r="837" spans="2:4">
      <c r="B837">
        <v>212</v>
      </c>
      <c r="D837">
        <v>89</v>
      </c>
    </row>
    <row r="838" spans="2:4">
      <c r="B838">
        <v>212</v>
      </c>
      <c r="D838">
        <v>72</v>
      </c>
    </row>
    <row r="839" spans="2:4">
      <c r="B839">
        <v>212</v>
      </c>
      <c r="D839">
        <v>101</v>
      </c>
    </row>
    <row r="840" spans="2:4">
      <c r="B840">
        <v>212</v>
      </c>
      <c r="D840">
        <v>252</v>
      </c>
    </row>
    <row r="841" spans="2:4">
      <c r="B841">
        <v>212</v>
      </c>
      <c r="D841">
        <v>280</v>
      </c>
    </row>
    <row r="842" spans="2:4">
      <c r="B842">
        <v>212</v>
      </c>
      <c r="D842">
        <v>74</v>
      </c>
    </row>
    <row r="843" spans="2:4">
      <c r="B843">
        <v>212</v>
      </c>
      <c r="D843">
        <v>176</v>
      </c>
    </row>
    <row r="844" spans="2:4">
      <c r="B844">
        <v>212</v>
      </c>
      <c r="D844">
        <v>133</v>
      </c>
    </row>
    <row r="845" spans="2:4">
      <c r="B845">
        <v>212</v>
      </c>
      <c r="D845">
        <v>154</v>
      </c>
    </row>
    <row r="846" spans="2:4">
      <c r="B846">
        <v>212</v>
      </c>
      <c r="D846">
        <v>119</v>
      </c>
    </row>
    <row r="847" spans="2:4">
      <c r="B847">
        <v>212</v>
      </c>
      <c r="D847">
        <v>140</v>
      </c>
    </row>
    <row r="848" spans="2:4">
      <c r="B848">
        <v>213</v>
      </c>
      <c r="D848">
        <v>757</v>
      </c>
    </row>
    <row r="849" spans="2:4">
      <c r="B849">
        <v>213</v>
      </c>
      <c r="D849">
        <v>86</v>
      </c>
    </row>
    <row r="850" spans="2:4">
      <c r="B850">
        <v>213</v>
      </c>
      <c r="D850">
        <v>76</v>
      </c>
    </row>
    <row r="851" spans="2:4">
      <c r="B851">
        <v>213</v>
      </c>
      <c r="D851">
        <v>86</v>
      </c>
    </row>
    <row r="852" spans="2:4">
      <c r="B852">
        <v>213</v>
      </c>
      <c r="D852">
        <v>103</v>
      </c>
    </row>
    <row r="853" spans="2:4">
      <c r="B853">
        <v>213</v>
      </c>
      <c r="D853">
        <v>91</v>
      </c>
    </row>
    <row r="854" spans="2:4">
      <c r="B854">
        <v>213</v>
      </c>
      <c r="D854">
        <v>71</v>
      </c>
    </row>
    <row r="855" spans="2:4">
      <c r="B855">
        <v>213</v>
      </c>
      <c r="D855">
        <v>162</v>
      </c>
    </row>
    <row r="856" spans="2:4">
      <c r="B856">
        <v>214</v>
      </c>
      <c r="D856">
        <v>214</v>
      </c>
    </row>
    <row r="857" spans="2:4">
      <c r="B857">
        <v>214</v>
      </c>
      <c r="D857">
        <v>145</v>
      </c>
    </row>
    <row r="858" spans="2:4">
      <c r="B858">
        <v>214</v>
      </c>
      <c r="D858">
        <v>177</v>
      </c>
    </row>
    <row r="859" spans="2:4">
      <c r="B859">
        <v>214</v>
      </c>
      <c r="D859">
        <v>82</v>
      </c>
    </row>
    <row r="860" spans="2:4">
      <c r="B860">
        <v>214</v>
      </c>
      <c r="D860">
        <v>593</v>
      </c>
    </row>
    <row r="861" spans="2:4">
      <c r="B861">
        <v>214</v>
      </c>
      <c r="D861">
        <v>131</v>
      </c>
    </row>
    <row r="862" spans="2:4">
      <c r="B862">
        <v>215</v>
      </c>
      <c r="D862">
        <v>234</v>
      </c>
    </row>
    <row r="863" spans="2:4">
      <c r="B863">
        <v>215</v>
      </c>
      <c r="D863">
        <v>480</v>
      </c>
    </row>
    <row r="864" spans="2:4">
      <c r="B864">
        <v>215</v>
      </c>
      <c r="D864">
        <v>187</v>
      </c>
    </row>
    <row r="865" spans="2:4">
      <c r="B865">
        <v>215</v>
      </c>
      <c r="D865">
        <v>448</v>
      </c>
    </row>
    <row r="866" spans="2:4">
      <c r="B866">
        <v>215</v>
      </c>
      <c r="D866">
        <v>369</v>
      </c>
    </row>
    <row r="867" spans="2:4">
      <c r="B867">
        <v>215</v>
      </c>
      <c r="D867">
        <v>325</v>
      </c>
    </row>
    <row r="868" spans="2:4">
      <c r="B868">
        <v>215</v>
      </c>
      <c r="D868">
        <v>535</v>
      </c>
    </row>
    <row r="869" spans="2:4">
      <c r="B869">
        <v>215</v>
      </c>
      <c r="D869">
        <v>468</v>
      </c>
    </row>
    <row r="870" spans="2:4">
      <c r="B870">
        <v>215</v>
      </c>
      <c r="D870">
        <v>312</v>
      </c>
    </row>
    <row r="871" spans="2:4">
      <c r="B871">
        <v>215</v>
      </c>
      <c r="D871">
        <v>93</v>
      </c>
    </row>
    <row r="872" spans="2:4">
      <c r="B872">
        <v>215</v>
      </c>
      <c r="D872">
        <v>265</v>
      </c>
    </row>
    <row r="873" spans="2:4">
      <c r="B873">
        <v>215</v>
      </c>
      <c r="D873">
        <v>613</v>
      </c>
    </row>
    <row r="874" spans="2:4">
      <c r="B874">
        <v>215</v>
      </c>
      <c r="D874">
        <v>389</v>
      </c>
    </row>
    <row r="875" spans="2:4">
      <c r="B875">
        <v>216</v>
      </c>
      <c r="D875">
        <v>1143</v>
      </c>
    </row>
    <row r="876" spans="2:4">
      <c r="B876">
        <v>216</v>
      </c>
      <c r="D876">
        <v>383</v>
      </c>
    </row>
    <row r="877" spans="2:4">
      <c r="B877">
        <v>216</v>
      </c>
      <c r="D877">
        <v>103</v>
      </c>
    </row>
    <row r="878" spans="2:4">
      <c r="B878">
        <v>216</v>
      </c>
      <c r="D878">
        <v>190</v>
      </c>
    </row>
    <row r="879" spans="2:4">
      <c r="B879">
        <v>216</v>
      </c>
      <c r="D879">
        <v>163</v>
      </c>
    </row>
    <row r="880" spans="2:4">
      <c r="B880">
        <v>216</v>
      </c>
      <c r="D880">
        <v>347</v>
      </c>
    </row>
    <row r="881" spans="2:4">
      <c r="B881">
        <v>216</v>
      </c>
      <c r="D881">
        <v>248</v>
      </c>
    </row>
    <row r="882" spans="2:4">
      <c r="B882">
        <v>216</v>
      </c>
      <c r="D882">
        <v>200</v>
      </c>
    </row>
    <row r="883" spans="2:4">
      <c r="B883">
        <v>216</v>
      </c>
      <c r="D883">
        <v>170</v>
      </c>
    </row>
    <row r="884" spans="2:4">
      <c r="B884">
        <v>216</v>
      </c>
      <c r="D884">
        <v>730</v>
      </c>
    </row>
    <row r="885" spans="2:4">
      <c r="B885">
        <v>216</v>
      </c>
      <c r="D885">
        <v>84</v>
      </c>
    </row>
    <row r="886" spans="2:4">
      <c r="B886">
        <v>217</v>
      </c>
      <c r="D886">
        <v>664</v>
      </c>
    </row>
    <row r="887" spans="2:4">
      <c r="B887">
        <v>217</v>
      </c>
      <c r="D887">
        <v>89</v>
      </c>
    </row>
    <row r="888" spans="2:4">
      <c r="B888">
        <v>217</v>
      </c>
      <c r="D888">
        <v>702</v>
      </c>
    </row>
    <row r="889" spans="2:4">
      <c r="B889">
        <v>217</v>
      </c>
      <c r="D889">
        <v>250</v>
      </c>
    </row>
    <row r="890" spans="2:4">
      <c r="B890">
        <v>217</v>
      </c>
      <c r="D890">
        <v>349</v>
      </c>
    </row>
    <row r="891" spans="2:4">
      <c r="B891">
        <v>217</v>
      </c>
      <c r="D891">
        <v>292</v>
      </c>
    </row>
    <row r="892" spans="2:4">
      <c r="B892">
        <v>217</v>
      </c>
      <c r="D892">
        <v>559</v>
      </c>
    </row>
    <row r="893" spans="2:4">
      <c r="B893">
        <v>217</v>
      </c>
      <c r="D893">
        <v>295</v>
      </c>
    </row>
    <row r="894" spans="2:4">
      <c r="B894">
        <v>218</v>
      </c>
      <c r="D894">
        <v>281</v>
      </c>
    </row>
    <row r="895" spans="2:4">
      <c r="B895">
        <v>218</v>
      </c>
      <c r="D895">
        <v>398</v>
      </c>
    </row>
    <row r="896" spans="2:4">
      <c r="B896">
        <v>219</v>
      </c>
      <c r="D896">
        <v>221</v>
      </c>
    </row>
    <row r="897" spans="2:4">
      <c r="B897">
        <v>219</v>
      </c>
      <c r="D897">
        <v>166</v>
      </c>
    </row>
    <row r="898" spans="2:4">
      <c r="B898">
        <v>219</v>
      </c>
      <c r="D898">
        <v>187</v>
      </c>
    </row>
    <row r="899" spans="2:4">
      <c r="B899">
        <v>219</v>
      </c>
      <c r="D899">
        <v>483</v>
      </c>
    </row>
    <row r="900" spans="2:4">
      <c r="B900">
        <v>219</v>
      </c>
      <c r="D900">
        <v>394</v>
      </c>
    </row>
    <row r="901" spans="2:4">
      <c r="B901">
        <v>219</v>
      </c>
      <c r="D901">
        <v>211</v>
      </c>
    </row>
    <row r="902" spans="2:4">
      <c r="B902">
        <v>219</v>
      </c>
      <c r="D902">
        <v>314</v>
      </c>
    </row>
    <row r="903" spans="2:4">
      <c r="B903">
        <v>219</v>
      </c>
      <c r="D903">
        <v>231</v>
      </c>
    </row>
    <row r="904" spans="2:4">
      <c r="B904">
        <v>219</v>
      </c>
      <c r="D904">
        <v>145</v>
      </c>
    </row>
    <row r="905" spans="2:4">
      <c r="B905">
        <v>219</v>
      </c>
      <c r="D905">
        <v>289</v>
      </c>
    </row>
    <row r="906" spans="2:4">
      <c r="B906">
        <v>219</v>
      </c>
      <c r="D906">
        <v>108</v>
      </c>
    </row>
    <row r="907" spans="2:4">
      <c r="B907">
        <v>219</v>
      </c>
      <c r="D907">
        <v>653</v>
      </c>
    </row>
    <row r="908" spans="2:4">
      <c r="B908">
        <v>219</v>
      </c>
      <c r="D908">
        <v>158</v>
      </c>
    </row>
    <row r="909" spans="2:4">
      <c r="B909">
        <v>220</v>
      </c>
      <c r="D909">
        <v>193</v>
      </c>
    </row>
    <row r="910" spans="2:4">
      <c r="B910">
        <v>221</v>
      </c>
      <c r="D910">
        <v>334</v>
      </c>
    </row>
    <row r="911" spans="2:4">
      <c r="B911">
        <v>221</v>
      </c>
      <c r="D911">
        <v>103</v>
      </c>
    </row>
    <row r="912" spans="2:4">
      <c r="B912">
        <v>221</v>
      </c>
      <c r="D912">
        <v>594</v>
      </c>
    </row>
    <row r="913" spans="2:4">
      <c r="B913">
        <v>221</v>
      </c>
      <c r="D913">
        <v>458</v>
      </c>
    </row>
    <row r="914" spans="2:4">
      <c r="B914">
        <v>221</v>
      </c>
      <c r="D914">
        <v>208</v>
      </c>
    </row>
    <row r="915" spans="2:4">
      <c r="B915">
        <v>222</v>
      </c>
      <c r="D915">
        <v>71</v>
      </c>
    </row>
    <row r="916" spans="2:4">
      <c r="B916">
        <v>222</v>
      </c>
      <c r="D916">
        <v>204</v>
      </c>
    </row>
    <row r="917" spans="2:4">
      <c r="B917">
        <v>222</v>
      </c>
      <c r="D917">
        <v>71</v>
      </c>
    </row>
    <row r="918" spans="2:4">
      <c r="B918">
        <v>222</v>
      </c>
      <c r="D918">
        <v>401</v>
      </c>
    </row>
    <row r="919" spans="2:4">
      <c r="B919">
        <v>223</v>
      </c>
      <c r="D919">
        <v>791</v>
      </c>
    </row>
    <row r="920" spans="2:4">
      <c r="B920">
        <v>223</v>
      </c>
      <c r="D920">
        <v>164</v>
      </c>
    </row>
    <row r="921" spans="2:4">
      <c r="B921">
        <v>223</v>
      </c>
      <c r="D921">
        <v>317</v>
      </c>
    </row>
    <row r="922" spans="2:4">
      <c r="B922">
        <v>223</v>
      </c>
      <c r="D922">
        <v>458</v>
      </c>
    </row>
    <row r="923" spans="2:4">
      <c r="B923">
        <v>223</v>
      </c>
      <c r="D923">
        <v>253</v>
      </c>
    </row>
    <row r="924" spans="2:4">
      <c r="B924">
        <v>224</v>
      </c>
      <c r="D924">
        <v>663</v>
      </c>
    </row>
    <row r="925" spans="2:4">
      <c r="B925">
        <v>224</v>
      </c>
      <c r="D925">
        <v>300</v>
      </c>
    </row>
    <row r="926" spans="2:4">
      <c r="B926">
        <v>224</v>
      </c>
      <c r="D926">
        <v>216</v>
      </c>
    </row>
    <row r="927" spans="2:4">
      <c r="B927">
        <v>224</v>
      </c>
      <c r="D927">
        <v>215</v>
      </c>
    </row>
    <row r="928" spans="2:4">
      <c r="B928">
        <v>225</v>
      </c>
      <c r="D928">
        <v>62</v>
      </c>
    </row>
    <row r="929" spans="2:4">
      <c r="B929">
        <v>225</v>
      </c>
      <c r="D929">
        <v>120</v>
      </c>
    </row>
    <row r="930" spans="2:4">
      <c r="B930">
        <v>225</v>
      </c>
      <c r="D930">
        <v>557</v>
      </c>
    </row>
    <row r="931" spans="2:4">
      <c r="B931">
        <v>225</v>
      </c>
      <c r="D931">
        <v>682</v>
      </c>
    </row>
    <row r="932" spans="2:4">
      <c r="B932">
        <v>226</v>
      </c>
      <c r="D932">
        <v>336</v>
      </c>
    </row>
    <row r="933" spans="2:4">
      <c r="B933">
        <v>226</v>
      </c>
      <c r="D933">
        <v>86</v>
      </c>
    </row>
    <row r="934" spans="2:4">
      <c r="B934">
        <v>226</v>
      </c>
      <c r="D934">
        <v>231</v>
      </c>
    </row>
    <row r="935" spans="2:4">
      <c r="B935">
        <v>226</v>
      </c>
      <c r="D935">
        <v>1190</v>
      </c>
    </row>
    <row r="936" spans="2:4">
      <c r="B936">
        <v>226</v>
      </c>
      <c r="D936">
        <v>269</v>
      </c>
    </row>
    <row r="937" spans="2:4">
      <c r="B937">
        <v>226</v>
      </c>
      <c r="D937">
        <v>332</v>
      </c>
    </row>
    <row r="938" spans="2:4">
      <c r="B938">
        <v>227</v>
      </c>
      <c r="D938">
        <v>631</v>
      </c>
    </row>
    <row r="939" spans="2:4">
      <c r="B939">
        <v>227</v>
      </c>
      <c r="D939">
        <v>112</v>
      </c>
    </row>
    <row r="940" spans="2:4">
      <c r="B940">
        <v>227</v>
      </c>
      <c r="D940">
        <v>475</v>
      </c>
    </row>
    <row r="941" spans="2:4">
      <c r="B941">
        <v>227</v>
      </c>
      <c r="D941">
        <v>90</v>
      </c>
    </row>
    <row r="942" spans="2:4">
      <c r="B942">
        <v>227</v>
      </c>
      <c r="D942">
        <v>80</v>
      </c>
    </row>
    <row r="943" spans="2:4">
      <c r="B943">
        <v>228</v>
      </c>
      <c r="D943">
        <v>171</v>
      </c>
    </row>
    <row r="944" spans="2:4">
      <c r="B944">
        <v>228</v>
      </c>
      <c r="D944">
        <v>249</v>
      </c>
    </row>
    <row r="945" spans="2:4">
      <c r="B945">
        <v>228</v>
      </c>
      <c r="D945">
        <v>115</v>
      </c>
    </row>
    <row r="946" spans="2:4">
      <c r="B946">
        <v>228</v>
      </c>
      <c r="D946">
        <v>143</v>
      </c>
    </row>
    <row r="947" spans="2:4">
      <c r="B947">
        <v>228</v>
      </c>
      <c r="D947">
        <v>140</v>
      </c>
    </row>
    <row r="948" spans="2:4">
      <c r="B948">
        <v>228</v>
      </c>
      <c r="D948">
        <v>163</v>
      </c>
    </row>
    <row r="949" spans="2:4">
      <c r="B949">
        <v>228</v>
      </c>
      <c r="D949">
        <v>298</v>
      </c>
    </row>
    <row r="950" spans="2:4">
      <c r="B950">
        <v>228</v>
      </c>
      <c r="D950">
        <v>270</v>
      </c>
    </row>
    <row r="951" spans="2:4">
      <c r="B951">
        <v>229</v>
      </c>
      <c r="D951">
        <v>253</v>
      </c>
    </row>
    <row r="952" spans="2:4">
      <c r="B952">
        <v>229</v>
      </c>
      <c r="D952">
        <v>109</v>
      </c>
    </row>
    <row r="953" spans="2:4">
      <c r="B953">
        <v>229</v>
      </c>
      <c r="D953">
        <v>870</v>
      </c>
    </row>
    <row r="954" spans="2:4">
      <c r="B954">
        <v>229</v>
      </c>
      <c r="D954">
        <v>62</v>
      </c>
    </row>
    <row r="955" spans="2:4">
      <c r="B955">
        <v>229</v>
      </c>
      <c r="D955">
        <v>1112</v>
      </c>
    </row>
    <row r="956" spans="2:4">
      <c r="B956">
        <v>229</v>
      </c>
      <c r="D956">
        <v>320</v>
      </c>
    </row>
    <row r="957" spans="2:4">
      <c r="B957">
        <v>229</v>
      </c>
      <c r="D957">
        <v>585</v>
      </c>
    </row>
    <row r="958" spans="2:4">
      <c r="B958">
        <v>229</v>
      </c>
      <c r="D958">
        <v>302</v>
      </c>
    </row>
    <row r="959" spans="2:4">
      <c r="B959">
        <v>229</v>
      </c>
      <c r="D959">
        <v>296</v>
      </c>
    </row>
    <row r="960" spans="2:4">
      <c r="B960">
        <v>229</v>
      </c>
      <c r="D960">
        <v>389</v>
      </c>
    </row>
    <row r="961" spans="2:4">
      <c r="B961">
        <v>229</v>
      </c>
      <c r="D961">
        <v>273</v>
      </c>
    </row>
    <row r="962" spans="2:4">
      <c r="B962">
        <v>230</v>
      </c>
      <c r="D962">
        <v>438</v>
      </c>
    </row>
    <row r="963" spans="2:4">
      <c r="B963">
        <v>230</v>
      </c>
      <c r="D963">
        <v>135</v>
      </c>
    </row>
    <row r="964" spans="2:4">
      <c r="B964">
        <v>230</v>
      </c>
      <c r="D964">
        <v>257</v>
      </c>
    </row>
    <row r="965" spans="2:4">
      <c r="B965">
        <v>230</v>
      </c>
      <c r="D965">
        <v>190</v>
      </c>
    </row>
    <row r="966" spans="2:4">
      <c r="B966">
        <v>230</v>
      </c>
      <c r="D966">
        <v>245</v>
      </c>
    </row>
    <row r="967" spans="2:4">
      <c r="B967">
        <v>230</v>
      </c>
      <c r="D967">
        <v>241</v>
      </c>
    </row>
    <row r="968" spans="2:4">
      <c r="B968">
        <v>231</v>
      </c>
      <c r="D968">
        <v>598</v>
      </c>
    </row>
    <row r="969" spans="2:4">
      <c r="B969">
        <v>231</v>
      </c>
      <c r="D969">
        <v>193</v>
      </c>
    </row>
    <row r="970" spans="2:4">
      <c r="B970">
        <v>231</v>
      </c>
      <c r="D970">
        <v>356</v>
      </c>
    </row>
    <row r="971" spans="2:4">
      <c r="B971">
        <v>231</v>
      </c>
      <c r="D971">
        <v>481</v>
      </c>
    </row>
    <row r="972" spans="2:4">
      <c r="B972">
        <v>232</v>
      </c>
      <c r="D972">
        <v>205</v>
      </c>
    </row>
    <row r="973" spans="2:4">
      <c r="B973">
        <v>232</v>
      </c>
      <c r="D973">
        <v>225</v>
      </c>
    </row>
    <row r="974" spans="2:4">
      <c r="B974">
        <v>232</v>
      </c>
      <c r="D974">
        <v>406</v>
      </c>
    </row>
    <row r="975" spans="2:4">
      <c r="B975">
        <v>233</v>
      </c>
      <c r="D975">
        <v>437</v>
      </c>
    </row>
    <row r="976" spans="2:4">
      <c r="B976">
        <v>233</v>
      </c>
      <c r="D976">
        <v>91</v>
      </c>
    </row>
    <row r="977" spans="2:4">
      <c r="B977">
        <v>233</v>
      </c>
      <c r="D977">
        <v>73</v>
      </c>
    </row>
    <row r="978" spans="2:4">
      <c r="B978">
        <v>233</v>
      </c>
      <c r="D978">
        <v>325</v>
      </c>
    </row>
    <row r="979" spans="2:4">
      <c r="B979">
        <v>233</v>
      </c>
      <c r="D979">
        <v>421</v>
      </c>
    </row>
    <row r="980" spans="2:4">
      <c r="B980">
        <v>233</v>
      </c>
      <c r="D980">
        <v>191</v>
      </c>
    </row>
    <row r="981" spans="2:4">
      <c r="B981">
        <v>234</v>
      </c>
      <c r="D981">
        <v>296</v>
      </c>
    </row>
    <row r="982" spans="2:4">
      <c r="B982">
        <v>234</v>
      </c>
      <c r="D982">
        <v>263</v>
      </c>
    </row>
    <row r="983" spans="2:4">
      <c r="B983">
        <v>234</v>
      </c>
      <c r="D983">
        <v>401</v>
      </c>
    </row>
    <row r="984" spans="2:4">
      <c r="B984">
        <v>234</v>
      </c>
      <c r="D984">
        <v>200</v>
      </c>
    </row>
    <row r="985" spans="2:4">
      <c r="B985">
        <v>234</v>
      </c>
      <c r="D985">
        <v>158</v>
      </c>
    </row>
    <row r="986" spans="2:4">
      <c r="B986">
        <v>234</v>
      </c>
      <c r="D986">
        <v>937</v>
      </c>
    </row>
    <row r="987" spans="2:4">
      <c r="B987">
        <v>234</v>
      </c>
      <c r="D987">
        <v>172</v>
      </c>
    </row>
    <row r="988" spans="2:4">
      <c r="B988">
        <v>234</v>
      </c>
      <c r="D988">
        <v>432</v>
      </c>
    </row>
    <row r="989" spans="2:4">
      <c r="B989">
        <v>234</v>
      </c>
      <c r="D989">
        <v>238</v>
      </c>
    </row>
    <row r="990" spans="2:4">
      <c r="B990">
        <v>234</v>
      </c>
      <c r="D990">
        <v>212</v>
      </c>
    </row>
    <row r="991" spans="2:4">
      <c r="B991">
        <v>234</v>
      </c>
      <c r="D991">
        <v>869</v>
      </c>
    </row>
    <row r="992" spans="2:4">
      <c r="B992">
        <v>234</v>
      </c>
      <c r="D992">
        <v>213</v>
      </c>
    </row>
    <row r="993" spans="2:4">
      <c r="B993">
        <v>234</v>
      </c>
      <c r="D993">
        <v>180</v>
      </c>
    </row>
    <row r="994" spans="2:4">
      <c r="B994">
        <v>234</v>
      </c>
      <c r="D994">
        <v>110</v>
      </c>
    </row>
    <row r="995" spans="2:4">
      <c r="B995">
        <v>235</v>
      </c>
      <c r="D995">
        <v>381</v>
      </c>
    </row>
    <row r="996" spans="2:4">
      <c r="B996">
        <v>235</v>
      </c>
      <c r="D996">
        <v>135</v>
      </c>
    </row>
    <row r="997" spans="2:4">
      <c r="B997">
        <v>235</v>
      </c>
      <c r="D997">
        <v>120</v>
      </c>
    </row>
    <row r="998" spans="2:4">
      <c r="B998">
        <v>235</v>
      </c>
      <c r="D998">
        <v>68</v>
      </c>
    </row>
    <row r="999" spans="2:4">
      <c r="B999">
        <v>235</v>
      </c>
      <c r="D999">
        <v>213</v>
      </c>
    </row>
    <row r="1000" spans="2:4">
      <c r="B1000">
        <v>235</v>
      </c>
      <c r="D1000">
        <v>633</v>
      </c>
    </row>
    <row r="1001" spans="2:4">
      <c r="B1001">
        <v>235</v>
      </c>
      <c r="D1001">
        <v>315</v>
      </c>
    </row>
    <row r="1002" spans="2:4">
      <c r="B1002">
        <v>235</v>
      </c>
      <c r="D1002">
        <v>163</v>
      </c>
    </row>
    <row r="1003" spans="2:4">
      <c r="B1003">
        <v>236</v>
      </c>
      <c r="D1003">
        <v>278</v>
      </c>
    </row>
    <row r="1004" spans="2:4">
      <c r="B1004">
        <v>236</v>
      </c>
      <c r="D1004">
        <v>202</v>
      </c>
    </row>
    <row r="1005" spans="2:4">
      <c r="B1005">
        <v>236</v>
      </c>
      <c r="D1005">
        <v>157</v>
      </c>
    </row>
    <row r="1006" spans="2:4">
      <c r="B1006">
        <v>236</v>
      </c>
      <c r="D1006">
        <v>73</v>
      </c>
    </row>
    <row r="1007" spans="2:4">
      <c r="B1007">
        <v>236</v>
      </c>
      <c r="D1007">
        <v>236</v>
      </c>
    </row>
    <row r="1008" spans="2:4">
      <c r="B1008">
        <v>237</v>
      </c>
      <c r="D1008">
        <v>497</v>
      </c>
    </row>
    <row r="1009" spans="2:4">
      <c r="B1009">
        <v>237</v>
      </c>
      <c r="D1009">
        <v>182</v>
      </c>
    </row>
    <row r="1010" spans="2:4">
      <c r="B1010">
        <v>237</v>
      </c>
      <c r="D1010">
        <v>219</v>
      </c>
    </row>
    <row r="1011" spans="2:4">
      <c r="B1011">
        <v>237</v>
      </c>
      <c r="D1011">
        <v>287</v>
      </c>
    </row>
    <row r="1012" spans="2:4">
      <c r="B1012">
        <v>237</v>
      </c>
      <c r="D1012">
        <v>257</v>
      </c>
    </row>
    <row r="1013" spans="2:4">
      <c r="B1013">
        <v>237</v>
      </c>
      <c r="D1013">
        <v>207</v>
      </c>
    </row>
    <row r="1014" spans="2:4">
      <c r="B1014">
        <v>238</v>
      </c>
      <c r="D1014">
        <v>79</v>
      </c>
    </row>
    <row r="1015" spans="2:4">
      <c r="B1015">
        <v>238</v>
      </c>
      <c r="D1015">
        <v>664</v>
      </c>
    </row>
    <row r="1016" spans="2:4">
      <c r="B1016">
        <v>238</v>
      </c>
      <c r="D1016">
        <v>78</v>
      </c>
    </row>
    <row r="1017" spans="2:4">
      <c r="B1017">
        <v>238</v>
      </c>
      <c r="D1017">
        <v>583</v>
      </c>
    </row>
    <row r="1018" spans="2:4">
      <c r="B1018">
        <v>238</v>
      </c>
      <c r="D1018">
        <v>602</v>
      </c>
    </row>
    <row r="1019" spans="2:4">
      <c r="B1019">
        <v>238</v>
      </c>
      <c r="D1019">
        <v>206</v>
      </c>
    </row>
    <row r="1020" spans="2:4">
      <c r="B1020">
        <v>238</v>
      </c>
      <c r="D1020">
        <v>1075</v>
      </c>
    </row>
    <row r="1021" spans="2:4">
      <c r="B1021">
        <v>238</v>
      </c>
      <c r="D1021">
        <v>262</v>
      </c>
    </row>
    <row r="1022" spans="2:4">
      <c r="B1022">
        <v>238</v>
      </c>
      <c r="D1022">
        <v>293</v>
      </c>
    </row>
    <row r="1023" spans="2:4">
      <c r="B1023">
        <v>239</v>
      </c>
      <c r="D1023">
        <v>240</v>
      </c>
    </row>
    <row r="1024" spans="2:4">
      <c r="B1024">
        <v>239</v>
      </c>
      <c r="D1024">
        <v>185</v>
      </c>
    </row>
    <row r="1025" spans="2:4">
      <c r="B1025">
        <v>239</v>
      </c>
      <c r="D1025">
        <v>270</v>
      </c>
    </row>
    <row r="1026" spans="2:4">
      <c r="B1026">
        <v>239</v>
      </c>
      <c r="D1026">
        <v>261</v>
      </c>
    </row>
    <row r="1027" spans="2:4">
      <c r="B1027">
        <v>239</v>
      </c>
      <c r="D1027">
        <v>424</v>
      </c>
    </row>
    <row r="1028" spans="2:4">
      <c r="B1028">
        <v>240</v>
      </c>
      <c r="D1028">
        <v>568</v>
      </c>
    </row>
    <row r="1029" spans="2:4">
      <c r="B1029">
        <v>240</v>
      </c>
      <c r="D1029">
        <v>1446</v>
      </c>
    </row>
    <row r="1030" spans="2:4">
      <c r="B1030">
        <v>240</v>
      </c>
      <c r="D1030">
        <v>157</v>
      </c>
    </row>
    <row r="1031" spans="2:4">
      <c r="B1031">
        <v>240</v>
      </c>
      <c r="D1031">
        <v>425</v>
      </c>
    </row>
    <row r="1032" spans="2:4">
      <c r="B1032">
        <v>240</v>
      </c>
      <c r="D1032">
        <v>94</v>
      </c>
    </row>
    <row r="1033" spans="2:4">
      <c r="B1033">
        <v>240</v>
      </c>
      <c r="D1033">
        <v>100</v>
      </c>
    </row>
    <row r="1034" spans="2:4">
      <c r="B1034">
        <v>240</v>
      </c>
      <c r="D1034">
        <v>799</v>
      </c>
    </row>
    <row r="1035" spans="2:4">
      <c r="B1035">
        <v>240</v>
      </c>
      <c r="D1035">
        <v>115</v>
      </c>
    </row>
    <row r="1036" spans="2:4">
      <c r="B1036">
        <v>241</v>
      </c>
      <c r="D1036">
        <v>394</v>
      </c>
    </row>
    <row r="1037" spans="2:4">
      <c r="B1037">
        <v>241</v>
      </c>
      <c r="D1037">
        <v>112</v>
      </c>
    </row>
    <row r="1038" spans="2:4">
      <c r="B1038">
        <v>241</v>
      </c>
      <c r="D1038">
        <v>306</v>
      </c>
    </row>
    <row r="1039" spans="2:4">
      <c r="B1039">
        <v>241</v>
      </c>
      <c r="D1039">
        <v>325</v>
      </c>
    </row>
    <row r="1040" spans="2:4">
      <c r="B1040">
        <v>241</v>
      </c>
      <c r="D1040">
        <v>404</v>
      </c>
    </row>
    <row r="1041" spans="2:4">
      <c r="B1041">
        <v>241</v>
      </c>
      <c r="D1041">
        <v>459</v>
      </c>
    </row>
    <row r="1042" spans="2:4">
      <c r="B1042">
        <v>241</v>
      </c>
      <c r="D1042">
        <v>348</v>
      </c>
    </row>
    <row r="1043" spans="2:4">
      <c r="B1043">
        <v>241</v>
      </c>
      <c r="D1043">
        <v>173</v>
      </c>
    </row>
    <row r="1044" spans="2:4">
      <c r="B1044">
        <v>241</v>
      </c>
      <c r="D1044">
        <v>612</v>
      </c>
    </row>
    <row r="1045" spans="2:4">
      <c r="B1045">
        <v>242</v>
      </c>
      <c r="D1045">
        <v>385</v>
      </c>
    </row>
    <row r="1046" spans="2:4">
      <c r="B1046">
        <v>242</v>
      </c>
      <c r="D1046">
        <v>607</v>
      </c>
    </row>
    <row r="1047" spans="2:4">
      <c r="B1047">
        <v>242</v>
      </c>
      <c r="D1047">
        <v>76</v>
      </c>
    </row>
    <row r="1048" spans="2:4">
      <c r="B1048">
        <v>243</v>
      </c>
      <c r="D1048">
        <v>76</v>
      </c>
    </row>
    <row r="1049" spans="2:4">
      <c r="B1049">
        <v>243</v>
      </c>
      <c r="D1049">
        <v>182</v>
      </c>
    </row>
    <row r="1050" spans="2:4">
      <c r="B1050">
        <v>243</v>
      </c>
      <c r="D1050">
        <v>472</v>
      </c>
    </row>
    <row r="1051" spans="2:4">
      <c r="B1051">
        <v>243</v>
      </c>
      <c r="D1051">
        <v>194</v>
      </c>
    </row>
    <row r="1052" spans="2:4">
      <c r="B1052">
        <v>244</v>
      </c>
      <c r="D1052">
        <v>194</v>
      </c>
    </row>
    <row r="1053" spans="2:4">
      <c r="B1053">
        <v>244</v>
      </c>
      <c r="D1053">
        <v>1675</v>
      </c>
    </row>
    <row r="1054" spans="2:4">
      <c r="B1054">
        <v>244</v>
      </c>
      <c r="D1054">
        <v>160</v>
      </c>
    </row>
    <row r="1055" spans="2:4">
      <c r="B1055">
        <v>244</v>
      </c>
      <c r="D1055">
        <v>109</v>
      </c>
    </row>
    <row r="1056" spans="2:4">
      <c r="B1056">
        <v>244</v>
      </c>
      <c r="D1056">
        <v>499</v>
      </c>
    </row>
    <row r="1057" spans="2:4">
      <c r="B1057">
        <v>244</v>
      </c>
      <c r="D1057">
        <v>215</v>
      </c>
    </row>
    <row r="1058" spans="2:4">
      <c r="B1058">
        <v>244</v>
      </c>
      <c r="D1058">
        <v>344</v>
      </c>
    </row>
    <row r="1059" spans="2:4">
      <c r="B1059">
        <v>245</v>
      </c>
      <c r="D1059">
        <v>301</v>
      </c>
    </row>
    <row r="1060" spans="2:4">
      <c r="B1060">
        <v>245</v>
      </c>
      <c r="D1060">
        <v>49</v>
      </c>
    </row>
    <row r="1061" spans="2:4">
      <c r="B1061">
        <v>245</v>
      </c>
      <c r="D1061">
        <v>301</v>
      </c>
    </row>
    <row r="1062" spans="2:4">
      <c r="B1062">
        <v>245</v>
      </c>
      <c r="D1062">
        <v>89</v>
      </c>
    </row>
    <row r="1063" spans="2:4">
      <c r="B1063">
        <v>245</v>
      </c>
      <c r="D1063">
        <v>99</v>
      </c>
    </row>
    <row r="1064" spans="2:4">
      <c r="B1064">
        <v>245</v>
      </c>
      <c r="D1064">
        <v>215</v>
      </c>
    </row>
    <row r="1065" spans="2:4">
      <c r="B1065">
        <v>245</v>
      </c>
      <c r="D1065">
        <v>126</v>
      </c>
    </row>
    <row r="1066" spans="2:4">
      <c r="B1066">
        <v>246</v>
      </c>
      <c r="D1066">
        <v>64</v>
      </c>
    </row>
    <row r="1067" spans="2:4">
      <c r="B1067">
        <v>246</v>
      </c>
      <c r="D1067">
        <v>159</v>
      </c>
    </row>
    <row r="1068" spans="2:4">
      <c r="B1068">
        <v>246</v>
      </c>
      <c r="D1068">
        <v>103</v>
      </c>
    </row>
    <row r="1069" spans="2:4">
      <c r="B1069">
        <v>246</v>
      </c>
      <c r="D1069">
        <v>129</v>
      </c>
    </row>
    <row r="1070" spans="2:4">
      <c r="B1070">
        <v>246</v>
      </c>
      <c r="D1070">
        <v>432</v>
      </c>
    </row>
    <row r="1071" spans="2:4">
      <c r="B1071">
        <v>247</v>
      </c>
      <c r="D1071">
        <v>326</v>
      </c>
    </row>
    <row r="1072" spans="2:4">
      <c r="B1072">
        <v>247</v>
      </c>
      <c r="D1072">
        <v>283</v>
      </c>
    </row>
    <row r="1073" spans="2:4">
      <c r="B1073">
        <v>248</v>
      </c>
      <c r="D1073">
        <v>148</v>
      </c>
    </row>
    <row r="1074" spans="2:4">
      <c r="B1074">
        <v>248</v>
      </c>
      <c r="D1074">
        <v>578</v>
      </c>
    </row>
    <row r="1075" spans="2:4">
      <c r="B1075">
        <v>248</v>
      </c>
      <c r="D1075">
        <v>628</v>
      </c>
    </row>
    <row r="1076" spans="2:4">
      <c r="B1076">
        <v>248</v>
      </c>
      <c r="D1076">
        <v>309</v>
      </c>
    </row>
    <row r="1077" spans="2:4">
      <c r="B1077">
        <v>248</v>
      </c>
      <c r="D1077">
        <v>212</v>
      </c>
    </row>
    <row r="1078" spans="2:4">
      <c r="B1078">
        <v>249</v>
      </c>
      <c r="D1078">
        <v>164</v>
      </c>
    </row>
    <row r="1079" spans="2:4">
      <c r="B1079">
        <v>249</v>
      </c>
      <c r="D1079">
        <v>317</v>
      </c>
    </row>
    <row r="1080" spans="2:4">
      <c r="B1080">
        <v>249</v>
      </c>
      <c r="D1080">
        <v>253</v>
      </c>
    </row>
    <row r="1081" spans="2:4">
      <c r="B1081">
        <v>249</v>
      </c>
      <c r="D1081">
        <v>216</v>
      </c>
    </row>
    <row r="1082" spans="2:4">
      <c r="B1082">
        <v>249</v>
      </c>
      <c r="D1082">
        <v>736</v>
      </c>
    </row>
    <row r="1083" spans="2:4">
      <c r="B1083">
        <v>249</v>
      </c>
      <c r="D1083">
        <v>148</v>
      </c>
    </row>
    <row r="1084" spans="2:4">
      <c r="B1084">
        <v>250</v>
      </c>
      <c r="D1084">
        <v>438</v>
      </c>
    </row>
    <row r="1085" spans="2:4">
      <c r="B1085">
        <v>250</v>
      </c>
      <c r="D1085">
        <v>441</v>
      </c>
    </row>
    <row r="1086" spans="2:4">
      <c r="B1086">
        <v>250</v>
      </c>
      <c r="D1086">
        <v>589</v>
      </c>
    </row>
    <row r="1087" spans="2:4">
      <c r="B1087">
        <v>250</v>
      </c>
      <c r="D1087">
        <v>345</v>
      </c>
    </row>
    <row r="1088" spans="2:4">
      <c r="B1088">
        <v>250</v>
      </c>
      <c r="D1088">
        <v>181</v>
      </c>
    </row>
    <row r="1089" spans="2:4">
      <c r="B1089">
        <v>250</v>
      </c>
      <c r="D1089">
        <v>300</v>
      </c>
    </row>
    <row r="1090" spans="2:4">
      <c r="B1090">
        <v>250</v>
      </c>
      <c r="D1090">
        <v>192</v>
      </c>
    </row>
    <row r="1091" spans="2:4">
      <c r="B1091">
        <v>250</v>
      </c>
      <c r="D1091">
        <v>276</v>
      </c>
    </row>
    <row r="1092" spans="2:4">
      <c r="B1092">
        <v>250</v>
      </c>
      <c r="D1092">
        <v>246</v>
      </c>
    </row>
    <row r="1093" spans="2:4">
      <c r="B1093">
        <v>251</v>
      </c>
      <c r="D1093">
        <v>277</v>
      </c>
    </row>
    <row r="1094" spans="2:4">
      <c r="B1094">
        <v>251</v>
      </c>
      <c r="D1094">
        <v>137</v>
      </c>
    </row>
    <row r="1095" spans="2:4">
      <c r="B1095">
        <v>251</v>
      </c>
      <c r="D1095">
        <v>57</v>
      </c>
    </row>
    <row r="1096" spans="2:4">
      <c r="B1096">
        <v>252</v>
      </c>
      <c r="D1096">
        <v>148</v>
      </c>
    </row>
    <row r="1097" spans="2:4">
      <c r="B1097">
        <v>252</v>
      </c>
      <c r="D1097">
        <v>336</v>
      </c>
    </row>
    <row r="1098" spans="2:4">
      <c r="B1098">
        <v>252</v>
      </c>
      <c r="D1098">
        <v>734</v>
      </c>
    </row>
    <row r="1099" spans="2:4">
      <c r="B1099">
        <v>252</v>
      </c>
      <c r="D1099">
        <v>158</v>
      </c>
    </row>
    <row r="1100" spans="2:4">
      <c r="B1100">
        <v>252</v>
      </c>
      <c r="D1100">
        <v>131</v>
      </c>
    </row>
    <row r="1101" spans="2:4">
      <c r="B1101">
        <v>252</v>
      </c>
      <c r="D1101">
        <v>136</v>
      </c>
    </row>
    <row r="1102" spans="2:4">
      <c r="B1102">
        <v>252</v>
      </c>
      <c r="D1102">
        <v>302</v>
      </c>
    </row>
    <row r="1103" spans="2:4">
      <c r="B1103">
        <v>252</v>
      </c>
      <c r="D1103">
        <v>269</v>
      </c>
    </row>
    <row r="1104" spans="2:4">
      <c r="B1104">
        <v>253</v>
      </c>
      <c r="D1104">
        <v>303</v>
      </c>
    </row>
    <row r="1105" spans="2:4">
      <c r="B1105">
        <v>253</v>
      </c>
      <c r="D1105">
        <v>694</v>
      </c>
    </row>
    <row r="1106" spans="2:4">
      <c r="B1106">
        <v>253</v>
      </c>
      <c r="D1106">
        <v>124</v>
      </c>
    </row>
    <row r="1107" spans="2:4">
      <c r="B1107">
        <v>253</v>
      </c>
      <c r="D1107">
        <v>571</v>
      </c>
    </row>
    <row r="1108" spans="2:4">
      <c r="B1108">
        <v>253</v>
      </c>
      <c r="D1108">
        <v>278</v>
      </c>
    </row>
    <row r="1109" spans="2:4">
      <c r="B1109">
        <v>253</v>
      </c>
      <c r="D1109">
        <v>172</v>
      </c>
    </row>
    <row r="1110" spans="2:4">
      <c r="B1110">
        <v>253</v>
      </c>
      <c r="D1110">
        <v>188</v>
      </c>
    </row>
    <row r="1111" spans="2:4">
      <c r="B1111">
        <v>253</v>
      </c>
      <c r="D1111">
        <v>620</v>
      </c>
    </row>
    <row r="1112" spans="2:4">
      <c r="B1112">
        <v>254</v>
      </c>
      <c r="D1112">
        <v>373</v>
      </c>
    </row>
    <row r="1113" spans="2:4">
      <c r="B1113">
        <v>254</v>
      </c>
      <c r="D1113">
        <v>152</v>
      </c>
    </row>
    <row r="1114" spans="2:4">
      <c r="B1114">
        <v>254</v>
      </c>
      <c r="D1114">
        <v>234</v>
      </c>
    </row>
    <row r="1115" spans="2:4">
      <c r="B1115">
        <v>254</v>
      </c>
      <c r="D1115">
        <v>374</v>
      </c>
    </row>
    <row r="1116" spans="2:4">
      <c r="B1116">
        <v>254</v>
      </c>
      <c r="D1116">
        <v>411</v>
      </c>
    </row>
    <row r="1117" spans="2:4">
      <c r="B1117">
        <v>254</v>
      </c>
      <c r="D1117">
        <v>86</v>
      </c>
    </row>
    <row r="1118" spans="2:4">
      <c r="B1118">
        <v>255</v>
      </c>
      <c r="D1118">
        <v>1206</v>
      </c>
    </row>
    <row r="1119" spans="2:4">
      <c r="B1119">
        <v>255</v>
      </c>
      <c r="D1119">
        <v>1267</v>
      </c>
    </row>
    <row r="1120" spans="2:4">
      <c r="B1120">
        <v>255</v>
      </c>
      <c r="D1120">
        <v>134</v>
      </c>
    </row>
    <row r="1121" spans="2:4">
      <c r="B1121">
        <v>255</v>
      </c>
      <c r="D1121">
        <v>297</v>
      </c>
    </row>
    <row r="1122" spans="2:4">
      <c r="B1122">
        <v>255</v>
      </c>
      <c r="D1122">
        <v>372</v>
      </c>
    </row>
    <row r="1123" spans="2:4">
      <c r="B1123">
        <v>255</v>
      </c>
      <c r="D1123">
        <v>514</v>
      </c>
    </row>
    <row r="1124" spans="2:4">
      <c r="B1124">
        <v>255</v>
      </c>
      <c r="D1124">
        <v>286</v>
      </c>
    </row>
    <row r="1125" spans="2:4">
      <c r="B1125">
        <v>255</v>
      </c>
      <c r="D1125">
        <v>118</v>
      </c>
    </row>
    <row r="1126" spans="2:4">
      <c r="B1126">
        <v>256</v>
      </c>
      <c r="D1126">
        <v>106</v>
      </c>
    </row>
    <row r="1127" spans="2:4">
      <c r="B1127">
        <v>256</v>
      </c>
      <c r="D1127">
        <v>635</v>
      </c>
    </row>
    <row r="1128" spans="2:4">
      <c r="B1128">
        <v>256</v>
      </c>
      <c r="D1128">
        <v>137</v>
      </c>
    </row>
    <row r="1129" spans="2:4">
      <c r="B1129">
        <v>256</v>
      </c>
      <c r="D1129">
        <v>300</v>
      </c>
    </row>
    <row r="1130" spans="2:4">
      <c r="B1130">
        <v>256</v>
      </c>
      <c r="D1130">
        <v>198</v>
      </c>
    </row>
    <row r="1131" spans="2:4">
      <c r="B1131">
        <v>256</v>
      </c>
      <c r="D1131">
        <v>270</v>
      </c>
    </row>
    <row r="1132" spans="2:4">
      <c r="B1132">
        <v>256</v>
      </c>
      <c r="D1132">
        <v>99</v>
      </c>
    </row>
    <row r="1133" spans="2:4">
      <c r="B1133">
        <v>257</v>
      </c>
      <c r="D1133">
        <v>70</v>
      </c>
    </row>
    <row r="1134" spans="2:4">
      <c r="B1134">
        <v>257</v>
      </c>
      <c r="D1134">
        <v>150</v>
      </c>
    </row>
    <row r="1135" spans="2:4">
      <c r="B1135">
        <v>257</v>
      </c>
      <c r="D1135">
        <v>108</v>
      </c>
    </row>
    <row r="1136" spans="2:4">
      <c r="B1136">
        <v>257</v>
      </c>
      <c r="D1136">
        <v>90</v>
      </c>
    </row>
    <row r="1137" spans="2:4">
      <c r="B1137">
        <v>257</v>
      </c>
      <c r="D1137">
        <v>75</v>
      </c>
    </row>
    <row r="1138" spans="2:4">
      <c r="B1138">
        <v>258</v>
      </c>
      <c r="D1138">
        <v>76</v>
      </c>
    </row>
    <row r="1139" spans="2:4">
      <c r="B1139">
        <v>258</v>
      </c>
      <c r="D1139">
        <v>166</v>
      </c>
    </row>
    <row r="1140" spans="2:4">
      <c r="B1140">
        <v>258</v>
      </c>
      <c r="D1140">
        <v>80</v>
      </c>
    </row>
    <row r="1141" spans="2:4">
      <c r="B1141">
        <v>259</v>
      </c>
      <c r="D1141">
        <v>72</v>
      </c>
    </row>
    <row r="1142" spans="2:4">
      <c r="B1142">
        <v>259</v>
      </c>
      <c r="D1142">
        <v>506</v>
      </c>
    </row>
    <row r="1143" spans="2:4">
      <c r="B1143">
        <v>260</v>
      </c>
      <c r="D1143">
        <v>164</v>
      </c>
    </row>
    <row r="1144" spans="2:4">
      <c r="B1144">
        <v>260</v>
      </c>
      <c r="D1144">
        <v>184</v>
      </c>
    </row>
    <row r="1145" spans="2:4">
      <c r="B1145">
        <v>260</v>
      </c>
      <c r="D1145">
        <v>227</v>
      </c>
    </row>
    <row r="1146" spans="2:4">
      <c r="B1146">
        <v>261</v>
      </c>
      <c r="D1146">
        <v>403</v>
      </c>
    </row>
    <row r="1147" spans="2:4">
      <c r="B1147">
        <v>261</v>
      </c>
      <c r="D1147">
        <v>288</v>
      </c>
    </row>
    <row r="1148" spans="2:4">
      <c r="B1148">
        <v>261</v>
      </c>
      <c r="D1148">
        <v>215</v>
      </c>
    </row>
    <row r="1149" spans="2:4">
      <c r="B1149">
        <v>261</v>
      </c>
      <c r="D1149">
        <v>153</v>
      </c>
    </row>
    <row r="1150" spans="2:4">
      <c r="B1150">
        <v>261</v>
      </c>
      <c r="D1150">
        <v>301</v>
      </c>
    </row>
    <row r="1151" spans="2:4">
      <c r="B1151">
        <v>261</v>
      </c>
      <c r="D1151">
        <v>184</v>
      </c>
    </row>
    <row r="1152" spans="2:4">
      <c r="B1152">
        <v>261</v>
      </c>
      <c r="D1152">
        <v>314</v>
      </c>
    </row>
    <row r="1153" spans="2:4">
      <c r="B1153">
        <v>261</v>
      </c>
      <c r="D1153">
        <v>430</v>
      </c>
    </row>
    <row r="1154" spans="2:4">
      <c r="B1154">
        <v>261</v>
      </c>
      <c r="D1154">
        <v>362</v>
      </c>
    </row>
    <row r="1155" spans="2:4">
      <c r="B1155">
        <v>262</v>
      </c>
      <c r="D1155">
        <v>1059</v>
      </c>
    </row>
    <row r="1156" spans="2:4">
      <c r="B1156">
        <v>262</v>
      </c>
      <c r="D1156">
        <v>309</v>
      </c>
    </row>
    <row r="1157" spans="2:4">
      <c r="B1157">
        <v>262</v>
      </c>
      <c r="D1157">
        <v>241</v>
      </c>
    </row>
    <row r="1158" spans="2:4">
      <c r="B1158">
        <v>262</v>
      </c>
      <c r="D1158">
        <v>210</v>
      </c>
    </row>
    <row r="1159" spans="2:4">
      <c r="B1159">
        <v>262</v>
      </c>
      <c r="D1159">
        <v>569</v>
      </c>
    </row>
    <row r="1160" spans="2:4">
      <c r="B1160">
        <v>262</v>
      </c>
      <c r="D1160">
        <v>232</v>
      </c>
    </row>
    <row r="1161" spans="2:4">
      <c r="B1161">
        <v>263</v>
      </c>
      <c r="D1161">
        <v>325</v>
      </c>
    </row>
    <row r="1162" spans="2:4">
      <c r="B1162">
        <v>263</v>
      </c>
      <c r="D1162">
        <v>296</v>
      </c>
    </row>
    <row r="1163" spans="2:4">
      <c r="B1163">
        <v>263</v>
      </c>
      <c r="D1163">
        <v>272</v>
      </c>
    </row>
    <row r="1164" spans="2:4">
      <c r="B1164">
        <v>263</v>
      </c>
      <c r="D1164">
        <v>81</v>
      </c>
    </row>
    <row r="1165" spans="2:4">
      <c r="B1165">
        <v>263</v>
      </c>
      <c r="D1165">
        <v>104</v>
      </c>
    </row>
    <row r="1166" spans="2:4">
      <c r="B1166">
        <v>263</v>
      </c>
      <c r="D1166">
        <v>172</v>
      </c>
    </row>
    <row r="1167" spans="2:4">
      <c r="B1167">
        <v>264</v>
      </c>
      <c r="D1167">
        <v>245</v>
      </c>
    </row>
    <row r="1168" spans="2:4">
      <c r="B1168">
        <v>264</v>
      </c>
      <c r="D1168">
        <v>228</v>
      </c>
    </row>
    <row r="1169" spans="2:4">
      <c r="B1169">
        <v>264</v>
      </c>
      <c r="D1169">
        <v>285</v>
      </c>
    </row>
    <row r="1170" spans="2:4">
      <c r="B1170">
        <v>264</v>
      </c>
      <c r="D1170">
        <v>197</v>
      </c>
    </row>
    <row r="1171" spans="2:4">
      <c r="B1171">
        <v>264</v>
      </c>
      <c r="D1171">
        <v>325</v>
      </c>
    </row>
    <row r="1172" spans="2:4">
      <c r="B1172">
        <v>265</v>
      </c>
      <c r="D1172">
        <v>221</v>
      </c>
    </row>
    <row r="1173" spans="2:4">
      <c r="B1173">
        <v>265</v>
      </c>
      <c r="D1173">
        <v>228</v>
      </c>
    </row>
    <row r="1174" spans="2:4">
      <c r="B1174">
        <v>265</v>
      </c>
      <c r="D1174">
        <v>248</v>
      </c>
    </row>
    <row r="1175" spans="2:4">
      <c r="B1175">
        <v>265</v>
      </c>
      <c r="D1175">
        <v>964</v>
      </c>
    </row>
    <row r="1176" spans="2:4">
      <c r="B1176">
        <v>265</v>
      </c>
      <c r="D1176">
        <v>65</v>
      </c>
    </row>
    <row r="1177" spans="2:4">
      <c r="B1177">
        <v>266</v>
      </c>
      <c r="D1177">
        <v>132</v>
      </c>
    </row>
    <row r="1178" spans="2:4">
      <c r="B1178">
        <v>266</v>
      </c>
      <c r="D1178">
        <v>309</v>
      </c>
    </row>
    <row r="1179" spans="2:4">
      <c r="B1179">
        <v>266</v>
      </c>
      <c r="D1179">
        <v>253</v>
      </c>
    </row>
    <row r="1180" spans="2:4">
      <c r="B1180">
        <v>266</v>
      </c>
      <c r="D1180">
        <v>742</v>
      </c>
    </row>
    <row r="1181" spans="2:4">
      <c r="B1181">
        <v>266</v>
      </c>
      <c r="D1181">
        <v>666</v>
      </c>
    </row>
    <row r="1182" spans="2:4">
      <c r="B1182">
        <v>267</v>
      </c>
      <c r="D1182">
        <v>204</v>
      </c>
    </row>
    <row r="1183" spans="2:4">
      <c r="B1183">
        <v>267</v>
      </c>
      <c r="D1183">
        <v>297</v>
      </c>
    </row>
    <row r="1184" spans="2:4">
      <c r="B1184">
        <v>267</v>
      </c>
      <c r="D1184">
        <v>269</v>
      </c>
    </row>
    <row r="1185" spans="2:4">
      <c r="B1185">
        <v>267</v>
      </c>
      <c r="D1185">
        <v>473</v>
      </c>
    </row>
    <row r="1186" spans="2:4">
      <c r="B1186">
        <v>267</v>
      </c>
      <c r="D1186">
        <v>179</v>
      </c>
    </row>
    <row r="1187" spans="2:4">
      <c r="B1187">
        <v>268</v>
      </c>
      <c r="D1187">
        <v>289</v>
      </c>
    </row>
    <row r="1188" spans="2:4">
      <c r="B1188">
        <v>268</v>
      </c>
      <c r="D1188">
        <v>170</v>
      </c>
    </row>
    <row r="1189" spans="2:4">
      <c r="B1189">
        <v>268</v>
      </c>
      <c r="D1189">
        <v>699</v>
      </c>
    </row>
    <row r="1190" spans="2:4">
      <c r="B1190">
        <v>268</v>
      </c>
      <c r="D1190">
        <v>107</v>
      </c>
    </row>
    <row r="1191" spans="2:4">
      <c r="B1191">
        <v>268</v>
      </c>
      <c r="D1191">
        <v>288</v>
      </c>
    </row>
    <row r="1192" spans="2:4">
      <c r="B1192">
        <v>269</v>
      </c>
      <c r="D1192">
        <v>195</v>
      </c>
    </row>
    <row r="1193" spans="2:4">
      <c r="B1193">
        <v>269</v>
      </c>
      <c r="D1193">
        <v>143</v>
      </c>
    </row>
    <row r="1194" spans="2:4">
      <c r="B1194">
        <v>269</v>
      </c>
      <c r="D1194">
        <v>263</v>
      </c>
    </row>
    <row r="1195" spans="2:4">
      <c r="B1195">
        <v>269</v>
      </c>
      <c r="D1195">
        <v>312</v>
      </c>
    </row>
    <row r="1196" spans="2:4">
      <c r="B1196">
        <v>269</v>
      </c>
      <c r="D1196">
        <v>438</v>
      </c>
    </row>
    <row r="1197" spans="2:4">
      <c r="B1197">
        <v>269</v>
      </c>
      <c r="D1197">
        <v>249</v>
      </c>
    </row>
    <row r="1198" spans="2:4">
      <c r="B1198">
        <v>269</v>
      </c>
      <c r="D1198">
        <v>250</v>
      </c>
    </row>
    <row r="1199" spans="2:4">
      <c r="B1199">
        <v>270</v>
      </c>
      <c r="D1199">
        <v>305</v>
      </c>
    </row>
    <row r="1200" spans="2:4">
      <c r="B1200">
        <v>270</v>
      </c>
      <c r="D1200">
        <v>633</v>
      </c>
    </row>
    <row r="1201" spans="2:4">
      <c r="B1201">
        <v>270</v>
      </c>
      <c r="D1201">
        <v>290</v>
      </c>
    </row>
    <row r="1202" spans="2:4">
      <c r="B1202">
        <v>270</v>
      </c>
      <c r="D1202">
        <v>241</v>
      </c>
    </row>
    <row r="1203" spans="2:4">
      <c r="B1203">
        <v>270</v>
      </c>
      <c r="D1203">
        <v>491</v>
      </c>
    </row>
    <row r="1204" spans="2:4">
      <c r="B1204">
        <v>270</v>
      </c>
      <c r="D1204">
        <v>105</v>
      </c>
    </row>
    <row r="1205" spans="2:4">
      <c r="B1205">
        <v>270</v>
      </c>
      <c r="D1205">
        <v>431</v>
      </c>
    </row>
    <row r="1206" spans="2:4">
      <c r="B1206">
        <v>270</v>
      </c>
      <c r="D1206">
        <v>470</v>
      </c>
    </row>
    <row r="1207" spans="2:4">
      <c r="B1207">
        <v>270</v>
      </c>
      <c r="D1207">
        <v>195</v>
      </c>
    </row>
    <row r="1208" spans="2:4">
      <c r="B1208">
        <v>270</v>
      </c>
      <c r="D1208">
        <v>415</v>
      </c>
    </row>
    <row r="1209" spans="2:4">
      <c r="B1209">
        <v>270</v>
      </c>
      <c r="D1209">
        <v>426</v>
      </c>
    </row>
    <row r="1210" spans="2:4">
      <c r="B1210">
        <v>271</v>
      </c>
      <c r="D1210">
        <v>319</v>
      </c>
    </row>
    <row r="1211" spans="2:4">
      <c r="B1211">
        <v>271</v>
      </c>
      <c r="D1211">
        <v>102</v>
      </c>
    </row>
    <row r="1212" spans="2:4">
      <c r="B1212">
        <v>271</v>
      </c>
      <c r="D1212">
        <v>256</v>
      </c>
    </row>
    <row r="1213" spans="2:4">
      <c r="B1213">
        <v>271</v>
      </c>
      <c r="D1213">
        <v>282</v>
      </c>
    </row>
    <row r="1214" spans="2:4">
      <c r="B1214">
        <v>271</v>
      </c>
      <c r="D1214">
        <v>455</v>
      </c>
    </row>
    <row r="1215" spans="2:4">
      <c r="B1215">
        <v>271</v>
      </c>
      <c r="D1215">
        <v>143</v>
      </c>
    </row>
    <row r="1216" spans="2:4">
      <c r="B1216">
        <v>271</v>
      </c>
      <c r="D1216">
        <v>162</v>
      </c>
    </row>
    <row r="1217" spans="2:4">
      <c r="B1217">
        <v>272</v>
      </c>
      <c r="D1217">
        <v>413</v>
      </c>
    </row>
    <row r="1218" spans="2:4">
      <c r="B1218">
        <v>272</v>
      </c>
      <c r="D1218">
        <v>245</v>
      </c>
    </row>
    <row r="1219" spans="2:4">
      <c r="B1219">
        <v>272</v>
      </c>
      <c r="D1219">
        <v>314</v>
      </c>
    </row>
    <row r="1220" spans="2:4">
      <c r="B1220">
        <v>272</v>
      </c>
      <c r="D1220">
        <v>319</v>
      </c>
    </row>
    <row r="1221" spans="2:4">
      <c r="B1221">
        <v>273</v>
      </c>
      <c r="D1221">
        <v>76</v>
      </c>
    </row>
    <row r="1222" spans="2:4">
      <c r="B1222">
        <v>273</v>
      </c>
      <c r="D1222">
        <v>324</v>
      </c>
    </row>
    <row r="1223" spans="2:4">
      <c r="B1223">
        <v>273</v>
      </c>
      <c r="D1223">
        <v>149</v>
      </c>
    </row>
    <row r="1224" spans="2:4">
      <c r="B1224">
        <v>274</v>
      </c>
      <c r="D1224">
        <v>114</v>
      </c>
    </row>
    <row r="1225" spans="2:4">
      <c r="B1225">
        <v>274</v>
      </c>
      <c r="D1225">
        <v>145</v>
      </c>
    </row>
    <row r="1226" spans="2:4">
      <c r="B1226">
        <v>274</v>
      </c>
      <c r="D1226">
        <v>188</v>
      </c>
    </row>
    <row r="1227" spans="2:4">
      <c r="B1227">
        <v>274</v>
      </c>
      <c r="D1227">
        <v>185</v>
      </c>
    </row>
    <row r="1228" spans="2:4">
      <c r="B1228">
        <v>274</v>
      </c>
      <c r="D1228">
        <v>225</v>
      </c>
    </row>
    <row r="1229" spans="2:4">
      <c r="B1229">
        <v>274</v>
      </c>
      <c r="D1229">
        <v>185</v>
      </c>
    </row>
    <row r="1230" spans="2:4">
      <c r="B1230">
        <v>275</v>
      </c>
      <c r="D1230">
        <v>228</v>
      </c>
    </row>
    <row r="1231" spans="2:4">
      <c r="B1231">
        <v>275</v>
      </c>
      <c r="D1231">
        <v>84</v>
      </c>
    </row>
    <row r="1232" spans="2:4">
      <c r="B1232">
        <v>275</v>
      </c>
      <c r="D1232">
        <v>302</v>
      </c>
    </row>
    <row r="1233" spans="2:4">
      <c r="B1233">
        <v>275</v>
      </c>
      <c r="D1233">
        <v>320</v>
      </c>
    </row>
    <row r="1234" spans="2:4">
      <c r="B1234">
        <v>276</v>
      </c>
      <c r="D1234">
        <v>727</v>
      </c>
    </row>
    <row r="1235" spans="2:4">
      <c r="B1235">
        <v>276</v>
      </c>
      <c r="D1235">
        <v>121</v>
      </c>
    </row>
    <row r="1236" spans="2:4">
      <c r="B1236">
        <v>276</v>
      </c>
      <c r="D1236">
        <v>77</v>
      </c>
    </row>
    <row r="1237" spans="2:4">
      <c r="B1237">
        <v>276</v>
      </c>
      <c r="D1237">
        <v>125</v>
      </c>
    </row>
    <row r="1238" spans="2:4">
      <c r="B1238">
        <v>276</v>
      </c>
      <c r="D1238">
        <v>446</v>
      </c>
    </row>
    <row r="1239" spans="2:4">
      <c r="B1239">
        <v>277</v>
      </c>
      <c r="D1239">
        <v>130</v>
      </c>
    </row>
    <row r="1240" spans="2:4">
      <c r="B1240">
        <v>277</v>
      </c>
      <c r="D1240">
        <v>444</v>
      </c>
    </row>
    <row r="1241" spans="2:4">
      <c r="B1241">
        <v>277</v>
      </c>
      <c r="D1241">
        <v>121</v>
      </c>
    </row>
    <row r="1242" spans="2:4">
      <c r="B1242">
        <v>277</v>
      </c>
      <c r="D1242">
        <v>418</v>
      </c>
    </row>
    <row r="1243" spans="2:4">
      <c r="B1243">
        <v>277</v>
      </c>
      <c r="D1243">
        <v>420</v>
      </c>
    </row>
    <row r="1244" spans="2:4">
      <c r="B1244">
        <v>277</v>
      </c>
      <c r="D1244">
        <v>317</v>
      </c>
    </row>
    <row r="1245" spans="2:4">
      <c r="B1245">
        <v>277</v>
      </c>
      <c r="D1245">
        <v>243</v>
      </c>
    </row>
    <row r="1246" spans="2:4">
      <c r="B1246">
        <v>278</v>
      </c>
      <c r="D1246">
        <v>76</v>
      </c>
    </row>
    <row r="1247" spans="2:4">
      <c r="B1247">
        <v>278</v>
      </c>
      <c r="D1247">
        <v>126</v>
      </c>
    </row>
    <row r="1248" spans="2:4">
      <c r="B1248">
        <v>278</v>
      </c>
      <c r="D1248">
        <v>369</v>
      </c>
    </row>
    <row r="1249" spans="2:4">
      <c r="B1249">
        <v>278</v>
      </c>
      <c r="D1249">
        <v>324</v>
      </c>
    </row>
    <row r="1250" spans="2:4">
      <c r="B1250">
        <v>278</v>
      </c>
      <c r="D1250">
        <v>68</v>
      </c>
    </row>
    <row r="1251" spans="2:4">
      <c r="B1251">
        <v>278</v>
      </c>
      <c r="D1251">
        <v>229</v>
      </c>
    </row>
    <row r="1252" spans="2:4">
      <c r="B1252">
        <v>278</v>
      </c>
      <c r="D1252">
        <v>96</v>
      </c>
    </row>
    <row r="1253" spans="2:4">
      <c r="B1253">
        <v>278</v>
      </c>
      <c r="D1253">
        <v>49</v>
      </c>
    </row>
    <row r="1254" spans="2:4">
      <c r="B1254">
        <v>278</v>
      </c>
      <c r="D1254">
        <v>170</v>
      </c>
    </row>
    <row r="1255" spans="2:4">
      <c r="B1255">
        <v>278</v>
      </c>
      <c r="D1255">
        <v>116</v>
      </c>
    </row>
    <row r="1256" spans="2:4">
      <c r="B1256">
        <v>278</v>
      </c>
      <c r="D1256">
        <v>706</v>
      </c>
    </row>
    <row r="1257" spans="2:4">
      <c r="B1257">
        <v>278</v>
      </c>
      <c r="D1257">
        <v>924</v>
      </c>
    </row>
    <row r="1258" spans="2:4">
      <c r="B1258">
        <v>279</v>
      </c>
      <c r="D1258">
        <v>212</v>
      </c>
    </row>
    <row r="1259" spans="2:4">
      <c r="B1259">
        <v>279</v>
      </c>
      <c r="D1259">
        <v>176</v>
      </c>
    </row>
    <row r="1260" spans="2:4">
      <c r="B1260">
        <v>279</v>
      </c>
      <c r="D1260">
        <v>202</v>
      </c>
    </row>
    <row r="1261" spans="2:4">
      <c r="B1261">
        <v>279</v>
      </c>
      <c r="D1261">
        <v>145</v>
      </c>
    </row>
    <row r="1262" spans="2:4">
      <c r="B1262">
        <v>279</v>
      </c>
      <c r="D1262">
        <v>451</v>
      </c>
    </row>
    <row r="1263" spans="2:4">
      <c r="B1263">
        <v>279</v>
      </c>
      <c r="D1263">
        <v>670</v>
      </c>
    </row>
    <row r="1264" spans="2:4">
      <c r="B1264">
        <v>279</v>
      </c>
      <c r="D1264">
        <v>495</v>
      </c>
    </row>
    <row r="1265" spans="2:4">
      <c r="B1265">
        <v>279</v>
      </c>
      <c r="D1265">
        <v>286</v>
      </c>
    </row>
    <row r="1266" spans="2:4">
      <c r="B1266">
        <v>279</v>
      </c>
      <c r="D1266">
        <v>509</v>
      </c>
    </row>
    <row r="1267" spans="2:4">
      <c r="B1267">
        <v>279</v>
      </c>
      <c r="D1267">
        <v>151</v>
      </c>
    </row>
    <row r="1268" spans="2:4">
      <c r="B1268">
        <v>279</v>
      </c>
      <c r="D1268">
        <v>564</v>
      </c>
    </row>
    <row r="1269" spans="2:4">
      <c r="B1269">
        <v>279</v>
      </c>
      <c r="D1269">
        <v>177</v>
      </c>
    </row>
    <row r="1270" spans="2:4">
      <c r="B1270">
        <v>279</v>
      </c>
      <c r="D1270">
        <v>416</v>
      </c>
    </row>
    <row r="1271" spans="2:4">
      <c r="B1271">
        <v>280</v>
      </c>
      <c r="D1271">
        <v>169</v>
      </c>
    </row>
    <row r="1272" spans="2:4">
      <c r="B1272">
        <v>280</v>
      </c>
      <c r="D1272">
        <v>389</v>
      </c>
    </row>
    <row r="1273" spans="2:4">
      <c r="B1273">
        <v>280</v>
      </c>
      <c r="D1273">
        <v>282</v>
      </c>
    </row>
    <row r="1274" spans="2:4">
      <c r="B1274">
        <v>280</v>
      </c>
      <c r="D1274">
        <v>144</v>
      </c>
    </row>
    <row r="1275" spans="2:4">
      <c r="B1275">
        <v>281</v>
      </c>
      <c r="D1275">
        <v>169</v>
      </c>
    </row>
    <row r="1276" spans="2:4">
      <c r="B1276">
        <v>281</v>
      </c>
      <c r="D1276">
        <v>419</v>
      </c>
    </row>
    <row r="1277" spans="2:4">
      <c r="B1277">
        <v>281</v>
      </c>
      <c r="D1277">
        <v>373</v>
      </c>
    </row>
    <row r="1278" spans="2:4">
      <c r="B1278">
        <v>281</v>
      </c>
      <c r="D1278">
        <v>116</v>
      </c>
    </row>
    <row r="1279" spans="2:4">
      <c r="B1279">
        <v>281</v>
      </c>
      <c r="D1279">
        <v>98</v>
      </c>
    </row>
    <row r="1280" spans="2:4">
      <c r="B1280">
        <v>281</v>
      </c>
      <c r="D1280">
        <v>471</v>
      </c>
    </row>
    <row r="1281" spans="2:4">
      <c r="B1281">
        <v>282</v>
      </c>
      <c r="D1281">
        <v>546</v>
      </c>
    </row>
    <row r="1282" spans="2:4">
      <c r="B1282">
        <v>282</v>
      </c>
      <c r="D1282">
        <v>239</v>
      </c>
    </row>
    <row r="1283" spans="2:4">
      <c r="B1283">
        <v>282</v>
      </c>
      <c r="D1283">
        <v>430</v>
      </c>
    </row>
    <row r="1284" spans="2:4">
      <c r="B1284">
        <v>282</v>
      </c>
      <c r="D1284">
        <v>299</v>
      </c>
    </row>
    <row r="1285" spans="2:4">
      <c r="B1285">
        <v>282</v>
      </c>
      <c r="D1285">
        <v>395</v>
      </c>
    </row>
    <row r="1286" spans="2:4">
      <c r="B1286">
        <v>282</v>
      </c>
      <c r="D1286">
        <v>546</v>
      </c>
    </row>
    <row r="1287" spans="2:4">
      <c r="B1287">
        <v>282</v>
      </c>
      <c r="D1287">
        <v>219</v>
      </c>
    </row>
    <row r="1288" spans="2:4">
      <c r="B1288">
        <v>282</v>
      </c>
      <c r="D1288">
        <v>763</v>
      </c>
    </row>
    <row r="1289" spans="2:4">
      <c r="B1289">
        <v>282</v>
      </c>
      <c r="D1289">
        <v>286</v>
      </c>
    </row>
    <row r="1290" spans="2:4">
      <c r="B1290">
        <v>282</v>
      </c>
      <c r="D1290">
        <v>283</v>
      </c>
    </row>
    <row r="1291" spans="2:4">
      <c r="B1291">
        <v>283</v>
      </c>
      <c r="D1291">
        <v>436</v>
      </c>
    </row>
    <row r="1292" spans="2:4">
      <c r="B1292">
        <v>283</v>
      </c>
      <c r="D1292">
        <v>427</v>
      </c>
    </row>
    <row r="1293" spans="2:4">
      <c r="B1293">
        <v>283</v>
      </c>
      <c r="D1293">
        <v>425</v>
      </c>
    </row>
    <row r="1294" spans="2:4">
      <c r="B1294">
        <v>283</v>
      </c>
      <c r="D1294">
        <v>593</v>
      </c>
    </row>
    <row r="1295" spans="2:4">
      <c r="B1295">
        <v>283</v>
      </c>
      <c r="D1295">
        <v>561</v>
      </c>
    </row>
    <row r="1296" spans="2:4">
      <c r="B1296">
        <v>283</v>
      </c>
      <c r="D1296">
        <v>458</v>
      </c>
    </row>
    <row r="1297" spans="2:4">
      <c r="B1297">
        <v>284</v>
      </c>
      <c r="D1297">
        <v>299</v>
      </c>
    </row>
    <row r="1298" spans="2:4">
      <c r="B1298">
        <v>284</v>
      </c>
      <c r="D1298">
        <v>323</v>
      </c>
    </row>
    <row r="1299" spans="2:4">
      <c r="B1299">
        <v>284</v>
      </c>
      <c r="D1299">
        <v>150</v>
      </c>
    </row>
    <row r="1300" spans="2:4">
      <c r="B1300">
        <v>284</v>
      </c>
      <c r="D1300">
        <v>430</v>
      </c>
    </row>
    <row r="1301" spans="2:4">
      <c r="B1301">
        <v>284</v>
      </c>
      <c r="D1301">
        <v>365</v>
      </c>
    </row>
    <row r="1302" spans="2:4">
      <c r="B1302">
        <v>284</v>
      </c>
      <c r="D1302">
        <v>307</v>
      </c>
    </row>
    <row r="1303" spans="2:4">
      <c r="B1303">
        <v>284</v>
      </c>
      <c r="D1303">
        <v>178</v>
      </c>
    </row>
    <row r="1304" spans="2:4">
      <c r="B1304">
        <v>284</v>
      </c>
      <c r="D1304">
        <v>404</v>
      </c>
    </row>
    <row r="1305" spans="2:4">
      <c r="B1305">
        <v>285</v>
      </c>
      <c r="D1305">
        <v>284</v>
      </c>
    </row>
    <row r="1306" spans="2:4">
      <c r="B1306">
        <v>285</v>
      </c>
      <c r="D1306">
        <v>305</v>
      </c>
    </row>
    <row r="1307" spans="2:4">
      <c r="B1307">
        <v>285</v>
      </c>
      <c r="D1307">
        <v>289</v>
      </c>
    </row>
    <row r="1308" spans="2:4">
      <c r="B1308">
        <v>285</v>
      </c>
      <c r="D1308">
        <v>304</v>
      </c>
    </row>
    <row r="1309" spans="2:4">
      <c r="B1309">
        <v>285</v>
      </c>
      <c r="D1309">
        <v>243</v>
      </c>
    </row>
    <row r="1310" spans="2:4">
      <c r="B1310">
        <v>285</v>
      </c>
      <c r="D1310">
        <v>67</v>
      </c>
    </row>
    <row r="1311" spans="2:4">
      <c r="B1311">
        <v>285</v>
      </c>
      <c r="D1311">
        <v>76</v>
      </c>
    </row>
    <row r="1312" spans="2:4">
      <c r="B1312">
        <v>285</v>
      </c>
      <c r="D1312">
        <v>367</v>
      </c>
    </row>
    <row r="1313" spans="2:4">
      <c r="B1313">
        <v>286</v>
      </c>
      <c r="D1313">
        <v>222</v>
      </c>
    </row>
    <row r="1314" spans="2:4">
      <c r="B1314">
        <v>286</v>
      </c>
      <c r="D1314">
        <v>382</v>
      </c>
    </row>
    <row r="1315" spans="2:4">
      <c r="B1315">
        <v>286</v>
      </c>
      <c r="D1315">
        <v>146</v>
      </c>
    </row>
    <row r="1316" spans="2:4">
      <c r="B1316">
        <v>286</v>
      </c>
      <c r="D1316">
        <v>695</v>
      </c>
    </row>
    <row r="1317" spans="2:4">
      <c r="B1317">
        <v>286</v>
      </c>
      <c r="D1317">
        <v>483</v>
      </c>
    </row>
    <row r="1318" spans="2:4">
      <c r="B1318">
        <v>286</v>
      </c>
      <c r="D1318">
        <v>602</v>
      </c>
    </row>
    <row r="1319" spans="2:4">
      <c r="B1319">
        <v>286</v>
      </c>
      <c r="D1319">
        <v>181</v>
      </c>
    </row>
    <row r="1320" spans="2:4">
      <c r="B1320">
        <v>286</v>
      </c>
      <c r="D1320">
        <v>463</v>
      </c>
    </row>
    <row r="1321" spans="2:4">
      <c r="B1321">
        <v>286</v>
      </c>
      <c r="D1321">
        <v>326</v>
      </c>
    </row>
    <row r="1322" spans="2:4">
      <c r="B1322">
        <v>287</v>
      </c>
      <c r="D1322">
        <v>606</v>
      </c>
    </row>
    <row r="1323" spans="2:4">
      <c r="B1323">
        <v>287</v>
      </c>
      <c r="D1323">
        <v>241</v>
      </c>
    </row>
    <row r="1324" spans="2:4">
      <c r="B1324">
        <v>287</v>
      </c>
      <c r="D1324">
        <v>245</v>
      </c>
    </row>
    <row r="1325" spans="2:4">
      <c r="B1325">
        <v>287</v>
      </c>
      <c r="D1325">
        <v>486</v>
      </c>
    </row>
    <row r="1326" spans="2:4">
      <c r="B1326">
        <v>287</v>
      </c>
      <c r="D1326">
        <v>353</v>
      </c>
    </row>
    <row r="1327" spans="2:4">
      <c r="B1327">
        <v>287</v>
      </c>
      <c r="D1327">
        <v>276</v>
      </c>
    </row>
    <row r="1328" spans="2:4">
      <c r="B1328">
        <v>288</v>
      </c>
      <c r="D1328">
        <v>405</v>
      </c>
    </row>
    <row r="1329" spans="2:4">
      <c r="B1329">
        <v>288</v>
      </c>
      <c r="D1329">
        <v>405</v>
      </c>
    </row>
    <row r="1330" spans="2:4">
      <c r="B1330">
        <v>288</v>
      </c>
      <c r="D1330">
        <v>402</v>
      </c>
    </row>
    <row r="1331" spans="2:4">
      <c r="B1331">
        <v>288</v>
      </c>
      <c r="D1331">
        <v>240</v>
      </c>
    </row>
    <row r="1332" spans="2:4">
      <c r="B1332">
        <v>288</v>
      </c>
      <c r="D1332">
        <v>268</v>
      </c>
    </row>
    <row r="1333" spans="2:4">
      <c r="B1333">
        <v>288</v>
      </c>
      <c r="D1333">
        <v>322</v>
      </c>
    </row>
    <row r="1334" spans="2:4">
      <c r="B1334">
        <v>288</v>
      </c>
      <c r="D1334">
        <v>107</v>
      </c>
    </row>
    <row r="1335" spans="2:4">
      <c r="B1335">
        <v>288</v>
      </c>
      <c r="D1335">
        <v>219</v>
      </c>
    </row>
    <row r="1336" spans="2:4">
      <c r="B1336">
        <v>288</v>
      </c>
      <c r="D1336">
        <v>121</v>
      </c>
    </row>
    <row r="1337" spans="2:4">
      <c r="B1337">
        <v>288</v>
      </c>
      <c r="D1337">
        <v>334</v>
      </c>
    </row>
    <row r="1338" spans="2:4">
      <c r="B1338">
        <v>288</v>
      </c>
      <c r="D1338">
        <v>184</v>
      </c>
    </row>
    <row r="1339" spans="2:4">
      <c r="B1339">
        <v>288</v>
      </c>
      <c r="D1339">
        <v>155</v>
      </c>
    </row>
    <row r="1340" spans="2:4">
      <c r="B1340">
        <v>288</v>
      </c>
      <c r="D1340">
        <v>626</v>
      </c>
    </row>
    <row r="1341" spans="2:4">
      <c r="B1341">
        <v>288</v>
      </c>
      <c r="D1341">
        <v>266</v>
      </c>
    </row>
    <row r="1342" spans="2:4">
      <c r="B1342">
        <v>289</v>
      </c>
      <c r="D1342">
        <v>278</v>
      </c>
    </row>
    <row r="1343" spans="2:4">
      <c r="B1343">
        <v>289</v>
      </c>
      <c r="D1343">
        <v>103</v>
      </c>
    </row>
    <row r="1344" spans="2:4">
      <c r="B1344">
        <v>289</v>
      </c>
      <c r="D1344">
        <v>285</v>
      </c>
    </row>
    <row r="1345" spans="2:4">
      <c r="B1345">
        <v>289</v>
      </c>
      <c r="D1345">
        <v>498</v>
      </c>
    </row>
    <row r="1346" spans="2:4">
      <c r="B1346">
        <v>289</v>
      </c>
      <c r="D1346">
        <v>296</v>
      </c>
    </row>
    <row r="1347" spans="2:4">
      <c r="B1347">
        <v>289</v>
      </c>
      <c r="D1347">
        <v>358</v>
      </c>
    </row>
    <row r="1348" spans="2:4">
      <c r="B1348">
        <v>289</v>
      </c>
      <c r="D1348">
        <v>197</v>
      </c>
    </row>
    <row r="1349" spans="2:4">
      <c r="B1349">
        <v>289</v>
      </c>
      <c r="D1349">
        <v>210</v>
      </c>
    </row>
    <row r="1350" spans="2:4">
      <c r="B1350">
        <v>289</v>
      </c>
      <c r="D1350">
        <v>252</v>
      </c>
    </row>
    <row r="1351" spans="2:4">
      <c r="B1351">
        <v>290</v>
      </c>
      <c r="D1351">
        <v>317</v>
      </c>
    </row>
    <row r="1352" spans="2:4">
      <c r="B1352">
        <v>290</v>
      </c>
      <c r="D1352">
        <v>1113</v>
      </c>
    </row>
    <row r="1353" spans="2:4">
      <c r="B1353">
        <v>290</v>
      </c>
      <c r="D1353">
        <v>714</v>
      </c>
    </row>
    <row r="1354" spans="2:4">
      <c r="B1354">
        <v>290</v>
      </c>
      <c r="D1354">
        <v>276</v>
      </c>
    </row>
    <row r="1355" spans="2:4">
      <c r="B1355">
        <v>291</v>
      </c>
      <c r="D1355">
        <v>298</v>
      </c>
    </row>
    <row r="1356" spans="2:4">
      <c r="B1356">
        <v>291</v>
      </c>
      <c r="D1356">
        <v>416</v>
      </c>
    </row>
    <row r="1357" spans="2:4">
      <c r="B1357">
        <v>291</v>
      </c>
      <c r="D1357">
        <v>511</v>
      </c>
    </row>
    <row r="1358" spans="2:4">
      <c r="B1358">
        <v>291</v>
      </c>
      <c r="D1358">
        <v>311</v>
      </c>
    </row>
    <row r="1359" spans="2:4">
      <c r="B1359">
        <v>291</v>
      </c>
      <c r="D1359">
        <v>323</v>
      </c>
    </row>
    <row r="1360" spans="2:4">
      <c r="B1360">
        <v>292</v>
      </c>
      <c r="D1360">
        <v>493</v>
      </c>
    </row>
    <row r="1361" spans="2:4">
      <c r="B1361">
        <v>292</v>
      </c>
      <c r="D1361">
        <v>132</v>
      </c>
    </row>
    <row r="1362" spans="2:4">
      <c r="B1362">
        <v>292</v>
      </c>
      <c r="D1362">
        <v>304</v>
      </c>
    </row>
    <row r="1363" spans="2:4">
      <c r="B1363">
        <v>293</v>
      </c>
      <c r="D1363">
        <v>327</v>
      </c>
    </row>
    <row r="1364" spans="2:4">
      <c r="B1364">
        <v>293</v>
      </c>
      <c r="D1364">
        <v>173</v>
      </c>
    </row>
    <row r="1365" spans="2:4">
      <c r="B1365">
        <v>293</v>
      </c>
      <c r="D1365">
        <v>294</v>
      </c>
    </row>
    <row r="1366" spans="2:4">
      <c r="B1366">
        <v>293</v>
      </c>
      <c r="D1366">
        <v>65</v>
      </c>
    </row>
    <row r="1367" spans="2:4">
      <c r="B1367">
        <v>294</v>
      </c>
      <c r="D1367">
        <v>274</v>
      </c>
    </row>
    <row r="1368" spans="2:4">
      <c r="B1368">
        <v>294</v>
      </c>
      <c r="D1368">
        <v>365</v>
      </c>
    </row>
    <row r="1369" spans="2:4">
      <c r="B1369">
        <v>294</v>
      </c>
      <c r="D1369">
        <v>310</v>
      </c>
    </row>
    <row r="1370" spans="2:4">
      <c r="B1370">
        <v>294</v>
      </c>
      <c r="D1370">
        <v>181</v>
      </c>
    </row>
    <row r="1371" spans="2:4">
      <c r="B1371">
        <v>295</v>
      </c>
      <c r="D1371">
        <v>471</v>
      </c>
    </row>
    <row r="1372" spans="2:4">
      <c r="B1372">
        <v>295</v>
      </c>
      <c r="D1372">
        <v>307</v>
      </c>
    </row>
    <row r="1373" spans="2:4">
      <c r="B1373">
        <v>295</v>
      </c>
      <c r="D1373">
        <v>309</v>
      </c>
    </row>
    <row r="1374" spans="2:4">
      <c r="B1374">
        <v>295</v>
      </c>
      <c r="D1374">
        <v>222</v>
      </c>
    </row>
    <row r="1375" spans="2:4">
      <c r="B1375">
        <v>295</v>
      </c>
      <c r="D1375">
        <v>368</v>
      </c>
    </row>
    <row r="1376" spans="2:4">
      <c r="B1376">
        <v>295</v>
      </c>
      <c r="D1376">
        <v>390</v>
      </c>
    </row>
    <row r="1377" spans="2:4">
      <c r="B1377">
        <v>295</v>
      </c>
      <c r="D1377">
        <v>155</v>
      </c>
    </row>
    <row r="1378" spans="2:4">
      <c r="B1378">
        <v>295</v>
      </c>
      <c r="D1378">
        <v>215</v>
      </c>
    </row>
    <row r="1379" spans="2:4">
      <c r="B1379">
        <v>296</v>
      </c>
      <c r="D1379">
        <v>307</v>
      </c>
    </row>
    <row r="1380" spans="2:4">
      <c r="B1380">
        <v>296</v>
      </c>
      <c r="D1380">
        <v>234</v>
      </c>
    </row>
    <row r="1381" spans="2:4">
      <c r="B1381">
        <v>296</v>
      </c>
      <c r="D1381">
        <v>96</v>
      </c>
    </row>
    <row r="1382" spans="2:4">
      <c r="B1382">
        <v>296</v>
      </c>
      <c r="D1382">
        <v>223</v>
      </c>
    </row>
    <row r="1383" spans="2:4">
      <c r="B1383">
        <v>296</v>
      </c>
      <c r="D1383">
        <v>245</v>
      </c>
    </row>
    <row r="1384" spans="2:4">
      <c r="B1384">
        <v>296</v>
      </c>
      <c r="D1384">
        <v>458</v>
      </c>
    </row>
    <row r="1385" spans="2:4">
      <c r="B1385">
        <v>296</v>
      </c>
      <c r="D1385">
        <v>310</v>
      </c>
    </row>
    <row r="1386" spans="2:4">
      <c r="B1386">
        <v>296</v>
      </c>
      <c r="D1386">
        <v>150</v>
      </c>
    </row>
    <row r="1387" spans="2:4">
      <c r="B1387">
        <v>296</v>
      </c>
      <c r="D1387">
        <v>219</v>
      </c>
    </row>
    <row r="1388" spans="2:4">
      <c r="B1388">
        <v>296</v>
      </c>
      <c r="D1388">
        <v>337</v>
      </c>
    </row>
    <row r="1389" spans="2:4">
      <c r="B1389">
        <v>297</v>
      </c>
      <c r="D1389">
        <v>182</v>
      </c>
    </row>
    <row r="1390" spans="2:4">
      <c r="B1390">
        <v>297</v>
      </c>
      <c r="D1390">
        <v>102</v>
      </c>
    </row>
    <row r="1391" spans="2:4">
      <c r="B1391">
        <v>297</v>
      </c>
      <c r="D1391">
        <v>337</v>
      </c>
    </row>
    <row r="1392" spans="2:4">
      <c r="B1392">
        <v>297</v>
      </c>
      <c r="D1392">
        <v>216</v>
      </c>
    </row>
    <row r="1393" spans="2:4">
      <c r="B1393">
        <v>298</v>
      </c>
      <c r="D1393">
        <v>609</v>
      </c>
    </row>
    <row r="1394" spans="2:4">
      <c r="B1394">
        <v>298</v>
      </c>
      <c r="D1394">
        <v>399</v>
      </c>
    </row>
    <row r="1395" spans="2:4">
      <c r="B1395">
        <v>298</v>
      </c>
      <c r="D1395">
        <v>236</v>
      </c>
    </row>
    <row r="1396" spans="2:4">
      <c r="B1396">
        <v>299</v>
      </c>
      <c r="D1396">
        <v>283</v>
      </c>
    </row>
    <row r="1397" spans="2:4">
      <c r="B1397">
        <v>299</v>
      </c>
      <c r="D1397">
        <v>378</v>
      </c>
    </row>
    <row r="1398" spans="2:4">
      <c r="B1398">
        <v>299</v>
      </c>
      <c r="D1398">
        <v>106</v>
      </c>
    </row>
    <row r="1399" spans="2:4">
      <c r="B1399">
        <v>299</v>
      </c>
      <c r="D1399">
        <v>364</v>
      </c>
    </row>
    <row r="1400" spans="2:4">
      <c r="B1400">
        <v>299</v>
      </c>
      <c r="D1400">
        <v>392</v>
      </c>
    </row>
    <row r="1401" spans="2:4">
      <c r="B1401">
        <v>299</v>
      </c>
      <c r="D1401">
        <v>99</v>
      </c>
    </row>
    <row r="1402" spans="2:4">
      <c r="B1402">
        <v>299</v>
      </c>
      <c r="D1402">
        <v>440</v>
      </c>
    </row>
    <row r="1403" spans="2:4">
      <c r="B1403">
        <v>299</v>
      </c>
      <c r="D1403">
        <v>101</v>
      </c>
    </row>
    <row r="1404" spans="2:4">
      <c r="B1404">
        <v>299</v>
      </c>
      <c r="D1404">
        <v>304</v>
      </c>
    </row>
    <row r="1405" spans="2:4">
      <c r="B1405">
        <v>300</v>
      </c>
      <c r="D1405">
        <v>271</v>
      </c>
    </row>
    <row r="1406" spans="2:4">
      <c r="B1406">
        <v>300</v>
      </c>
      <c r="D1406">
        <v>255</v>
      </c>
    </row>
    <row r="1407" spans="2:4">
      <c r="B1407">
        <v>300</v>
      </c>
      <c r="D1407">
        <v>238</v>
      </c>
    </row>
    <row r="1408" spans="2:4">
      <c r="B1408">
        <v>300</v>
      </c>
      <c r="D1408">
        <v>612</v>
      </c>
    </row>
    <row r="1409" spans="2:4">
      <c r="B1409">
        <v>300</v>
      </c>
      <c r="D1409">
        <v>501</v>
      </c>
    </row>
    <row r="1410" spans="2:4">
      <c r="B1410">
        <v>300</v>
      </c>
      <c r="D1410">
        <v>231</v>
      </c>
    </row>
    <row r="1411" spans="2:4">
      <c r="B1411">
        <v>300</v>
      </c>
      <c r="D1411">
        <v>3309</v>
      </c>
    </row>
    <row r="1412" spans="2:4">
      <c r="B1412">
        <v>301</v>
      </c>
      <c r="D1412">
        <v>497</v>
      </c>
    </row>
    <row r="1413" spans="2:4">
      <c r="B1413">
        <v>301</v>
      </c>
      <c r="D1413">
        <v>489</v>
      </c>
    </row>
    <row r="1414" spans="2:4">
      <c r="B1414">
        <v>301</v>
      </c>
      <c r="D1414">
        <v>444</v>
      </c>
    </row>
    <row r="1415" spans="2:4">
      <c r="B1415">
        <v>301</v>
      </c>
      <c r="D1415">
        <v>239</v>
      </c>
    </row>
    <row r="1416" spans="2:4">
      <c r="B1416">
        <v>301</v>
      </c>
      <c r="D1416">
        <v>456</v>
      </c>
    </row>
    <row r="1417" spans="2:4">
      <c r="B1417">
        <v>301</v>
      </c>
      <c r="D1417">
        <v>99</v>
      </c>
    </row>
    <row r="1418" spans="2:4">
      <c r="B1418">
        <v>302</v>
      </c>
      <c r="D1418">
        <v>635</v>
      </c>
    </row>
    <row r="1419" spans="2:4">
      <c r="B1419">
        <v>302</v>
      </c>
      <c r="D1419">
        <v>80</v>
      </c>
    </row>
    <row r="1420" spans="2:4">
      <c r="B1420">
        <v>302</v>
      </c>
      <c r="D1420">
        <v>98</v>
      </c>
    </row>
    <row r="1421" spans="2:4">
      <c r="B1421">
        <v>302</v>
      </c>
      <c r="D1421">
        <v>403</v>
      </c>
    </row>
    <row r="1422" spans="2:4">
      <c r="B1422">
        <v>302</v>
      </c>
      <c r="D1422">
        <v>385</v>
      </c>
    </row>
    <row r="1423" spans="2:4">
      <c r="B1423">
        <v>302</v>
      </c>
      <c r="D1423">
        <v>115</v>
      </c>
    </row>
    <row r="1424" spans="2:4">
      <c r="B1424">
        <v>302</v>
      </c>
      <c r="D1424">
        <v>307</v>
      </c>
    </row>
    <row r="1425" spans="2:4">
      <c r="B1425">
        <v>302</v>
      </c>
      <c r="D1425">
        <v>368</v>
      </c>
    </row>
    <row r="1426" spans="2:4">
      <c r="B1426">
        <v>303</v>
      </c>
      <c r="D1426">
        <v>291</v>
      </c>
    </row>
    <row r="1427" spans="2:4">
      <c r="B1427">
        <v>303</v>
      </c>
      <c r="D1427">
        <v>433</v>
      </c>
    </row>
    <row r="1428" spans="2:4">
      <c r="B1428">
        <v>303</v>
      </c>
      <c r="D1428">
        <v>121</v>
      </c>
    </row>
    <row r="1429" spans="2:4">
      <c r="B1429">
        <v>303</v>
      </c>
      <c r="D1429">
        <v>348</v>
      </c>
    </row>
    <row r="1430" spans="2:4">
      <c r="B1430">
        <v>303</v>
      </c>
      <c r="D1430">
        <v>41</v>
      </c>
    </row>
    <row r="1431" spans="2:4">
      <c r="B1431">
        <v>303</v>
      </c>
      <c r="D1431">
        <v>278</v>
      </c>
    </row>
    <row r="1432" spans="2:4">
      <c r="B1432">
        <v>304</v>
      </c>
      <c r="D1432">
        <v>342</v>
      </c>
    </row>
    <row r="1433" spans="2:4">
      <c r="B1433">
        <v>304</v>
      </c>
      <c r="D1433">
        <v>216</v>
      </c>
    </row>
    <row r="1434" spans="2:4">
      <c r="B1434">
        <v>304</v>
      </c>
      <c r="D1434">
        <v>290</v>
      </c>
    </row>
    <row r="1435" spans="2:4">
      <c r="B1435">
        <v>304</v>
      </c>
      <c r="D1435">
        <v>473</v>
      </c>
    </row>
    <row r="1436" spans="2:4">
      <c r="B1436">
        <v>304</v>
      </c>
      <c r="D1436">
        <v>388</v>
      </c>
    </row>
    <row r="1437" spans="2:4">
      <c r="B1437">
        <v>304</v>
      </c>
      <c r="D1437">
        <v>376</v>
      </c>
    </row>
    <row r="1438" spans="2:4">
      <c r="B1438">
        <v>304</v>
      </c>
      <c r="D1438">
        <v>215</v>
      </c>
    </row>
    <row r="1439" spans="2:4">
      <c r="B1439">
        <v>304</v>
      </c>
      <c r="D1439">
        <v>389</v>
      </c>
    </row>
    <row r="1440" spans="2:4">
      <c r="B1440">
        <v>304</v>
      </c>
      <c r="D1440">
        <v>404</v>
      </c>
    </row>
    <row r="1441" spans="2:4">
      <c r="B1441">
        <v>305</v>
      </c>
      <c r="D1441">
        <v>312</v>
      </c>
    </row>
    <row r="1442" spans="2:4">
      <c r="B1442">
        <v>305</v>
      </c>
      <c r="D1442">
        <v>471</v>
      </c>
    </row>
    <row r="1443" spans="2:4">
      <c r="B1443">
        <v>305</v>
      </c>
      <c r="D1443">
        <v>234</v>
      </c>
    </row>
    <row r="1444" spans="2:4">
      <c r="B1444">
        <v>305</v>
      </c>
      <c r="D1444">
        <v>246</v>
      </c>
    </row>
    <row r="1445" spans="2:4">
      <c r="B1445">
        <v>306</v>
      </c>
      <c r="D1445">
        <v>294</v>
      </c>
    </row>
    <row r="1446" spans="2:4">
      <c r="B1446">
        <v>306</v>
      </c>
      <c r="D1446">
        <v>388</v>
      </c>
    </row>
    <row r="1447" spans="2:4">
      <c r="B1447">
        <v>306</v>
      </c>
      <c r="D1447">
        <v>314</v>
      </c>
    </row>
    <row r="1448" spans="2:4">
      <c r="B1448">
        <v>306</v>
      </c>
      <c r="D1448">
        <v>999</v>
      </c>
    </row>
    <row r="1449" spans="2:4">
      <c r="B1449">
        <v>306</v>
      </c>
      <c r="D1449">
        <v>337</v>
      </c>
    </row>
    <row r="1450" spans="2:4">
      <c r="B1450">
        <v>307</v>
      </c>
      <c r="D1450">
        <v>391</v>
      </c>
    </row>
    <row r="1451" spans="2:4">
      <c r="B1451">
        <v>307</v>
      </c>
      <c r="D1451">
        <v>312</v>
      </c>
    </row>
    <row r="1452" spans="2:4">
      <c r="B1452">
        <v>307</v>
      </c>
      <c r="D1452">
        <v>354</v>
      </c>
    </row>
    <row r="1453" spans="2:4">
      <c r="B1453">
        <v>307</v>
      </c>
      <c r="D1453">
        <v>390</v>
      </c>
    </row>
    <row r="1454" spans="2:4">
      <c r="B1454">
        <v>307</v>
      </c>
      <c r="D1454">
        <v>347</v>
      </c>
    </row>
    <row r="1455" spans="2:4">
      <c r="B1455">
        <v>307</v>
      </c>
      <c r="D1455">
        <v>460</v>
      </c>
    </row>
    <row r="1456" spans="2:4">
      <c r="B1456">
        <v>307</v>
      </c>
      <c r="D1456">
        <v>413</v>
      </c>
    </row>
    <row r="1457" spans="2:4">
      <c r="B1457">
        <v>308</v>
      </c>
      <c r="D1457">
        <v>383</v>
      </c>
    </row>
    <row r="1458" spans="2:4">
      <c r="B1458">
        <v>308</v>
      </c>
      <c r="D1458">
        <v>309</v>
      </c>
    </row>
    <row r="1459" spans="2:4">
      <c r="B1459">
        <v>308</v>
      </c>
      <c r="D1459">
        <v>476</v>
      </c>
    </row>
    <row r="1460" spans="2:4">
      <c r="B1460">
        <v>309</v>
      </c>
      <c r="D1460">
        <v>352</v>
      </c>
    </row>
    <row r="1461" spans="2:4">
      <c r="B1461">
        <v>309</v>
      </c>
      <c r="D1461">
        <v>344</v>
      </c>
    </row>
    <row r="1462" spans="2:4">
      <c r="B1462">
        <v>309</v>
      </c>
      <c r="D1462">
        <v>319</v>
      </c>
    </row>
    <row r="1463" spans="2:4">
      <c r="B1463">
        <v>309</v>
      </c>
      <c r="D1463">
        <v>346</v>
      </c>
    </row>
    <row r="1464" spans="2:4">
      <c r="B1464">
        <v>309</v>
      </c>
      <c r="D1464">
        <v>251</v>
      </c>
    </row>
    <row r="1465" spans="2:4">
      <c r="B1465">
        <v>309</v>
      </c>
      <c r="D1465">
        <v>302</v>
      </c>
    </row>
    <row r="1466" spans="2:4">
      <c r="B1466">
        <v>309</v>
      </c>
      <c r="D1466">
        <v>246</v>
      </c>
    </row>
    <row r="1467" spans="2:4">
      <c r="B1467">
        <v>310</v>
      </c>
      <c r="D1467">
        <v>362</v>
      </c>
    </row>
    <row r="1468" spans="2:4">
      <c r="B1468">
        <v>310</v>
      </c>
      <c r="D1468">
        <v>151</v>
      </c>
    </row>
    <row r="1469" spans="2:4">
      <c r="B1469">
        <v>310</v>
      </c>
      <c r="D1469">
        <v>185</v>
      </c>
    </row>
    <row r="1470" spans="2:4">
      <c r="B1470">
        <v>311</v>
      </c>
      <c r="D1470">
        <v>412</v>
      </c>
    </row>
    <row r="1471" spans="2:4">
      <c r="B1471">
        <v>311</v>
      </c>
      <c r="D1471">
        <v>270</v>
      </c>
    </row>
    <row r="1472" spans="2:4">
      <c r="B1472">
        <v>311</v>
      </c>
      <c r="D1472">
        <v>204</v>
      </c>
    </row>
    <row r="1473" spans="2:4">
      <c r="B1473">
        <v>312</v>
      </c>
      <c r="D1473">
        <v>418</v>
      </c>
    </row>
    <row r="1474" spans="2:4">
      <c r="B1474">
        <v>312</v>
      </c>
      <c r="D1474">
        <v>277</v>
      </c>
    </row>
    <row r="1475" spans="2:4">
      <c r="B1475">
        <v>312</v>
      </c>
      <c r="D1475">
        <v>229</v>
      </c>
    </row>
    <row r="1476" spans="2:4">
      <c r="B1476">
        <v>312</v>
      </c>
      <c r="D1476">
        <v>126</v>
      </c>
    </row>
    <row r="1477" spans="2:4">
      <c r="B1477">
        <v>312</v>
      </c>
      <c r="D1477">
        <v>156</v>
      </c>
    </row>
    <row r="1478" spans="2:4">
      <c r="B1478">
        <v>312</v>
      </c>
      <c r="D1478">
        <v>196</v>
      </c>
    </row>
    <row r="1479" spans="2:4">
      <c r="B1479">
        <v>312</v>
      </c>
      <c r="D1479">
        <v>436</v>
      </c>
    </row>
    <row r="1480" spans="2:4">
      <c r="B1480">
        <v>313</v>
      </c>
      <c r="D1480">
        <v>333</v>
      </c>
    </row>
    <row r="1481" spans="2:4">
      <c r="B1481">
        <v>313</v>
      </c>
      <c r="D1481">
        <v>497</v>
      </c>
    </row>
    <row r="1482" spans="2:4">
      <c r="B1482">
        <v>313</v>
      </c>
      <c r="D1482">
        <v>295</v>
      </c>
    </row>
    <row r="1483" spans="2:4">
      <c r="B1483">
        <v>313</v>
      </c>
      <c r="D1483">
        <v>281</v>
      </c>
    </row>
    <row r="1484" spans="2:4">
      <c r="B1484">
        <v>313</v>
      </c>
      <c r="D1484">
        <v>167</v>
      </c>
    </row>
    <row r="1485" spans="2:4">
      <c r="B1485">
        <v>314</v>
      </c>
      <c r="D1485">
        <v>594</v>
      </c>
    </row>
    <row r="1486" spans="2:4">
      <c r="B1486">
        <v>314</v>
      </c>
      <c r="D1486">
        <v>219</v>
      </c>
    </row>
    <row r="1487" spans="2:4">
      <c r="B1487">
        <v>314</v>
      </c>
      <c r="D1487">
        <v>166</v>
      </c>
    </row>
    <row r="1488" spans="2:4">
      <c r="B1488">
        <v>314</v>
      </c>
      <c r="D1488">
        <v>395</v>
      </c>
    </row>
    <row r="1489" spans="2:4">
      <c r="B1489">
        <v>314</v>
      </c>
      <c r="D1489">
        <v>513</v>
      </c>
    </row>
    <row r="1490" spans="2:4">
      <c r="B1490">
        <v>314</v>
      </c>
      <c r="D1490">
        <v>222</v>
      </c>
    </row>
    <row r="1491" spans="2:4">
      <c r="B1491">
        <v>314</v>
      </c>
      <c r="D1491">
        <v>496</v>
      </c>
    </row>
    <row r="1492" spans="2:4">
      <c r="B1492">
        <v>314</v>
      </c>
      <c r="D1492">
        <v>420</v>
      </c>
    </row>
    <row r="1493" spans="2:4">
      <c r="B1493">
        <v>314</v>
      </c>
      <c r="D1493">
        <v>447</v>
      </c>
    </row>
    <row r="1494" spans="2:4">
      <c r="B1494">
        <v>314</v>
      </c>
      <c r="D1494">
        <v>291</v>
      </c>
    </row>
    <row r="1495" spans="2:4">
      <c r="B1495">
        <v>315</v>
      </c>
      <c r="D1495">
        <v>142</v>
      </c>
    </row>
    <row r="1496" spans="2:4">
      <c r="B1496">
        <v>315</v>
      </c>
      <c r="D1496">
        <v>191</v>
      </c>
    </row>
    <row r="1497" spans="2:4">
      <c r="B1497">
        <v>316</v>
      </c>
      <c r="D1497">
        <v>140</v>
      </c>
    </row>
    <row r="1498" spans="2:4">
      <c r="B1498">
        <v>316</v>
      </c>
      <c r="D1498">
        <v>279</v>
      </c>
    </row>
    <row r="1499" spans="2:4">
      <c r="B1499">
        <v>316</v>
      </c>
      <c r="D1499">
        <v>93</v>
      </c>
    </row>
    <row r="1500" spans="2:4">
      <c r="B1500">
        <v>317</v>
      </c>
      <c r="D1500">
        <v>239</v>
      </c>
    </row>
    <row r="1501" spans="2:4">
      <c r="B1501">
        <v>317</v>
      </c>
      <c r="D1501">
        <v>359</v>
      </c>
    </row>
    <row r="1502" spans="2:4">
      <c r="B1502">
        <v>317</v>
      </c>
      <c r="D1502">
        <v>396</v>
      </c>
    </row>
    <row r="1503" spans="2:4">
      <c r="B1503">
        <v>317</v>
      </c>
      <c r="D1503">
        <v>203</v>
      </c>
    </row>
    <row r="1504" spans="2:4">
      <c r="B1504">
        <v>317</v>
      </c>
      <c r="D1504">
        <v>98</v>
      </c>
    </row>
    <row r="1505" spans="2:4">
      <c r="B1505">
        <v>317</v>
      </c>
      <c r="D1505">
        <v>79</v>
      </c>
    </row>
    <row r="1506" spans="2:4">
      <c r="B1506">
        <v>317</v>
      </c>
      <c r="D1506">
        <v>80</v>
      </c>
    </row>
    <row r="1507" spans="2:4">
      <c r="B1507">
        <v>318</v>
      </c>
      <c r="D1507">
        <v>131</v>
      </c>
    </row>
    <row r="1508" spans="2:4">
      <c r="B1508">
        <v>318</v>
      </c>
      <c r="D1508">
        <v>411</v>
      </c>
    </row>
    <row r="1509" spans="2:4">
      <c r="B1509">
        <v>318</v>
      </c>
      <c r="D1509">
        <v>219</v>
      </c>
    </row>
    <row r="1510" spans="2:4">
      <c r="B1510">
        <v>318</v>
      </c>
      <c r="D1510">
        <v>75</v>
      </c>
    </row>
    <row r="1511" spans="2:4">
      <c r="B1511">
        <v>318</v>
      </c>
      <c r="D1511">
        <v>170</v>
      </c>
    </row>
    <row r="1512" spans="2:4">
      <c r="B1512">
        <v>318</v>
      </c>
      <c r="D1512">
        <v>458</v>
      </c>
    </row>
    <row r="1513" spans="2:4">
      <c r="B1513">
        <v>319</v>
      </c>
      <c r="D1513">
        <v>351</v>
      </c>
    </row>
    <row r="1514" spans="2:4">
      <c r="B1514">
        <v>319</v>
      </c>
      <c r="D1514">
        <v>476</v>
      </c>
    </row>
    <row r="1515" spans="2:4">
      <c r="B1515">
        <v>319</v>
      </c>
      <c r="D1515">
        <v>484</v>
      </c>
    </row>
    <row r="1516" spans="2:4">
      <c r="B1516">
        <v>319</v>
      </c>
      <c r="D1516">
        <v>101</v>
      </c>
    </row>
    <row r="1517" spans="2:4">
      <c r="B1517">
        <v>319</v>
      </c>
      <c r="D1517">
        <v>246</v>
      </c>
    </row>
    <row r="1518" spans="2:4">
      <c r="B1518">
        <v>319</v>
      </c>
      <c r="D1518">
        <v>141</v>
      </c>
    </row>
    <row r="1519" spans="2:4">
      <c r="B1519">
        <v>319</v>
      </c>
      <c r="D1519">
        <v>380</v>
      </c>
    </row>
    <row r="1520" spans="2:4">
      <c r="B1520">
        <v>319</v>
      </c>
      <c r="D1520">
        <v>303</v>
      </c>
    </row>
    <row r="1521" spans="2:4">
      <c r="B1521">
        <v>319</v>
      </c>
      <c r="D1521">
        <v>395</v>
      </c>
    </row>
    <row r="1522" spans="2:4">
      <c r="B1522">
        <v>320</v>
      </c>
      <c r="D1522">
        <v>752</v>
      </c>
    </row>
    <row r="1523" spans="2:4">
      <c r="B1523">
        <v>320</v>
      </c>
      <c r="D1523">
        <v>431</v>
      </c>
    </row>
    <row r="1524" spans="2:4">
      <c r="B1524">
        <v>320</v>
      </c>
      <c r="D1524">
        <v>410</v>
      </c>
    </row>
    <row r="1525" spans="2:4">
      <c r="B1525">
        <v>321</v>
      </c>
      <c r="D1525">
        <v>503</v>
      </c>
    </row>
    <row r="1526" spans="2:4">
      <c r="B1526">
        <v>321</v>
      </c>
      <c r="D1526">
        <v>369</v>
      </c>
    </row>
    <row r="1527" spans="2:4">
      <c r="B1527">
        <v>321</v>
      </c>
      <c r="D1527">
        <v>673</v>
      </c>
    </row>
    <row r="1528" spans="2:4">
      <c r="B1528">
        <v>321</v>
      </c>
      <c r="D1528">
        <v>748</v>
      </c>
    </row>
    <row r="1529" spans="2:4">
      <c r="B1529">
        <v>321</v>
      </c>
      <c r="D1529">
        <v>216</v>
      </c>
    </row>
    <row r="1530" spans="2:4">
      <c r="B1530">
        <v>321</v>
      </c>
      <c r="D1530">
        <v>299</v>
      </c>
    </row>
    <row r="1531" spans="2:4">
      <c r="B1531">
        <v>322</v>
      </c>
      <c r="D1531">
        <v>432</v>
      </c>
    </row>
    <row r="1532" spans="2:4">
      <c r="B1532">
        <v>322</v>
      </c>
      <c r="D1532">
        <v>373</v>
      </c>
    </row>
    <row r="1533" spans="2:4">
      <c r="B1533">
        <v>322</v>
      </c>
      <c r="D1533">
        <v>185</v>
      </c>
    </row>
    <row r="1534" spans="2:4">
      <c r="B1534">
        <v>322</v>
      </c>
      <c r="D1534">
        <v>191</v>
      </c>
    </row>
    <row r="1535" spans="2:4">
      <c r="B1535">
        <v>322</v>
      </c>
      <c r="D1535">
        <v>224</v>
      </c>
    </row>
    <row r="1536" spans="2:4">
      <c r="B1536">
        <v>322</v>
      </c>
      <c r="D1536">
        <v>447</v>
      </c>
    </row>
    <row r="1537" spans="2:4">
      <c r="B1537">
        <v>323</v>
      </c>
      <c r="D1537">
        <v>681</v>
      </c>
    </row>
    <row r="1538" spans="2:4">
      <c r="B1538">
        <v>323</v>
      </c>
      <c r="D1538">
        <v>237</v>
      </c>
    </row>
    <row r="1539" spans="2:4">
      <c r="B1539">
        <v>323</v>
      </c>
      <c r="D1539">
        <v>212</v>
      </c>
    </row>
    <row r="1540" spans="2:4">
      <c r="B1540">
        <v>323</v>
      </c>
      <c r="D1540">
        <v>263</v>
      </c>
    </row>
    <row r="1541" spans="2:4">
      <c r="B1541">
        <v>324</v>
      </c>
      <c r="D1541">
        <v>337</v>
      </c>
    </row>
    <row r="1542" spans="2:4">
      <c r="B1542">
        <v>324</v>
      </c>
      <c r="D1542">
        <v>151</v>
      </c>
    </row>
    <row r="1543" spans="2:4">
      <c r="B1543">
        <v>324</v>
      </c>
      <c r="D1543">
        <v>172</v>
      </c>
    </row>
    <row r="1544" spans="2:4">
      <c r="B1544">
        <v>324</v>
      </c>
      <c r="D1544">
        <v>322</v>
      </c>
    </row>
    <row r="1545" spans="2:4">
      <c r="B1545">
        <v>324</v>
      </c>
      <c r="D1545">
        <v>330</v>
      </c>
    </row>
    <row r="1546" spans="2:4">
      <c r="B1546">
        <v>324</v>
      </c>
      <c r="D1546">
        <v>467</v>
      </c>
    </row>
    <row r="1547" spans="2:4">
      <c r="B1547">
        <v>324</v>
      </c>
      <c r="D1547">
        <v>346</v>
      </c>
    </row>
    <row r="1548" spans="2:4">
      <c r="B1548">
        <v>324</v>
      </c>
      <c r="D1548">
        <v>604</v>
      </c>
    </row>
    <row r="1549" spans="2:4">
      <c r="B1549">
        <v>325</v>
      </c>
      <c r="D1549">
        <v>715</v>
      </c>
    </row>
    <row r="1550" spans="2:4">
      <c r="B1550">
        <v>325</v>
      </c>
      <c r="D1550">
        <v>219</v>
      </c>
    </row>
    <row r="1551" spans="2:4">
      <c r="B1551">
        <v>325</v>
      </c>
      <c r="D1551">
        <v>234</v>
      </c>
    </row>
    <row r="1552" spans="2:4">
      <c r="B1552">
        <v>325</v>
      </c>
      <c r="D1552">
        <v>257</v>
      </c>
    </row>
    <row r="1553" spans="2:4">
      <c r="B1553">
        <v>325</v>
      </c>
      <c r="D1553">
        <v>321</v>
      </c>
    </row>
    <row r="1554" spans="2:4">
      <c r="B1554">
        <v>325</v>
      </c>
      <c r="D1554">
        <v>292</v>
      </c>
    </row>
    <row r="1555" spans="2:4">
      <c r="B1555">
        <v>325</v>
      </c>
      <c r="D1555">
        <v>381</v>
      </c>
    </row>
    <row r="1556" spans="2:4">
      <c r="B1556">
        <v>326</v>
      </c>
      <c r="D1556">
        <v>319</v>
      </c>
    </row>
    <row r="1557" spans="2:4">
      <c r="B1557">
        <v>326</v>
      </c>
      <c r="D1557">
        <v>167</v>
      </c>
    </row>
    <row r="1558" spans="2:4">
      <c r="B1558">
        <v>326</v>
      </c>
      <c r="D1558">
        <v>1090</v>
      </c>
    </row>
    <row r="1559" spans="2:4">
      <c r="B1559">
        <v>326</v>
      </c>
      <c r="D1559">
        <v>233</v>
      </c>
    </row>
    <row r="1560" spans="2:4">
      <c r="B1560">
        <v>326</v>
      </c>
      <c r="D1560">
        <v>459</v>
      </c>
    </row>
    <row r="1561" spans="2:4">
      <c r="B1561">
        <v>326</v>
      </c>
      <c r="D1561">
        <v>285</v>
      </c>
    </row>
    <row r="1562" spans="2:4">
      <c r="B1562">
        <v>326</v>
      </c>
      <c r="D1562">
        <v>423</v>
      </c>
    </row>
    <row r="1563" spans="2:4">
      <c r="B1563">
        <v>326</v>
      </c>
      <c r="D1563">
        <v>179</v>
      </c>
    </row>
    <row r="1564" spans="2:4">
      <c r="B1564">
        <v>326</v>
      </c>
      <c r="D1564">
        <v>188</v>
      </c>
    </row>
    <row r="1565" spans="2:4">
      <c r="B1565">
        <v>327</v>
      </c>
      <c r="D1565">
        <v>351</v>
      </c>
    </row>
    <row r="1566" spans="2:4">
      <c r="B1566">
        <v>327</v>
      </c>
      <c r="D1566">
        <v>147</v>
      </c>
    </row>
    <row r="1567" spans="2:4">
      <c r="B1567">
        <v>327</v>
      </c>
      <c r="D1567">
        <v>162</v>
      </c>
    </row>
    <row r="1568" spans="2:4">
      <c r="B1568">
        <v>328</v>
      </c>
      <c r="D1568">
        <v>393</v>
      </c>
    </row>
    <row r="1569" spans="2:4">
      <c r="B1569">
        <v>328</v>
      </c>
      <c r="D1569">
        <v>212</v>
      </c>
    </row>
    <row r="1570" spans="2:4">
      <c r="B1570">
        <v>328</v>
      </c>
      <c r="D1570">
        <v>717</v>
      </c>
    </row>
    <row r="1571" spans="2:4">
      <c r="B1571">
        <v>328</v>
      </c>
      <c r="D1571">
        <v>250</v>
      </c>
    </row>
    <row r="1572" spans="2:4">
      <c r="B1572">
        <v>328</v>
      </c>
      <c r="D1572">
        <v>188</v>
      </c>
    </row>
    <row r="1573" spans="2:4">
      <c r="B1573">
        <v>329</v>
      </c>
      <c r="D1573">
        <v>238</v>
      </c>
    </row>
    <row r="1574" spans="2:4">
      <c r="B1574">
        <v>329</v>
      </c>
      <c r="D1574">
        <v>286</v>
      </c>
    </row>
    <row r="1575" spans="2:4">
      <c r="B1575">
        <v>329</v>
      </c>
      <c r="D1575">
        <v>111</v>
      </c>
    </row>
    <row r="1576" spans="2:4">
      <c r="B1576">
        <v>329</v>
      </c>
      <c r="D1576">
        <v>130</v>
      </c>
    </row>
    <row r="1577" spans="2:4">
      <c r="B1577">
        <v>329</v>
      </c>
      <c r="D1577">
        <v>67</v>
      </c>
    </row>
    <row r="1578" spans="2:4">
      <c r="B1578">
        <v>329</v>
      </c>
      <c r="D1578">
        <v>330</v>
      </c>
    </row>
    <row r="1579" spans="2:4">
      <c r="B1579">
        <v>329</v>
      </c>
      <c r="D1579">
        <v>436</v>
      </c>
    </row>
    <row r="1580" spans="2:4">
      <c r="B1580">
        <v>329</v>
      </c>
      <c r="D1580">
        <v>77</v>
      </c>
    </row>
    <row r="1581" spans="2:4">
      <c r="B1581">
        <v>329</v>
      </c>
      <c r="D1581">
        <v>140</v>
      </c>
    </row>
    <row r="1582" spans="2:4">
      <c r="B1582">
        <v>330</v>
      </c>
      <c r="D1582">
        <v>468</v>
      </c>
    </row>
    <row r="1583" spans="2:4">
      <c r="B1583">
        <v>330</v>
      </c>
      <c r="D1583">
        <v>304</v>
      </c>
    </row>
    <row r="1584" spans="2:4">
      <c r="B1584">
        <v>330</v>
      </c>
      <c r="D1584">
        <v>515</v>
      </c>
    </row>
    <row r="1585" spans="2:4">
      <c r="B1585">
        <v>330</v>
      </c>
      <c r="D1585">
        <v>174</v>
      </c>
    </row>
    <row r="1586" spans="2:4">
      <c r="B1586">
        <v>330</v>
      </c>
      <c r="D1586">
        <v>171</v>
      </c>
    </row>
    <row r="1587" spans="2:4">
      <c r="B1587">
        <v>331</v>
      </c>
      <c r="D1587">
        <v>70</v>
      </c>
    </row>
    <row r="1588" spans="2:4">
      <c r="B1588">
        <v>331</v>
      </c>
      <c r="D1588">
        <v>247</v>
      </c>
    </row>
    <row r="1589" spans="2:4">
      <c r="B1589">
        <v>331</v>
      </c>
      <c r="D1589">
        <v>209</v>
      </c>
    </row>
    <row r="1590" spans="2:4">
      <c r="B1590">
        <v>331</v>
      </c>
      <c r="D1590">
        <v>413</v>
      </c>
    </row>
    <row r="1591" spans="2:4">
      <c r="B1591">
        <v>331</v>
      </c>
      <c r="D1591">
        <v>345</v>
      </c>
    </row>
    <row r="1592" spans="2:4">
      <c r="B1592">
        <v>332</v>
      </c>
      <c r="D1592">
        <v>282</v>
      </c>
    </row>
    <row r="1593" spans="2:4">
      <c r="B1593">
        <v>332</v>
      </c>
      <c r="D1593">
        <v>358</v>
      </c>
    </row>
    <row r="1594" spans="2:4">
      <c r="B1594">
        <v>332</v>
      </c>
      <c r="D1594">
        <v>193</v>
      </c>
    </row>
    <row r="1595" spans="2:4">
      <c r="B1595">
        <v>332</v>
      </c>
      <c r="D1595">
        <v>449</v>
      </c>
    </row>
    <row r="1596" spans="2:4">
      <c r="B1596">
        <v>332</v>
      </c>
      <c r="D1596">
        <v>225</v>
      </c>
    </row>
    <row r="1597" spans="2:4">
      <c r="B1597">
        <v>333</v>
      </c>
      <c r="D1597">
        <v>314</v>
      </c>
    </row>
    <row r="1598" spans="2:4">
      <c r="B1598">
        <v>333</v>
      </c>
      <c r="D1598">
        <v>340</v>
      </c>
    </row>
    <row r="1599" spans="2:4">
      <c r="B1599">
        <v>333</v>
      </c>
      <c r="D1599">
        <v>284</v>
      </c>
    </row>
    <row r="1600" spans="2:4">
      <c r="B1600">
        <v>333</v>
      </c>
      <c r="D1600">
        <v>207</v>
      </c>
    </row>
    <row r="1601" spans="2:4">
      <c r="B1601">
        <v>333</v>
      </c>
      <c r="D1601">
        <v>619</v>
      </c>
    </row>
    <row r="1602" spans="2:4">
      <c r="B1602">
        <v>333</v>
      </c>
      <c r="D1602">
        <v>573</v>
      </c>
    </row>
    <row r="1603" spans="2:4">
      <c r="B1603">
        <v>334</v>
      </c>
      <c r="D1603">
        <v>207</v>
      </c>
    </row>
    <row r="1604" spans="2:4">
      <c r="B1604">
        <v>334</v>
      </c>
      <c r="D1604">
        <v>401</v>
      </c>
    </row>
    <row r="1605" spans="2:4">
      <c r="B1605">
        <v>334</v>
      </c>
      <c r="D1605">
        <v>119</v>
      </c>
    </row>
    <row r="1606" spans="2:4">
      <c r="B1606">
        <v>334</v>
      </c>
      <c r="D1606">
        <v>701</v>
      </c>
    </row>
    <row r="1607" spans="2:4">
      <c r="B1607">
        <v>334</v>
      </c>
      <c r="D1607">
        <v>352</v>
      </c>
    </row>
    <row r="1608" spans="2:4">
      <c r="B1608">
        <v>334</v>
      </c>
      <c r="D1608">
        <v>301</v>
      </c>
    </row>
    <row r="1609" spans="2:4">
      <c r="B1609">
        <v>334</v>
      </c>
      <c r="D1609">
        <v>329</v>
      </c>
    </row>
    <row r="1610" spans="2:4">
      <c r="B1610">
        <v>335</v>
      </c>
      <c r="D1610">
        <v>206</v>
      </c>
    </row>
    <row r="1611" spans="2:4">
      <c r="B1611">
        <v>335</v>
      </c>
      <c r="D1611">
        <v>551</v>
      </c>
    </row>
    <row r="1612" spans="2:4">
      <c r="B1612">
        <v>335</v>
      </c>
      <c r="D1612">
        <v>240</v>
      </c>
    </row>
    <row r="1613" spans="2:4">
      <c r="B1613">
        <v>336</v>
      </c>
      <c r="D1613">
        <v>167</v>
      </c>
    </row>
    <row r="1614" spans="2:4">
      <c r="B1614">
        <v>336</v>
      </c>
      <c r="D1614">
        <v>718</v>
      </c>
    </row>
    <row r="1615" spans="2:4">
      <c r="B1615">
        <v>336</v>
      </c>
      <c r="D1615">
        <v>327</v>
      </c>
    </row>
    <row r="1616" spans="2:4">
      <c r="B1616">
        <v>336</v>
      </c>
      <c r="D1616">
        <v>274</v>
      </c>
    </row>
    <row r="1617" spans="2:4">
      <c r="B1617">
        <v>337</v>
      </c>
      <c r="D1617">
        <v>450</v>
      </c>
    </row>
    <row r="1618" spans="2:4">
      <c r="B1618">
        <v>337</v>
      </c>
      <c r="D1618">
        <v>129</v>
      </c>
    </row>
    <row r="1619" spans="2:4">
      <c r="B1619">
        <v>337</v>
      </c>
      <c r="D1619">
        <v>118</v>
      </c>
    </row>
    <row r="1620" spans="2:4">
      <c r="B1620">
        <v>337</v>
      </c>
      <c r="D1620">
        <v>557</v>
      </c>
    </row>
    <row r="1621" spans="2:4">
      <c r="B1621">
        <v>337</v>
      </c>
      <c r="D1621">
        <v>208</v>
      </c>
    </row>
    <row r="1622" spans="2:4">
      <c r="B1622">
        <v>337</v>
      </c>
      <c r="D1622">
        <v>244</v>
      </c>
    </row>
    <row r="1623" spans="2:4">
      <c r="B1623">
        <v>337</v>
      </c>
      <c r="D1623">
        <v>432</v>
      </c>
    </row>
    <row r="1624" spans="2:4">
      <c r="B1624">
        <v>337</v>
      </c>
      <c r="D1624">
        <v>811</v>
      </c>
    </row>
    <row r="1625" spans="2:4">
      <c r="B1625">
        <v>338</v>
      </c>
      <c r="D1625">
        <v>478</v>
      </c>
    </row>
    <row r="1626" spans="2:4">
      <c r="B1626">
        <v>338</v>
      </c>
      <c r="D1626">
        <v>370</v>
      </c>
    </row>
    <row r="1627" spans="2:4">
      <c r="B1627">
        <v>338</v>
      </c>
      <c r="D1627">
        <v>382</v>
      </c>
    </row>
    <row r="1628" spans="2:4">
      <c r="B1628">
        <v>338</v>
      </c>
      <c r="D1628">
        <v>636</v>
      </c>
    </row>
    <row r="1629" spans="2:4">
      <c r="B1629">
        <v>338</v>
      </c>
      <c r="D1629">
        <v>336</v>
      </c>
    </row>
    <row r="1630" spans="2:4">
      <c r="B1630">
        <v>339</v>
      </c>
      <c r="D1630">
        <v>201</v>
      </c>
    </row>
    <row r="1631" spans="2:4">
      <c r="B1631">
        <v>339</v>
      </c>
      <c r="D1631">
        <v>333</v>
      </c>
    </row>
    <row r="1632" spans="2:4">
      <c r="B1632">
        <v>339</v>
      </c>
      <c r="D1632">
        <v>205</v>
      </c>
    </row>
    <row r="1633" spans="2:4">
      <c r="B1633">
        <v>340</v>
      </c>
      <c r="D1633">
        <v>589</v>
      </c>
    </row>
    <row r="1634" spans="2:4">
      <c r="B1634">
        <v>340</v>
      </c>
      <c r="D1634">
        <v>299</v>
      </c>
    </row>
    <row r="1635" spans="2:4">
      <c r="B1635">
        <v>340</v>
      </c>
      <c r="D1635">
        <v>501</v>
      </c>
    </row>
    <row r="1636" spans="2:4">
      <c r="B1636">
        <v>341</v>
      </c>
      <c r="D1636">
        <v>183</v>
      </c>
    </row>
    <row r="1637" spans="2:4">
      <c r="B1637">
        <v>341</v>
      </c>
      <c r="D1637">
        <v>139</v>
      </c>
    </row>
    <row r="1638" spans="2:4">
      <c r="B1638">
        <v>341</v>
      </c>
      <c r="D1638">
        <v>194</v>
      </c>
    </row>
    <row r="1639" spans="2:4">
      <c r="B1639">
        <v>342</v>
      </c>
      <c r="D1639">
        <v>215</v>
      </c>
    </row>
    <row r="1640" spans="2:4">
      <c r="B1640">
        <v>343</v>
      </c>
      <c r="D1640">
        <v>109</v>
      </c>
    </row>
    <row r="1641" spans="2:4">
      <c r="B1641">
        <v>344</v>
      </c>
      <c r="D1641">
        <v>244</v>
      </c>
    </row>
    <row r="1642" spans="2:4">
      <c r="B1642">
        <v>344</v>
      </c>
      <c r="D1642">
        <v>454</v>
      </c>
    </row>
    <row r="1643" spans="2:4">
      <c r="B1643">
        <v>344</v>
      </c>
      <c r="D1643">
        <v>486</v>
      </c>
    </row>
    <row r="1644" spans="2:4">
      <c r="B1644">
        <v>344</v>
      </c>
      <c r="D1644">
        <v>432</v>
      </c>
    </row>
    <row r="1645" spans="2:4">
      <c r="B1645">
        <v>344</v>
      </c>
      <c r="D1645">
        <v>132</v>
      </c>
    </row>
    <row r="1646" spans="2:4">
      <c r="B1646">
        <v>344</v>
      </c>
      <c r="D1646">
        <v>370</v>
      </c>
    </row>
    <row r="1647" spans="2:4">
      <c r="B1647">
        <v>345</v>
      </c>
      <c r="D1647">
        <v>134</v>
      </c>
    </row>
    <row r="1648" spans="2:4">
      <c r="B1648">
        <v>345</v>
      </c>
      <c r="D1648">
        <v>440</v>
      </c>
    </row>
    <row r="1649" spans="2:4">
      <c r="B1649">
        <v>345</v>
      </c>
      <c r="D1649">
        <v>457</v>
      </c>
    </row>
    <row r="1650" spans="2:4">
      <c r="B1650">
        <v>345</v>
      </c>
      <c r="D1650">
        <v>411</v>
      </c>
    </row>
    <row r="1651" spans="2:4">
      <c r="B1651">
        <v>346</v>
      </c>
      <c r="D1651">
        <v>420</v>
      </c>
    </row>
    <row r="1652" spans="2:4">
      <c r="B1652">
        <v>346</v>
      </c>
      <c r="D1652">
        <v>404</v>
      </c>
    </row>
    <row r="1653" spans="2:4">
      <c r="B1653">
        <v>346</v>
      </c>
      <c r="D1653">
        <v>542</v>
      </c>
    </row>
    <row r="1654" spans="2:4">
      <c r="B1654">
        <v>346</v>
      </c>
      <c r="D1654">
        <v>314</v>
      </c>
    </row>
    <row r="1655" spans="2:4">
      <c r="B1655">
        <v>346</v>
      </c>
      <c r="D1655">
        <v>285</v>
      </c>
    </row>
    <row r="1656" spans="2:4">
      <c r="B1656">
        <v>346</v>
      </c>
      <c r="D1656">
        <v>421</v>
      </c>
    </row>
    <row r="1657" spans="2:4">
      <c r="B1657">
        <v>347</v>
      </c>
      <c r="D1657">
        <v>587</v>
      </c>
    </row>
    <row r="1658" spans="2:4">
      <c r="B1658">
        <v>347</v>
      </c>
      <c r="D1658">
        <v>354</v>
      </c>
    </row>
    <row r="1659" spans="2:4">
      <c r="B1659">
        <v>347</v>
      </c>
      <c r="D1659">
        <v>261</v>
      </c>
    </row>
    <row r="1660" spans="2:4">
      <c r="B1660">
        <v>347</v>
      </c>
      <c r="D1660">
        <v>408</v>
      </c>
    </row>
    <row r="1661" spans="2:4">
      <c r="B1661">
        <v>347</v>
      </c>
      <c r="D1661">
        <v>289</v>
      </c>
    </row>
    <row r="1662" spans="2:4">
      <c r="B1662">
        <v>348</v>
      </c>
      <c r="D1662">
        <v>268</v>
      </c>
    </row>
    <row r="1663" spans="2:4">
      <c r="B1663">
        <v>348</v>
      </c>
      <c r="D1663">
        <v>230</v>
      </c>
    </row>
    <row r="1664" spans="2:4">
      <c r="B1664">
        <v>348</v>
      </c>
      <c r="D1664">
        <v>512</v>
      </c>
    </row>
    <row r="1665" spans="2:4">
      <c r="B1665">
        <v>348</v>
      </c>
      <c r="D1665">
        <v>552</v>
      </c>
    </row>
    <row r="1666" spans="2:4">
      <c r="B1666">
        <v>348</v>
      </c>
      <c r="D1666">
        <v>306</v>
      </c>
    </row>
    <row r="1667" spans="2:4">
      <c r="B1667">
        <v>348</v>
      </c>
      <c r="D1667">
        <v>427</v>
      </c>
    </row>
    <row r="1668" spans="2:4">
      <c r="B1668">
        <v>349</v>
      </c>
      <c r="D1668">
        <v>425</v>
      </c>
    </row>
    <row r="1669" spans="2:4">
      <c r="B1669">
        <v>349</v>
      </c>
      <c r="D1669">
        <v>141</v>
      </c>
    </row>
    <row r="1670" spans="2:4">
      <c r="B1670">
        <v>349</v>
      </c>
      <c r="D1670">
        <v>126</v>
      </c>
    </row>
    <row r="1671" spans="2:4">
      <c r="B1671">
        <v>349</v>
      </c>
      <c r="D1671">
        <v>126</v>
      </c>
    </row>
    <row r="1672" spans="2:4">
      <c r="B1672">
        <v>349</v>
      </c>
      <c r="D1672">
        <v>178</v>
      </c>
    </row>
    <row r="1673" spans="2:4">
      <c r="B1673">
        <v>349</v>
      </c>
      <c r="D1673">
        <v>307</v>
      </c>
    </row>
    <row r="1674" spans="2:4">
      <c r="B1674">
        <v>350</v>
      </c>
      <c r="D1674">
        <v>217</v>
      </c>
    </row>
    <row r="1675" spans="2:4">
      <c r="B1675">
        <v>350</v>
      </c>
      <c r="D1675">
        <v>162</v>
      </c>
    </row>
    <row r="1676" spans="2:4">
      <c r="B1676">
        <v>350</v>
      </c>
      <c r="D1676">
        <v>121</v>
      </c>
    </row>
    <row r="1677" spans="2:4">
      <c r="B1677">
        <v>351</v>
      </c>
      <c r="D1677">
        <v>63</v>
      </c>
    </row>
    <row r="1678" spans="2:4">
      <c r="B1678">
        <v>351</v>
      </c>
      <c r="D1678">
        <v>103</v>
      </c>
    </row>
    <row r="1679" spans="2:4">
      <c r="B1679">
        <v>351</v>
      </c>
      <c r="D1679">
        <v>541</v>
      </c>
    </row>
    <row r="1680" spans="2:4">
      <c r="B1680">
        <v>351</v>
      </c>
      <c r="D1680">
        <v>94</v>
      </c>
    </row>
    <row r="1681" spans="2:4">
      <c r="B1681">
        <v>352</v>
      </c>
      <c r="D1681">
        <v>216</v>
      </c>
    </row>
    <row r="1682" spans="2:4">
      <c r="B1682">
        <v>352</v>
      </c>
      <c r="D1682">
        <v>213</v>
      </c>
    </row>
    <row r="1683" spans="2:4">
      <c r="B1683">
        <v>352</v>
      </c>
      <c r="D1683">
        <v>648</v>
      </c>
    </row>
    <row r="1684" spans="2:4">
      <c r="B1684">
        <v>352</v>
      </c>
      <c r="D1684">
        <v>339</v>
      </c>
    </row>
    <row r="1685" spans="2:4">
      <c r="B1685">
        <v>352</v>
      </c>
      <c r="D1685">
        <v>156</v>
      </c>
    </row>
    <row r="1686" spans="2:4">
      <c r="B1686">
        <v>353</v>
      </c>
      <c r="D1686">
        <v>192</v>
      </c>
    </row>
    <row r="1687" spans="2:4">
      <c r="B1687">
        <v>353</v>
      </c>
      <c r="D1687">
        <v>240</v>
      </c>
    </row>
    <row r="1688" spans="2:4">
      <c r="B1688">
        <v>354</v>
      </c>
      <c r="D1688">
        <v>65</v>
      </c>
    </row>
    <row r="1689" spans="2:4">
      <c r="B1689">
        <v>354</v>
      </c>
      <c r="D1689">
        <v>250</v>
      </c>
    </row>
    <row r="1690" spans="2:4">
      <c r="B1690">
        <v>355</v>
      </c>
      <c r="D1690">
        <v>166</v>
      </c>
    </row>
    <row r="1691" spans="2:4">
      <c r="B1691">
        <v>355</v>
      </c>
      <c r="D1691">
        <v>487</v>
      </c>
    </row>
    <row r="1692" spans="2:4">
      <c r="B1692">
        <v>355</v>
      </c>
      <c r="D1692">
        <v>75</v>
      </c>
    </row>
    <row r="1693" spans="2:4">
      <c r="B1693">
        <v>355</v>
      </c>
      <c r="D1693">
        <v>75</v>
      </c>
    </row>
    <row r="1694" spans="2:4">
      <c r="B1694">
        <v>355</v>
      </c>
      <c r="D1694">
        <v>450</v>
      </c>
    </row>
    <row r="1695" spans="2:4">
      <c r="B1695">
        <v>355</v>
      </c>
      <c r="D1695">
        <v>284</v>
      </c>
    </row>
    <row r="1696" spans="2:4">
      <c r="B1696">
        <v>356</v>
      </c>
      <c r="D1696">
        <v>192</v>
      </c>
    </row>
    <row r="1697" spans="2:4">
      <c r="B1697">
        <v>356</v>
      </c>
      <c r="D1697">
        <v>189</v>
      </c>
    </row>
    <row r="1698" spans="2:4">
      <c r="B1698">
        <v>357</v>
      </c>
      <c r="D1698">
        <v>235</v>
      </c>
    </row>
    <row r="1699" spans="2:4">
      <c r="B1699">
        <v>357</v>
      </c>
      <c r="D1699">
        <v>915</v>
      </c>
    </row>
    <row r="1700" spans="2:4">
      <c r="B1700">
        <v>357</v>
      </c>
      <c r="D1700">
        <v>138</v>
      </c>
    </row>
    <row r="1701" spans="2:4">
      <c r="B1701">
        <v>358</v>
      </c>
      <c r="D1701">
        <v>326</v>
      </c>
    </row>
    <row r="1702" spans="2:4">
      <c r="B1702">
        <v>358</v>
      </c>
      <c r="D1702">
        <v>261</v>
      </c>
    </row>
    <row r="1703" spans="2:4">
      <c r="B1703">
        <v>358</v>
      </c>
      <c r="D1703">
        <v>228</v>
      </c>
    </row>
    <row r="1704" spans="2:4">
      <c r="B1704">
        <v>358</v>
      </c>
      <c r="D1704">
        <v>150</v>
      </c>
    </row>
    <row r="1705" spans="2:4">
      <c r="B1705">
        <v>359</v>
      </c>
      <c r="D1705">
        <v>133</v>
      </c>
    </row>
    <row r="1706" spans="2:4">
      <c r="B1706">
        <v>359</v>
      </c>
      <c r="D1706">
        <v>202</v>
      </c>
    </row>
    <row r="1707" spans="2:4">
      <c r="B1707">
        <v>359</v>
      </c>
      <c r="D1707">
        <v>124</v>
      </c>
    </row>
    <row r="1708" spans="2:4">
      <c r="B1708">
        <v>359</v>
      </c>
      <c r="D1708">
        <v>396</v>
      </c>
    </row>
    <row r="1709" spans="2:4">
      <c r="B1709">
        <v>360</v>
      </c>
      <c r="D1709">
        <v>341</v>
      </c>
    </row>
    <row r="1710" spans="2:4">
      <c r="B1710">
        <v>360</v>
      </c>
      <c r="D1710">
        <v>333</v>
      </c>
    </row>
    <row r="1711" spans="2:4">
      <c r="B1711">
        <v>360</v>
      </c>
      <c r="D1711">
        <v>223</v>
      </c>
    </row>
    <row r="1712" spans="2:4">
      <c r="B1712">
        <v>361</v>
      </c>
      <c r="D1712">
        <v>761</v>
      </c>
    </row>
    <row r="1713" spans="2:4">
      <c r="B1713">
        <v>361</v>
      </c>
      <c r="D1713">
        <v>553</v>
      </c>
    </row>
    <row r="1714" spans="2:4">
      <c r="B1714">
        <v>361</v>
      </c>
      <c r="D1714">
        <v>278</v>
      </c>
    </row>
    <row r="1715" spans="2:4">
      <c r="B1715">
        <v>361</v>
      </c>
      <c r="D1715">
        <v>80</v>
      </c>
    </row>
    <row r="1716" spans="2:4">
      <c r="B1716">
        <v>361</v>
      </c>
      <c r="D1716">
        <v>106</v>
      </c>
    </row>
    <row r="1717" spans="2:4">
      <c r="B1717">
        <v>361</v>
      </c>
      <c r="D1717">
        <v>512</v>
      </c>
    </row>
    <row r="1718" spans="2:4">
      <c r="B1718">
        <v>362</v>
      </c>
      <c r="D1718">
        <v>265</v>
      </c>
    </row>
    <row r="1719" spans="2:4">
      <c r="B1719">
        <v>362</v>
      </c>
      <c r="D1719">
        <v>317</v>
      </c>
    </row>
    <row r="1720" spans="2:4">
      <c r="B1720">
        <v>362</v>
      </c>
      <c r="D1720">
        <v>334</v>
      </c>
    </row>
    <row r="1721" spans="2:4">
      <c r="B1721">
        <v>362</v>
      </c>
      <c r="D1721">
        <v>516</v>
      </c>
    </row>
    <row r="1722" spans="2:4">
      <c r="B1722">
        <v>363</v>
      </c>
      <c r="D1722">
        <v>307</v>
      </c>
    </row>
    <row r="1723" spans="2:4">
      <c r="B1723">
        <v>363</v>
      </c>
      <c r="D1723">
        <v>81</v>
      </c>
    </row>
    <row r="1724" spans="2:4">
      <c r="B1724">
        <v>363</v>
      </c>
      <c r="D1724">
        <v>452</v>
      </c>
    </row>
    <row r="1725" spans="2:4">
      <c r="B1725">
        <v>363</v>
      </c>
      <c r="D1725">
        <v>314</v>
      </c>
    </row>
    <row r="1726" spans="2:4">
      <c r="B1726">
        <v>364</v>
      </c>
      <c r="D1726">
        <v>325</v>
      </c>
    </row>
    <row r="1727" spans="2:4">
      <c r="B1727">
        <v>364</v>
      </c>
      <c r="D1727">
        <v>358</v>
      </c>
    </row>
    <row r="1728" spans="2:4">
      <c r="B1728">
        <v>364</v>
      </c>
      <c r="D1728">
        <v>356</v>
      </c>
    </row>
    <row r="1729" spans="2:4">
      <c r="B1729">
        <v>364</v>
      </c>
      <c r="D1729">
        <v>261</v>
      </c>
    </row>
    <row r="1730" spans="2:4">
      <c r="B1730">
        <v>364</v>
      </c>
      <c r="D1730">
        <v>107</v>
      </c>
    </row>
    <row r="1731" spans="2:4">
      <c r="B1731">
        <v>365</v>
      </c>
      <c r="D1731">
        <v>239</v>
      </c>
    </row>
    <row r="1732" spans="2:4">
      <c r="B1732">
        <v>365</v>
      </c>
      <c r="D1732">
        <v>69</v>
      </c>
    </row>
    <row r="1733" spans="2:4">
      <c r="B1733">
        <v>365</v>
      </c>
      <c r="D1733">
        <v>433</v>
      </c>
    </row>
    <row r="1734" spans="2:4">
      <c r="B1734">
        <v>365</v>
      </c>
      <c r="D1734">
        <v>223</v>
      </c>
    </row>
    <row r="1735" spans="2:4">
      <c r="B1735">
        <v>366</v>
      </c>
      <c r="D1735">
        <v>357</v>
      </c>
    </row>
    <row r="1736" spans="2:4">
      <c r="B1736">
        <v>366</v>
      </c>
      <c r="D1736">
        <v>277</v>
      </c>
    </row>
    <row r="1737" spans="2:4">
      <c r="B1737">
        <v>366</v>
      </c>
      <c r="D1737">
        <v>271</v>
      </c>
    </row>
    <row r="1738" spans="2:4">
      <c r="B1738">
        <v>367</v>
      </c>
      <c r="D1738">
        <v>364</v>
      </c>
    </row>
    <row r="1739" spans="2:4">
      <c r="B1739">
        <v>367</v>
      </c>
      <c r="D1739">
        <v>180</v>
      </c>
    </row>
    <row r="1740" spans="2:4">
      <c r="B1740">
        <v>368</v>
      </c>
      <c r="D1740">
        <v>312</v>
      </c>
    </row>
    <row r="1741" spans="2:4">
      <c r="B1741">
        <v>368</v>
      </c>
      <c r="D1741">
        <v>223</v>
      </c>
    </row>
    <row r="1742" spans="2:4">
      <c r="B1742">
        <v>368</v>
      </c>
      <c r="D1742">
        <v>443</v>
      </c>
    </row>
    <row r="1743" spans="2:4">
      <c r="B1743">
        <v>368</v>
      </c>
      <c r="D1743">
        <v>304</v>
      </c>
    </row>
    <row r="1744" spans="2:4">
      <c r="B1744">
        <v>369</v>
      </c>
      <c r="D1744">
        <v>253</v>
      </c>
    </row>
    <row r="1745" spans="2:4">
      <c r="B1745">
        <v>369</v>
      </c>
      <c r="D1745">
        <v>878</v>
      </c>
    </row>
    <row r="1746" spans="2:4">
      <c r="B1746">
        <v>369</v>
      </c>
      <c r="D1746">
        <v>177</v>
      </c>
    </row>
    <row r="1747" spans="2:4">
      <c r="B1747">
        <v>369</v>
      </c>
      <c r="D1747">
        <v>485</v>
      </c>
    </row>
    <row r="1748" spans="2:4">
      <c r="B1748">
        <v>369</v>
      </c>
      <c r="D1748">
        <v>243</v>
      </c>
    </row>
    <row r="1749" spans="2:4">
      <c r="B1749">
        <v>370</v>
      </c>
      <c r="D1749">
        <v>174</v>
      </c>
    </row>
    <row r="1750" spans="2:4">
      <c r="B1750">
        <v>370</v>
      </c>
      <c r="D1750">
        <v>159</v>
      </c>
    </row>
    <row r="1751" spans="2:4">
      <c r="B1751">
        <v>370</v>
      </c>
      <c r="D1751">
        <v>212</v>
      </c>
    </row>
    <row r="1752" spans="2:4">
      <c r="B1752">
        <v>371</v>
      </c>
      <c r="D1752">
        <v>326</v>
      </c>
    </row>
    <row r="1753" spans="2:4">
      <c r="B1753">
        <v>371</v>
      </c>
      <c r="D1753">
        <v>227</v>
      </c>
    </row>
    <row r="1754" spans="2:4">
      <c r="B1754">
        <v>372</v>
      </c>
      <c r="D1754">
        <v>302</v>
      </c>
    </row>
    <row r="1755" spans="2:4">
      <c r="B1755">
        <v>373</v>
      </c>
      <c r="D1755">
        <v>60</v>
      </c>
    </row>
    <row r="1756" spans="2:4">
      <c r="B1756">
        <v>373</v>
      </c>
      <c r="D1756">
        <v>172</v>
      </c>
    </row>
    <row r="1757" spans="2:4">
      <c r="B1757">
        <v>373</v>
      </c>
      <c r="D1757">
        <v>186</v>
      </c>
    </row>
    <row r="1758" spans="2:4">
      <c r="B1758">
        <v>373</v>
      </c>
      <c r="D1758">
        <v>484</v>
      </c>
    </row>
    <row r="1759" spans="2:4">
      <c r="B1759">
        <v>373</v>
      </c>
      <c r="D1759">
        <v>243</v>
      </c>
    </row>
    <row r="1760" spans="2:4">
      <c r="B1760">
        <v>374</v>
      </c>
      <c r="D1760">
        <v>940</v>
      </c>
    </row>
    <row r="1761" spans="2:4">
      <c r="B1761">
        <v>374</v>
      </c>
      <c r="D1761">
        <v>156</v>
      </c>
    </row>
    <row r="1762" spans="2:4">
      <c r="B1762">
        <v>374</v>
      </c>
      <c r="D1762">
        <v>114</v>
      </c>
    </row>
    <row r="1763" spans="2:4">
      <c r="B1763">
        <v>374</v>
      </c>
      <c r="D1763">
        <v>115</v>
      </c>
    </row>
    <row r="1764" spans="2:4">
      <c r="B1764">
        <v>376</v>
      </c>
      <c r="D1764">
        <v>590</v>
      </c>
    </row>
    <row r="1765" spans="2:4">
      <c r="B1765">
        <v>376</v>
      </c>
      <c r="D1765">
        <v>86</v>
      </c>
    </row>
    <row r="1766" spans="2:4">
      <c r="B1766">
        <v>376</v>
      </c>
      <c r="D1766">
        <v>382</v>
      </c>
    </row>
    <row r="1767" spans="2:4">
      <c r="B1767">
        <v>376</v>
      </c>
      <c r="D1767">
        <v>159</v>
      </c>
    </row>
    <row r="1768" spans="2:4">
      <c r="B1768">
        <v>376</v>
      </c>
      <c r="D1768">
        <v>452</v>
      </c>
    </row>
    <row r="1769" spans="2:4">
      <c r="B1769">
        <v>377</v>
      </c>
      <c r="D1769">
        <v>226</v>
      </c>
    </row>
    <row r="1770" spans="2:4">
      <c r="B1770">
        <v>377</v>
      </c>
      <c r="D1770">
        <v>288</v>
      </c>
    </row>
    <row r="1771" spans="2:4">
      <c r="B1771">
        <v>378</v>
      </c>
      <c r="D1771">
        <v>320</v>
      </c>
    </row>
    <row r="1772" spans="2:4">
      <c r="B1772">
        <v>378</v>
      </c>
      <c r="D1772">
        <v>358</v>
      </c>
    </row>
    <row r="1773" spans="2:4">
      <c r="B1773">
        <v>379</v>
      </c>
      <c r="D1773">
        <v>155</v>
      </c>
    </row>
    <row r="1774" spans="2:4">
      <c r="B1774">
        <v>379</v>
      </c>
      <c r="D1774">
        <v>542</v>
      </c>
    </row>
    <row r="1775" spans="2:4">
      <c r="B1775">
        <v>379</v>
      </c>
      <c r="D1775">
        <v>366</v>
      </c>
    </row>
    <row r="1776" spans="2:4">
      <c r="B1776">
        <v>380</v>
      </c>
      <c r="D1776">
        <v>483</v>
      </c>
    </row>
    <row r="1777" spans="2:4">
      <c r="B1777">
        <v>380</v>
      </c>
      <c r="D1777">
        <v>321</v>
      </c>
    </row>
    <row r="1778" spans="2:4">
      <c r="B1778">
        <v>380</v>
      </c>
      <c r="D1778">
        <v>250</v>
      </c>
    </row>
    <row r="1779" spans="2:4">
      <c r="B1779">
        <v>381</v>
      </c>
      <c r="D1779">
        <v>593</v>
      </c>
    </row>
    <row r="1780" spans="2:4">
      <c r="B1780">
        <v>381</v>
      </c>
      <c r="D1780">
        <v>586</v>
      </c>
    </row>
    <row r="1781" spans="2:4">
      <c r="B1781">
        <v>381</v>
      </c>
      <c r="D1781">
        <v>282</v>
      </c>
    </row>
    <row r="1782" spans="2:4">
      <c r="B1782">
        <v>381</v>
      </c>
      <c r="D1782">
        <v>288</v>
      </c>
    </row>
    <row r="1783" spans="2:4">
      <c r="B1783">
        <v>382</v>
      </c>
      <c r="D1783">
        <v>180</v>
      </c>
    </row>
    <row r="1784" spans="2:4">
      <c r="B1784">
        <v>382</v>
      </c>
      <c r="D1784">
        <v>1019</v>
      </c>
    </row>
    <row r="1785" spans="2:4">
      <c r="B1785">
        <v>382</v>
      </c>
      <c r="D1785">
        <v>376</v>
      </c>
    </row>
    <row r="1786" spans="2:4">
      <c r="B1786">
        <v>382</v>
      </c>
      <c r="D1786">
        <v>145</v>
      </c>
    </row>
    <row r="1787" spans="2:4">
      <c r="B1787">
        <v>382</v>
      </c>
      <c r="D1787">
        <v>187</v>
      </c>
    </row>
    <row r="1788" spans="2:4">
      <c r="B1788">
        <v>382</v>
      </c>
      <c r="D1788">
        <v>212</v>
      </c>
    </row>
    <row r="1789" spans="2:4">
      <c r="B1789">
        <v>383</v>
      </c>
      <c r="D1789">
        <v>568</v>
      </c>
    </row>
    <row r="1790" spans="2:4">
      <c r="B1790">
        <v>383</v>
      </c>
      <c r="D1790">
        <v>399</v>
      </c>
    </row>
    <row r="1791" spans="2:4">
      <c r="B1791">
        <v>383</v>
      </c>
      <c r="D1791">
        <v>227</v>
      </c>
    </row>
    <row r="1792" spans="2:4">
      <c r="B1792">
        <v>383</v>
      </c>
      <c r="D1792">
        <v>374</v>
      </c>
    </row>
    <row r="1793" spans="2:4">
      <c r="B1793">
        <v>384</v>
      </c>
      <c r="D1793">
        <v>193</v>
      </c>
    </row>
    <row r="1794" spans="2:4">
      <c r="B1794">
        <v>385</v>
      </c>
      <c r="D1794">
        <v>445</v>
      </c>
    </row>
    <row r="1795" spans="2:4">
      <c r="B1795">
        <v>385</v>
      </c>
      <c r="D1795">
        <v>69</v>
      </c>
    </row>
    <row r="1796" spans="2:4">
      <c r="B1796">
        <v>385</v>
      </c>
      <c r="D1796">
        <v>805</v>
      </c>
    </row>
    <row r="1797" spans="2:4">
      <c r="B1797">
        <v>385</v>
      </c>
      <c r="D1797">
        <v>148</v>
      </c>
    </row>
    <row r="1798" spans="2:4">
      <c r="B1798">
        <v>386</v>
      </c>
      <c r="D1798">
        <v>249</v>
      </c>
    </row>
    <row r="1799" spans="2:4">
      <c r="B1799">
        <v>386</v>
      </c>
      <c r="D1799">
        <v>270</v>
      </c>
    </row>
    <row r="1800" spans="2:4">
      <c r="B1800">
        <v>386</v>
      </c>
      <c r="D1800">
        <v>156</v>
      </c>
    </row>
    <row r="1801" spans="2:4">
      <c r="B1801">
        <v>386</v>
      </c>
      <c r="D1801">
        <v>380</v>
      </c>
    </row>
    <row r="1802" spans="2:4">
      <c r="B1802">
        <v>387</v>
      </c>
      <c r="D1802">
        <v>470</v>
      </c>
    </row>
    <row r="1803" spans="2:4">
      <c r="B1803">
        <v>388</v>
      </c>
      <c r="D1803">
        <v>501</v>
      </c>
    </row>
    <row r="1804" spans="2:4">
      <c r="B1804">
        <v>388</v>
      </c>
      <c r="D1804">
        <v>286</v>
      </c>
    </row>
    <row r="1805" spans="2:4">
      <c r="B1805">
        <v>388</v>
      </c>
      <c r="D1805">
        <v>503</v>
      </c>
    </row>
    <row r="1806" spans="2:4">
      <c r="B1806">
        <v>388</v>
      </c>
      <c r="D1806">
        <v>150</v>
      </c>
    </row>
    <row r="1807" spans="2:4">
      <c r="B1807">
        <v>389</v>
      </c>
      <c r="D1807">
        <v>226</v>
      </c>
    </row>
    <row r="1808" spans="2:4">
      <c r="B1808">
        <v>389</v>
      </c>
      <c r="D1808">
        <v>363</v>
      </c>
    </row>
    <row r="1809" spans="2:4">
      <c r="B1809">
        <v>389</v>
      </c>
      <c r="D1809">
        <v>231</v>
      </c>
    </row>
    <row r="1810" spans="2:4">
      <c r="B1810">
        <v>389</v>
      </c>
      <c r="D1810">
        <v>275</v>
      </c>
    </row>
    <row r="1811" spans="2:4">
      <c r="B1811">
        <v>390</v>
      </c>
      <c r="D1811">
        <v>147</v>
      </c>
    </row>
    <row r="1812" spans="2:4">
      <c r="B1812">
        <v>390</v>
      </c>
      <c r="D1812">
        <v>254</v>
      </c>
    </row>
    <row r="1813" spans="2:4">
      <c r="B1813">
        <v>390</v>
      </c>
      <c r="D1813">
        <v>516</v>
      </c>
    </row>
    <row r="1814" spans="2:4">
      <c r="B1814">
        <v>390</v>
      </c>
      <c r="D1814">
        <v>442</v>
      </c>
    </row>
    <row r="1815" spans="2:4">
      <c r="B1815">
        <v>391</v>
      </c>
      <c r="D1815">
        <v>534</v>
      </c>
    </row>
    <row r="1816" spans="2:4">
      <c r="B1816">
        <v>391</v>
      </c>
      <c r="D1816">
        <v>256</v>
      </c>
    </row>
    <row r="1817" spans="2:4">
      <c r="B1817">
        <v>391</v>
      </c>
      <c r="D1817">
        <v>212</v>
      </c>
    </row>
    <row r="1818" spans="2:4">
      <c r="B1818">
        <v>391</v>
      </c>
      <c r="D1818">
        <v>203</v>
      </c>
    </row>
    <row r="1819" spans="2:4">
      <c r="B1819">
        <v>392</v>
      </c>
      <c r="D1819">
        <v>428</v>
      </c>
    </row>
    <row r="1820" spans="2:4">
      <c r="B1820">
        <v>392</v>
      </c>
      <c r="D1820">
        <v>390</v>
      </c>
    </row>
    <row r="1821" spans="2:4">
      <c r="B1821">
        <v>392</v>
      </c>
      <c r="D1821">
        <v>253</v>
      </c>
    </row>
    <row r="1822" spans="2:4">
      <c r="B1822">
        <v>392</v>
      </c>
      <c r="D1822">
        <v>472</v>
      </c>
    </row>
    <row r="1823" spans="2:4">
      <c r="B1823">
        <v>392</v>
      </c>
      <c r="D1823">
        <v>109</v>
      </c>
    </row>
    <row r="1824" spans="2:4">
      <c r="B1824">
        <v>393</v>
      </c>
      <c r="D1824">
        <v>105</v>
      </c>
    </row>
    <row r="1825" spans="2:4">
      <c r="B1825">
        <v>393</v>
      </c>
      <c r="D1825">
        <v>884</v>
      </c>
    </row>
    <row r="1826" spans="2:4">
      <c r="B1826">
        <v>393</v>
      </c>
      <c r="D1826">
        <v>238</v>
      </c>
    </row>
    <row r="1827" spans="2:4">
      <c r="B1827">
        <v>393</v>
      </c>
      <c r="D1827">
        <v>426</v>
      </c>
    </row>
    <row r="1828" spans="2:4">
      <c r="B1828">
        <v>393</v>
      </c>
      <c r="D1828">
        <v>463</v>
      </c>
    </row>
    <row r="1829" spans="2:4">
      <c r="B1829">
        <v>393</v>
      </c>
      <c r="D1829">
        <v>264</v>
      </c>
    </row>
    <row r="1830" spans="2:4">
      <c r="B1830">
        <v>393</v>
      </c>
      <c r="D1830">
        <v>450</v>
      </c>
    </row>
    <row r="1831" spans="2:4">
      <c r="B1831">
        <v>394</v>
      </c>
      <c r="D1831">
        <v>93</v>
      </c>
    </row>
    <row r="1832" spans="2:4">
      <c r="B1832">
        <v>394</v>
      </c>
      <c r="D1832">
        <v>680</v>
      </c>
    </row>
    <row r="1833" spans="2:4">
      <c r="B1833">
        <v>394</v>
      </c>
      <c r="D1833">
        <v>219</v>
      </c>
    </row>
    <row r="1834" spans="2:4">
      <c r="B1834">
        <v>394</v>
      </c>
      <c r="D1834">
        <v>469</v>
      </c>
    </row>
    <row r="1835" spans="2:4">
      <c r="B1835">
        <v>394</v>
      </c>
      <c r="D1835">
        <v>467</v>
      </c>
    </row>
    <row r="1836" spans="2:4">
      <c r="B1836">
        <v>394</v>
      </c>
      <c r="D1836">
        <v>687</v>
      </c>
    </row>
    <row r="1837" spans="2:4">
      <c r="B1837">
        <v>394</v>
      </c>
      <c r="D1837">
        <v>282</v>
      </c>
    </row>
    <row r="1838" spans="2:4">
      <c r="B1838">
        <v>395</v>
      </c>
      <c r="D1838">
        <v>418</v>
      </c>
    </row>
    <row r="1839" spans="2:4">
      <c r="B1839">
        <v>395</v>
      </c>
      <c r="D1839">
        <v>427</v>
      </c>
    </row>
    <row r="1840" spans="2:4">
      <c r="B1840">
        <v>395</v>
      </c>
      <c r="D1840">
        <v>329</v>
      </c>
    </row>
    <row r="1841" spans="2:4">
      <c r="B1841">
        <v>395</v>
      </c>
      <c r="D1841">
        <v>331</v>
      </c>
    </row>
    <row r="1842" spans="2:4">
      <c r="B1842">
        <v>396</v>
      </c>
      <c r="D1842">
        <v>285</v>
      </c>
    </row>
    <row r="1843" spans="2:4">
      <c r="B1843">
        <v>396</v>
      </c>
      <c r="D1843">
        <v>234</v>
      </c>
    </row>
    <row r="1844" spans="2:4">
      <c r="B1844">
        <v>396</v>
      </c>
      <c r="D1844">
        <v>313</v>
      </c>
    </row>
    <row r="1845" spans="2:4">
      <c r="B1845">
        <v>396</v>
      </c>
      <c r="D1845">
        <v>476</v>
      </c>
    </row>
    <row r="1846" spans="2:4">
      <c r="B1846">
        <v>396</v>
      </c>
      <c r="D1846">
        <v>338</v>
      </c>
    </row>
    <row r="1847" spans="2:4">
      <c r="B1847">
        <v>396</v>
      </c>
      <c r="D1847">
        <v>412</v>
      </c>
    </row>
    <row r="1848" spans="2:4">
      <c r="B1848">
        <v>396</v>
      </c>
      <c r="D1848">
        <v>167</v>
      </c>
    </row>
    <row r="1849" spans="2:4">
      <c r="B1849">
        <v>397</v>
      </c>
      <c r="D1849">
        <v>143</v>
      </c>
    </row>
    <row r="1850" spans="2:4">
      <c r="B1850">
        <v>397</v>
      </c>
      <c r="D1850">
        <v>147</v>
      </c>
    </row>
    <row r="1851" spans="2:4">
      <c r="B1851">
        <v>397</v>
      </c>
      <c r="D1851">
        <v>135</v>
      </c>
    </row>
    <row r="1852" spans="2:4">
      <c r="B1852">
        <v>398</v>
      </c>
      <c r="D1852">
        <v>147</v>
      </c>
    </row>
    <row r="1853" spans="2:4">
      <c r="B1853">
        <v>398</v>
      </c>
      <c r="D1853">
        <v>564</v>
      </c>
    </row>
    <row r="1854" spans="2:4">
      <c r="B1854">
        <v>399</v>
      </c>
      <c r="D1854">
        <v>589</v>
      </c>
    </row>
    <row r="1855" spans="2:4">
      <c r="B1855">
        <v>399</v>
      </c>
      <c r="D1855">
        <v>238</v>
      </c>
    </row>
    <row r="1856" spans="2:4">
      <c r="B1856">
        <v>399</v>
      </c>
      <c r="D1856">
        <v>240</v>
      </c>
    </row>
    <row r="1857" spans="2:4">
      <c r="B1857">
        <v>399</v>
      </c>
      <c r="D1857">
        <v>252</v>
      </c>
    </row>
    <row r="1858" spans="2:4">
      <c r="B1858">
        <v>401</v>
      </c>
      <c r="D1858">
        <v>238</v>
      </c>
    </row>
    <row r="1859" spans="2:4">
      <c r="B1859">
        <v>401</v>
      </c>
      <c r="D1859">
        <v>693</v>
      </c>
    </row>
    <row r="1860" spans="2:4">
      <c r="B1860">
        <v>401</v>
      </c>
      <c r="D1860">
        <v>355</v>
      </c>
    </row>
    <row r="1861" spans="2:4">
      <c r="B1861">
        <v>401</v>
      </c>
      <c r="D1861">
        <v>250</v>
      </c>
    </row>
    <row r="1862" spans="2:4">
      <c r="B1862">
        <v>402</v>
      </c>
      <c r="D1862">
        <v>87</v>
      </c>
    </row>
    <row r="1863" spans="2:4">
      <c r="B1863">
        <v>403</v>
      </c>
      <c r="D1863">
        <v>256</v>
      </c>
    </row>
    <row r="1864" spans="2:4">
      <c r="B1864">
        <v>403</v>
      </c>
      <c r="D1864">
        <v>123</v>
      </c>
    </row>
    <row r="1865" spans="2:4">
      <c r="B1865">
        <v>403</v>
      </c>
      <c r="D1865">
        <v>155</v>
      </c>
    </row>
    <row r="1866" spans="2:4">
      <c r="B1866">
        <v>403</v>
      </c>
      <c r="D1866">
        <v>244</v>
      </c>
    </row>
    <row r="1867" spans="2:4">
      <c r="B1867">
        <v>404</v>
      </c>
      <c r="D1867">
        <v>269</v>
      </c>
    </row>
    <row r="1868" spans="2:4">
      <c r="B1868">
        <v>404</v>
      </c>
      <c r="D1868">
        <v>67</v>
      </c>
    </row>
    <row r="1869" spans="2:4">
      <c r="B1869">
        <v>404</v>
      </c>
      <c r="D1869">
        <v>289</v>
      </c>
    </row>
    <row r="1870" spans="2:4">
      <c r="B1870">
        <v>404</v>
      </c>
      <c r="D1870">
        <v>126</v>
      </c>
    </row>
    <row r="1871" spans="2:4">
      <c r="B1871">
        <v>404</v>
      </c>
      <c r="D1871">
        <v>142</v>
      </c>
    </row>
    <row r="1872" spans="2:4">
      <c r="B1872">
        <v>405</v>
      </c>
      <c r="D1872">
        <v>488</v>
      </c>
    </row>
    <row r="1873" spans="2:4">
      <c r="B1873">
        <v>405</v>
      </c>
      <c r="D1873">
        <v>137</v>
      </c>
    </row>
    <row r="1874" spans="2:4">
      <c r="B1874">
        <v>405</v>
      </c>
      <c r="D1874">
        <v>442</v>
      </c>
    </row>
    <row r="1875" spans="2:4">
      <c r="B1875">
        <v>405</v>
      </c>
      <c r="D1875">
        <v>252</v>
      </c>
    </row>
    <row r="1876" spans="2:4">
      <c r="B1876">
        <v>405</v>
      </c>
      <c r="D1876">
        <v>334</v>
      </c>
    </row>
    <row r="1877" spans="2:4">
      <c r="B1877">
        <v>405</v>
      </c>
      <c r="D1877">
        <v>524</v>
      </c>
    </row>
    <row r="1878" spans="2:4">
      <c r="B1878">
        <v>406</v>
      </c>
      <c r="D1878">
        <v>106</v>
      </c>
    </row>
    <row r="1879" spans="2:4">
      <c r="B1879">
        <v>406</v>
      </c>
      <c r="D1879">
        <v>145</v>
      </c>
    </row>
    <row r="1880" spans="2:4">
      <c r="B1880">
        <v>406</v>
      </c>
      <c r="D1880">
        <v>142</v>
      </c>
    </row>
    <row r="1881" spans="2:4">
      <c r="B1881">
        <v>407</v>
      </c>
      <c r="D1881">
        <v>122</v>
      </c>
    </row>
    <row r="1882" spans="2:4">
      <c r="B1882">
        <v>407</v>
      </c>
      <c r="D1882">
        <v>168</v>
      </c>
    </row>
    <row r="1883" spans="2:4">
      <c r="B1883">
        <v>408</v>
      </c>
      <c r="D1883">
        <v>496</v>
      </c>
    </row>
    <row r="1884" spans="2:4">
      <c r="B1884">
        <v>408</v>
      </c>
      <c r="D1884">
        <v>128</v>
      </c>
    </row>
    <row r="1885" spans="2:4">
      <c r="B1885">
        <v>408</v>
      </c>
      <c r="D1885">
        <v>386</v>
      </c>
    </row>
    <row r="1886" spans="2:4">
      <c r="B1886">
        <v>408</v>
      </c>
      <c r="D1886">
        <v>306</v>
      </c>
    </row>
    <row r="1887" spans="2:4">
      <c r="B1887">
        <v>409</v>
      </c>
      <c r="D1887">
        <v>472</v>
      </c>
    </row>
    <row r="1888" spans="2:4">
      <c r="B1888">
        <v>409</v>
      </c>
      <c r="D1888">
        <v>122</v>
      </c>
    </row>
    <row r="1889" spans="2:4">
      <c r="B1889">
        <v>409</v>
      </c>
      <c r="D1889">
        <v>100</v>
      </c>
    </row>
    <row r="1890" spans="2:4">
      <c r="B1890">
        <v>410</v>
      </c>
      <c r="D1890">
        <v>359</v>
      </c>
    </row>
    <row r="1891" spans="2:4">
      <c r="B1891">
        <v>411</v>
      </c>
      <c r="D1891">
        <v>331</v>
      </c>
    </row>
    <row r="1892" spans="2:4">
      <c r="B1892">
        <v>411</v>
      </c>
      <c r="D1892">
        <v>133</v>
      </c>
    </row>
    <row r="1893" spans="2:4">
      <c r="B1893">
        <v>411</v>
      </c>
      <c r="D1893">
        <v>120</v>
      </c>
    </row>
    <row r="1894" spans="2:4">
      <c r="B1894">
        <v>411</v>
      </c>
      <c r="D1894">
        <v>191</v>
      </c>
    </row>
    <row r="1895" spans="2:4">
      <c r="B1895">
        <v>411</v>
      </c>
      <c r="D1895">
        <v>684</v>
      </c>
    </row>
    <row r="1896" spans="2:4">
      <c r="B1896">
        <v>411</v>
      </c>
      <c r="D1896">
        <v>256</v>
      </c>
    </row>
    <row r="1897" spans="2:4">
      <c r="B1897">
        <v>412</v>
      </c>
      <c r="D1897">
        <v>340</v>
      </c>
    </row>
    <row r="1898" spans="2:4">
      <c r="B1898">
        <v>412</v>
      </c>
      <c r="D1898">
        <v>160</v>
      </c>
    </row>
    <row r="1899" spans="2:4">
      <c r="B1899">
        <v>412</v>
      </c>
      <c r="D1899">
        <v>149</v>
      </c>
    </row>
    <row r="1900" spans="2:4">
      <c r="B1900">
        <v>413</v>
      </c>
      <c r="D1900">
        <v>669</v>
      </c>
    </row>
    <row r="1901" spans="2:4">
      <c r="B1901">
        <v>413</v>
      </c>
      <c r="D1901">
        <v>303</v>
      </c>
    </row>
    <row r="1902" spans="2:4">
      <c r="B1902">
        <v>413</v>
      </c>
      <c r="D1902">
        <v>255</v>
      </c>
    </row>
    <row r="1903" spans="2:4">
      <c r="B1903">
        <v>414</v>
      </c>
      <c r="D1903">
        <v>437</v>
      </c>
    </row>
    <row r="1904" spans="2:4">
      <c r="B1904">
        <v>414</v>
      </c>
      <c r="D1904">
        <v>373</v>
      </c>
    </row>
    <row r="1905" spans="2:4">
      <c r="B1905">
        <v>414</v>
      </c>
      <c r="D1905">
        <v>139</v>
      </c>
    </row>
    <row r="1906" spans="2:4">
      <c r="B1906">
        <v>415</v>
      </c>
      <c r="D1906">
        <v>137</v>
      </c>
    </row>
    <row r="1907" spans="2:4">
      <c r="B1907">
        <v>415</v>
      </c>
      <c r="D1907">
        <v>115</v>
      </c>
    </row>
    <row r="1908" spans="2:4">
      <c r="B1908">
        <v>415</v>
      </c>
      <c r="D1908">
        <v>270</v>
      </c>
    </row>
    <row r="1909" spans="2:4">
      <c r="B1909">
        <v>416</v>
      </c>
      <c r="D1909">
        <v>114</v>
      </c>
    </row>
    <row r="1910" spans="2:4">
      <c r="B1910">
        <v>416</v>
      </c>
      <c r="D1910">
        <v>109</v>
      </c>
    </row>
    <row r="1911" spans="2:4">
      <c r="B1911">
        <v>416</v>
      </c>
      <c r="D1911">
        <v>327</v>
      </c>
    </row>
    <row r="1912" spans="2:4">
      <c r="B1912">
        <v>416</v>
      </c>
      <c r="D1912">
        <v>92</v>
      </c>
    </row>
    <row r="1913" spans="2:4">
      <c r="B1913">
        <v>417</v>
      </c>
      <c r="D1913">
        <v>603</v>
      </c>
    </row>
    <row r="1914" spans="2:4">
      <c r="B1914">
        <v>418</v>
      </c>
      <c r="D1914">
        <v>409</v>
      </c>
    </row>
    <row r="1915" spans="2:4">
      <c r="B1915">
        <v>418</v>
      </c>
      <c r="D1915">
        <v>556</v>
      </c>
    </row>
    <row r="1916" spans="2:4">
      <c r="B1916">
        <v>418</v>
      </c>
      <c r="D1916">
        <v>289</v>
      </c>
    </row>
    <row r="1917" spans="2:4">
      <c r="B1917">
        <v>418</v>
      </c>
      <c r="D1917">
        <v>742</v>
      </c>
    </row>
    <row r="1918" spans="2:4">
      <c r="B1918">
        <v>418</v>
      </c>
      <c r="D1918">
        <v>139</v>
      </c>
    </row>
    <row r="1919" spans="2:4">
      <c r="B1919">
        <v>419</v>
      </c>
      <c r="D1919">
        <v>287</v>
      </c>
    </row>
    <row r="1920" spans="2:4">
      <c r="B1920">
        <v>419</v>
      </c>
      <c r="D1920">
        <v>215</v>
      </c>
    </row>
    <row r="1921" spans="2:4">
      <c r="B1921">
        <v>419</v>
      </c>
      <c r="D1921">
        <v>134</v>
      </c>
    </row>
    <row r="1922" spans="2:4">
      <c r="B1922">
        <v>419</v>
      </c>
      <c r="D1922">
        <v>221</v>
      </c>
    </row>
    <row r="1923" spans="2:4">
      <c r="B1923">
        <v>420</v>
      </c>
      <c r="D1923">
        <v>471</v>
      </c>
    </row>
    <row r="1924" spans="2:4">
      <c r="B1924">
        <v>420</v>
      </c>
      <c r="D1924">
        <v>305</v>
      </c>
    </row>
    <row r="1925" spans="2:4">
      <c r="B1925">
        <v>420</v>
      </c>
      <c r="D1925">
        <v>121</v>
      </c>
    </row>
    <row r="1926" spans="2:4">
      <c r="B1926">
        <v>420</v>
      </c>
      <c r="D1926">
        <v>113</v>
      </c>
    </row>
    <row r="1927" spans="2:4">
      <c r="B1927">
        <v>420</v>
      </c>
      <c r="D1927">
        <v>168</v>
      </c>
    </row>
    <row r="1928" spans="2:4">
      <c r="B1928">
        <v>420</v>
      </c>
      <c r="D1928">
        <v>167</v>
      </c>
    </row>
    <row r="1929" spans="2:4">
      <c r="B1929">
        <v>420</v>
      </c>
      <c r="D1929">
        <v>545</v>
      </c>
    </row>
    <row r="1930" spans="2:4">
      <c r="B1930">
        <v>421</v>
      </c>
      <c r="D1930">
        <v>281</v>
      </c>
    </row>
    <row r="1931" spans="2:4">
      <c r="B1931">
        <v>421</v>
      </c>
      <c r="D1931">
        <v>144</v>
      </c>
    </row>
    <row r="1932" spans="2:4">
      <c r="B1932">
        <v>421</v>
      </c>
      <c r="D1932">
        <v>463</v>
      </c>
    </row>
    <row r="1933" spans="2:4">
      <c r="B1933">
        <v>421</v>
      </c>
      <c r="D1933">
        <v>252</v>
      </c>
    </row>
    <row r="1934" spans="2:4">
      <c r="B1934">
        <v>421</v>
      </c>
      <c r="D1934">
        <v>217</v>
      </c>
    </row>
    <row r="1935" spans="2:4">
      <c r="B1935">
        <v>422</v>
      </c>
      <c r="D1935">
        <v>205</v>
      </c>
    </row>
    <row r="1936" spans="2:4">
      <c r="B1936">
        <v>423</v>
      </c>
      <c r="D1936">
        <v>304</v>
      </c>
    </row>
    <row r="1937" spans="2:4">
      <c r="B1937">
        <v>423</v>
      </c>
      <c r="D1937">
        <v>420</v>
      </c>
    </row>
    <row r="1938" spans="2:4">
      <c r="B1938">
        <v>423</v>
      </c>
      <c r="D1938">
        <v>307</v>
      </c>
    </row>
    <row r="1939" spans="2:4">
      <c r="B1939">
        <v>423</v>
      </c>
      <c r="D1939">
        <v>204</v>
      </c>
    </row>
    <row r="1940" spans="2:4">
      <c r="B1940">
        <v>423</v>
      </c>
      <c r="D1940">
        <v>690</v>
      </c>
    </row>
    <row r="1941" spans="2:4">
      <c r="B1941">
        <v>424</v>
      </c>
      <c r="D1941">
        <v>352</v>
      </c>
    </row>
    <row r="1942" spans="2:4">
      <c r="B1942">
        <v>424</v>
      </c>
      <c r="D1942">
        <v>261</v>
      </c>
    </row>
    <row r="1943" spans="2:4">
      <c r="B1943">
        <v>425</v>
      </c>
      <c r="D1943">
        <v>273</v>
      </c>
    </row>
    <row r="1944" spans="2:4">
      <c r="B1944">
        <v>425</v>
      </c>
      <c r="D1944">
        <v>269</v>
      </c>
    </row>
    <row r="1945" spans="2:4">
      <c r="B1945">
        <v>425</v>
      </c>
      <c r="D1945">
        <v>525</v>
      </c>
    </row>
    <row r="1946" spans="2:4">
      <c r="B1946">
        <v>426</v>
      </c>
      <c r="D1946">
        <v>477</v>
      </c>
    </row>
    <row r="1947" spans="2:4">
      <c r="B1947">
        <v>426</v>
      </c>
      <c r="D1947">
        <v>295</v>
      </c>
    </row>
    <row r="1948" spans="2:4">
      <c r="B1948">
        <v>427</v>
      </c>
      <c r="D1948">
        <v>308</v>
      </c>
    </row>
    <row r="1949" spans="2:4">
      <c r="B1949">
        <v>427</v>
      </c>
      <c r="D1949">
        <v>147</v>
      </c>
    </row>
    <row r="1950" spans="2:4">
      <c r="B1950">
        <v>427</v>
      </c>
      <c r="D1950">
        <v>701</v>
      </c>
    </row>
    <row r="1951" spans="2:4">
      <c r="B1951">
        <v>427</v>
      </c>
      <c r="D1951">
        <v>488</v>
      </c>
    </row>
    <row r="1952" spans="2:4">
      <c r="B1952">
        <v>427</v>
      </c>
      <c r="D1952">
        <v>298</v>
      </c>
    </row>
    <row r="1953" spans="2:4">
      <c r="B1953">
        <v>428</v>
      </c>
      <c r="D1953">
        <v>282</v>
      </c>
    </row>
    <row r="1954" spans="2:4">
      <c r="B1954">
        <v>428</v>
      </c>
      <c r="D1954">
        <v>308</v>
      </c>
    </row>
    <row r="1955" spans="2:4">
      <c r="B1955">
        <v>428</v>
      </c>
      <c r="D1955">
        <v>265</v>
      </c>
    </row>
    <row r="1956" spans="2:4">
      <c r="B1956">
        <v>429</v>
      </c>
      <c r="D1956">
        <v>408</v>
      </c>
    </row>
    <row r="1957" spans="2:4">
      <c r="B1957">
        <v>430</v>
      </c>
      <c r="D1957">
        <v>112</v>
      </c>
    </row>
    <row r="1958" spans="2:4">
      <c r="B1958">
        <v>430</v>
      </c>
      <c r="D1958">
        <v>183</v>
      </c>
    </row>
    <row r="1959" spans="2:4">
      <c r="B1959">
        <v>430</v>
      </c>
      <c r="D1959">
        <v>321</v>
      </c>
    </row>
    <row r="1960" spans="2:4">
      <c r="B1960">
        <v>430</v>
      </c>
      <c r="D1960">
        <v>254</v>
      </c>
    </row>
    <row r="1961" spans="2:4">
      <c r="B1961">
        <v>430</v>
      </c>
      <c r="D1961">
        <v>169</v>
      </c>
    </row>
    <row r="1962" spans="2:4">
      <c r="B1962">
        <v>431</v>
      </c>
      <c r="D1962">
        <v>279</v>
      </c>
    </row>
    <row r="1963" spans="2:4">
      <c r="B1963">
        <v>431</v>
      </c>
      <c r="D1963">
        <v>281</v>
      </c>
    </row>
    <row r="1964" spans="2:4">
      <c r="B1964">
        <v>431</v>
      </c>
      <c r="D1964">
        <v>349</v>
      </c>
    </row>
    <row r="1965" spans="2:4">
      <c r="B1965">
        <v>431</v>
      </c>
      <c r="D1965">
        <v>470</v>
      </c>
    </row>
    <row r="1966" spans="2:4">
      <c r="B1966">
        <v>431</v>
      </c>
      <c r="D1966">
        <v>216</v>
      </c>
    </row>
    <row r="1967" spans="2:4">
      <c r="B1967">
        <v>432</v>
      </c>
      <c r="D1967">
        <v>254</v>
      </c>
    </row>
    <row r="1968" spans="2:4">
      <c r="B1968">
        <v>432</v>
      </c>
      <c r="D1968">
        <v>586</v>
      </c>
    </row>
    <row r="1969" spans="2:4">
      <c r="B1969">
        <v>432</v>
      </c>
      <c r="D1969">
        <v>319</v>
      </c>
    </row>
    <row r="1970" spans="2:4">
      <c r="B1970">
        <v>432</v>
      </c>
      <c r="D1970">
        <v>604</v>
      </c>
    </row>
    <row r="1971" spans="2:4">
      <c r="B1971">
        <v>432</v>
      </c>
      <c r="D1971">
        <v>391</v>
      </c>
    </row>
    <row r="1972" spans="2:4">
      <c r="B1972">
        <v>432</v>
      </c>
      <c r="D1972">
        <v>93</v>
      </c>
    </row>
    <row r="1973" spans="2:4">
      <c r="B1973">
        <v>432</v>
      </c>
      <c r="D1973">
        <v>439</v>
      </c>
    </row>
    <row r="1974" spans="2:4">
      <c r="B1974">
        <v>433</v>
      </c>
      <c r="D1974">
        <v>568</v>
      </c>
    </row>
    <row r="1975" spans="2:4">
      <c r="B1975">
        <v>433</v>
      </c>
      <c r="D1975">
        <v>348</v>
      </c>
    </row>
    <row r="1976" spans="2:4">
      <c r="B1976">
        <v>433</v>
      </c>
      <c r="D1976">
        <v>346</v>
      </c>
    </row>
    <row r="1977" spans="2:4">
      <c r="B1977">
        <v>433</v>
      </c>
      <c r="D1977">
        <v>259</v>
      </c>
    </row>
    <row r="1978" spans="2:4">
      <c r="B1978">
        <v>435</v>
      </c>
      <c r="D1978">
        <v>277</v>
      </c>
    </row>
    <row r="1979" spans="2:4">
      <c r="B1979">
        <v>435</v>
      </c>
      <c r="D1979">
        <v>235</v>
      </c>
    </row>
    <row r="1980" spans="2:4">
      <c r="B1980">
        <v>436</v>
      </c>
      <c r="D1980">
        <v>95</v>
      </c>
    </row>
    <row r="1981" spans="2:4">
      <c r="B1981">
        <v>436</v>
      </c>
      <c r="D1981">
        <v>217</v>
      </c>
    </row>
    <row r="1982" spans="2:4">
      <c r="B1982">
        <v>436</v>
      </c>
      <c r="D1982">
        <v>296</v>
      </c>
    </row>
    <row r="1983" spans="2:4">
      <c r="B1983">
        <v>436</v>
      </c>
      <c r="D1983">
        <v>140</v>
      </c>
    </row>
    <row r="1984" spans="2:4">
      <c r="B1984">
        <v>436</v>
      </c>
      <c r="D1984">
        <v>65</v>
      </c>
    </row>
    <row r="1985" spans="2:4">
      <c r="B1985">
        <v>437</v>
      </c>
      <c r="D1985">
        <v>322</v>
      </c>
    </row>
    <row r="1986" spans="2:4">
      <c r="B1986">
        <v>437</v>
      </c>
      <c r="D1986">
        <v>262</v>
      </c>
    </row>
    <row r="1987" spans="2:4">
      <c r="B1987">
        <v>437</v>
      </c>
      <c r="D1987">
        <v>376</v>
      </c>
    </row>
    <row r="1988" spans="2:4">
      <c r="B1988">
        <v>438</v>
      </c>
      <c r="D1988">
        <v>232</v>
      </c>
    </row>
    <row r="1989" spans="2:4">
      <c r="B1989">
        <v>438</v>
      </c>
      <c r="D1989">
        <v>73</v>
      </c>
    </row>
    <row r="1990" spans="2:4">
      <c r="B1990">
        <v>438</v>
      </c>
      <c r="D1990">
        <v>73</v>
      </c>
    </row>
    <row r="1991" spans="2:4">
      <c r="B1991">
        <v>439</v>
      </c>
      <c r="D1991">
        <v>634</v>
      </c>
    </row>
    <row r="1992" spans="2:4">
      <c r="B1992">
        <v>439</v>
      </c>
      <c r="D1992">
        <v>234</v>
      </c>
    </row>
    <row r="1993" spans="2:4">
      <c r="B1993">
        <v>439</v>
      </c>
      <c r="D1993">
        <v>573</v>
      </c>
    </row>
    <row r="1994" spans="2:4">
      <c r="B1994">
        <v>440</v>
      </c>
      <c r="D1994">
        <v>404</v>
      </c>
    </row>
    <row r="1995" spans="2:4">
      <c r="B1995">
        <v>440</v>
      </c>
      <c r="D1995">
        <v>127</v>
      </c>
    </row>
    <row r="1996" spans="2:4">
      <c r="B1996">
        <v>440</v>
      </c>
      <c r="D1996">
        <v>216</v>
      </c>
    </row>
    <row r="1997" spans="2:4">
      <c r="B1997">
        <v>441</v>
      </c>
      <c r="D1997">
        <v>477</v>
      </c>
    </row>
    <row r="1998" spans="2:4">
      <c r="B1998">
        <v>441</v>
      </c>
      <c r="D1998">
        <v>463</v>
      </c>
    </row>
    <row r="1999" spans="2:4">
      <c r="B1999">
        <v>442</v>
      </c>
      <c r="D1999">
        <v>398</v>
      </c>
    </row>
    <row r="2000" spans="2:4">
      <c r="B2000">
        <v>442</v>
      </c>
      <c r="D2000">
        <v>772</v>
      </c>
    </row>
    <row r="2001" spans="2:4">
      <c r="B2001">
        <v>442</v>
      </c>
      <c r="D2001">
        <v>347</v>
      </c>
    </row>
    <row r="2002" spans="2:4">
      <c r="B2002">
        <v>442</v>
      </c>
      <c r="D2002">
        <v>260</v>
      </c>
    </row>
    <row r="2003" spans="2:4">
      <c r="B2003">
        <v>443</v>
      </c>
      <c r="D2003">
        <v>596</v>
      </c>
    </row>
    <row r="2004" spans="2:4">
      <c r="B2004">
        <v>443</v>
      </c>
      <c r="D2004">
        <v>584</v>
      </c>
    </row>
    <row r="2005" spans="2:4">
      <c r="B2005">
        <v>443</v>
      </c>
      <c r="D2005">
        <v>554</v>
      </c>
    </row>
    <row r="2006" spans="2:4">
      <c r="B2006">
        <v>443</v>
      </c>
      <c r="D2006">
        <v>100</v>
      </c>
    </row>
    <row r="2007" spans="2:4">
      <c r="B2007">
        <v>443</v>
      </c>
      <c r="D2007">
        <v>712</v>
      </c>
    </row>
    <row r="2008" spans="2:4">
      <c r="B2008">
        <v>444</v>
      </c>
      <c r="D2008">
        <v>261</v>
      </c>
    </row>
    <row r="2009" spans="2:4">
      <c r="B2009">
        <v>444</v>
      </c>
      <c r="D2009">
        <v>360</v>
      </c>
    </row>
    <row r="2010" spans="2:4">
      <c r="B2010">
        <v>444</v>
      </c>
      <c r="D2010">
        <v>288</v>
      </c>
    </row>
    <row r="2011" spans="2:4">
      <c r="B2011">
        <v>445</v>
      </c>
      <c r="D2011">
        <v>357</v>
      </c>
    </row>
    <row r="2012" spans="2:4">
      <c r="B2012">
        <v>445</v>
      </c>
      <c r="D2012">
        <v>397</v>
      </c>
    </row>
    <row r="2013" spans="2:4">
      <c r="B2013">
        <v>445</v>
      </c>
      <c r="D2013">
        <v>302</v>
      </c>
    </row>
    <row r="2014" spans="2:4">
      <c r="B2014">
        <v>445</v>
      </c>
      <c r="D2014">
        <v>137</v>
      </c>
    </row>
    <row r="2015" spans="2:4">
      <c r="B2015">
        <v>445</v>
      </c>
      <c r="D2015">
        <v>167</v>
      </c>
    </row>
    <row r="2016" spans="2:4">
      <c r="B2016">
        <v>445</v>
      </c>
      <c r="D2016">
        <v>282</v>
      </c>
    </row>
    <row r="2017" spans="2:4">
      <c r="B2017">
        <v>446</v>
      </c>
      <c r="D2017">
        <v>470</v>
      </c>
    </row>
    <row r="2018" spans="2:4">
      <c r="B2018">
        <v>446</v>
      </c>
      <c r="D2018">
        <v>69</v>
      </c>
    </row>
    <row r="2019" spans="2:4">
      <c r="B2019">
        <v>447</v>
      </c>
      <c r="D2019">
        <v>785</v>
      </c>
    </row>
    <row r="2020" spans="2:4">
      <c r="B2020">
        <v>447</v>
      </c>
      <c r="D2020">
        <v>436</v>
      </c>
    </row>
    <row r="2021" spans="2:4">
      <c r="B2021">
        <v>447</v>
      </c>
      <c r="D2021">
        <v>344</v>
      </c>
    </row>
    <row r="2022" spans="2:4">
      <c r="B2022">
        <v>447</v>
      </c>
      <c r="D2022">
        <v>492</v>
      </c>
    </row>
    <row r="2023" spans="2:4">
      <c r="B2023">
        <v>448</v>
      </c>
      <c r="D2023">
        <v>539</v>
      </c>
    </row>
    <row r="2024" spans="2:4">
      <c r="B2024">
        <v>448</v>
      </c>
      <c r="D2024">
        <v>436</v>
      </c>
    </row>
    <row r="2025" spans="2:4">
      <c r="B2025">
        <v>448</v>
      </c>
      <c r="D2025">
        <v>280</v>
      </c>
    </row>
    <row r="2026" spans="2:4">
      <c r="B2026">
        <v>449</v>
      </c>
      <c r="D2026">
        <v>313</v>
      </c>
    </row>
    <row r="2027" spans="2:4">
      <c r="B2027">
        <v>449</v>
      </c>
      <c r="D2027">
        <v>437</v>
      </c>
    </row>
    <row r="2028" spans="2:4">
      <c r="B2028">
        <v>449</v>
      </c>
      <c r="D2028">
        <v>386</v>
      </c>
    </row>
    <row r="2029" spans="2:4">
      <c r="B2029">
        <v>449</v>
      </c>
      <c r="D2029">
        <v>455</v>
      </c>
    </row>
    <row r="2030" spans="2:4">
      <c r="B2030">
        <v>450</v>
      </c>
      <c r="D2030">
        <v>423</v>
      </c>
    </row>
    <row r="2031" spans="2:4">
      <c r="B2031">
        <v>450</v>
      </c>
      <c r="D2031">
        <v>355</v>
      </c>
    </row>
    <row r="2032" spans="2:4">
      <c r="B2032">
        <v>450</v>
      </c>
      <c r="D2032">
        <v>119</v>
      </c>
    </row>
    <row r="2033" spans="2:4">
      <c r="B2033">
        <v>450</v>
      </c>
      <c r="D2033">
        <v>234</v>
      </c>
    </row>
    <row r="2034" spans="2:4">
      <c r="B2034">
        <v>451</v>
      </c>
      <c r="D2034">
        <v>444</v>
      </c>
    </row>
    <row r="2035" spans="2:4">
      <c r="B2035">
        <v>451</v>
      </c>
      <c r="D2035">
        <v>149</v>
      </c>
    </row>
    <row r="2036" spans="2:4">
      <c r="B2036">
        <v>452</v>
      </c>
      <c r="D2036">
        <v>94</v>
      </c>
    </row>
    <row r="2037" spans="2:4">
      <c r="B2037">
        <v>452</v>
      </c>
      <c r="D2037">
        <v>641</v>
      </c>
    </row>
    <row r="2038" spans="2:4">
      <c r="B2038">
        <v>452</v>
      </c>
      <c r="D2038">
        <v>693</v>
      </c>
    </row>
    <row r="2039" spans="2:4">
      <c r="B2039">
        <v>452</v>
      </c>
      <c r="D2039">
        <v>442</v>
      </c>
    </row>
    <row r="2040" spans="2:4">
      <c r="B2040">
        <v>453</v>
      </c>
      <c r="D2040">
        <v>607</v>
      </c>
    </row>
    <row r="2041" spans="2:4">
      <c r="B2041">
        <v>454</v>
      </c>
      <c r="D2041">
        <v>284</v>
      </c>
    </row>
    <row r="2042" spans="2:4">
      <c r="B2042">
        <v>454</v>
      </c>
      <c r="D2042">
        <v>322</v>
      </c>
    </row>
    <row r="2043" spans="2:4">
      <c r="B2043">
        <v>455</v>
      </c>
      <c r="D2043">
        <v>418</v>
      </c>
    </row>
    <row r="2044" spans="2:4">
      <c r="B2044">
        <v>455</v>
      </c>
      <c r="D2044">
        <v>268</v>
      </c>
    </row>
    <row r="2045" spans="2:4">
      <c r="B2045">
        <v>455</v>
      </c>
      <c r="D2045">
        <v>208</v>
      </c>
    </row>
    <row r="2046" spans="2:4">
      <c r="B2046">
        <v>456</v>
      </c>
      <c r="D2046">
        <v>312</v>
      </c>
    </row>
    <row r="2047" spans="2:4">
      <c r="B2047">
        <v>456</v>
      </c>
      <c r="D2047">
        <v>329</v>
      </c>
    </row>
    <row r="2048" spans="2:4">
      <c r="B2048">
        <v>457</v>
      </c>
      <c r="D2048">
        <v>386</v>
      </c>
    </row>
    <row r="2049" spans="2:4">
      <c r="B2049">
        <v>457</v>
      </c>
      <c r="D2049">
        <v>393</v>
      </c>
    </row>
    <row r="2050" spans="2:4">
      <c r="B2050">
        <v>458</v>
      </c>
      <c r="D2050">
        <v>135</v>
      </c>
    </row>
    <row r="2051" spans="2:4">
      <c r="B2051">
        <v>458</v>
      </c>
      <c r="D2051">
        <v>269</v>
      </c>
    </row>
    <row r="2052" spans="2:4">
      <c r="B2052">
        <v>458</v>
      </c>
      <c r="D2052">
        <v>295</v>
      </c>
    </row>
    <row r="2053" spans="2:4">
      <c r="B2053">
        <v>458</v>
      </c>
      <c r="D2053">
        <v>161</v>
      </c>
    </row>
    <row r="2054" spans="2:4">
      <c r="B2054">
        <v>458</v>
      </c>
      <c r="D2054">
        <v>589</v>
      </c>
    </row>
    <row r="2055" spans="2:4">
      <c r="B2055">
        <v>459</v>
      </c>
      <c r="D2055">
        <v>237</v>
      </c>
    </row>
    <row r="2056" spans="2:4">
      <c r="B2056">
        <v>459</v>
      </c>
      <c r="D2056">
        <v>177</v>
      </c>
    </row>
    <row r="2057" spans="2:4">
      <c r="B2057">
        <v>460</v>
      </c>
      <c r="D2057">
        <v>392</v>
      </c>
    </row>
    <row r="2058" spans="2:4">
      <c r="B2058">
        <v>461</v>
      </c>
      <c r="D2058">
        <v>332</v>
      </c>
    </row>
    <row r="2059" spans="2:4">
      <c r="B2059">
        <v>461</v>
      </c>
      <c r="D2059">
        <v>506</v>
      </c>
    </row>
    <row r="2060" spans="2:4">
      <c r="B2060">
        <v>461</v>
      </c>
      <c r="D2060">
        <v>349</v>
      </c>
    </row>
    <row r="2061" spans="2:4">
      <c r="B2061">
        <v>462</v>
      </c>
      <c r="D2061">
        <v>333</v>
      </c>
    </row>
    <row r="2062" spans="2:4">
      <c r="B2062">
        <v>462</v>
      </c>
      <c r="D2062">
        <v>445</v>
      </c>
    </row>
    <row r="2063" spans="2:4">
      <c r="B2063">
        <v>463</v>
      </c>
      <c r="D2063">
        <v>261</v>
      </c>
    </row>
    <row r="2064" spans="2:4">
      <c r="B2064">
        <v>463</v>
      </c>
      <c r="D2064">
        <v>284</v>
      </c>
    </row>
    <row r="2065" spans="2:4">
      <c r="B2065">
        <v>463</v>
      </c>
      <c r="D2065">
        <v>385</v>
      </c>
    </row>
    <row r="2066" spans="2:4">
      <c r="B2066">
        <v>463</v>
      </c>
      <c r="D2066">
        <v>392</v>
      </c>
    </row>
    <row r="2067" spans="2:4">
      <c r="B2067">
        <v>463</v>
      </c>
      <c r="D2067">
        <v>296</v>
      </c>
    </row>
    <row r="2068" spans="2:4">
      <c r="B2068">
        <v>463</v>
      </c>
      <c r="D2068">
        <v>405</v>
      </c>
    </row>
    <row r="2069" spans="2:4">
      <c r="B2069">
        <v>464</v>
      </c>
      <c r="D2069">
        <v>288</v>
      </c>
    </row>
    <row r="2070" spans="2:4">
      <c r="B2070">
        <v>464</v>
      </c>
      <c r="D2070">
        <v>308</v>
      </c>
    </row>
    <row r="2071" spans="2:4">
      <c r="B2071">
        <v>464</v>
      </c>
      <c r="D2071">
        <v>348</v>
      </c>
    </row>
    <row r="2072" spans="2:4">
      <c r="B2072">
        <v>465</v>
      </c>
      <c r="D2072">
        <v>111</v>
      </c>
    </row>
    <row r="2073" spans="2:4">
      <c r="B2073">
        <v>466</v>
      </c>
      <c r="D2073">
        <v>493</v>
      </c>
    </row>
    <row r="2074" spans="2:4">
      <c r="B2074">
        <v>467</v>
      </c>
      <c r="D2074">
        <v>241</v>
      </c>
    </row>
    <row r="2075" spans="2:4">
      <c r="B2075">
        <v>467</v>
      </c>
      <c r="D2075">
        <v>582</v>
      </c>
    </row>
    <row r="2076" spans="2:4">
      <c r="B2076">
        <v>467</v>
      </c>
      <c r="D2076">
        <v>70</v>
      </c>
    </row>
    <row r="2077" spans="2:4">
      <c r="B2077">
        <v>467</v>
      </c>
      <c r="D2077">
        <v>158</v>
      </c>
    </row>
    <row r="2078" spans="2:4">
      <c r="B2078">
        <v>467</v>
      </c>
      <c r="D2078">
        <v>123</v>
      </c>
    </row>
    <row r="2079" spans="2:4">
      <c r="B2079">
        <v>468</v>
      </c>
      <c r="D2079">
        <v>171</v>
      </c>
    </row>
    <row r="2080" spans="2:4">
      <c r="B2080">
        <v>468</v>
      </c>
      <c r="D2080">
        <v>159</v>
      </c>
    </row>
    <row r="2081" spans="2:4">
      <c r="B2081">
        <v>468</v>
      </c>
      <c r="D2081">
        <v>59</v>
      </c>
    </row>
    <row r="2082" spans="2:4">
      <c r="B2082">
        <v>469</v>
      </c>
      <c r="D2082">
        <v>77</v>
      </c>
    </row>
    <row r="2083" spans="2:4">
      <c r="B2083">
        <v>469</v>
      </c>
      <c r="D2083">
        <v>363</v>
      </c>
    </row>
    <row r="2084" spans="2:4">
      <c r="B2084">
        <v>470</v>
      </c>
      <c r="D2084">
        <v>105</v>
      </c>
    </row>
    <row r="2085" spans="2:4">
      <c r="B2085">
        <v>470</v>
      </c>
      <c r="D2085">
        <v>405</v>
      </c>
    </row>
    <row r="2086" spans="2:4">
      <c r="B2086">
        <v>470</v>
      </c>
      <c r="D2086">
        <v>509</v>
      </c>
    </row>
    <row r="2087" spans="2:4">
      <c r="B2087">
        <v>470</v>
      </c>
      <c r="D2087">
        <v>360</v>
      </c>
    </row>
    <row r="2088" spans="2:4">
      <c r="B2088">
        <v>471</v>
      </c>
      <c r="D2088">
        <v>262</v>
      </c>
    </row>
    <row r="2089" spans="2:4">
      <c r="B2089">
        <v>471</v>
      </c>
      <c r="D2089">
        <v>509</v>
      </c>
    </row>
    <row r="2090" spans="2:4">
      <c r="B2090">
        <v>471</v>
      </c>
      <c r="D2090">
        <v>296</v>
      </c>
    </row>
    <row r="2091" spans="2:4">
      <c r="B2091">
        <v>471</v>
      </c>
      <c r="D2091">
        <v>279</v>
      </c>
    </row>
    <row r="2092" spans="2:4">
      <c r="B2092">
        <v>472</v>
      </c>
      <c r="D2092">
        <v>294</v>
      </c>
    </row>
    <row r="2093" spans="2:4">
      <c r="B2093">
        <v>472</v>
      </c>
      <c r="D2093">
        <v>204</v>
      </c>
    </row>
    <row r="2094" spans="2:4">
      <c r="B2094">
        <v>472</v>
      </c>
      <c r="D2094">
        <v>138</v>
      </c>
    </row>
    <row r="2095" spans="2:4">
      <c r="B2095">
        <v>472</v>
      </c>
      <c r="D2095">
        <v>152</v>
      </c>
    </row>
    <row r="2096" spans="2:4">
      <c r="B2096">
        <v>473</v>
      </c>
      <c r="D2096">
        <v>206</v>
      </c>
    </row>
    <row r="2097" spans="2:4">
      <c r="B2097">
        <v>473</v>
      </c>
      <c r="D2097">
        <v>76</v>
      </c>
    </row>
    <row r="2098" spans="2:4">
      <c r="B2098">
        <v>473</v>
      </c>
      <c r="D2098">
        <v>258</v>
      </c>
    </row>
    <row r="2099" spans="2:4">
      <c r="B2099">
        <v>473</v>
      </c>
      <c r="D2099">
        <v>105</v>
      </c>
    </row>
    <row r="2100" spans="2:4">
      <c r="B2100">
        <v>474</v>
      </c>
      <c r="D2100">
        <v>119</v>
      </c>
    </row>
    <row r="2101" spans="2:4">
      <c r="B2101">
        <v>474</v>
      </c>
      <c r="D2101">
        <v>186</v>
      </c>
    </row>
    <row r="2102" spans="2:4">
      <c r="B2102">
        <v>474</v>
      </c>
      <c r="D2102">
        <v>311</v>
      </c>
    </row>
    <row r="2103" spans="2:4">
      <c r="B2103">
        <v>475</v>
      </c>
      <c r="D2103">
        <v>330</v>
      </c>
    </row>
    <row r="2104" spans="2:4">
      <c r="B2104">
        <v>475</v>
      </c>
      <c r="D2104">
        <v>202</v>
      </c>
    </row>
    <row r="2105" spans="2:4">
      <c r="B2105">
        <v>476</v>
      </c>
      <c r="D2105">
        <v>94</v>
      </c>
    </row>
    <row r="2106" spans="2:4">
      <c r="B2106">
        <v>476</v>
      </c>
      <c r="D2106">
        <v>136</v>
      </c>
    </row>
    <row r="2107" spans="2:4">
      <c r="B2107">
        <v>476</v>
      </c>
      <c r="D2107">
        <v>85</v>
      </c>
    </row>
    <row r="2108" spans="2:4">
      <c r="B2108">
        <v>476</v>
      </c>
      <c r="D2108">
        <v>124</v>
      </c>
    </row>
    <row r="2109" spans="2:4">
      <c r="B2109">
        <v>477</v>
      </c>
      <c r="D2109">
        <v>249</v>
      </c>
    </row>
    <row r="2110" spans="2:4">
      <c r="B2110">
        <v>477</v>
      </c>
      <c r="D2110">
        <v>392</v>
      </c>
    </row>
    <row r="2111" spans="2:4">
      <c r="B2111">
        <v>477</v>
      </c>
      <c r="D2111">
        <v>220</v>
      </c>
    </row>
    <row r="2112" spans="2:4">
      <c r="B2112">
        <v>477</v>
      </c>
      <c r="D2112">
        <v>213</v>
      </c>
    </row>
    <row r="2113" spans="2:4">
      <c r="B2113">
        <v>478</v>
      </c>
      <c r="D2113">
        <v>337</v>
      </c>
    </row>
    <row r="2114" spans="2:4">
      <c r="B2114">
        <v>480</v>
      </c>
      <c r="D2114">
        <v>324</v>
      </c>
    </row>
    <row r="2115" spans="2:4">
      <c r="B2115">
        <v>481</v>
      </c>
      <c r="D2115">
        <v>74</v>
      </c>
    </row>
    <row r="2116" spans="2:4">
      <c r="B2116">
        <v>482</v>
      </c>
      <c r="D2116">
        <v>439</v>
      </c>
    </row>
    <row r="2117" spans="2:4">
      <c r="B2117">
        <v>482</v>
      </c>
      <c r="D2117">
        <v>205</v>
      </c>
    </row>
    <row r="2118" spans="2:4">
      <c r="B2118">
        <v>483</v>
      </c>
      <c r="D2118">
        <v>297</v>
      </c>
    </row>
    <row r="2119" spans="2:4">
      <c r="B2119">
        <v>483</v>
      </c>
      <c r="D2119">
        <v>205</v>
      </c>
    </row>
    <row r="2120" spans="2:4">
      <c r="B2120">
        <v>483</v>
      </c>
      <c r="D2120">
        <v>324</v>
      </c>
    </row>
    <row r="2121" spans="2:4">
      <c r="B2121">
        <v>483</v>
      </c>
      <c r="D2121">
        <v>99</v>
      </c>
    </row>
    <row r="2122" spans="2:4">
      <c r="B2122">
        <v>484</v>
      </c>
      <c r="D2122">
        <v>261</v>
      </c>
    </row>
    <row r="2123" spans="2:4">
      <c r="B2123">
        <v>484</v>
      </c>
      <c r="D2123">
        <v>461</v>
      </c>
    </row>
    <row r="2124" spans="2:4">
      <c r="B2124">
        <v>485</v>
      </c>
      <c r="D2124">
        <v>114</v>
      </c>
    </row>
    <row r="2125" spans="2:4">
      <c r="B2125">
        <v>486</v>
      </c>
      <c r="D2125">
        <v>191</v>
      </c>
    </row>
    <row r="2126" spans="2:4">
      <c r="B2126">
        <v>486</v>
      </c>
      <c r="D2126">
        <v>316</v>
      </c>
    </row>
    <row r="2127" spans="2:4">
      <c r="B2127">
        <v>486</v>
      </c>
      <c r="D2127">
        <v>148</v>
      </c>
    </row>
    <row r="2128" spans="2:4">
      <c r="B2128">
        <v>486</v>
      </c>
      <c r="D2128">
        <v>162</v>
      </c>
    </row>
    <row r="2129" spans="2:4">
      <c r="B2129">
        <v>487</v>
      </c>
      <c r="D2129">
        <v>387</v>
      </c>
    </row>
    <row r="2130" spans="2:4">
      <c r="B2130">
        <v>487</v>
      </c>
      <c r="D2130">
        <v>267</v>
      </c>
    </row>
    <row r="2131" spans="2:4">
      <c r="B2131">
        <v>487</v>
      </c>
      <c r="D2131">
        <v>369</v>
      </c>
    </row>
    <row r="2132" spans="2:4">
      <c r="B2132">
        <v>488</v>
      </c>
      <c r="D2132">
        <v>174</v>
      </c>
    </row>
    <row r="2133" spans="2:4">
      <c r="B2133">
        <v>488</v>
      </c>
      <c r="D2133">
        <v>324</v>
      </c>
    </row>
    <row r="2134" spans="2:4">
      <c r="B2134">
        <v>489</v>
      </c>
      <c r="D2134">
        <v>338</v>
      </c>
    </row>
    <row r="2135" spans="2:4">
      <c r="B2135">
        <v>489</v>
      </c>
      <c r="D2135">
        <v>89</v>
      </c>
    </row>
    <row r="2136" spans="2:4">
      <c r="B2136">
        <v>490</v>
      </c>
      <c r="D2136">
        <v>107</v>
      </c>
    </row>
    <row r="2137" spans="2:4">
      <c r="B2137">
        <v>491</v>
      </c>
      <c r="D2137">
        <v>440</v>
      </c>
    </row>
    <row r="2138" spans="2:4">
      <c r="B2138">
        <v>491</v>
      </c>
      <c r="D2138">
        <v>237</v>
      </c>
    </row>
    <row r="2139" spans="2:4">
      <c r="B2139">
        <v>491</v>
      </c>
      <c r="D2139">
        <v>472</v>
      </c>
    </row>
    <row r="2140" spans="2:4">
      <c r="B2140">
        <v>492</v>
      </c>
      <c r="D2140">
        <v>329</v>
      </c>
    </row>
    <row r="2141" spans="2:4">
      <c r="B2141">
        <v>492</v>
      </c>
      <c r="D2141">
        <v>154</v>
      </c>
    </row>
    <row r="2142" spans="2:4">
      <c r="B2142">
        <v>492</v>
      </c>
      <c r="D2142">
        <v>725</v>
      </c>
    </row>
    <row r="2143" spans="2:4">
      <c r="B2143">
        <v>493</v>
      </c>
      <c r="D2143">
        <v>328</v>
      </c>
    </row>
    <row r="2144" spans="2:4">
      <c r="B2144">
        <v>493</v>
      </c>
      <c r="D2144">
        <v>318</v>
      </c>
    </row>
    <row r="2145" spans="2:4">
      <c r="B2145">
        <v>493</v>
      </c>
      <c r="D2145">
        <v>329</v>
      </c>
    </row>
    <row r="2146" spans="2:4">
      <c r="B2146">
        <v>495</v>
      </c>
      <c r="D2146">
        <v>59</v>
      </c>
    </row>
    <row r="2147" spans="2:4">
      <c r="B2147">
        <v>496</v>
      </c>
      <c r="D2147">
        <v>339</v>
      </c>
    </row>
    <row r="2148" spans="2:4">
      <c r="B2148">
        <v>496</v>
      </c>
      <c r="D2148">
        <v>499</v>
      </c>
    </row>
    <row r="2149" spans="2:4">
      <c r="B2149">
        <v>497</v>
      </c>
      <c r="D2149">
        <v>341</v>
      </c>
    </row>
    <row r="2150" spans="2:4">
      <c r="B2150">
        <v>497</v>
      </c>
      <c r="D2150">
        <v>73</v>
      </c>
    </row>
    <row r="2151" spans="2:4">
      <c r="B2151">
        <v>497</v>
      </c>
      <c r="D2151">
        <v>584</v>
      </c>
    </row>
    <row r="2152" spans="2:4">
      <c r="B2152">
        <v>497</v>
      </c>
      <c r="D2152">
        <v>547</v>
      </c>
    </row>
    <row r="2153" spans="2:4">
      <c r="B2153">
        <v>497</v>
      </c>
      <c r="D2153">
        <v>171</v>
      </c>
    </row>
    <row r="2154" spans="2:4">
      <c r="B2154">
        <v>498</v>
      </c>
      <c r="D2154">
        <v>150</v>
      </c>
    </row>
    <row r="2155" spans="2:4">
      <c r="B2155">
        <v>498</v>
      </c>
      <c r="D2155">
        <v>448</v>
      </c>
    </row>
    <row r="2156" spans="2:4">
      <c r="B2156">
        <v>499</v>
      </c>
      <c r="D2156">
        <v>474</v>
      </c>
    </row>
    <row r="2157" spans="2:4">
      <c r="B2157">
        <v>499</v>
      </c>
      <c r="D2157">
        <v>228</v>
      </c>
    </row>
    <row r="2158" spans="2:4">
      <c r="B2158">
        <v>499</v>
      </c>
      <c r="D2158">
        <v>862</v>
      </c>
    </row>
    <row r="2159" spans="2:4">
      <c r="B2159">
        <v>501</v>
      </c>
      <c r="D2159">
        <v>175</v>
      </c>
    </row>
    <row r="2160" spans="2:4">
      <c r="B2160">
        <v>501</v>
      </c>
      <c r="D2160">
        <v>676</v>
      </c>
    </row>
    <row r="2161" spans="2:4">
      <c r="B2161">
        <v>501</v>
      </c>
      <c r="D2161">
        <v>558</v>
      </c>
    </row>
    <row r="2162" spans="2:4">
      <c r="B2162">
        <v>502</v>
      </c>
      <c r="D2162">
        <v>163</v>
      </c>
    </row>
    <row r="2163" spans="2:4">
      <c r="B2163">
        <v>502</v>
      </c>
      <c r="D2163">
        <v>278</v>
      </c>
    </row>
    <row r="2164" spans="2:4">
      <c r="B2164">
        <v>503</v>
      </c>
      <c r="D2164">
        <v>149</v>
      </c>
    </row>
    <row r="2165" spans="2:4">
      <c r="B2165">
        <v>503</v>
      </c>
      <c r="D2165">
        <v>173</v>
      </c>
    </row>
    <row r="2166" spans="2:4">
      <c r="B2166">
        <v>504</v>
      </c>
      <c r="D2166">
        <v>271</v>
      </c>
    </row>
    <row r="2167" spans="2:4">
      <c r="B2167">
        <v>504</v>
      </c>
      <c r="D2167">
        <v>178</v>
      </c>
    </row>
    <row r="2168" spans="2:4">
      <c r="B2168">
        <v>505</v>
      </c>
      <c r="D2168">
        <v>346</v>
      </c>
    </row>
    <row r="2169" spans="2:4">
      <c r="B2169">
        <v>505</v>
      </c>
      <c r="D2169">
        <v>361</v>
      </c>
    </row>
    <row r="2170" spans="2:4">
      <c r="B2170">
        <v>505</v>
      </c>
      <c r="D2170">
        <v>417</v>
      </c>
    </row>
    <row r="2171" spans="2:4">
      <c r="B2171">
        <v>506</v>
      </c>
      <c r="D2171">
        <v>365</v>
      </c>
    </row>
    <row r="2172" spans="2:4">
      <c r="B2172">
        <v>506</v>
      </c>
      <c r="D2172">
        <v>92</v>
      </c>
    </row>
    <row r="2173" spans="2:4">
      <c r="B2173">
        <v>506</v>
      </c>
      <c r="D2173">
        <v>213</v>
      </c>
    </row>
    <row r="2174" spans="2:4">
      <c r="B2174">
        <v>506</v>
      </c>
      <c r="D2174">
        <v>98</v>
      </c>
    </row>
    <row r="2175" spans="2:4">
      <c r="B2175">
        <v>509</v>
      </c>
      <c r="D2175">
        <v>121</v>
      </c>
    </row>
    <row r="2176" spans="2:4">
      <c r="B2176">
        <v>509</v>
      </c>
      <c r="D2176">
        <v>86</v>
      </c>
    </row>
    <row r="2177" spans="2:4">
      <c r="B2177">
        <v>509</v>
      </c>
      <c r="D2177">
        <v>98</v>
      </c>
    </row>
    <row r="2178" spans="2:4">
      <c r="B2178">
        <v>509</v>
      </c>
      <c r="D2178">
        <v>550</v>
      </c>
    </row>
    <row r="2179" spans="2:4">
      <c r="B2179">
        <v>511</v>
      </c>
      <c r="D2179">
        <v>101</v>
      </c>
    </row>
    <row r="2180" spans="2:4">
      <c r="B2180">
        <v>511</v>
      </c>
      <c r="D2180">
        <v>140</v>
      </c>
    </row>
    <row r="2181" spans="2:4">
      <c r="B2181">
        <v>512</v>
      </c>
      <c r="D2181">
        <v>217</v>
      </c>
    </row>
    <row r="2182" spans="2:4">
      <c r="B2182">
        <v>512</v>
      </c>
      <c r="D2182">
        <v>252</v>
      </c>
    </row>
    <row r="2183" spans="2:4">
      <c r="B2183">
        <v>513</v>
      </c>
      <c r="D2183">
        <v>607</v>
      </c>
    </row>
    <row r="2184" spans="2:4">
      <c r="B2184">
        <v>513</v>
      </c>
      <c r="D2184">
        <v>281</v>
      </c>
    </row>
    <row r="2185" spans="2:4">
      <c r="B2185">
        <v>514</v>
      </c>
      <c r="D2185">
        <v>319</v>
      </c>
    </row>
    <row r="2186" spans="2:4">
      <c r="B2186">
        <v>514</v>
      </c>
      <c r="D2186">
        <v>130</v>
      </c>
    </row>
    <row r="2187" spans="2:4">
      <c r="B2187">
        <v>515</v>
      </c>
      <c r="D2187">
        <v>117</v>
      </c>
    </row>
    <row r="2188" spans="2:4">
      <c r="B2188">
        <v>516</v>
      </c>
      <c r="D2188">
        <v>286</v>
      </c>
    </row>
    <row r="2189" spans="2:4">
      <c r="B2189">
        <v>516</v>
      </c>
      <c r="D2189">
        <v>228</v>
      </c>
    </row>
    <row r="2190" spans="2:4">
      <c r="B2190">
        <v>519</v>
      </c>
      <c r="D2190">
        <v>338</v>
      </c>
    </row>
    <row r="2191" spans="2:4">
      <c r="B2191">
        <v>524</v>
      </c>
      <c r="D2191">
        <v>325</v>
      </c>
    </row>
    <row r="2192" spans="2:4">
      <c r="B2192">
        <v>525</v>
      </c>
      <c r="D2192">
        <v>288</v>
      </c>
    </row>
    <row r="2193" spans="2:4">
      <c r="B2193">
        <v>525</v>
      </c>
      <c r="D2193">
        <v>229</v>
      </c>
    </row>
    <row r="2194" spans="2:4">
      <c r="B2194">
        <v>527</v>
      </c>
      <c r="D2194">
        <v>366</v>
      </c>
    </row>
    <row r="2195" spans="2:4">
      <c r="B2195">
        <v>528</v>
      </c>
      <c r="D2195">
        <v>109</v>
      </c>
    </row>
    <row r="2196" spans="2:4">
      <c r="B2196">
        <v>528</v>
      </c>
      <c r="D2196">
        <v>150</v>
      </c>
    </row>
    <row r="2197" spans="2:4">
      <c r="B2197">
        <v>528</v>
      </c>
      <c r="D2197">
        <v>105</v>
      </c>
    </row>
    <row r="2198" spans="2:4">
      <c r="B2198">
        <v>532</v>
      </c>
      <c r="D2198">
        <v>145</v>
      </c>
    </row>
    <row r="2199" spans="2:4">
      <c r="B2199">
        <v>532</v>
      </c>
      <c r="D2199">
        <v>497</v>
      </c>
    </row>
    <row r="2200" spans="2:4">
      <c r="B2200">
        <v>532</v>
      </c>
      <c r="D2200">
        <v>277</v>
      </c>
    </row>
    <row r="2201" spans="2:4">
      <c r="B2201">
        <v>534</v>
      </c>
      <c r="D2201">
        <v>96</v>
      </c>
    </row>
    <row r="2202" spans="2:4">
      <c r="B2202">
        <v>535</v>
      </c>
      <c r="D2202">
        <v>333</v>
      </c>
    </row>
    <row r="2203" spans="2:4">
      <c r="B2203">
        <v>535</v>
      </c>
      <c r="D2203">
        <v>314</v>
      </c>
    </row>
    <row r="2204" spans="2:4">
      <c r="B2204">
        <v>535</v>
      </c>
      <c r="D2204">
        <v>279</v>
      </c>
    </row>
    <row r="2205" spans="2:4">
      <c r="B2205">
        <v>536</v>
      </c>
      <c r="D2205">
        <v>218</v>
      </c>
    </row>
    <row r="2206" spans="2:4">
      <c r="B2206">
        <v>539</v>
      </c>
      <c r="D2206">
        <v>196</v>
      </c>
    </row>
    <row r="2207" spans="2:4">
      <c r="B2207">
        <v>539</v>
      </c>
      <c r="D2207">
        <v>793</v>
      </c>
    </row>
    <row r="2208" spans="2:4">
      <c r="B2208">
        <v>539</v>
      </c>
      <c r="D2208">
        <v>202</v>
      </c>
    </row>
    <row r="2209" spans="2:4">
      <c r="B2209">
        <v>541</v>
      </c>
      <c r="D2209">
        <v>288</v>
      </c>
    </row>
    <row r="2210" spans="2:4">
      <c r="B2210">
        <v>542</v>
      </c>
      <c r="D2210">
        <v>301</v>
      </c>
    </row>
    <row r="2211" spans="2:4">
      <c r="B2211">
        <v>542</v>
      </c>
      <c r="D2211">
        <v>833</v>
      </c>
    </row>
    <row r="2212" spans="2:4">
      <c r="B2212">
        <v>545</v>
      </c>
      <c r="D2212">
        <v>361</v>
      </c>
    </row>
    <row r="2213" spans="2:4">
      <c r="B2213">
        <v>546</v>
      </c>
      <c r="D2213">
        <v>217</v>
      </c>
    </row>
    <row r="2214" spans="2:4">
      <c r="B2214">
        <v>546</v>
      </c>
      <c r="D2214">
        <v>290</v>
      </c>
    </row>
    <row r="2215" spans="2:4">
      <c r="B2215">
        <v>547</v>
      </c>
      <c r="D2215">
        <v>187</v>
      </c>
    </row>
    <row r="2216" spans="2:4">
      <c r="B2216">
        <v>547</v>
      </c>
      <c r="D2216">
        <v>291</v>
      </c>
    </row>
    <row r="2217" spans="2:4">
      <c r="B2217">
        <v>547</v>
      </c>
      <c r="D2217">
        <v>874</v>
      </c>
    </row>
    <row r="2218" spans="2:4">
      <c r="B2218">
        <v>548</v>
      </c>
      <c r="D2218">
        <v>348</v>
      </c>
    </row>
    <row r="2219" spans="2:4">
      <c r="B2219">
        <v>548</v>
      </c>
      <c r="D2219">
        <v>104</v>
      </c>
    </row>
    <row r="2220" spans="2:4">
      <c r="B2220">
        <v>550</v>
      </c>
      <c r="D2220">
        <v>150</v>
      </c>
    </row>
    <row r="2221" spans="2:4">
      <c r="B2221">
        <v>551</v>
      </c>
      <c r="D2221">
        <v>645</v>
      </c>
    </row>
    <row r="2222" spans="2:4">
      <c r="B2222">
        <v>552</v>
      </c>
      <c r="D2222">
        <v>405</v>
      </c>
    </row>
    <row r="2223" spans="2:4">
      <c r="B2223">
        <v>552</v>
      </c>
      <c r="D2223">
        <v>323</v>
      </c>
    </row>
    <row r="2224" spans="2:4">
      <c r="B2224">
        <v>553</v>
      </c>
      <c r="D2224">
        <v>351</v>
      </c>
    </row>
    <row r="2225" spans="2:4">
      <c r="B2225">
        <v>554</v>
      </c>
      <c r="D2225">
        <v>445</v>
      </c>
    </row>
    <row r="2226" spans="2:4">
      <c r="B2226">
        <v>554</v>
      </c>
      <c r="D2226">
        <v>536</v>
      </c>
    </row>
    <row r="2227" spans="2:4">
      <c r="B2227">
        <v>556</v>
      </c>
      <c r="D2227">
        <v>285</v>
      </c>
    </row>
    <row r="2228" spans="2:4">
      <c r="B2228">
        <v>556</v>
      </c>
      <c r="D2228">
        <v>318</v>
      </c>
    </row>
    <row r="2229" spans="2:4">
      <c r="B2229">
        <v>557</v>
      </c>
      <c r="D2229">
        <v>189</v>
      </c>
    </row>
    <row r="2230" spans="2:4">
      <c r="B2230">
        <v>557</v>
      </c>
      <c r="D2230">
        <v>347</v>
      </c>
    </row>
    <row r="2231" spans="2:4">
      <c r="B2231">
        <v>557</v>
      </c>
      <c r="D2231">
        <v>69</v>
      </c>
    </row>
    <row r="2232" spans="2:4">
      <c r="B2232">
        <v>558</v>
      </c>
      <c r="D2232">
        <v>263</v>
      </c>
    </row>
    <row r="2233" spans="2:4">
      <c r="B2233">
        <v>558</v>
      </c>
      <c r="D2233">
        <v>462</v>
      </c>
    </row>
    <row r="2234" spans="2:4">
      <c r="B2234">
        <v>559</v>
      </c>
      <c r="D2234">
        <v>215</v>
      </c>
    </row>
    <row r="2235" spans="2:4">
      <c r="B2235">
        <v>559</v>
      </c>
      <c r="D2235">
        <v>332</v>
      </c>
    </row>
    <row r="2236" spans="2:4">
      <c r="B2236">
        <v>561</v>
      </c>
      <c r="D2236">
        <v>250</v>
      </c>
    </row>
    <row r="2237" spans="2:4">
      <c r="B2237">
        <v>564</v>
      </c>
      <c r="D2237">
        <v>384</v>
      </c>
    </row>
    <row r="2238" spans="2:4">
      <c r="B2238">
        <v>564</v>
      </c>
      <c r="D2238">
        <v>103</v>
      </c>
    </row>
    <row r="2239" spans="2:4">
      <c r="B2239">
        <v>568</v>
      </c>
      <c r="D2239">
        <v>574</v>
      </c>
    </row>
    <row r="2240" spans="2:4">
      <c r="B2240">
        <v>568</v>
      </c>
      <c r="D2240">
        <v>279</v>
      </c>
    </row>
    <row r="2241" spans="2:4">
      <c r="B2241">
        <v>568</v>
      </c>
      <c r="D2241">
        <v>421</v>
      </c>
    </row>
    <row r="2242" spans="2:4">
      <c r="B2242">
        <v>569</v>
      </c>
      <c r="D2242">
        <v>487</v>
      </c>
    </row>
    <row r="2243" spans="2:4">
      <c r="B2243">
        <v>571</v>
      </c>
      <c r="D2243">
        <v>329</v>
      </c>
    </row>
    <row r="2244" spans="2:4">
      <c r="B2244">
        <v>572</v>
      </c>
      <c r="D2244">
        <v>105</v>
      </c>
    </row>
    <row r="2245" spans="2:4">
      <c r="B2245">
        <v>573</v>
      </c>
      <c r="D2245">
        <v>313</v>
      </c>
    </row>
    <row r="2246" spans="2:4">
      <c r="B2246">
        <v>573</v>
      </c>
      <c r="D2246">
        <v>59</v>
      </c>
    </row>
    <row r="2247" spans="2:4">
      <c r="B2247">
        <v>573</v>
      </c>
      <c r="D2247">
        <v>193</v>
      </c>
    </row>
    <row r="2248" spans="2:4">
      <c r="B2248">
        <v>573</v>
      </c>
      <c r="D2248">
        <v>282</v>
      </c>
    </row>
    <row r="2249" spans="2:4">
      <c r="B2249">
        <v>573</v>
      </c>
      <c r="D2249">
        <v>369</v>
      </c>
    </row>
    <row r="2250" spans="2:4">
      <c r="B2250">
        <v>574</v>
      </c>
      <c r="D2250">
        <v>112</v>
      </c>
    </row>
    <row r="2251" spans="2:4">
      <c r="B2251">
        <v>575</v>
      </c>
      <c r="D2251">
        <v>210</v>
      </c>
    </row>
    <row r="2252" spans="2:4">
      <c r="B2252">
        <v>576</v>
      </c>
      <c r="D2252">
        <v>511</v>
      </c>
    </row>
    <row r="2253" spans="2:4">
      <c r="B2253">
        <v>578</v>
      </c>
      <c r="D2253">
        <v>497</v>
      </c>
    </row>
    <row r="2254" spans="2:4">
      <c r="B2254">
        <v>580</v>
      </c>
      <c r="D2254">
        <v>134</v>
      </c>
    </row>
    <row r="2255" spans="2:4">
      <c r="B2255">
        <v>582</v>
      </c>
      <c r="D2255">
        <v>361</v>
      </c>
    </row>
    <row r="2256" spans="2:4">
      <c r="B2256">
        <v>583</v>
      </c>
      <c r="D2256">
        <v>301</v>
      </c>
    </row>
    <row r="2257" spans="2:4">
      <c r="B2257">
        <v>584</v>
      </c>
      <c r="D2257">
        <v>423</v>
      </c>
    </row>
    <row r="2258" spans="2:4">
      <c r="B2258">
        <v>584</v>
      </c>
      <c r="D2258">
        <v>513</v>
      </c>
    </row>
    <row r="2259" spans="2:4">
      <c r="B2259">
        <v>585</v>
      </c>
      <c r="D2259">
        <v>194</v>
      </c>
    </row>
    <row r="2260" spans="2:4">
      <c r="B2260">
        <v>585</v>
      </c>
      <c r="D2260">
        <v>349</v>
      </c>
    </row>
    <row r="2261" spans="2:4">
      <c r="B2261">
        <v>585</v>
      </c>
      <c r="D2261">
        <v>490</v>
      </c>
    </row>
    <row r="2262" spans="2:4">
      <c r="B2262">
        <v>586</v>
      </c>
      <c r="D2262">
        <v>743</v>
      </c>
    </row>
    <row r="2263" spans="2:4">
      <c r="B2263">
        <v>586</v>
      </c>
      <c r="D2263">
        <v>226</v>
      </c>
    </row>
    <row r="2264" spans="2:4">
      <c r="B2264">
        <v>587</v>
      </c>
      <c r="D2264">
        <v>83</v>
      </c>
    </row>
    <row r="2265" spans="2:4">
      <c r="B2265">
        <v>589</v>
      </c>
      <c r="D2265">
        <v>248</v>
      </c>
    </row>
    <row r="2266" spans="2:4">
      <c r="B2266">
        <v>589</v>
      </c>
      <c r="D2266">
        <v>378</v>
      </c>
    </row>
    <row r="2267" spans="2:4">
      <c r="B2267">
        <v>589</v>
      </c>
      <c r="D2267">
        <v>162</v>
      </c>
    </row>
    <row r="2268" spans="2:4">
      <c r="B2268">
        <v>589</v>
      </c>
      <c r="D2268">
        <v>192</v>
      </c>
    </row>
    <row r="2269" spans="2:4">
      <c r="B2269">
        <v>589</v>
      </c>
      <c r="D2269">
        <v>491</v>
      </c>
    </row>
    <row r="2270" spans="2:4">
      <c r="B2270">
        <v>590</v>
      </c>
      <c r="D2270">
        <v>196</v>
      </c>
    </row>
    <row r="2271" spans="2:4">
      <c r="B2271">
        <v>591</v>
      </c>
      <c r="D2271">
        <v>337</v>
      </c>
    </row>
    <row r="2272" spans="2:4">
      <c r="B2272">
        <v>591</v>
      </c>
      <c r="D2272">
        <v>229</v>
      </c>
    </row>
    <row r="2273" spans="2:4">
      <c r="B2273">
        <v>592</v>
      </c>
      <c r="D2273">
        <v>394</v>
      </c>
    </row>
    <row r="2274" spans="2:4">
      <c r="B2274">
        <v>593</v>
      </c>
      <c r="D2274">
        <v>64</v>
      </c>
    </row>
    <row r="2275" spans="2:4">
      <c r="B2275">
        <v>593</v>
      </c>
      <c r="D2275">
        <v>427</v>
      </c>
    </row>
    <row r="2276" spans="2:4">
      <c r="B2276">
        <v>593</v>
      </c>
      <c r="D2276">
        <v>173</v>
      </c>
    </row>
    <row r="2277" spans="2:4">
      <c r="B2277">
        <v>594</v>
      </c>
      <c r="D2277">
        <v>148</v>
      </c>
    </row>
    <row r="2278" spans="2:4">
      <c r="B2278">
        <v>594</v>
      </c>
      <c r="D2278">
        <v>62</v>
      </c>
    </row>
    <row r="2279" spans="2:4">
      <c r="B2279">
        <v>596</v>
      </c>
      <c r="D2279">
        <v>123</v>
      </c>
    </row>
    <row r="2280" spans="2:4">
      <c r="B2280">
        <v>598</v>
      </c>
      <c r="D2280">
        <v>491</v>
      </c>
    </row>
    <row r="2281" spans="2:4">
      <c r="B2281">
        <v>599</v>
      </c>
      <c r="D2281">
        <v>431</v>
      </c>
    </row>
    <row r="2282" spans="2:4">
      <c r="B2282">
        <v>600</v>
      </c>
      <c r="D2282">
        <v>862</v>
      </c>
    </row>
    <row r="2283" spans="2:4">
      <c r="B2283">
        <v>602</v>
      </c>
      <c r="D2283">
        <v>423</v>
      </c>
    </row>
    <row r="2284" spans="2:4">
      <c r="B2284">
        <v>602</v>
      </c>
      <c r="D2284">
        <v>235</v>
      </c>
    </row>
    <row r="2285" spans="2:4">
      <c r="B2285">
        <v>603</v>
      </c>
      <c r="D2285">
        <v>43</v>
      </c>
    </row>
    <row r="2286" spans="2:4">
      <c r="B2286">
        <v>603</v>
      </c>
      <c r="D2286">
        <v>130</v>
      </c>
    </row>
    <row r="2287" spans="2:4">
      <c r="B2287">
        <v>604</v>
      </c>
      <c r="D2287">
        <v>148</v>
      </c>
    </row>
    <row r="2288" spans="2:4">
      <c r="B2288">
        <v>604</v>
      </c>
      <c r="D2288">
        <v>166</v>
      </c>
    </row>
    <row r="2289" spans="2:4">
      <c r="B2289">
        <v>604</v>
      </c>
      <c r="D2289">
        <v>279</v>
      </c>
    </row>
    <row r="2290" spans="2:4">
      <c r="B2290">
        <v>604</v>
      </c>
      <c r="D2290">
        <v>265</v>
      </c>
    </row>
    <row r="2291" spans="2:4">
      <c r="B2291">
        <v>605</v>
      </c>
      <c r="D2291">
        <v>296</v>
      </c>
    </row>
    <row r="2292" spans="2:4">
      <c r="B2292">
        <v>606</v>
      </c>
      <c r="D2292">
        <v>279</v>
      </c>
    </row>
    <row r="2293" spans="2:4">
      <c r="B2293">
        <v>607</v>
      </c>
      <c r="D2293">
        <v>126</v>
      </c>
    </row>
    <row r="2294" spans="2:4">
      <c r="B2294">
        <v>607</v>
      </c>
      <c r="D2294">
        <v>314</v>
      </c>
    </row>
    <row r="2295" spans="2:4">
      <c r="B2295">
        <v>607</v>
      </c>
      <c r="D2295">
        <v>128</v>
      </c>
    </row>
    <row r="2296" spans="2:4">
      <c r="B2296">
        <v>609</v>
      </c>
      <c r="D2296">
        <v>121</v>
      </c>
    </row>
    <row r="2297" spans="2:4">
      <c r="B2297">
        <v>611</v>
      </c>
      <c r="D2297">
        <v>37</v>
      </c>
    </row>
    <row r="2298" spans="2:4">
      <c r="B2298">
        <v>612</v>
      </c>
      <c r="D2298">
        <v>72</v>
      </c>
    </row>
    <row r="2299" spans="2:4">
      <c r="B2299">
        <v>612</v>
      </c>
      <c r="D2299">
        <v>217</v>
      </c>
    </row>
    <row r="2300" spans="2:4">
      <c r="B2300">
        <v>613</v>
      </c>
      <c r="D2300">
        <v>431</v>
      </c>
    </row>
    <row r="2301" spans="2:4">
      <c r="B2301">
        <v>614</v>
      </c>
      <c r="D2301">
        <v>146</v>
      </c>
    </row>
    <row r="2302" spans="2:4">
      <c r="B2302">
        <v>617</v>
      </c>
      <c r="D2302">
        <v>59</v>
      </c>
    </row>
    <row r="2303" spans="2:4">
      <c r="B2303">
        <v>618</v>
      </c>
      <c r="D2303">
        <v>166</v>
      </c>
    </row>
    <row r="2304" spans="2:4">
      <c r="B2304">
        <v>619</v>
      </c>
      <c r="D2304">
        <v>118</v>
      </c>
    </row>
    <row r="2305" spans="2:4">
      <c r="B2305">
        <v>620</v>
      </c>
      <c r="D2305">
        <v>178</v>
      </c>
    </row>
    <row r="2306" spans="2:4">
      <c r="B2306">
        <v>621</v>
      </c>
      <c r="D2306">
        <v>132</v>
      </c>
    </row>
    <row r="2307" spans="2:4">
      <c r="B2307">
        <v>626</v>
      </c>
      <c r="D2307">
        <v>61</v>
      </c>
    </row>
    <row r="2308" spans="2:4">
      <c r="B2308">
        <v>628</v>
      </c>
      <c r="D2308">
        <v>179</v>
      </c>
    </row>
    <row r="2309" spans="2:4">
      <c r="B2309">
        <v>630</v>
      </c>
      <c r="D2309">
        <v>103</v>
      </c>
    </row>
    <row r="2310" spans="2:4">
      <c r="B2310">
        <v>631</v>
      </c>
      <c r="D2310">
        <v>122</v>
      </c>
    </row>
    <row r="2311" spans="2:4">
      <c r="B2311">
        <v>631</v>
      </c>
      <c r="D2311">
        <v>88</v>
      </c>
    </row>
    <row r="2312" spans="2:4">
      <c r="B2312">
        <v>632</v>
      </c>
      <c r="D2312">
        <v>64</v>
      </c>
    </row>
    <row r="2313" spans="2:4">
      <c r="B2313">
        <v>633</v>
      </c>
      <c r="D2313">
        <v>144</v>
      </c>
    </row>
    <row r="2314" spans="2:4">
      <c r="B2314">
        <v>633</v>
      </c>
      <c r="D2314">
        <v>218</v>
      </c>
    </row>
    <row r="2315" spans="2:4">
      <c r="B2315">
        <v>634</v>
      </c>
      <c r="D2315">
        <v>118</v>
      </c>
    </row>
    <row r="2316" spans="2:4">
      <c r="B2316">
        <v>635</v>
      </c>
      <c r="D2316">
        <v>92</v>
      </c>
    </row>
    <row r="2317" spans="2:4">
      <c r="B2317">
        <v>635</v>
      </c>
      <c r="D2317">
        <v>277</v>
      </c>
    </row>
    <row r="2318" spans="2:4">
      <c r="B2318">
        <v>635</v>
      </c>
      <c r="D2318">
        <v>94</v>
      </c>
    </row>
    <row r="2319" spans="2:4">
      <c r="B2319">
        <v>636</v>
      </c>
      <c r="D2319">
        <v>207</v>
      </c>
    </row>
    <row r="2320" spans="2:4">
      <c r="B2320">
        <v>640</v>
      </c>
      <c r="D2320">
        <v>210</v>
      </c>
    </row>
    <row r="2321" spans="2:4">
      <c r="B2321">
        <v>641</v>
      </c>
      <c r="D2321">
        <v>102</v>
      </c>
    </row>
    <row r="2322" spans="2:4">
      <c r="B2322">
        <v>645</v>
      </c>
      <c r="D2322">
        <v>341</v>
      </c>
    </row>
    <row r="2323" spans="2:4">
      <c r="B2323">
        <v>645</v>
      </c>
      <c r="D2323">
        <v>165</v>
      </c>
    </row>
    <row r="2324" spans="2:4">
      <c r="B2324">
        <v>645</v>
      </c>
      <c r="D2324">
        <v>396</v>
      </c>
    </row>
    <row r="2325" spans="2:4">
      <c r="B2325">
        <v>648</v>
      </c>
      <c r="D2325">
        <v>695</v>
      </c>
    </row>
    <row r="2326" spans="2:4">
      <c r="B2326">
        <v>652</v>
      </c>
      <c r="D2326">
        <v>156</v>
      </c>
    </row>
    <row r="2327" spans="2:4">
      <c r="B2327">
        <v>653</v>
      </c>
      <c r="D2327">
        <v>136</v>
      </c>
    </row>
    <row r="2328" spans="2:4">
      <c r="B2328">
        <v>660</v>
      </c>
      <c r="D2328">
        <v>244</v>
      </c>
    </row>
    <row r="2329" spans="2:4">
      <c r="B2329">
        <v>663</v>
      </c>
      <c r="D2329">
        <v>487</v>
      </c>
    </row>
    <row r="2330" spans="2:4">
      <c r="B2330">
        <v>664</v>
      </c>
      <c r="D2330">
        <v>1206</v>
      </c>
    </row>
    <row r="2331" spans="2:4">
      <c r="B2331">
        <v>664</v>
      </c>
      <c r="D2331">
        <v>1188</v>
      </c>
    </row>
    <row r="2332" spans="2:4">
      <c r="B2332">
        <v>664</v>
      </c>
      <c r="D2332">
        <v>204</v>
      </c>
    </row>
    <row r="2333" spans="2:4">
      <c r="B2333">
        <v>666</v>
      </c>
      <c r="D2333">
        <v>121</v>
      </c>
    </row>
    <row r="2334" spans="2:4">
      <c r="B2334">
        <v>666</v>
      </c>
      <c r="D2334">
        <v>166</v>
      </c>
    </row>
    <row r="2335" spans="2:4">
      <c r="B2335">
        <v>669</v>
      </c>
      <c r="D2335">
        <v>229</v>
      </c>
    </row>
    <row r="2336" spans="2:4">
      <c r="B2336">
        <v>670</v>
      </c>
      <c r="D2336">
        <v>141</v>
      </c>
    </row>
    <row r="2337" spans="2:4">
      <c r="B2337">
        <v>673</v>
      </c>
      <c r="D2337">
        <v>167</v>
      </c>
    </row>
    <row r="2338" spans="2:4">
      <c r="B2338">
        <v>674</v>
      </c>
      <c r="D2338">
        <v>256</v>
      </c>
    </row>
    <row r="2339" spans="2:4">
      <c r="B2339">
        <v>676</v>
      </c>
      <c r="D2339">
        <v>299</v>
      </c>
    </row>
    <row r="2340" spans="2:4">
      <c r="B2340">
        <v>680</v>
      </c>
      <c r="D2340">
        <v>182</v>
      </c>
    </row>
    <row r="2341" spans="2:4">
      <c r="B2341">
        <v>681</v>
      </c>
      <c r="D2341">
        <v>59</v>
      </c>
    </row>
    <row r="2342" spans="2:4">
      <c r="B2342">
        <v>682</v>
      </c>
      <c r="D2342">
        <v>50</v>
      </c>
    </row>
    <row r="2343" spans="2:4">
      <c r="B2343">
        <v>684</v>
      </c>
      <c r="D2343">
        <v>313</v>
      </c>
    </row>
    <row r="2344" spans="2:4">
      <c r="B2344">
        <v>687</v>
      </c>
      <c r="D2344">
        <v>355</v>
      </c>
    </row>
    <row r="2345" spans="2:4">
      <c r="B2345">
        <v>690</v>
      </c>
      <c r="D2345">
        <v>174</v>
      </c>
    </row>
    <row r="2346" spans="2:4">
      <c r="B2346">
        <v>691</v>
      </c>
      <c r="D2346">
        <v>617</v>
      </c>
    </row>
    <row r="2347" spans="2:4">
      <c r="B2347">
        <v>693</v>
      </c>
      <c r="D2347">
        <v>189</v>
      </c>
    </row>
    <row r="2348" spans="2:4">
      <c r="B2348">
        <v>693</v>
      </c>
      <c r="D2348">
        <v>326</v>
      </c>
    </row>
    <row r="2349" spans="2:4">
      <c r="B2349">
        <v>694</v>
      </c>
      <c r="D2349">
        <v>199</v>
      </c>
    </row>
    <row r="2350" spans="2:4">
      <c r="B2350">
        <v>695</v>
      </c>
      <c r="D2350">
        <v>174</v>
      </c>
    </row>
    <row r="2351" spans="2:4">
      <c r="B2351">
        <v>695</v>
      </c>
      <c r="D2351">
        <v>233</v>
      </c>
    </row>
    <row r="2352" spans="2:4">
      <c r="B2352">
        <v>699</v>
      </c>
      <c r="D2352">
        <v>137</v>
      </c>
    </row>
    <row r="2353" spans="2:4">
      <c r="B2353">
        <v>701</v>
      </c>
      <c r="D2353">
        <v>468</v>
      </c>
    </row>
    <row r="2354" spans="2:4">
      <c r="B2354">
        <v>701</v>
      </c>
      <c r="D2354">
        <v>176</v>
      </c>
    </row>
    <row r="2355" spans="2:4">
      <c r="B2355">
        <v>702</v>
      </c>
      <c r="D2355">
        <v>489</v>
      </c>
    </row>
    <row r="2356" spans="2:4">
      <c r="B2356">
        <v>706</v>
      </c>
      <c r="D2356">
        <v>165</v>
      </c>
    </row>
    <row r="2357" spans="2:4">
      <c r="B2357">
        <v>712</v>
      </c>
      <c r="D2357">
        <v>235</v>
      </c>
    </row>
    <row r="2358" spans="2:4">
      <c r="B2358">
        <v>714</v>
      </c>
      <c r="D2358">
        <v>370</v>
      </c>
    </row>
    <row r="2359" spans="2:4">
      <c r="B2359">
        <v>714</v>
      </c>
      <c r="D2359">
        <v>456</v>
      </c>
    </row>
    <row r="2360" spans="2:4">
      <c r="B2360">
        <v>715</v>
      </c>
      <c r="D2360">
        <v>179</v>
      </c>
    </row>
    <row r="2361" spans="2:4">
      <c r="B2361">
        <v>717</v>
      </c>
      <c r="D2361">
        <v>368</v>
      </c>
    </row>
    <row r="2362" spans="2:4">
      <c r="B2362">
        <v>718</v>
      </c>
      <c r="D2362">
        <v>178</v>
      </c>
    </row>
    <row r="2363" spans="2:4">
      <c r="B2363">
        <v>719</v>
      </c>
      <c r="D2363">
        <v>427</v>
      </c>
    </row>
    <row r="2364" spans="2:4">
      <c r="B2364">
        <v>721</v>
      </c>
      <c r="D2364">
        <v>439</v>
      </c>
    </row>
    <row r="2365" spans="2:4">
      <c r="B2365">
        <v>725</v>
      </c>
      <c r="D2365">
        <v>388</v>
      </c>
    </row>
    <row r="2366" spans="2:4">
      <c r="B2366">
        <v>725</v>
      </c>
      <c r="D2366">
        <v>229</v>
      </c>
    </row>
    <row r="2367" spans="2:4">
      <c r="B2367">
        <v>727</v>
      </c>
      <c r="D2367">
        <v>493</v>
      </c>
    </row>
    <row r="2368" spans="2:4">
      <c r="B2368">
        <v>730</v>
      </c>
      <c r="D2368">
        <v>227</v>
      </c>
    </row>
    <row r="2369" spans="2:4">
      <c r="B2369">
        <v>734</v>
      </c>
      <c r="D2369">
        <v>366</v>
      </c>
    </row>
    <row r="2370" spans="2:4">
      <c r="B2370">
        <v>736</v>
      </c>
      <c r="D2370">
        <v>65</v>
      </c>
    </row>
    <row r="2371" spans="2:4">
      <c r="B2371">
        <v>738</v>
      </c>
      <c r="D2371">
        <v>296</v>
      </c>
    </row>
    <row r="2372" spans="2:4">
      <c r="B2372">
        <v>742</v>
      </c>
      <c r="D2372">
        <v>253</v>
      </c>
    </row>
    <row r="2373" spans="2:4">
      <c r="B2373">
        <v>742</v>
      </c>
      <c r="D2373">
        <v>289</v>
      </c>
    </row>
    <row r="2374" spans="2:4">
      <c r="B2374">
        <v>743</v>
      </c>
      <c r="D2374">
        <v>238</v>
      </c>
    </row>
    <row r="2375" spans="2:4">
      <c r="B2375">
        <v>747</v>
      </c>
      <c r="D2375">
        <v>338</v>
      </c>
    </row>
    <row r="2376" spans="2:4">
      <c r="B2376">
        <v>748</v>
      </c>
      <c r="D2376">
        <v>631</v>
      </c>
    </row>
    <row r="2377" spans="2:4">
      <c r="B2377">
        <v>752</v>
      </c>
      <c r="D2377">
        <v>462</v>
      </c>
    </row>
    <row r="2378" spans="2:4">
      <c r="B2378">
        <v>757</v>
      </c>
      <c r="D2378">
        <v>255</v>
      </c>
    </row>
    <row r="2379" spans="2:4">
      <c r="B2379">
        <v>761</v>
      </c>
      <c r="D2379">
        <v>146</v>
      </c>
    </row>
    <row r="2380" spans="2:4">
      <c r="B2380">
        <v>763</v>
      </c>
      <c r="D2380">
        <v>200</v>
      </c>
    </row>
    <row r="2381" spans="2:4">
      <c r="B2381">
        <v>763</v>
      </c>
      <c r="D2381">
        <v>284</v>
      </c>
    </row>
    <row r="2382" spans="2:4">
      <c r="B2382">
        <v>772</v>
      </c>
      <c r="D2382">
        <v>585</v>
      </c>
    </row>
    <row r="2383" spans="2:4">
      <c r="B2383">
        <v>779</v>
      </c>
      <c r="D2383">
        <v>238</v>
      </c>
    </row>
    <row r="2384" spans="2:4">
      <c r="B2384">
        <v>782</v>
      </c>
      <c r="D2384">
        <v>556</v>
      </c>
    </row>
    <row r="2385" spans="2:4">
      <c r="B2385">
        <v>785</v>
      </c>
      <c r="D2385">
        <v>502</v>
      </c>
    </row>
    <row r="2386" spans="2:4">
      <c r="B2386">
        <v>787</v>
      </c>
      <c r="D2386">
        <v>630</v>
      </c>
    </row>
    <row r="2387" spans="2:4">
      <c r="B2387">
        <v>788</v>
      </c>
      <c r="D2387">
        <v>255</v>
      </c>
    </row>
    <row r="2388" spans="2:4">
      <c r="B2388">
        <v>791</v>
      </c>
      <c r="D2388">
        <v>267</v>
      </c>
    </row>
    <row r="2389" spans="2:4">
      <c r="B2389">
        <v>793</v>
      </c>
      <c r="D2389">
        <v>232</v>
      </c>
    </row>
    <row r="2390" spans="2:4">
      <c r="B2390">
        <v>799</v>
      </c>
      <c r="D2390">
        <v>264</v>
      </c>
    </row>
    <row r="2391" spans="2:4">
      <c r="B2391">
        <v>805</v>
      </c>
      <c r="D2391">
        <v>276</v>
      </c>
    </row>
    <row r="2392" spans="2:4">
      <c r="B2392">
        <v>805</v>
      </c>
      <c r="D2392">
        <v>112</v>
      </c>
    </row>
    <row r="2393" spans="2:4">
      <c r="B2393">
        <v>805</v>
      </c>
      <c r="D2393">
        <v>44</v>
      </c>
    </row>
    <row r="2394" spans="2:4">
      <c r="B2394">
        <v>811</v>
      </c>
      <c r="D2394">
        <v>272</v>
      </c>
    </row>
    <row r="2395" spans="2:4">
      <c r="B2395">
        <v>827</v>
      </c>
      <c r="D2395">
        <v>136</v>
      </c>
    </row>
    <row r="2396" spans="2:4">
      <c r="B2396">
        <v>830</v>
      </c>
      <c r="D2396">
        <v>241</v>
      </c>
    </row>
    <row r="2397" spans="2:4">
      <c r="B2397">
        <v>833</v>
      </c>
      <c r="D2397">
        <v>200</v>
      </c>
    </row>
    <row r="2398" spans="2:4">
      <c r="B2398">
        <v>842</v>
      </c>
      <c r="D2398">
        <v>618</v>
      </c>
    </row>
    <row r="2399" spans="2:4">
      <c r="B2399">
        <v>849</v>
      </c>
      <c r="D2399">
        <v>288</v>
      </c>
    </row>
    <row r="2400" spans="2:4">
      <c r="B2400">
        <v>859</v>
      </c>
      <c r="D2400">
        <v>635</v>
      </c>
    </row>
    <row r="2401" spans="2:4">
      <c r="B2401">
        <v>862</v>
      </c>
      <c r="D2401">
        <v>227</v>
      </c>
    </row>
    <row r="2402" spans="2:4">
      <c r="B2402">
        <v>862</v>
      </c>
      <c r="D2402">
        <v>262</v>
      </c>
    </row>
    <row r="2403" spans="2:4">
      <c r="B2403">
        <v>869</v>
      </c>
      <c r="D2403">
        <v>506</v>
      </c>
    </row>
    <row r="2404" spans="2:4">
      <c r="B2404">
        <v>870</v>
      </c>
      <c r="D2404">
        <v>419</v>
      </c>
    </row>
    <row r="2405" spans="2:4">
      <c r="B2405">
        <v>871</v>
      </c>
      <c r="D2405">
        <v>275</v>
      </c>
    </row>
    <row r="2406" spans="2:4">
      <c r="B2406">
        <v>874</v>
      </c>
      <c r="D2406">
        <v>246</v>
      </c>
    </row>
    <row r="2407" spans="2:4">
      <c r="B2407">
        <v>874</v>
      </c>
      <c r="D2407">
        <v>416</v>
      </c>
    </row>
    <row r="2408" spans="2:4">
      <c r="B2408">
        <v>876</v>
      </c>
      <c r="D2408">
        <v>93</v>
      </c>
    </row>
    <row r="2409" spans="2:4">
      <c r="B2409">
        <v>878</v>
      </c>
      <c r="D2409">
        <v>143</v>
      </c>
    </row>
    <row r="2410" spans="2:4">
      <c r="B2410">
        <v>880</v>
      </c>
      <c r="D2410">
        <v>547</v>
      </c>
    </row>
    <row r="2411" spans="2:4">
      <c r="B2411">
        <v>881</v>
      </c>
      <c r="D2411">
        <v>82</v>
      </c>
    </row>
    <row r="2412" spans="2:4">
      <c r="B2412">
        <v>882</v>
      </c>
      <c r="D2412">
        <v>96</v>
      </c>
    </row>
    <row r="2413" spans="2:4">
      <c r="B2413">
        <v>884</v>
      </c>
      <c r="D2413">
        <v>83</v>
      </c>
    </row>
    <row r="2414" spans="2:4">
      <c r="B2414">
        <v>886</v>
      </c>
      <c r="D2414">
        <v>167</v>
      </c>
    </row>
    <row r="2415" spans="2:4">
      <c r="B2415">
        <v>890</v>
      </c>
      <c r="D2415">
        <v>164</v>
      </c>
    </row>
    <row r="2416" spans="2:4">
      <c r="B2416">
        <v>915</v>
      </c>
      <c r="D2416">
        <v>174</v>
      </c>
    </row>
    <row r="2417" spans="2:4">
      <c r="B2417">
        <v>924</v>
      </c>
      <c r="D2417">
        <v>164</v>
      </c>
    </row>
    <row r="2418" spans="2:4">
      <c r="B2418">
        <v>929</v>
      </c>
      <c r="D2418">
        <v>168</v>
      </c>
    </row>
    <row r="2419" spans="2:4">
      <c r="B2419">
        <v>937</v>
      </c>
      <c r="D2419">
        <v>67</v>
      </c>
    </row>
    <row r="2420" spans="2:4">
      <c r="B2420">
        <v>940</v>
      </c>
      <c r="D2420">
        <v>64</v>
      </c>
    </row>
    <row r="2421" spans="2:4">
      <c r="B2421">
        <v>940</v>
      </c>
      <c r="D2421">
        <v>183</v>
      </c>
    </row>
    <row r="2422" spans="2:4">
      <c r="B2422">
        <v>946</v>
      </c>
      <c r="D2422">
        <v>449</v>
      </c>
    </row>
    <row r="2423" spans="2:4">
      <c r="B2423">
        <v>946</v>
      </c>
      <c r="D2423">
        <v>299</v>
      </c>
    </row>
    <row r="2424" spans="2:4">
      <c r="B2424">
        <v>954</v>
      </c>
      <c r="D2424">
        <v>177</v>
      </c>
    </row>
    <row r="2425" spans="2:4">
      <c r="B2425">
        <v>964</v>
      </c>
      <c r="D2425">
        <v>335</v>
      </c>
    </row>
    <row r="2426" spans="2:4">
      <c r="B2426">
        <v>999</v>
      </c>
      <c r="D2426">
        <v>156</v>
      </c>
    </row>
    <row r="2427" spans="2:4">
      <c r="B2427">
        <v>1015</v>
      </c>
      <c r="D2427">
        <v>61</v>
      </c>
    </row>
    <row r="2428" spans="2:4">
      <c r="B2428">
        <v>1019</v>
      </c>
      <c r="D2428">
        <v>103</v>
      </c>
    </row>
    <row r="2429" spans="2:4">
      <c r="B2429">
        <v>1059</v>
      </c>
      <c r="D2429">
        <v>205</v>
      </c>
    </row>
    <row r="2430" spans="2:4">
      <c r="B2430">
        <v>1075</v>
      </c>
      <c r="D2430">
        <v>65</v>
      </c>
    </row>
    <row r="2431" spans="2:4">
      <c r="B2431">
        <v>1090</v>
      </c>
      <c r="D2431">
        <v>138</v>
      </c>
    </row>
    <row r="2432" spans="2:4">
      <c r="B2432">
        <v>1112</v>
      </c>
      <c r="D2432">
        <v>230</v>
      </c>
    </row>
    <row r="2433" spans="2:4">
      <c r="B2433">
        <v>1113</v>
      </c>
      <c r="D2433">
        <v>72</v>
      </c>
    </row>
    <row r="2434" spans="2:4">
      <c r="B2434">
        <v>1143</v>
      </c>
      <c r="D2434">
        <v>70</v>
      </c>
    </row>
    <row r="2435" spans="2:4">
      <c r="B2435">
        <v>1173</v>
      </c>
      <c r="D2435">
        <v>394</v>
      </c>
    </row>
    <row r="2436" spans="2:4">
      <c r="B2436">
        <v>1188</v>
      </c>
      <c r="D2436">
        <v>172</v>
      </c>
    </row>
    <row r="2437" spans="2:4">
      <c r="B2437">
        <v>1190</v>
      </c>
      <c r="D2437">
        <v>160</v>
      </c>
    </row>
    <row r="2438" spans="2:4">
      <c r="B2438">
        <v>1206</v>
      </c>
      <c r="D2438">
        <v>157</v>
      </c>
    </row>
    <row r="2439" spans="2:4">
      <c r="B2439">
        <v>1206</v>
      </c>
      <c r="D2439">
        <v>271</v>
      </c>
    </row>
    <row r="2440" spans="2:4">
      <c r="B2440">
        <v>1255</v>
      </c>
      <c r="D2440">
        <v>110</v>
      </c>
    </row>
    <row r="2441" spans="2:4">
      <c r="B2441">
        <v>1267</v>
      </c>
      <c r="D2441">
        <v>344</v>
      </c>
    </row>
    <row r="2442" spans="2:4">
      <c r="B2442">
        <v>1446</v>
      </c>
      <c r="D2442">
        <v>282</v>
      </c>
    </row>
    <row r="2443" spans="2:4">
      <c r="B2443">
        <v>1675</v>
      </c>
      <c r="D2443">
        <v>156</v>
      </c>
    </row>
    <row r="2444" spans="2:4">
      <c r="B2444">
        <v>3309</v>
      </c>
      <c r="D2444">
        <v>242</v>
      </c>
    </row>
  </sheetData>
  <sortState ref="B1:B2444">
    <sortCondition ref="B1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B3" sqref="B3"/>
    </sheetView>
  </sheetViews>
  <sheetFormatPr defaultRowHeight="15"/>
  <cols>
    <col min="1" max="1" width="13.42578125" bestFit="1" customWidth="1"/>
    <col min="2" max="2" width="17.7109375" bestFit="1" customWidth="1"/>
    <col min="3" max="3" width="28.140625" bestFit="1" customWidth="1"/>
  </cols>
  <sheetData>
    <row r="1" spans="1:4">
      <c r="B1" t="s">
        <v>6298</v>
      </c>
      <c r="C1" t="s">
        <v>6299</v>
      </c>
      <c r="D1" t="s">
        <v>6300</v>
      </c>
    </row>
    <row r="2" spans="1:4">
      <c r="A2" t="s">
        <v>6301</v>
      </c>
      <c r="B2">
        <f>D2-C2</f>
        <v>1184</v>
      </c>
      <c r="C2">
        <f>'Table 1'!N1</f>
        <v>1189</v>
      </c>
      <c r="D2">
        <f>2444-D3</f>
        <v>2373</v>
      </c>
    </row>
    <row r="3" spans="1:4">
      <c r="A3" t="s">
        <v>6302</v>
      </c>
      <c r="B3">
        <f>12+33+1</f>
        <v>46</v>
      </c>
      <c r="C3">
        <f>6+19</f>
        <v>25</v>
      </c>
      <c r="D3">
        <f>C3+B3</f>
        <v>71</v>
      </c>
    </row>
    <row r="5" spans="1:4">
      <c r="A5" s="1" t="s">
        <v>6303</v>
      </c>
    </row>
  </sheetData>
  <hyperlinks>
    <hyperlink ref="A5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1</vt:lpstr>
      <vt:lpstr>Гистограмма</vt:lpstr>
      <vt:lpstr>Table 2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marygrig</cp:lastModifiedBy>
  <cp:revision/>
  <dcterms:created xsi:type="dcterms:W3CDTF">2017-02-28T08:04:04Z</dcterms:created>
  <dcterms:modified xsi:type="dcterms:W3CDTF">2017-03-03T13:42:36Z</dcterms:modified>
  <cp:category/>
  <cp:contentStatus/>
</cp:coreProperties>
</file>