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96" windowHeight="8192" windowWidth="16384" xWindow="0" yWindow="0"/>
  </bookViews>
  <sheets>
    <sheet name="v2" sheetId="1" state="visible" r:id="rId2"/>
    <sheet name="Лист1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<sst xmlns="http://schemas.openxmlformats.org/spreadsheetml/2006/main" count="839" uniqueCount="38">
  <si>
    <t>State B Transitions:</t>
  </si>
  <si>
    <t>B = 0.000</t>
  </si>
  <si>
    <t>St1 = 0.556</t>
  </si>
  <si>
    <t>St2 = 0.444</t>
  </si>
  <si>
    <t>E = 0.000</t>
  </si>
  <si>
    <t>=================================</t>
  </si>
  <si>
    <t>State St1 Transitions:</t>
  </si>
  <si>
    <t>St1 = 0.967</t>
  </si>
  <si>
    <t>St2 = 0.028</t>
  </si>
  <si>
    <t>E = 0.005</t>
  </si>
  <si>
    <t>Emissions</t>
  </si>
  <si>
    <t>a = 0.451</t>
  </si>
  <si>
    <t>b = 0.415</t>
  </si>
  <si>
    <t>c = 0.134</t>
  </si>
  <si>
    <t>SENS</t>
  </si>
  <si>
    <t>spec</t>
  </si>
  <si>
    <t>State St2 Transitions:</t>
  </si>
  <si>
    <t>St1 = 0.008</t>
  </si>
  <si>
    <t>St2 = 0.991</t>
  </si>
  <si>
    <t>E = 0.001</t>
  </si>
  <si>
    <t>a = 0.227</t>
  </si>
  <si>
    <t>b = 0.077</t>
  </si>
  <si>
    <t>c = 0.696</t>
  </si>
  <si>
    <t>State E</t>
  </si>
  <si>
    <t>vst1</t>
  </si>
  <si>
    <t>vst2</t>
  </si>
  <si>
    <t>prev</t>
  </si>
  <si>
    <t>pred</t>
  </si>
  <si>
    <t>state</t>
  </si>
  <si>
    <t>tp</t>
  </si>
  <si>
    <t>fp</t>
  </si>
  <si>
    <t>tn</t>
  </si>
  <si>
    <t>fn</t>
  </si>
  <si>
    <t>b</t>
  </si>
  <si>
    <t>a</t>
  </si>
  <si>
    <t>c</t>
  </si>
  <si>
    <t>St1</t>
  </si>
  <si>
    <t>St2</t>
  </si>
</sst>
</file>

<file path=xl/styles.xml><?xml version="1.0" encoding="utf-8"?>
<styleSheet xmlns="http://schemas.openxmlformats.org/spreadsheetml/2006/main">
  <numFmts count="1">
    <numFmt formatCode="GENERAL" numFmtId="164"/>
  </numFmts>
  <fonts count="4">
    <font>
      <name val="Calibri"/>
      <charset val="204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9">
    <border diagonalDown="false" diagonalUp="false">
      <left/>
      <right/>
      <top/>
      <bottom/>
      <diagonal/>
    </border>
    <border diagonalDown="false" diagonalUp="false">
      <left style="thick"/>
      <right/>
      <top style="thick"/>
      <bottom/>
      <diagonal/>
    </border>
    <border diagonalDown="false" diagonalUp="false">
      <left/>
      <right/>
      <top style="thick"/>
      <bottom/>
      <diagonal/>
    </border>
    <border diagonalDown="false" diagonalUp="false">
      <left/>
      <right style="thick"/>
      <top style="thick"/>
      <bottom/>
      <diagonal/>
    </border>
    <border diagonalDown="false" diagonalUp="false">
      <left style="thick"/>
      <right/>
      <top/>
      <bottom/>
      <diagonal/>
    </border>
    <border diagonalDown="false" diagonalUp="false">
      <left/>
      <right style="thick"/>
      <top/>
      <bottom/>
      <diagonal/>
    </border>
    <border diagonalDown="false" diagonalUp="false">
      <left style="thick"/>
      <right/>
      <top/>
      <bottom style="thick"/>
      <diagonal/>
    </border>
    <border diagonalDown="false" diagonalUp="false">
      <left/>
      <right/>
      <top/>
      <bottom style="thick"/>
      <diagonal/>
    </border>
    <border diagonalDown="false" diagonalUp="false">
      <left/>
      <right style="thick"/>
      <top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1">
    <xf applyAlignment="false" applyBorder="false" applyFont="false" applyProtection="false" borderId="0" fillId="0" fontId="0" numFmtId="164" xfId="0"/>
    <xf applyAlignment="false" applyBorder="true" applyFont="false" applyProtection="false" borderId="1" fillId="0" fontId="0" numFmtId="164" xfId="0"/>
    <xf applyAlignment="false" applyBorder="true" applyFont="false" applyProtection="false" borderId="2" fillId="0" fontId="0" numFmtId="164" xfId="0"/>
    <xf applyAlignment="false" applyBorder="true" applyFont="false" applyProtection="false" borderId="3" fillId="0" fontId="0" numFmtId="164" xfId="0"/>
    <xf applyAlignment="false" applyBorder="true" applyFont="false" applyProtection="false" borderId="4" fillId="0" fontId="0" numFmtId="164" xfId="0"/>
    <xf applyAlignment="false" applyBorder="true" applyFont="true" applyProtection="false" borderId="0" fillId="0" fontId="0" numFmtId="164" xfId="0"/>
    <xf applyAlignment="false" applyBorder="true" applyFont="false" applyProtection="false" borderId="5" fillId="0" fontId="0" numFmtId="164" xfId="0"/>
    <xf applyAlignment="false" applyBorder="true" applyFont="false" applyProtection="false" borderId="6" fillId="0" fontId="0" numFmtId="164" xfId="0"/>
    <xf applyAlignment="false" applyBorder="true" applyFont="false" applyProtection="false" borderId="7" fillId="0" fontId="0" numFmtId="164" xfId="0"/>
    <xf applyAlignment="false" applyBorder="true" applyFont="false" applyProtection="false" borderId="8" fillId="0" fontId="0" numFmtId="164" xfId="0"/>
    <xf applyAlignment="false" applyBorder="false" applyFont="false" applyProtection="false" borderId="0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412"/>
  <sheetViews>
    <sheetView colorId="64" defaultGridColor="true" rightToLeft="false" showFormulas="false" showGridLines="true" showOutlineSymbols="true" showRowColHeaders="true" showZeros="true" tabSelected="true" topLeftCell="G1" view="normal" windowProtection="false" workbookViewId="0" zoomScale="100" zoomScaleNormal="100" zoomScalePageLayoutView="100">
      <selection activeCell="N7" activeCellId="0" pane="topLeft" sqref="N7"/>
    </sheetView>
  </sheetViews>
  <cols>
    <col collapsed="false" hidden="false" max="1" min="1" style="0" width="35.2941176470588"/>
    <col collapsed="false" hidden="false" max="2" min="2" style="0" width="9.54509803921569"/>
    <col collapsed="false" hidden="false" max="4" min="3" style="0" width="10.2705882352941"/>
    <col collapsed="false" hidden="false" max="1025" min="5" style="0" width="8.63921568627451"/>
  </cols>
  <sheetData>
    <row collapsed="false" customFormat="false" customHeight="false" hidden="false" ht="13.3" outlineLevel="0" r="1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collapsed="false" customFormat="false" customHeight="false" hidden="false" ht="13.3" outlineLevel="0" r="2">
      <c r="A2" s="0" t="s">
        <v>5</v>
      </c>
    </row>
    <row collapsed="false" customFormat="false" customHeight="false" hidden="false" ht="13.3" outlineLevel="0" r="3">
      <c r="A3" s="0" t="s">
        <v>6</v>
      </c>
      <c r="B3" s="0" t="s">
        <v>1</v>
      </c>
      <c r="C3" s="0" t="s">
        <v>7</v>
      </c>
      <c r="D3" s="0" t="s">
        <v>8</v>
      </c>
      <c r="E3" s="0" t="s">
        <v>9</v>
      </c>
      <c r="I3" s="1"/>
      <c r="J3" s="2"/>
      <c r="K3" s="2"/>
      <c r="L3" s="3"/>
    </row>
    <row collapsed="false" customFormat="false" customHeight="false" hidden="false" ht="14.9" outlineLevel="0" r="4">
      <c r="A4" s="0" t="s">
        <v>10</v>
      </c>
      <c r="B4" s="0" t="s">
        <v>11</v>
      </c>
      <c r="C4" s="0" t="s">
        <v>12</v>
      </c>
      <c r="D4" s="0" t="s">
        <v>13</v>
      </c>
      <c r="I4" s="4"/>
      <c r="J4" s="5" t="s">
        <v>14</v>
      </c>
      <c r="K4" s="5" t="n">
        <f aca="false">L412/(L412+O412)</f>
        <v>0.938271604938272</v>
      </c>
      <c r="L4" s="6"/>
    </row>
    <row collapsed="false" customFormat="false" customHeight="false" hidden="false" ht="14.9" outlineLevel="0" r="5">
      <c r="A5" s="0" t="s">
        <v>5</v>
      </c>
      <c r="I5" s="4"/>
      <c r="J5" s="5" t="s">
        <v>15</v>
      </c>
      <c r="K5" s="5" t="n">
        <f aca="false">L412/(L412+M412)</f>
        <v>1</v>
      </c>
      <c r="L5" s="6"/>
    </row>
    <row collapsed="false" customFormat="false" customHeight="false" hidden="false" ht="13.3" outlineLevel="0" r="6">
      <c r="A6" s="0" t="s">
        <v>16</v>
      </c>
      <c r="B6" s="0" t="s">
        <v>1</v>
      </c>
      <c r="C6" s="0" t="s">
        <v>17</v>
      </c>
      <c r="D6" s="0" t="s">
        <v>18</v>
      </c>
      <c r="E6" s="0" t="s">
        <v>19</v>
      </c>
      <c r="I6" s="7"/>
      <c r="J6" s="8"/>
      <c r="K6" s="8"/>
      <c r="L6" s="9"/>
    </row>
    <row collapsed="false" customFormat="false" customHeight="false" hidden="false" ht="13.3" outlineLevel="0" r="7">
      <c r="A7" s="0" t="s">
        <v>10</v>
      </c>
      <c r="B7" s="0" t="s">
        <v>20</v>
      </c>
      <c r="C7" s="0" t="s">
        <v>21</v>
      </c>
      <c r="D7" s="0" t="s">
        <v>22</v>
      </c>
    </row>
    <row collapsed="false" customFormat="false" customHeight="false" hidden="false" ht="13.3" outlineLevel="0" r="8">
      <c r="A8" s="0" t="s">
        <v>5</v>
      </c>
    </row>
    <row collapsed="false" customFormat="false" customHeight="false" hidden="false" ht="13.3" outlineLevel="0" r="9">
      <c r="A9" s="0" t="s">
        <v>23</v>
      </c>
    </row>
    <row collapsed="false" customFormat="false" customHeight="false" hidden="false" ht="14.9" outlineLevel="0" r="10">
      <c r="A10" s="0" t="s">
        <v>5</v>
      </c>
      <c r="E10" s="0" t="s">
        <v>24</v>
      </c>
      <c r="F10" s="0" t="s">
        <v>25</v>
      </c>
      <c r="G10" s="0" t="s">
        <v>26</v>
      </c>
      <c r="I10" s="0" t="s">
        <v>27</v>
      </c>
      <c r="J10" s="0" t="s">
        <v>28</v>
      </c>
      <c r="L10" s="0" t="s">
        <v>29</v>
      </c>
      <c r="M10" s="0" t="s">
        <v>30</v>
      </c>
      <c r="N10" s="0" t="s">
        <v>31</v>
      </c>
      <c r="O10" s="0" t="s">
        <v>32</v>
      </c>
    </row>
    <row collapsed="false" customFormat="false" customHeight="false" hidden="false" ht="13.3" outlineLevel="0" r="11">
      <c r="E11" s="0" t="n">
        <v>1</v>
      </c>
      <c r="F11" s="0" t="n">
        <v>1</v>
      </c>
      <c r="G11" s="0" t="n">
        <v>1</v>
      </c>
      <c r="H11" s="0" t="n">
        <v>2</v>
      </c>
    </row>
    <row collapsed="false" customFormat="false" customHeight="false" hidden="false" ht="14.9" outlineLevel="0" r="12">
      <c r="A12" s="0" t="n">
        <v>0</v>
      </c>
      <c r="B12" s="0" t="n">
        <v>1</v>
      </c>
      <c r="C12" s="0" t="s">
        <v>33</v>
      </c>
      <c r="E12" s="0" t="n">
        <f aca="false">IF(C12="a",0.451,IF(C12="b",0.415,0.134))*MAX(E11*0.556,F11*0.444)</f>
        <v>0.23074</v>
      </c>
      <c r="F12" s="0" t="n">
        <f aca="false">IF(C12="a",0.227,IF(C12="b",0.077,0.696))*MAX(E11*0.556,F11*0.444)</f>
        <v>0.042812</v>
      </c>
      <c r="G12" s="0" t="n">
        <f aca="false">IF(E11*0.967&gt;F11*0.008,1,2)</f>
        <v>1</v>
      </c>
      <c r="H12" s="0" t="n">
        <f aca="false">IF(E11*0.028&gt;F11*0.991,1,2)</f>
        <v>2</v>
      </c>
      <c r="I12" s="0" t="n">
        <f aca="false">IF(I13=2,H12,G12)</f>
        <v>1</v>
      </c>
      <c r="J12" s="0" t="n">
        <v>1</v>
      </c>
      <c r="L12" s="10" t="n">
        <f aca="false">IF(AND(I12=1,I12=1),1,0)</f>
        <v>1</v>
      </c>
      <c r="M12" s="10" t="n">
        <f aca="false">IF(AND(I12=1,J12=0),1,0)</f>
        <v>0</v>
      </c>
      <c r="N12" s="10" t="n">
        <f aca="false">IF(AND(I12=2,J12=2),1,0)</f>
        <v>0</v>
      </c>
      <c r="O12" s="10" t="n">
        <f aca="false">IF(AND(I12=2,J12=1),1,0)</f>
        <v>0</v>
      </c>
    </row>
    <row collapsed="false" customFormat="false" customHeight="false" hidden="false" ht="14.9" outlineLevel="0" r="13">
      <c r="A13" s="0" t="n">
        <v>1</v>
      </c>
      <c r="B13" s="0" t="n">
        <v>1</v>
      </c>
      <c r="C13" s="0" t="s">
        <v>34</v>
      </c>
      <c r="E13" s="0" t="n">
        <f aca="false">IF(C13="a",0.451,IF(C13="b",0.415,0.134))*MAX(E12*0.967,F12*0.028)</f>
        <v>0.10062963658</v>
      </c>
      <c r="F13" s="0" t="n">
        <f aca="false">IF(C13="a",0.227,IF(C13="b",0.077,0.696))*MAX(E12*0.008,F12*0.991)</f>
        <v>0.009630859084</v>
      </c>
      <c r="G13" s="0" t="n">
        <f aca="false">IF(E12*0.967&gt;F12*0.008,1,2)</f>
        <v>1</v>
      </c>
      <c r="H13" s="0" t="n">
        <f aca="false">IF(E12*0.028&gt;F12*0.991,1,2)</f>
        <v>2</v>
      </c>
      <c r="I13" s="0" t="n">
        <f aca="false">IF(I14=2,H13,G13)</f>
        <v>1</v>
      </c>
      <c r="J13" s="0" t="n">
        <v>1</v>
      </c>
      <c r="L13" s="10" t="n">
        <f aca="false">IF(AND(I13=1,I13=1),1,0)</f>
        <v>1</v>
      </c>
      <c r="M13" s="10" t="n">
        <f aca="false">IF(AND(I13=1,J13=0),1,0)</f>
        <v>0</v>
      </c>
      <c r="N13" s="10" t="n">
        <f aca="false">IF(AND(I13=2,J13=2),1,0)</f>
        <v>0</v>
      </c>
      <c r="O13" s="10" t="n">
        <f aca="false">IF(AND(I13=2,J13=1),1,0)</f>
        <v>0</v>
      </c>
    </row>
    <row collapsed="false" customFormat="false" customHeight="false" hidden="false" ht="14.9" outlineLevel="0" r="14">
      <c r="A14" s="0" t="n">
        <v>2</v>
      </c>
      <c r="B14" s="0" t="n">
        <v>1</v>
      </c>
      <c r="C14" s="0" t="s">
        <v>33</v>
      </c>
      <c r="E14" s="0" t="n">
        <f aca="false">IF(C14="a",0.451,IF(C14="b",0.415,0.134))*MAX(E13*0.967,F13*0.028)</f>
        <v>0.0403831763077369</v>
      </c>
      <c r="F14" s="0" t="n">
        <f aca="false">IF(C14="a",0.227,IF(C14="b",0.077,0.696))*MAX(E13*0.008,F13*0.991)</f>
        <v>0.000734901964122788</v>
      </c>
      <c r="G14" s="0" t="n">
        <f aca="false">IF(E13*0.967&gt;F13*0.008,1,2)</f>
        <v>1</v>
      </c>
      <c r="H14" s="0" t="n">
        <f aca="false">IF(E13*0.028&gt;F13*0.991,1,2)</f>
        <v>2</v>
      </c>
      <c r="I14" s="0" t="n">
        <f aca="false">IF(I15=2,H14,G14)</f>
        <v>1</v>
      </c>
      <c r="J14" s="0" t="n">
        <v>1</v>
      </c>
      <c r="L14" s="10" t="n">
        <f aca="false">IF(AND(I14=1,I14=1),1,0)</f>
        <v>1</v>
      </c>
      <c r="M14" s="10" t="n">
        <f aca="false">IF(AND(I14=1,J14=0),1,0)</f>
        <v>0</v>
      </c>
      <c r="N14" s="10" t="n">
        <f aca="false">IF(AND(I14=2,J14=2),1,0)</f>
        <v>0</v>
      </c>
      <c r="O14" s="10" t="n">
        <f aca="false">IF(AND(I14=2,J14=1),1,0)</f>
        <v>0</v>
      </c>
    </row>
    <row collapsed="false" customFormat="false" customHeight="false" hidden="false" ht="14.9" outlineLevel="0" r="15">
      <c r="A15" s="0" t="n">
        <v>3</v>
      </c>
      <c r="B15" s="0" t="n">
        <v>1</v>
      </c>
      <c r="C15" s="0" t="s">
        <v>33</v>
      </c>
      <c r="E15" s="0" t="n">
        <f aca="false">IF(C15="a",0.451,IF(C15="b",0.415,0.134))*MAX(E14*0.967,F14*0.028)</f>
        <v>0.0162059705681764</v>
      </c>
      <c r="F15" s="0" t="n">
        <f aca="false">IF(C15="a",0.227,IF(C15="b",0.077,0.696))*MAX(E14*0.008,F14*0.991)</f>
        <v>5.60781641763176E-005</v>
      </c>
      <c r="G15" s="0" t="n">
        <f aca="false">IF(E14*0.967&gt;F14*0.008,1,2)</f>
        <v>1</v>
      </c>
      <c r="H15" s="0" t="n">
        <f aca="false">IF(E14*0.028&gt;F14*0.991,1,2)</f>
        <v>1</v>
      </c>
      <c r="I15" s="0" t="n">
        <f aca="false">IF(I16=2,H15,G15)</f>
        <v>1</v>
      </c>
      <c r="J15" s="0" t="n">
        <v>1</v>
      </c>
      <c r="L15" s="10" t="n">
        <f aca="false">IF(AND(I15=1,I15=1),1,0)</f>
        <v>1</v>
      </c>
      <c r="M15" s="10" t="n">
        <f aca="false">IF(AND(I15=1,J15=0),1,0)</f>
        <v>0</v>
      </c>
      <c r="N15" s="10" t="n">
        <f aca="false">IF(AND(I15=2,J15=2),1,0)</f>
        <v>0</v>
      </c>
      <c r="O15" s="10" t="n">
        <f aca="false">IF(AND(I15=2,J15=1),1,0)</f>
        <v>0</v>
      </c>
    </row>
    <row collapsed="false" customFormat="false" customHeight="false" hidden="false" ht="14.9" outlineLevel="0" r="16">
      <c r="A16" s="0" t="n">
        <v>4</v>
      </c>
      <c r="B16" s="0" t="n">
        <v>1</v>
      </c>
      <c r="C16" s="0" t="s">
        <v>35</v>
      </c>
      <c r="E16" s="0" t="n">
        <f aca="false">IF(C16="a",0.451,IF(C16="b",0.415,0.134))*MAX(E15*0.967,F15*0.028)</f>
        <v>0.00209993725428316</v>
      </c>
      <c r="F16" s="0" t="n">
        <f aca="false">IF(C16="a",0.227,IF(C16="b",0.077,0.696))*MAX(E15*0.008,F15*0.991)</f>
        <v>9.0234844123606E-005</v>
      </c>
      <c r="G16" s="0" t="n">
        <f aca="false">IF(E15*0.967&gt;F15*0.008,1,2)</f>
        <v>1</v>
      </c>
      <c r="H16" s="0" t="n">
        <f aca="false">IF(E15*0.028&gt;F15*0.991,1,2)</f>
        <v>1</v>
      </c>
      <c r="I16" s="0" t="n">
        <f aca="false">IF(I17=2,H16,G16)</f>
        <v>1</v>
      </c>
      <c r="J16" s="0" t="n">
        <v>1</v>
      </c>
      <c r="L16" s="10" t="n">
        <f aca="false">IF(AND(I16=1,I16=1),1,0)</f>
        <v>1</v>
      </c>
      <c r="M16" s="10" t="n">
        <f aca="false">IF(AND(I16=1,J16=0),1,0)</f>
        <v>0</v>
      </c>
      <c r="N16" s="10" t="n">
        <f aca="false">IF(AND(I16=2,J16=2),1,0)</f>
        <v>0</v>
      </c>
      <c r="O16" s="10" t="n">
        <f aca="false">IF(AND(I16=2,J16=1),1,0)</f>
        <v>0</v>
      </c>
    </row>
    <row collapsed="false" customFormat="false" customHeight="false" hidden="false" ht="14.9" outlineLevel="0" r="17">
      <c r="A17" s="0" t="n">
        <v>5</v>
      </c>
      <c r="B17" s="0" t="n">
        <v>1</v>
      </c>
      <c r="C17" s="0" t="s">
        <v>34</v>
      </c>
      <c r="E17" s="0" t="n">
        <f aca="false">IF(C17="a",0.451,IF(C17="b",0.415,0.134))*MAX(E16*0.967,F16*0.028)</f>
        <v>0.000915818335526207</v>
      </c>
      <c r="F17" s="0" t="n">
        <f aca="false">IF(C17="a",0.227,IF(C17="b",0.077,0.696))*MAX(E16*0.008,F16*0.991)</f>
        <v>2.0298959829514E-005</v>
      </c>
      <c r="G17" s="0" t="n">
        <f aca="false">IF(E16*0.967&gt;F16*0.008,1,2)</f>
        <v>1</v>
      </c>
      <c r="H17" s="0" t="n">
        <f aca="false">IF(E16*0.028&gt;F16*0.991,1,2)</f>
        <v>2</v>
      </c>
      <c r="I17" s="0" t="n">
        <f aca="false">IF(I18=2,H17,G17)</f>
        <v>1</v>
      </c>
      <c r="J17" s="0" t="n">
        <v>1</v>
      </c>
      <c r="L17" s="10" t="n">
        <f aca="false">IF(AND(I17=1,I17=1),1,0)</f>
        <v>1</v>
      </c>
      <c r="M17" s="10" t="n">
        <f aca="false">IF(AND(I17=1,J17=0),1,0)</f>
        <v>0</v>
      </c>
      <c r="N17" s="10" t="n">
        <f aca="false">IF(AND(I17=2,J17=2),1,0)</f>
        <v>0</v>
      </c>
      <c r="O17" s="10" t="n">
        <f aca="false">IF(AND(I17=2,J17=1),1,0)</f>
        <v>0</v>
      </c>
    </row>
    <row collapsed="false" customFormat="false" customHeight="false" hidden="false" ht="14.9" outlineLevel="0" r="18">
      <c r="A18" s="0" t="n">
        <v>6</v>
      </c>
      <c r="B18" s="0" t="n">
        <v>2</v>
      </c>
      <c r="C18" s="0" t="s">
        <v>35</v>
      </c>
      <c r="E18" s="0" t="n">
        <f aca="false">IF(C18="a",0.451,IF(C18="b",0.415,0.134))*MAX(E17*0.967,F17*0.028)</f>
        <v>0.000118669908280815</v>
      </c>
      <c r="F18" s="0" t="n">
        <f aca="false">IF(C18="a",0.227,IF(C18="b",0.077,0.696))*MAX(E17*0.008,F17*0.991)</f>
        <v>1.40009233569697E-005</v>
      </c>
      <c r="G18" s="0" t="n">
        <f aca="false">IF(E17*0.967&gt;F17*0.008,1,2)</f>
        <v>1</v>
      </c>
      <c r="H18" s="0" t="n">
        <f aca="false">IF(E17*0.028&gt;F17*0.991,1,2)</f>
        <v>1</v>
      </c>
      <c r="I18" s="0" t="n">
        <f aca="false">IF(I19=2,H18,G18)</f>
        <v>1</v>
      </c>
      <c r="J18" s="0" t="n">
        <v>2</v>
      </c>
      <c r="L18" s="10" t="n">
        <f aca="false">IF(AND(I18=1,I18=1),1,0)</f>
        <v>1</v>
      </c>
      <c r="M18" s="10" t="n">
        <f aca="false">IF(AND(I18=1,J18=0),1,0)</f>
        <v>0</v>
      </c>
      <c r="N18" s="10" t="n">
        <f aca="false">IF(AND(I18=2,J18=2),1,0)</f>
        <v>0</v>
      </c>
      <c r="O18" s="10" t="n">
        <f aca="false">IF(AND(I18=2,J18=1),1,0)</f>
        <v>0</v>
      </c>
    </row>
    <row collapsed="false" customFormat="false" customHeight="false" hidden="false" ht="14.9" outlineLevel="0" r="19">
      <c r="A19" s="0" t="n">
        <v>7</v>
      </c>
      <c r="B19" s="0" t="n">
        <v>2</v>
      </c>
      <c r="C19" s="0" t="s">
        <v>35</v>
      </c>
      <c r="E19" s="0" t="n">
        <f aca="false">IF(C19="a",0.451,IF(C19="b",0.415,0.134))*MAX(E18*0.967,F18*0.028)</f>
        <v>1.53770093752114E-005</v>
      </c>
      <c r="F19" s="0" t="n">
        <f aca="false">IF(C19="a",0.227,IF(C19="b",0.077,0.696))*MAX(E18*0.008,F18*0.991)</f>
        <v>9.65694087254285E-006</v>
      </c>
      <c r="G19" s="0" t="n">
        <f aca="false">IF(E18*0.967&gt;F18*0.008,1,2)</f>
        <v>1</v>
      </c>
      <c r="H19" s="0" t="n">
        <f aca="false">IF(E18*0.028&gt;F18*0.991,1,2)</f>
        <v>2</v>
      </c>
      <c r="I19" s="0" t="n">
        <f aca="false">IF(I20=2,H19,G19)</f>
        <v>2</v>
      </c>
      <c r="J19" s="0" t="n">
        <v>2</v>
      </c>
      <c r="L19" s="10" t="n">
        <f aca="false">IF(AND(I19=1,I19=1),1,0)</f>
        <v>0</v>
      </c>
      <c r="M19" s="10" t="n">
        <f aca="false">IF(AND(I19=1,J19=0),1,0)</f>
        <v>0</v>
      </c>
      <c r="N19" s="10" t="n">
        <f aca="false">IF(AND(I19=2,J19=2),1,0)</f>
        <v>1</v>
      </c>
      <c r="O19" s="10" t="n">
        <f aca="false">IF(AND(I19=2,J19=1),1,0)</f>
        <v>0</v>
      </c>
    </row>
    <row collapsed="false" customFormat="false" customHeight="false" hidden="false" ht="14.9" outlineLevel="0" r="20">
      <c r="A20" s="0" t="n">
        <v>8</v>
      </c>
      <c r="B20" s="0" t="n">
        <v>2</v>
      </c>
      <c r="C20" s="0" t="s">
        <v>34</v>
      </c>
      <c r="E20" s="0" t="n">
        <f aca="false">IF(C20="a",0.451,IF(C20="b",0.415,0.134))*MAX(E19*0.967,F19*0.028)</f>
        <v>6.70617519768909E-006</v>
      </c>
      <c r="F20" s="0" t="n">
        <f aca="false">IF(C20="a",0.227,IF(C20="b",0.077,0.696))*MAX(E19*0.008,F19*0.991)</f>
        <v>2.17239644786462E-006</v>
      </c>
      <c r="G20" s="0" t="n">
        <f aca="false">IF(E19*0.967&gt;F19*0.008,1,2)</f>
        <v>1</v>
      </c>
      <c r="H20" s="0" t="n">
        <f aca="false">IF(E19*0.028&gt;F19*0.991,1,2)</f>
        <v>2</v>
      </c>
      <c r="I20" s="0" t="n">
        <f aca="false">IF(I21=2,H20,G20)</f>
        <v>2</v>
      </c>
      <c r="J20" s="0" t="n">
        <v>2</v>
      </c>
      <c r="L20" s="10" t="n">
        <f aca="false">IF(AND(I20=1,I20=1),1,0)</f>
        <v>0</v>
      </c>
      <c r="M20" s="10" t="n">
        <f aca="false">IF(AND(I20=1,J20=0),1,0)</f>
        <v>0</v>
      </c>
      <c r="N20" s="10" t="n">
        <f aca="false">IF(AND(I20=2,J20=2),1,0)</f>
        <v>1</v>
      </c>
      <c r="O20" s="10" t="n">
        <f aca="false">IF(AND(I20=2,J20=1),1,0)</f>
        <v>0</v>
      </c>
    </row>
    <row collapsed="false" customFormat="false" customHeight="false" hidden="false" ht="14.9" outlineLevel="0" r="21">
      <c r="A21" s="0" t="n">
        <v>9</v>
      </c>
      <c r="B21" s="0" t="n">
        <v>2</v>
      </c>
      <c r="C21" s="0" t="s">
        <v>35</v>
      </c>
      <c r="E21" s="0" t="n">
        <f aca="false">IF(C21="a",0.451,IF(C21="b",0.415,0.134))*MAX(E20*0.967,F20*0.028)</f>
        <v>8.68972769766156E-007</v>
      </c>
      <c r="F21" s="0" t="n">
        <f aca="false">IF(C21="a",0.227,IF(C21="b",0.077,0.696))*MAX(E20*0.008,F20*0.991)</f>
        <v>1.49838003636435E-006</v>
      </c>
      <c r="G21" s="0" t="n">
        <f aca="false">IF(E20*0.967&gt;F20*0.008,1,2)</f>
        <v>1</v>
      </c>
      <c r="H21" s="0" t="n">
        <f aca="false">IF(E20*0.028&gt;F20*0.991,1,2)</f>
        <v>2</v>
      </c>
      <c r="I21" s="0" t="n">
        <f aca="false">IF(I22=2,H21,G21)</f>
        <v>2</v>
      </c>
      <c r="J21" s="0" t="n">
        <v>2</v>
      </c>
      <c r="L21" s="10" t="n">
        <f aca="false">IF(AND(I21=1,I21=1),1,0)</f>
        <v>0</v>
      </c>
      <c r="M21" s="10" t="n">
        <f aca="false">IF(AND(I21=1,J21=0),1,0)</f>
        <v>0</v>
      </c>
      <c r="N21" s="10" t="n">
        <f aca="false">IF(AND(I21=2,J21=2),1,0)</f>
        <v>1</v>
      </c>
      <c r="O21" s="10" t="n">
        <f aca="false">IF(AND(I21=2,J21=1),1,0)</f>
        <v>0</v>
      </c>
    </row>
    <row collapsed="false" customFormat="false" customHeight="false" hidden="false" ht="14.9" outlineLevel="0" r="22">
      <c r="A22" s="0" t="n">
        <v>10</v>
      </c>
      <c r="B22" s="0" t="n">
        <v>2</v>
      </c>
      <c r="C22" s="0" t="s">
        <v>35</v>
      </c>
      <c r="E22" s="0" t="n">
        <f aca="false">IF(C22="a",0.451,IF(C22="b",0.415,0.134))*MAX(E21*0.967,F21*0.028)</f>
        <v>1.12599753560759E-007</v>
      </c>
      <c r="F22" s="0" t="n">
        <f aca="false">IF(C22="a",0.227,IF(C22="b",0.077,0.696))*MAX(E21*0.008,F21*0.991)</f>
        <v>1.0334866527618E-006</v>
      </c>
      <c r="G22" s="0" t="n">
        <f aca="false">IF(E21*0.967&gt;F21*0.008,1,2)</f>
        <v>1</v>
      </c>
      <c r="H22" s="0" t="n">
        <f aca="false">IF(E21*0.028&gt;F21*0.991,1,2)</f>
        <v>2</v>
      </c>
      <c r="I22" s="0" t="n">
        <f aca="false">IF(I23=2,H22,G22)</f>
        <v>2</v>
      </c>
      <c r="J22" s="0" t="n">
        <v>2</v>
      </c>
      <c r="L22" s="10" t="n">
        <f aca="false">IF(AND(I22=1,I22=1),1,0)</f>
        <v>0</v>
      </c>
      <c r="M22" s="10" t="n">
        <f aca="false">IF(AND(I22=1,J22=0),1,0)</f>
        <v>0</v>
      </c>
      <c r="N22" s="10" t="n">
        <f aca="false">IF(AND(I22=2,J22=2),1,0)</f>
        <v>1</v>
      </c>
      <c r="O22" s="10" t="n">
        <f aca="false">IF(AND(I22=2,J22=1),1,0)</f>
        <v>0</v>
      </c>
    </row>
    <row collapsed="false" customFormat="false" customHeight="false" hidden="false" ht="14.9" outlineLevel="0" r="23">
      <c r="A23" s="0" t="n">
        <v>11</v>
      </c>
      <c r="B23" s="0" t="n">
        <v>2</v>
      </c>
      <c r="C23" s="0" t="s">
        <v>35</v>
      </c>
      <c r="E23" s="0" t="n">
        <f aca="false">IF(C23="a",0.451,IF(C23="b",0.415,0.134))*MAX(E22*0.967,F22*0.028)</f>
        <v>1.4590450866896E-008</v>
      </c>
      <c r="F23" s="0" t="n">
        <f aca="false">IF(C23="a",0.227,IF(C23="b",0.077,0.696))*MAX(E22*0.008,F22*0.991)</f>
        <v>7.12832949929315E-007</v>
      </c>
      <c r="G23" s="0" t="n">
        <f aca="false">IF(E22*0.967&gt;F22*0.008,1,2)</f>
        <v>1</v>
      </c>
      <c r="H23" s="0" t="n">
        <f aca="false">IF(E22*0.028&gt;F22*0.991,1,2)</f>
        <v>2</v>
      </c>
      <c r="I23" s="0" t="n">
        <f aca="false">IF(I24=2,H23,G23)</f>
        <v>2</v>
      </c>
      <c r="J23" s="0" t="n">
        <v>2</v>
      </c>
      <c r="L23" s="10" t="n">
        <f aca="false">IF(AND(I23=1,I23=1),1,0)</f>
        <v>0</v>
      </c>
      <c r="M23" s="10" t="n">
        <f aca="false">IF(AND(I23=1,J23=0),1,0)</f>
        <v>0</v>
      </c>
      <c r="N23" s="10" t="n">
        <f aca="false">IF(AND(I23=2,J23=2),1,0)</f>
        <v>1</v>
      </c>
      <c r="O23" s="10" t="n">
        <f aca="false">IF(AND(I23=2,J23=1),1,0)</f>
        <v>0</v>
      </c>
    </row>
    <row collapsed="false" customFormat="false" customHeight="false" hidden="false" ht="14.9" outlineLevel="0" r="24">
      <c r="A24" s="0" t="n">
        <v>12</v>
      </c>
      <c r="B24" s="0" t="n">
        <v>2</v>
      </c>
      <c r="C24" s="0" t="s">
        <v>35</v>
      </c>
      <c r="E24" s="0" t="n">
        <f aca="false">IF(C24="a",0.451,IF(C24="b",0.415,0.134))*MAX(E23*0.967,F23*0.028)</f>
        <v>2.67454922813479E-009</v>
      </c>
      <c r="F24" s="0" t="n">
        <f aca="false">IF(C24="a",0.227,IF(C24="b",0.077,0.696))*MAX(E23*0.008,F23*0.991)</f>
        <v>4.91666547552446E-007</v>
      </c>
      <c r="G24" s="0" t="n">
        <f aca="false">IF(E23*0.967&gt;F23*0.008,1,2)</f>
        <v>1</v>
      </c>
      <c r="H24" s="0" t="n">
        <f aca="false">IF(E23*0.028&gt;F23*0.991,1,2)</f>
        <v>2</v>
      </c>
      <c r="I24" s="0" t="n">
        <f aca="false">IF(I25=2,H24,G24)</f>
        <v>2</v>
      </c>
      <c r="J24" s="0" t="n">
        <v>2</v>
      </c>
      <c r="L24" s="10" t="n">
        <f aca="false">IF(AND(I24=1,I24=1),1,0)</f>
        <v>0</v>
      </c>
      <c r="M24" s="10" t="n">
        <f aca="false">IF(AND(I24=1,J24=0),1,0)</f>
        <v>0</v>
      </c>
      <c r="N24" s="10" t="n">
        <f aca="false">IF(AND(I24=2,J24=2),1,0)</f>
        <v>1</v>
      </c>
      <c r="O24" s="10" t="n">
        <f aca="false">IF(AND(I24=2,J24=1),1,0)</f>
        <v>0</v>
      </c>
    </row>
    <row collapsed="false" customFormat="false" customHeight="false" hidden="false" ht="14.9" outlineLevel="0" r="25">
      <c r="A25" s="0" t="n">
        <v>13</v>
      </c>
      <c r="B25" s="0" t="n">
        <v>2</v>
      </c>
      <c r="C25" s="0" t="s">
        <v>35</v>
      </c>
      <c r="E25" s="0" t="n">
        <f aca="false">IF(C25="a",0.451,IF(C25="b",0.415,0.134))*MAX(E24*0.967,F24*0.028)</f>
        <v>1.84473288641678E-009</v>
      </c>
      <c r="F25" s="0" t="n">
        <f aca="false">IF(C25="a",0.227,IF(C25="b",0.077,0.696))*MAX(E24*0.008,F24*0.991)</f>
        <v>3.39120117842634E-007</v>
      </c>
      <c r="G25" s="0" t="n">
        <f aca="false">IF(E24*0.967&gt;F24*0.008,1,2)</f>
        <v>2</v>
      </c>
      <c r="H25" s="0" t="n">
        <f aca="false">IF(E24*0.028&gt;F24*0.991,1,2)</f>
        <v>2</v>
      </c>
      <c r="I25" s="0" t="n">
        <f aca="false">IF(I26=2,H25,G25)</f>
        <v>2</v>
      </c>
      <c r="J25" s="0" t="n">
        <v>2</v>
      </c>
      <c r="L25" s="10" t="n">
        <f aca="false">IF(AND(I25=1,I25=1),1,0)</f>
        <v>0</v>
      </c>
      <c r="M25" s="10" t="n">
        <f aca="false">IF(AND(I25=1,J25=0),1,0)</f>
        <v>0</v>
      </c>
      <c r="N25" s="10" t="n">
        <f aca="false">IF(AND(I25=2,J25=2),1,0)</f>
        <v>1</v>
      </c>
      <c r="O25" s="10" t="n">
        <f aca="false">IF(AND(I25=2,J25=1),1,0)</f>
        <v>0</v>
      </c>
    </row>
    <row collapsed="false" customFormat="false" customHeight="false" hidden="false" ht="14.9" outlineLevel="0" r="26">
      <c r="A26" s="0" t="n">
        <v>14</v>
      </c>
      <c r="B26" s="0" t="n">
        <v>2</v>
      </c>
      <c r="C26" s="0" t="s">
        <v>33</v>
      </c>
      <c r="E26" s="0" t="n">
        <f aca="false">IF(C26="a",0.451,IF(C26="b",0.415,0.134))*MAX(E25*0.967,F25*0.028)</f>
        <v>3.94057576933141E-009</v>
      </c>
      <c r="F26" s="0" t="n">
        <f aca="false">IF(C26="a",0.227,IF(C26="b",0.077,0.696))*MAX(E25*0.008,F25*0.991)</f>
        <v>2.58772388322179E-008</v>
      </c>
      <c r="G26" s="0" t="n">
        <f aca="false">IF(E25*0.967&gt;F25*0.008,1,2)</f>
        <v>2</v>
      </c>
      <c r="H26" s="0" t="n">
        <f aca="false">IF(E25*0.028&gt;F25*0.991,1,2)</f>
        <v>2</v>
      </c>
      <c r="I26" s="0" t="n">
        <f aca="false">IF(I27=2,H26,G26)</f>
        <v>2</v>
      </c>
      <c r="J26" s="0" t="n">
        <v>2</v>
      </c>
      <c r="L26" s="10" t="n">
        <f aca="false">IF(AND(I26=1,I26=1),1,0)</f>
        <v>0</v>
      </c>
      <c r="M26" s="10" t="n">
        <f aca="false">IF(AND(I26=1,J26=0),1,0)</f>
        <v>0</v>
      </c>
      <c r="N26" s="10" t="n">
        <f aca="false">IF(AND(I26=2,J26=2),1,0)</f>
        <v>1</v>
      </c>
      <c r="O26" s="10" t="n">
        <f aca="false">IF(AND(I26=2,J26=1),1,0)</f>
        <v>0</v>
      </c>
    </row>
    <row collapsed="false" customFormat="false" customHeight="false" hidden="false" ht="14.9" outlineLevel="0" r="27">
      <c r="A27" s="0" t="n">
        <v>15</v>
      </c>
      <c r="B27" s="0" t="n">
        <v>2</v>
      </c>
      <c r="C27" s="0" t="s">
        <v>35</v>
      </c>
      <c r="E27" s="0" t="n">
        <f aca="false">IF(C27="a",0.451,IF(C27="b",0.415,0.134))*MAX(E26*0.967,F26*0.028)</f>
        <v>5.10611927038425E-010</v>
      </c>
      <c r="F27" s="0" t="n">
        <f aca="false">IF(C27="a",0.227,IF(C27="b",0.077,0.696))*MAX(E26*0.008,F26*0.991)</f>
        <v>1.78484632031786E-008</v>
      </c>
      <c r="G27" s="0" t="n">
        <f aca="false">IF(E26*0.967&gt;F26*0.008,1,2)</f>
        <v>1</v>
      </c>
      <c r="H27" s="0" t="n">
        <f aca="false">IF(E26*0.028&gt;F26*0.991,1,2)</f>
        <v>2</v>
      </c>
      <c r="I27" s="0" t="n">
        <f aca="false">IF(I28=2,H27,G27)</f>
        <v>2</v>
      </c>
      <c r="J27" s="0" t="n">
        <v>2</v>
      </c>
      <c r="L27" s="10" t="n">
        <f aca="false">IF(AND(I27=1,I27=1),1,0)</f>
        <v>0</v>
      </c>
      <c r="M27" s="10" t="n">
        <f aca="false">IF(AND(I27=1,J27=0),1,0)</f>
        <v>0</v>
      </c>
      <c r="N27" s="10" t="n">
        <f aca="false">IF(AND(I27=2,J27=2),1,0)</f>
        <v>1</v>
      </c>
      <c r="O27" s="10" t="n">
        <f aca="false">IF(AND(I27=2,J27=1),1,0)</f>
        <v>0</v>
      </c>
    </row>
    <row collapsed="false" customFormat="false" customHeight="false" hidden="false" ht="14.9" outlineLevel="0" r="28">
      <c r="A28" s="0" t="n">
        <v>16</v>
      </c>
      <c r="B28" s="0" t="n">
        <v>2</v>
      </c>
      <c r="C28" s="0" t="s">
        <v>35</v>
      </c>
      <c r="E28" s="0" t="n">
        <f aca="false">IF(C28="a",0.451,IF(C28="b",0.415,0.134))*MAX(E27*0.967,F27*0.028)</f>
        <v>6.69674339383262E-011</v>
      </c>
      <c r="F28" s="0" t="n">
        <f aca="false">IF(C28="a",0.227,IF(C28="b",0.077,0.696))*MAX(E27*0.008,F27*0.991)</f>
        <v>1.23107276159076E-008</v>
      </c>
      <c r="G28" s="0" t="n">
        <f aca="false">IF(E27*0.967&gt;F27*0.008,1,2)</f>
        <v>1</v>
      </c>
      <c r="H28" s="0" t="n">
        <f aca="false">IF(E27*0.028&gt;F27*0.991,1,2)</f>
        <v>2</v>
      </c>
      <c r="I28" s="0" t="n">
        <f aca="false">IF(I29=2,H28,G28)</f>
        <v>2</v>
      </c>
      <c r="J28" s="0" t="n">
        <v>2</v>
      </c>
      <c r="L28" s="10" t="n">
        <f aca="false">IF(AND(I28=1,I28=1),1,0)</f>
        <v>0</v>
      </c>
      <c r="M28" s="10" t="n">
        <f aca="false">IF(AND(I28=1,J28=0),1,0)</f>
        <v>0</v>
      </c>
      <c r="N28" s="10" t="n">
        <f aca="false">IF(AND(I28=2,J28=2),1,0)</f>
        <v>1</v>
      </c>
      <c r="O28" s="10" t="n">
        <f aca="false">IF(AND(I28=2,J28=1),1,0)</f>
        <v>0</v>
      </c>
    </row>
    <row collapsed="false" customFormat="false" customHeight="false" hidden="false" ht="14.9" outlineLevel="0" r="29">
      <c r="A29" s="0" t="n">
        <v>17</v>
      </c>
      <c r="B29" s="0" t="n">
        <v>2</v>
      </c>
      <c r="C29" s="0" t="s">
        <v>34</v>
      </c>
      <c r="E29" s="0" t="n">
        <f aca="false">IF(C29="a",0.451,IF(C29="b",0.415,0.134))*MAX(E28*0.967,F28*0.028)</f>
        <v>1.55459868333681E-010</v>
      </c>
      <c r="F29" s="0" t="n">
        <f aca="false">IF(C29="a",0.227,IF(C29="b",0.077,0.696))*MAX(E28*0.008,F28*0.991)</f>
        <v>2.76938435229173E-009</v>
      </c>
      <c r="G29" s="0" t="n">
        <f aca="false">IF(E28*0.967&gt;F28*0.008,1,2)</f>
        <v>2</v>
      </c>
      <c r="H29" s="0" t="n">
        <f aca="false">IF(E28*0.028&gt;F28*0.991,1,2)</f>
        <v>2</v>
      </c>
      <c r="I29" s="0" t="n">
        <f aca="false">IF(I30=2,H29,G29)</f>
        <v>2</v>
      </c>
      <c r="J29" s="0" t="n">
        <v>2</v>
      </c>
      <c r="L29" s="10" t="n">
        <f aca="false">IF(AND(I29=1,I29=1),1,0)</f>
        <v>0</v>
      </c>
      <c r="M29" s="10" t="n">
        <f aca="false">IF(AND(I29=1,J29=0),1,0)</f>
        <v>0</v>
      </c>
      <c r="N29" s="10" t="n">
        <f aca="false">IF(AND(I29=2,J29=2),1,0)</f>
        <v>1</v>
      </c>
      <c r="O29" s="10" t="n">
        <f aca="false">IF(AND(I29=2,J29=1),1,0)</f>
        <v>0</v>
      </c>
    </row>
    <row collapsed="false" customFormat="false" customHeight="false" hidden="false" ht="14.9" outlineLevel="0" r="30">
      <c r="A30" s="0" t="n">
        <v>18</v>
      </c>
      <c r="B30" s="0" t="n">
        <v>2</v>
      </c>
      <c r="C30" s="0" t="s">
        <v>35</v>
      </c>
      <c r="E30" s="0" t="n">
        <f aca="false">IF(C30="a",0.451,IF(C30="b",0.415,0.134))*MAX(E29*0.967,F29*0.028)</f>
        <v>2.01441788189418E-011</v>
      </c>
      <c r="F30" s="0" t="n">
        <f aca="false">IF(C30="a",0.227,IF(C30="b",0.077,0.696))*MAX(E29*0.008,F29*0.991)</f>
        <v>1.91014408561229E-009</v>
      </c>
      <c r="G30" s="0" t="n">
        <f aca="false">IF(E29*0.967&gt;F29*0.008,1,2)</f>
        <v>1</v>
      </c>
      <c r="H30" s="0" t="n">
        <f aca="false">IF(E29*0.028&gt;F29*0.991,1,2)</f>
        <v>2</v>
      </c>
      <c r="I30" s="0" t="n">
        <f aca="false">IF(I31=2,H30,G30)</f>
        <v>2</v>
      </c>
      <c r="J30" s="0" t="n">
        <v>2</v>
      </c>
      <c r="L30" s="10" t="n">
        <f aca="false">IF(AND(I30=1,I30=1),1,0)</f>
        <v>0</v>
      </c>
      <c r="M30" s="10" t="n">
        <f aca="false">IF(AND(I30=1,J30=0),1,0)</f>
        <v>0</v>
      </c>
      <c r="N30" s="10" t="n">
        <f aca="false">IF(AND(I30=2,J30=2),1,0)</f>
        <v>1</v>
      </c>
      <c r="O30" s="10" t="n">
        <f aca="false">IF(AND(I30=2,J30=1),1,0)</f>
        <v>0</v>
      </c>
    </row>
    <row collapsed="false" customFormat="false" customHeight="false" hidden="false" ht="14.9" outlineLevel="0" r="31">
      <c r="A31" s="0" t="n">
        <v>19</v>
      </c>
      <c r="B31" s="0" t="n">
        <v>2</v>
      </c>
      <c r="C31" s="0" t="s">
        <v>35</v>
      </c>
      <c r="E31" s="0" t="n">
        <f aca="false">IF(C31="a",0.451,IF(C31="b",0.415,0.134))*MAX(E30*0.967,F30*0.028)</f>
        <v>7.16686060921731E-012</v>
      </c>
      <c r="F31" s="0" t="n">
        <f aca="false">IF(C31="a",0.227,IF(C31="b",0.077,0.696))*MAX(E30*0.008,F30*0.991)</f>
        <v>1.31749514103388E-009</v>
      </c>
      <c r="G31" s="0" t="n">
        <f aca="false">IF(E30*0.967&gt;F30*0.008,1,2)</f>
        <v>1</v>
      </c>
      <c r="H31" s="0" t="n">
        <f aca="false">IF(E30*0.028&gt;F30*0.991,1,2)</f>
        <v>2</v>
      </c>
      <c r="I31" s="0" t="n">
        <f aca="false">IF(I32=2,H31,G31)</f>
        <v>2</v>
      </c>
      <c r="J31" s="0" t="n">
        <v>2</v>
      </c>
      <c r="L31" s="10" t="n">
        <f aca="false">IF(AND(I31=1,I31=1),1,0)</f>
        <v>0</v>
      </c>
      <c r="M31" s="10" t="n">
        <f aca="false">IF(AND(I31=1,J31=0),1,0)</f>
        <v>0</v>
      </c>
      <c r="N31" s="10" t="n">
        <f aca="false">IF(AND(I31=2,J31=2),1,0)</f>
        <v>1</v>
      </c>
      <c r="O31" s="10" t="n">
        <f aca="false">IF(AND(I31=2,J31=1),1,0)</f>
        <v>0</v>
      </c>
    </row>
    <row collapsed="false" customFormat="false" customHeight="false" hidden="false" ht="14.9" outlineLevel="0" r="32">
      <c r="A32" s="0" t="n">
        <v>20</v>
      </c>
      <c r="B32" s="0" t="n">
        <v>2</v>
      </c>
      <c r="C32" s="0" t="s">
        <v>34</v>
      </c>
      <c r="E32" s="0" t="n">
        <f aca="false">IF(C32="a",0.451,IF(C32="b",0.415,0.134))*MAX(E31*0.967,F31*0.028)</f>
        <v>1.66373286409758E-011</v>
      </c>
      <c r="F32" s="0" t="n">
        <f aca="false">IF(C32="a",0.227,IF(C32="b",0.077,0.696))*MAX(E31*0.008,F31*0.991)</f>
        <v>2.96379754441558E-010</v>
      </c>
      <c r="G32" s="0" t="n">
        <f aca="false">IF(E31*0.967&gt;F31*0.008,1,2)</f>
        <v>2</v>
      </c>
      <c r="H32" s="0" t="n">
        <f aca="false">IF(E31*0.028&gt;F31*0.991,1,2)</f>
        <v>2</v>
      </c>
      <c r="I32" s="0" t="n">
        <f aca="false">IF(I33=2,H32,G32)</f>
        <v>2</v>
      </c>
      <c r="J32" s="0" t="n">
        <v>2</v>
      </c>
      <c r="L32" s="10" t="n">
        <f aca="false">IF(AND(I32=1,I32=1),1,0)</f>
        <v>0</v>
      </c>
      <c r="M32" s="10" t="n">
        <f aca="false">IF(AND(I32=1,J32=0),1,0)</f>
        <v>0</v>
      </c>
      <c r="N32" s="10" t="n">
        <f aca="false">IF(AND(I32=2,J32=2),1,0)</f>
        <v>1</v>
      </c>
      <c r="O32" s="10" t="n">
        <f aca="false">IF(AND(I32=2,J32=1),1,0)</f>
        <v>0</v>
      </c>
    </row>
    <row collapsed="false" customFormat="false" customHeight="false" hidden="false" ht="14.9" outlineLevel="0" r="33">
      <c r="A33" s="0" t="n">
        <v>21</v>
      </c>
      <c r="B33" s="0" t="n">
        <v>2</v>
      </c>
      <c r="C33" s="0" t="s">
        <v>35</v>
      </c>
      <c r="E33" s="0" t="n">
        <f aca="false">IF(C33="a",0.451,IF(C33="b",0.415,0.134))*MAX(E32*0.967,F32*0.028)</f>
        <v>2.15583177064036E-012</v>
      </c>
      <c r="F33" s="0" t="n">
        <f aca="false">IF(C33="a",0.227,IF(C33="b",0.077,0.696))*MAX(E32*0.008,F32*0.991)</f>
        <v>2.04423786309502E-010</v>
      </c>
      <c r="G33" s="0" t="n">
        <f aca="false">IF(E32*0.967&gt;F32*0.008,1,2)</f>
        <v>1</v>
      </c>
      <c r="H33" s="0" t="n">
        <f aca="false">IF(E32*0.028&gt;F32*0.991,1,2)</f>
        <v>2</v>
      </c>
      <c r="I33" s="0" t="n">
        <f aca="false">IF(I34=2,H33,G33)</f>
        <v>2</v>
      </c>
      <c r="J33" s="0" t="n">
        <v>2</v>
      </c>
      <c r="L33" s="10" t="n">
        <f aca="false">IF(AND(I33=1,I33=1),1,0)</f>
        <v>0</v>
      </c>
      <c r="M33" s="10" t="n">
        <f aca="false">IF(AND(I33=1,J33=0),1,0)</f>
        <v>0</v>
      </c>
      <c r="N33" s="10" t="n">
        <f aca="false">IF(AND(I33=2,J33=2),1,0)</f>
        <v>1</v>
      </c>
      <c r="O33" s="10" t="n">
        <f aca="false">IF(AND(I33=2,J33=1),1,0)</f>
        <v>0</v>
      </c>
    </row>
    <row collapsed="false" customFormat="false" customHeight="false" hidden="false" ht="14.9" outlineLevel="0" r="34">
      <c r="A34" s="0" t="n">
        <v>22</v>
      </c>
      <c r="B34" s="0" t="n">
        <v>2</v>
      </c>
      <c r="C34" s="0" t="s">
        <v>33</v>
      </c>
      <c r="E34" s="0" t="n">
        <f aca="false">IF(C34="a",0.451,IF(C34="b",0.415,0.134))*MAX(E33*0.967,F33*0.028)</f>
        <v>2.37540439691642E-012</v>
      </c>
      <c r="F34" s="0" t="n">
        <f aca="false">IF(C34="a",0.227,IF(C34="b",0.077,0.696))*MAX(E33*0.008,F33*0.991)</f>
        <v>1.55989658619192E-011</v>
      </c>
      <c r="G34" s="0" t="n">
        <f aca="false">IF(E33*0.967&gt;F33*0.008,1,2)</f>
        <v>1</v>
      </c>
      <c r="H34" s="0" t="n">
        <f aca="false">IF(E33*0.028&gt;F33*0.991,1,2)</f>
        <v>2</v>
      </c>
      <c r="I34" s="0" t="n">
        <f aca="false">IF(I35=2,H34,G34)</f>
        <v>2</v>
      </c>
      <c r="J34" s="0" t="n">
        <v>2</v>
      </c>
      <c r="L34" s="10" t="n">
        <f aca="false">IF(AND(I34=1,I34=1),1,0)</f>
        <v>0</v>
      </c>
      <c r="M34" s="10" t="n">
        <f aca="false">IF(AND(I34=1,J34=0),1,0)</f>
        <v>0</v>
      </c>
      <c r="N34" s="10" t="n">
        <f aca="false">IF(AND(I34=2,J34=2),1,0)</f>
        <v>1</v>
      </c>
      <c r="O34" s="10" t="n">
        <f aca="false">IF(AND(I34=2,J34=1),1,0)</f>
        <v>0</v>
      </c>
    </row>
    <row collapsed="false" customFormat="false" customHeight="false" hidden="false" ht="14.9" outlineLevel="0" r="35">
      <c r="A35" s="0" t="n">
        <v>23</v>
      </c>
      <c r="B35" s="0" t="n">
        <v>2</v>
      </c>
      <c r="C35" s="0" t="s">
        <v>35</v>
      </c>
      <c r="E35" s="0" t="n">
        <f aca="false">IF(C35="a",0.451,IF(C35="b",0.415,0.134))*MAX(E34*0.967,F34*0.028)</f>
        <v>3.07800150943636E-013</v>
      </c>
      <c r="F35" s="0" t="n">
        <f aca="false">IF(C35="a",0.227,IF(C35="b",0.077,0.696))*MAX(E34*0.008,F34*0.991)</f>
        <v>1.07591683177367E-011</v>
      </c>
      <c r="G35" s="0" t="n">
        <f aca="false">IF(E34*0.967&gt;F34*0.008,1,2)</f>
        <v>1</v>
      </c>
      <c r="H35" s="0" t="n">
        <f aca="false">IF(E34*0.028&gt;F34*0.991,1,2)</f>
        <v>2</v>
      </c>
      <c r="I35" s="0" t="n">
        <f aca="false">IF(I36=2,H35,G35)</f>
        <v>2</v>
      </c>
      <c r="J35" s="0" t="n">
        <v>2</v>
      </c>
      <c r="L35" s="10" t="n">
        <f aca="false">IF(AND(I35=1,I35=1),1,0)</f>
        <v>0</v>
      </c>
      <c r="M35" s="10" t="n">
        <f aca="false">IF(AND(I35=1,J35=0),1,0)</f>
        <v>0</v>
      </c>
      <c r="N35" s="10" t="n">
        <f aca="false">IF(AND(I35=2,J35=2),1,0)</f>
        <v>1</v>
      </c>
      <c r="O35" s="10" t="n">
        <f aca="false">IF(AND(I35=2,J35=1),1,0)</f>
        <v>0</v>
      </c>
    </row>
    <row collapsed="false" customFormat="false" customHeight="false" hidden="false" ht="14.9" outlineLevel="0" r="36">
      <c r="A36" s="0" t="n">
        <v>24</v>
      </c>
      <c r="B36" s="0" t="n">
        <v>2</v>
      </c>
      <c r="C36" s="0" t="s">
        <v>35</v>
      </c>
      <c r="E36" s="0" t="n">
        <f aca="false">IF(C36="a",0.451,IF(C36="b",0.415,0.134))*MAX(E35*0.967,F35*0.028)</f>
        <v>4.03683995281481E-014</v>
      </c>
      <c r="F36" s="0" t="n">
        <f aca="false">IF(C36="a",0.227,IF(C36="b",0.077,0.696))*MAX(E35*0.008,F35*0.991)</f>
        <v>7.42098571880244E-012</v>
      </c>
      <c r="G36" s="0" t="n">
        <f aca="false">IF(E35*0.967&gt;F35*0.008,1,2)</f>
        <v>1</v>
      </c>
      <c r="H36" s="0" t="n">
        <f aca="false">IF(E35*0.028&gt;F35*0.991,1,2)</f>
        <v>2</v>
      </c>
      <c r="I36" s="0" t="n">
        <f aca="false">IF(I37=2,H36,G36)</f>
        <v>2</v>
      </c>
      <c r="J36" s="0" t="n">
        <v>2</v>
      </c>
      <c r="L36" s="10" t="n">
        <f aca="false">IF(AND(I36=1,I36=1),1,0)</f>
        <v>0</v>
      </c>
      <c r="M36" s="10" t="n">
        <f aca="false">IF(AND(I36=1,J36=0),1,0)</f>
        <v>0</v>
      </c>
      <c r="N36" s="10" t="n">
        <f aca="false">IF(AND(I36=2,J36=2),1,0)</f>
        <v>1</v>
      </c>
      <c r="O36" s="10" t="n">
        <f aca="false">IF(AND(I36=2,J36=1),1,0)</f>
        <v>0</v>
      </c>
    </row>
    <row collapsed="false" customFormat="false" customHeight="false" hidden="false" ht="14.9" outlineLevel="0" r="37">
      <c r="A37" s="0" t="n">
        <v>25</v>
      </c>
      <c r="B37" s="0" t="n">
        <v>2</v>
      </c>
      <c r="C37" s="0" t="s">
        <v>35</v>
      </c>
      <c r="E37" s="0" t="n">
        <f aca="false">IF(C37="a",0.451,IF(C37="b",0.415,0.134))*MAX(E36*0.967,F36*0.028)</f>
        <v>2.78435384169468E-014</v>
      </c>
      <c r="F37" s="0" t="n">
        <f aca="false">IF(C37="a",0.227,IF(C37="b",0.077,0.696))*MAX(E36*0.008,F36*0.991)</f>
        <v>5.11852100574392E-012</v>
      </c>
      <c r="G37" s="0" t="n">
        <f aca="false">IF(E36*0.967&gt;F36*0.008,1,2)</f>
        <v>2</v>
      </c>
      <c r="H37" s="0" t="n">
        <f aca="false">IF(E36*0.028&gt;F36*0.991,1,2)</f>
        <v>2</v>
      </c>
      <c r="I37" s="0" t="n">
        <f aca="false">IF(I38=2,H37,G37)</f>
        <v>2</v>
      </c>
      <c r="J37" s="0" t="n">
        <v>2</v>
      </c>
      <c r="L37" s="10" t="n">
        <f aca="false">IF(AND(I37=1,I37=1),1,0)</f>
        <v>0</v>
      </c>
      <c r="M37" s="10" t="n">
        <f aca="false">IF(AND(I37=1,J37=0),1,0)</f>
        <v>0</v>
      </c>
      <c r="N37" s="10" t="n">
        <f aca="false">IF(AND(I37=2,J37=2),1,0)</f>
        <v>1</v>
      </c>
      <c r="O37" s="10" t="n">
        <f aca="false">IF(AND(I37=2,J37=1),1,0)</f>
        <v>0</v>
      </c>
    </row>
    <row collapsed="false" customFormat="false" customHeight="false" hidden="false" ht="14.9" outlineLevel="0" r="38">
      <c r="A38" s="0" t="n">
        <v>26</v>
      </c>
      <c r="B38" s="0" t="n">
        <v>2</v>
      </c>
      <c r="C38" s="0" t="s">
        <v>35</v>
      </c>
      <c r="E38" s="0" t="n">
        <f aca="false">IF(C38="a",0.451,IF(C38="b",0.415,0.134))*MAX(E37*0.967,F37*0.028)</f>
        <v>1.92046908135512E-014</v>
      </c>
      <c r="F38" s="0" t="n">
        <f aca="false">IF(C38="a",0.227,IF(C38="b",0.077,0.696))*MAX(E37*0.008,F37*0.991)</f>
        <v>3.53042820441779E-012</v>
      </c>
      <c r="G38" s="0" t="n">
        <f aca="false">IF(E37*0.967&gt;F37*0.008,1,2)</f>
        <v>2</v>
      </c>
      <c r="H38" s="0" t="n">
        <f aca="false">IF(E37*0.028&gt;F37*0.991,1,2)</f>
        <v>2</v>
      </c>
      <c r="I38" s="0" t="n">
        <f aca="false">IF(I39=2,H38,G38)</f>
        <v>2</v>
      </c>
      <c r="J38" s="0" t="n">
        <v>2</v>
      </c>
      <c r="L38" s="10" t="n">
        <f aca="false">IF(AND(I38=1,I38=1),1,0)</f>
        <v>0</v>
      </c>
      <c r="M38" s="10" t="n">
        <f aca="false">IF(AND(I38=1,J38=0),1,0)</f>
        <v>0</v>
      </c>
      <c r="N38" s="10" t="n">
        <f aca="false">IF(AND(I38=2,J38=2),1,0)</f>
        <v>1</v>
      </c>
      <c r="O38" s="10" t="n">
        <f aca="false">IF(AND(I38=2,J38=1),1,0)</f>
        <v>0</v>
      </c>
    </row>
    <row collapsed="false" customFormat="false" customHeight="false" hidden="false" ht="14.9" outlineLevel="0" r="39">
      <c r="A39" s="0" t="n">
        <v>27</v>
      </c>
      <c r="B39" s="0" t="n">
        <v>2</v>
      </c>
      <c r="C39" s="0" t="s">
        <v>35</v>
      </c>
      <c r="E39" s="0" t="n">
        <f aca="false">IF(C39="a",0.451,IF(C39="b",0.415,0.134))*MAX(E38*0.967,F38*0.028)</f>
        <v>1.32461666229756E-014</v>
      </c>
      <c r="F39" s="0" t="n">
        <f aca="false">IF(C39="a",0.227,IF(C39="b",0.077,0.696))*MAX(E38*0.008,F38*0.991)</f>
        <v>2.43506342800231E-012</v>
      </c>
      <c r="G39" s="0" t="n">
        <f aca="false">IF(E38*0.967&gt;F38*0.008,1,2)</f>
        <v>2</v>
      </c>
      <c r="H39" s="0" t="n">
        <f aca="false">IF(E38*0.028&gt;F38*0.991,1,2)</f>
        <v>2</v>
      </c>
      <c r="I39" s="0" t="n">
        <f aca="false">IF(I40=2,H39,G39)</f>
        <v>2</v>
      </c>
      <c r="J39" s="0" t="n">
        <v>2</v>
      </c>
      <c r="L39" s="10" t="n">
        <f aca="false">IF(AND(I39=1,I39=1),1,0)</f>
        <v>0</v>
      </c>
      <c r="M39" s="10" t="n">
        <f aca="false">IF(AND(I39=1,J39=0),1,0)</f>
        <v>0</v>
      </c>
      <c r="N39" s="10" t="n">
        <f aca="false">IF(AND(I39=2,J39=2),1,0)</f>
        <v>1</v>
      </c>
      <c r="O39" s="10" t="n">
        <f aca="false">IF(AND(I39=2,J39=1),1,0)</f>
        <v>0</v>
      </c>
    </row>
    <row collapsed="false" customFormat="false" customHeight="false" hidden="false" ht="14.9" outlineLevel="0" r="40">
      <c r="A40" s="0" t="n">
        <v>28</v>
      </c>
      <c r="B40" s="0" t="n">
        <v>2</v>
      </c>
      <c r="C40" s="0" t="s">
        <v>35</v>
      </c>
      <c r="E40" s="0" t="n">
        <f aca="false">IF(C40="a",0.451,IF(C40="b",0.415,0.134))*MAX(E39*0.967,F39*0.028)</f>
        <v>9.13635798186466E-015</v>
      </c>
      <c r="F40" s="0" t="n">
        <f aca="false">IF(C40="a",0.227,IF(C40="b",0.077,0.696))*MAX(E39*0.008,F39*0.991)</f>
        <v>1.6795509085766E-012</v>
      </c>
      <c r="G40" s="0" t="n">
        <f aca="false">IF(E39*0.967&gt;F39*0.008,1,2)</f>
        <v>2</v>
      </c>
      <c r="H40" s="0" t="n">
        <f aca="false">IF(E39*0.028&gt;F39*0.991,1,2)</f>
        <v>2</v>
      </c>
      <c r="I40" s="0" t="n">
        <f aca="false">IF(I41=2,H40,G40)</f>
        <v>2</v>
      </c>
      <c r="J40" s="0" t="n">
        <v>2</v>
      </c>
      <c r="L40" s="10" t="n">
        <f aca="false">IF(AND(I40=1,I40=1),1,0)</f>
        <v>0</v>
      </c>
      <c r="M40" s="10" t="n">
        <f aca="false">IF(AND(I40=1,J40=0),1,0)</f>
        <v>0</v>
      </c>
      <c r="N40" s="10" t="n">
        <f aca="false">IF(AND(I40=2,J40=2),1,0)</f>
        <v>1</v>
      </c>
      <c r="O40" s="10" t="n">
        <f aca="false">IF(AND(I40=2,J40=1),1,0)</f>
        <v>0</v>
      </c>
    </row>
    <row collapsed="false" customFormat="false" customHeight="false" hidden="false" ht="14.9" outlineLevel="0" r="41">
      <c r="A41" s="0" t="n">
        <v>29</v>
      </c>
      <c r="B41" s="0" t="n">
        <v>2</v>
      </c>
      <c r="C41" s="0" t="s">
        <v>35</v>
      </c>
      <c r="E41" s="0" t="n">
        <f aca="false">IF(C41="a",0.451,IF(C41="b",0.415,0.134))*MAX(E40*0.967,F40*0.028)</f>
        <v>6.30167500897941E-015</v>
      </c>
      <c r="F41" s="0" t="n">
        <f aca="false">IF(C41="a",0.227,IF(C41="b",0.077,0.696))*MAX(E40*0.008,F40*0.991)</f>
        <v>1.15844672547799E-012</v>
      </c>
      <c r="G41" s="0" t="n">
        <f aca="false">IF(E40*0.967&gt;F40*0.008,1,2)</f>
        <v>2</v>
      </c>
      <c r="H41" s="0" t="n">
        <f aca="false">IF(E40*0.028&gt;F40*0.991,1,2)</f>
        <v>2</v>
      </c>
      <c r="I41" s="0" t="n">
        <f aca="false">IF(I42=2,H41,G41)</f>
        <v>2</v>
      </c>
      <c r="J41" s="0" t="n">
        <v>2</v>
      </c>
      <c r="L41" s="10" t="n">
        <f aca="false">IF(AND(I41=1,I41=1),1,0)</f>
        <v>0</v>
      </c>
      <c r="M41" s="10" t="n">
        <f aca="false">IF(AND(I41=1,J41=0),1,0)</f>
        <v>0</v>
      </c>
      <c r="N41" s="10" t="n">
        <f aca="false">IF(AND(I41=2,J41=2),1,0)</f>
        <v>1</v>
      </c>
      <c r="O41" s="10" t="n">
        <f aca="false">IF(AND(I41=2,J41=1),1,0)</f>
        <v>0</v>
      </c>
    </row>
    <row collapsed="false" customFormat="false" customHeight="false" hidden="false" ht="14.9" outlineLevel="0" r="42">
      <c r="A42" s="0" t="n">
        <v>30</v>
      </c>
      <c r="B42" s="0" t="n">
        <v>2</v>
      </c>
      <c r="C42" s="0" t="s">
        <v>34</v>
      </c>
      <c r="E42" s="0" t="n">
        <f aca="false">IF(C42="a",0.451,IF(C42="b",0.415,0.134))*MAX(E41*0.967,F41*0.028)</f>
        <v>1.46288652493361E-014</v>
      </c>
      <c r="F42" s="0" t="n">
        <f aca="false">IF(C42="a",0.227,IF(C42="b",0.077,0.696))*MAX(E41*0.008,F41*0.991)</f>
        <v>2.60600700023352E-013</v>
      </c>
      <c r="G42" s="0" t="n">
        <f aca="false">IF(E41*0.967&gt;F41*0.008,1,2)</f>
        <v>2</v>
      </c>
      <c r="H42" s="0" t="n">
        <f aca="false">IF(E41*0.028&gt;F41*0.991,1,2)</f>
        <v>2</v>
      </c>
      <c r="I42" s="0" t="n">
        <f aca="false">IF(I43=2,H42,G42)</f>
        <v>2</v>
      </c>
      <c r="J42" s="0" t="n">
        <v>2</v>
      </c>
      <c r="L42" s="10" t="n">
        <f aca="false">IF(AND(I42=1,I42=1),1,0)</f>
        <v>0</v>
      </c>
      <c r="M42" s="10" t="n">
        <f aca="false">IF(AND(I42=1,J42=0),1,0)</f>
        <v>0</v>
      </c>
      <c r="N42" s="10" t="n">
        <f aca="false">IF(AND(I42=2,J42=2),1,0)</f>
        <v>1</v>
      </c>
      <c r="O42" s="10" t="n">
        <f aca="false">IF(AND(I42=2,J42=1),1,0)</f>
        <v>0</v>
      </c>
    </row>
    <row collapsed="false" customFormat="false" customHeight="false" hidden="false" ht="14.9" outlineLevel="0" r="43">
      <c r="A43" s="0" t="n">
        <v>31</v>
      </c>
      <c r="B43" s="0" t="n">
        <v>2</v>
      </c>
      <c r="C43" s="0" t="s">
        <v>35</v>
      </c>
      <c r="E43" s="0" t="n">
        <f aca="false">IF(C43="a",0.451,IF(C43="b",0.415,0.134))*MAX(E42*0.967,F42*0.028)</f>
        <v>1.89557910127847E-015</v>
      </c>
      <c r="F43" s="0" t="n">
        <f aca="false">IF(C43="a",0.227,IF(C43="b",0.077,0.696))*MAX(E42*0.008,F42*0.991)</f>
        <v>1.79745684431307E-013</v>
      </c>
      <c r="G43" s="0" t="n">
        <f aca="false">IF(E42*0.967&gt;F42*0.008,1,2)</f>
        <v>1</v>
      </c>
      <c r="H43" s="0" t="n">
        <f aca="false">IF(E42*0.028&gt;F42*0.991,1,2)</f>
        <v>2</v>
      </c>
      <c r="I43" s="0" t="n">
        <f aca="false">IF(I44=2,H43,G43)</f>
        <v>2</v>
      </c>
      <c r="J43" s="0" t="n">
        <v>2</v>
      </c>
      <c r="L43" s="10" t="n">
        <f aca="false">IF(AND(I43=1,I43=1),1,0)</f>
        <v>0</v>
      </c>
      <c r="M43" s="10" t="n">
        <f aca="false">IF(AND(I43=1,J43=0),1,0)</f>
        <v>0</v>
      </c>
      <c r="N43" s="10" t="n">
        <f aca="false">IF(AND(I43=2,J43=2),1,0)</f>
        <v>1</v>
      </c>
      <c r="O43" s="10" t="n">
        <f aca="false">IF(AND(I43=2,J43=1),1,0)</f>
        <v>0</v>
      </c>
    </row>
    <row collapsed="false" customFormat="false" customHeight="false" hidden="false" ht="14.9" outlineLevel="0" r="44">
      <c r="A44" s="0" t="n">
        <v>32</v>
      </c>
      <c r="B44" s="0" t="n">
        <v>2</v>
      </c>
      <c r="C44" s="0" t="s">
        <v>35</v>
      </c>
      <c r="E44" s="0" t="n">
        <f aca="false">IF(C44="a",0.451,IF(C44="b",0.415,0.134))*MAX(E43*0.967,F43*0.028)</f>
        <v>6.74405807986264E-016</v>
      </c>
      <c r="F44" s="0" t="n">
        <f aca="false">IF(C44="a",0.227,IF(C44="b",0.077,0.696))*MAX(E43*0.008,F43*0.991)</f>
        <v>1.23977069396912E-013</v>
      </c>
      <c r="G44" s="0" t="n">
        <f aca="false">IF(E43*0.967&gt;F43*0.008,1,2)</f>
        <v>1</v>
      </c>
      <c r="H44" s="0" t="n">
        <f aca="false">IF(E43*0.028&gt;F43*0.991,1,2)</f>
        <v>2</v>
      </c>
      <c r="I44" s="0" t="n">
        <f aca="false">IF(I45=2,H44,G44)</f>
        <v>2</v>
      </c>
      <c r="J44" s="0" t="n">
        <v>2</v>
      </c>
      <c r="L44" s="10" t="n">
        <f aca="false">IF(AND(I44=1,I44=1),1,0)</f>
        <v>0</v>
      </c>
      <c r="M44" s="10" t="n">
        <f aca="false">IF(AND(I44=1,J44=0),1,0)</f>
        <v>0</v>
      </c>
      <c r="N44" s="10" t="n">
        <f aca="false">IF(AND(I44=2,J44=2),1,0)</f>
        <v>1</v>
      </c>
      <c r="O44" s="10" t="n">
        <f aca="false">IF(AND(I44=2,J44=1),1,0)</f>
        <v>0</v>
      </c>
    </row>
    <row collapsed="false" customFormat="false" customHeight="false" hidden="false" ht="14.9" outlineLevel="0" r="45">
      <c r="A45" s="0" t="n">
        <v>33</v>
      </c>
      <c r="B45" s="0" t="n">
        <v>2</v>
      </c>
      <c r="C45" s="0" t="s">
        <v>35</v>
      </c>
      <c r="E45" s="0" t="n">
        <f aca="false">IF(C45="a",0.451,IF(C45="b",0.415,0.134))*MAX(E44*0.967,F44*0.028)</f>
        <v>4.65161964377214E-016</v>
      </c>
      <c r="F45" s="0" t="n">
        <f aca="false">IF(C45="a",0.227,IF(C45="b",0.077,0.696))*MAX(E44*0.008,F44*0.991)</f>
        <v>8.55114479375485E-014</v>
      </c>
      <c r="G45" s="0" t="n">
        <f aca="false">IF(E44*0.967&gt;F44*0.008,1,2)</f>
        <v>2</v>
      </c>
      <c r="H45" s="0" t="n">
        <f aca="false">IF(E44*0.028&gt;F44*0.991,1,2)</f>
        <v>2</v>
      </c>
      <c r="I45" s="0" t="n">
        <f aca="false">IF(I46=2,H45,G45)</f>
        <v>2</v>
      </c>
      <c r="J45" s="0" t="n">
        <v>2</v>
      </c>
      <c r="L45" s="10" t="n">
        <f aca="false">IF(AND(I45=1,I45=1),1,0)</f>
        <v>0</v>
      </c>
      <c r="M45" s="10" t="n">
        <f aca="false">IF(AND(I45=1,J45=0),1,0)</f>
        <v>0</v>
      </c>
      <c r="N45" s="10" t="n">
        <f aca="false">IF(AND(I45=2,J45=2),1,0)</f>
        <v>1</v>
      </c>
      <c r="O45" s="10" t="n">
        <f aca="false">IF(AND(I45=2,J45=1),1,0)</f>
        <v>0</v>
      </c>
    </row>
    <row collapsed="false" customFormat="false" customHeight="false" hidden="false" ht="14.9" outlineLevel="0" r="46">
      <c r="A46" s="0" t="n">
        <v>34</v>
      </c>
      <c r="B46" s="0" t="n">
        <v>2</v>
      </c>
      <c r="C46" s="0" t="s">
        <v>35</v>
      </c>
      <c r="E46" s="0" t="n">
        <f aca="false">IF(C46="a",0.451,IF(C46="b",0.415,0.134))*MAX(E45*0.967,F45*0.028)</f>
        <v>3.20838952661682E-016</v>
      </c>
      <c r="F46" s="0" t="n">
        <f aca="false">IF(C46="a",0.227,IF(C46="b",0.077,0.696))*MAX(E45*0.008,F45*0.991)</f>
        <v>5.8980324054653E-014</v>
      </c>
      <c r="G46" s="0" t="n">
        <f aca="false">IF(E45*0.967&gt;F45*0.008,1,2)</f>
        <v>2</v>
      </c>
      <c r="H46" s="0" t="n">
        <f aca="false">IF(E45*0.028&gt;F45*0.991,1,2)</f>
        <v>2</v>
      </c>
      <c r="I46" s="0" t="n">
        <f aca="false">IF(I47=2,H46,G46)</f>
        <v>2</v>
      </c>
      <c r="J46" s="0" t="n">
        <v>2</v>
      </c>
      <c r="L46" s="10" t="n">
        <f aca="false">IF(AND(I46=1,I46=1),1,0)</f>
        <v>0</v>
      </c>
      <c r="M46" s="10" t="n">
        <f aca="false">IF(AND(I46=1,J46=0),1,0)</f>
        <v>0</v>
      </c>
      <c r="N46" s="10" t="n">
        <f aca="false">IF(AND(I46=2,J46=2),1,0)</f>
        <v>1</v>
      </c>
      <c r="O46" s="10" t="n">
        <f aca="false">IF(AND(I46=2,J46=1),1,0)</f>
        <v>0</v>
      </c>
    </row>
    <row collapsed="false" customFormat="false" customHeight="false" hidden="false" ht="14.9" outlineLevel="0" r="47">
      <c r="A47" s="0" t="n">
        <v>35</v>
      </c>
      <c r="B47" s="0" t="n">
        <v>2</v>
      </c>
      <c r="C47" s="0" t="s">
        <v>35</v>
      </c>
      <c r="E47" s="0" t="n">
        <f aca="false">IF(C47="a",0.451,IF(C47="b",0.415,0.134))*MAX(E46*0.967,F46*0.028)</f>
        <v>2.21294175853058E-016</v>
      </c>
      <c r="F47" s="0" t="n">
        <f aca="false">IF(C47="a",0.227,IF(C47="b",0.077,0.696))*MAX(E46*0.008,F46*0.991)</f>
        <v>4.06808527921601E-014</v>
      </c>
      <c r="G47" s="0" t="n">
        <f aca="false">IF(E46*0.967&gt;F46*0.008,1,2)</f>
        <v>2</v>
      </c>
      <c r="H47" s="0" t="n">
        <f aca="false">IF(E46*0.028&gt;F46*0.991,1,2)</f>
        <v>2</v>
      </c>
      <c r="I47" s="0" t="n">
        <f aca="false">IF(I48=2,H47,G47)</f>
        <v>2</v>
      </c>
      <c r="J47" s="0" t="n">
        <v>2</v>
      </c>
      <c r="L47" s="10" t="n">
        <f aca="false">IF(AND(I47=1,I47=1),1,0)</f>
        <v>0</v>
      </c>
      <c r="M47" s="10" t="n">
        <f aca="false">IF(AND(I47=1,J47=0),1,0)</f>
        <v>0</v>
      </c>
      <c r="N47" s="10" t="n">
        <f aca="false">IF(AND(I47=2,J47=2),1,0)</f>
        <v>1</v>
      </c>
      <c r="O47" s="10" t="n">
        <f aca="false">IF(AND(I47=2,J47=1),1,0)</f>
        <v>0</v>
      </c>
    </row>
    <row collapsed="false" customFormat="false" customHeight="false" hidden="false" ht="14.9" outlineLevel="0" r="48">
      <c r="A48" s="0" t="n">
        <v>36</v>
      </c>
      <c r="B48" s="0" t="n">
        <v>2</v>
      </c>
      <c r="C48" s="0" t="s">
        <v>35</v>
      </c>
      <c r="E48" s="0" t="n">
        <f aca="false">IF(C48="a",0.451,IF(C48="b",0.415,0.134))*MAX(E47*0.967,F47*0.028)</f>
        <v>1.52634559676185E-016</v>
      </c>
      <c r="F48" s="0" t="n">
        <f aca="false">IF(C48="a",0.227,IF(C48="b",0.077,0.696))*MAX(E47*0.008,F47*0.991)</f>
        <v>2.80590486814534E-014</v>
      </c>
      <c r="G48" s="0" t="n">
        <f aca="false">IF(E47*0.967&gt;F47*0.008,1,2)</f>
        <v>2</v>
      </c>
      <c r="H48" s="0" t="n">
        <f aca="false">IF(E47*0.028&gt;F47*0.991,1,2)</f>
        <v>2</v>
      </c>
      <c r="I48" s="0" t="n">
        <f aca="false">IF(I49=2,H48,G48)</f>
        <v>2</v>
      </c>
      <c r="J48" s="0" t="n">
        <v>2</v>
      </c>
      <c r="L48" s="10" t="n">
        <f aca="false">IF(AND(I48=1,I48=1),1,0)</f>
        <v>0</v>
      </c>
      <c r="M48" s="10" t="n">
        <f aca="false">IF(AND(I48=1,J48=0),1,0)</f>
        <v>0</v>
      </c>
      <c r="N48" s="10" t="n">
        <f aca="false">IF(AND(I48=2,J48=2),1,0)</f>
        <v>1</v>
      </c>
      <c r="O48" s="10" t="n">
        <f aca="false">IF(AND(I48=2,J48=1),1,0)</f>
        <v>0</v>
      </c>
    </row>
    <row collapsed="false" customFormat="false" customHeight="false" hidden="false" ht="14.9" outlineLevel="0" r="49">
      <c r="A49" s="0" t="n">
        <v>37</v>
      </c>
      <c r="B49" s="0" t="n">
        <v>2</v>
      </c>
      <c r="C49" s="0" t="s">
        <v>35</v>
      </c>
      <c r="E49" s="0" t="n">
        <f aca="false">IF(C49="a",0.451,IF(C49="b",0.415,0.134))*MAX(E48*0.967,F48*0.028)</f>
        <v>1.05277550652813E-016</v>
      </c>
      <c r="F49" s="0" t="n">
        <f aca="false">IF(C49="a",0.227,IF(C49="b",0.077,0.696))*MAX(E48*0.008,F48*0.991)</f>
        <v>1.93533360013509E-014</v>
      </c>
      <c r="G49" s="0" t="n">
        <f aca="false">IF(E48*0.967&gt;F48*0.008,1,2)</f>
        <v>2</v>
      </c>
      <c r="H49" s="0" t="n">
        <f aca="false">IF(E48*0.028&gt;F48*0.991,1,2)</f>
        <v>2</v>
      </c>
      <c r="I49" s="0" t="n">
        <f aca="false">IF(I50=2,H49,G49)</f>
        <v>2</v>
      </c>
      <c r="J49" s="0" t="n">
        <v>2</v>
      </c>
      <c r="L49" s="10" t="n">
        <f aca="false">IF(AND(I49=1,I49=1),1,0)</f>
        <v>0</v>
      </c>
      <c r="M49" s="10" t="n">
        <f aca="false">IF(AND(I49=1,J49=0),1,0)</f>
        <v>0</v>
      </c>
      <c r="N49" s="10" t="n">
        <f aca="false">IF(AND(I49=2,J49=2),1,0)</f>
        <v>1</v>
      </c>
      <c r="O49" s="10" t="n">
        <f aca="false">IF(AND(I49=2,J49=1),1,0)</f>
        <v>0</v>
      </c>
    </row>
    <row collapsed="false" customFormat="false" customHeight="false" hidden="false" ht="14.9" outlineLevel="0" r="50">
      <c r="A50" s="0" t="n">
        <v>38</v>
      </c>
      <c r="B50" s="0" t="n">
        <v>2</v>
      </c>
      <c r="C50" s="0" t="s">
        <v>35</v>
      </c>
      <c r="E50" s="0" t="n">
        <f aca="false">IF(C50="a",0.451,IF(C50="b",0.415,0.134))*MAX(E49*0.967,F49*0.028)</f>
        <v>7.26137166770686E-017</v>
      </c>
      <c r="F50" s="0" t="n">
        <f aca="false">IF(C50="a",0.227,IF(C50="b",0.077,0.696))*MAX(E49*0.008,F49*0.991)</f>
        <v>1.33486925602278E-014</v>
      </c>
      <c r="G50" s="0" t="n">
        <f aca="false">IF(E49*0.967&gt;F49*0.008,1,2)</f>
        <v>2</v>
      </c>
      <c r="H50" s="0" t="n">
        <f aca="false">IF(E49*0.028&gt;F49*0.991,1,2)</f>
        <v>2</v>
      </c>
      <c r="I50" s="0" t="n">
        <f aca="false">IF(I51=2,H50,G50)</f>
        <v>2</v>
      </c>
      <c r="J50" s="0" t="n">
        <v>2</v>
      </c>
      <c r="L50" s="10" t="n">
        <f aca="false">IF(AND(I50=1,I50=1),1,0)</f>
        <v>0</v>
      </c>
      <c r="M50" s="10" t="n">
        <f aca="false">IF(AND(I50=1,J50=0),1,0)</f>
        <v>0</v>
      </c>
      <c r="N50" s="10" t="n">
        <f aca="false">IF(AND(I50=2,J50=2),1,0)</f>
        <v>1</v>
      </c>
      <c r="O50" s="10" t="n">
        <f aca="false">IF(AND(I50=2,J50=1),1,0)</f>
        <v>0</v>
      </c>
    </row>
    <row collapsed="false" customFormat="false" customHeight="false" hidden="false" ht="14.9" outlineLevel="0" r="51">
      <c r="A51" s="0" t="n">
        <v>39</v>
      </c>
      <c r="B51" s="0" t="n">
        <v>2</v>
      </c>
      <c r="C51" s="0" t="s">
        <v>35</v>
      </c>
      <c r="E51" s="0" t="n">
        <f aca="false">IF(C51="a",0.451,IF(C51="b",0.415,0.134))*MAX(E50*0.967,F50*0.028)</f>
        <v>5.00842944859746E-017</v>
      </c>
      <c r="F51" s="0" t="n">
        <f aca="false">IF(C51="a",0.227,IF(C51="b",0.077,0.696))*MAX(E50*0.008,F50*0.991)</f>
        <v>9.20707381172126E-015</v>
      </c>
      <c r="G51" s="0" t="n">
        <f aca="false">IF(E50*0.967&gt;F50*0.008,1,2)</f>
        <v>2</v>
      </c>
      <c r="H51" s="0" t="n">
        <f aca="false">IF(E50*0.028&gt;F50*0.991,1,2)</f>
        <v>2</v>
      </c>
      <c r="I51" s="0" t="n">
        <f aca="false">IF(I52=2,H51,G51)</f>
        <v>2</v>
      </c>
      <c r="J51" s="0" t="n">
        <v>2</v>
      </c>
      <c r="L51" s="10" t="n">
        <f aca="false">IF(AND(I51=1,I51=1),1,0)</f>
        <v>0</v>
      </c>
      <c r="M51" s="10" t="n">
        <f aca="false">IF(AND(I51=1,J51=0),1,0)</f>
        <v>0</v>
      </c>
      <c r="N51" s="10" t="n">
        <f aca="false">IF(AND(I51=2,J51=2),1,0)</f>
        <v>1</v>
      </c>
      <c r="O51" s="10" t="n">
        <f aca="false">IF(AND(I51=2,J51=1),1,0)</f>
        <v>0</v>
      </c>
    </row>
    <row collapsed="false" customFormat="false" customHeight="false" hidden="false" ht="14.9" outlineLevel="0" r="52">
      <c r="A52" s="0" t="n">
        <v>40</v>
      </c>
      <c r="B52" s="0" t="n">
        <v>2</v>
      </c>
      <c r="C52" s="0" t="s">
        <v>33</v>
      </c>
      <c r="E52" s="0" t="n">
        <f aca="false">IF(C52="a",0.451,IF(C52="b",0.415,0.134))*MAX(E51*0.967,F51*0.028)</f>
        <v>1.06986197692201E-016</v>
      </c>
      <c r="F52" s="0" t="n">
        <f aca="false">IF(C52="a",0.227,IF(C52="b",0.077,0.696))*MAX(E51*0.008,F51*0.991)</f>
        <v>7.02564181351015E-016</v>
      </c>
      <c r="G52" s="0" t="n">
        <f aca="false">IF(E51*0.967&gt;F51*0.008,1,2)</f>
        <v>2</v>
      </c>
      <c r="H52" s="0" t="n">
        <f aca="false">IF(E51*0.028&gt;F51*0.991,1,2)</f>
        <v>2</v>
      </c>
      <c r="I52" s="0" t="n">
        <f aca="false">IF(I53=2,H52,G52)</f>
        <v>2</v>
      </c>
      <c r="J52" s="0" t="n">
        <v>2</v>
      </c>
      <c r="L52" s="10" t="n">
        <f aca="false">IF(AND(I52=1,I52=1),1,0)</f>
        <v>0</v>
      </c>
      <c r="M52" s="10" t="n">
        <f aca="false">IF(AND(I52=1,J52=0),1,0)</f>
        <v>0</v>
      </c>
      <c r="N52" s="10" t="n">
        <f aca="false">IF(AND(I52=2,J52=2),1,0)</f>
        <v>1</v>
      </c>
      <c r="O52" s="10" t="n">
        <f aca="false">IF(AND(I52=2,J52=1),1,0)</f>
        <v>0</v>
      </c>
    </row>
    <row collapsed="false" customFormat="false" customHeight="false" hidden="false" ht="14.9" outlineLevel="0" r="53">
      <c r="A53" s="0" t="n">
        <v>41</v>
      </c>
      <c r="B53" s="0" t="n">
        <v>2</v>
      </c>
      <c r="C53" s="0" t="s">
        <v>35</v>
      </c>
      <c r="E53" s="0" t="n">
        <f aca="false">IF(C53="a",0.451,IF(C53="b",0.415,0.134))*MAX(E52*0.967,F52*0.028)</f>
        <v>1.386305752456E-017</v>
      </c>
      <c r="F53" s="0" t="n">
        <f aca="false">IF(C53="a",0.227,IF(C53="b",0.077,0.696))*MAX(E52*0.008,F52*0.991)</f>
        <v>4.84583808188323E-016</v>
      </c>
      <c r="G53" s="0" t="n">
        <f aca="false">IF(E52*0.967&gt;F52*0.008,1,2)</f>
        <v>1</v>
      </c>
      <c r="H53" s="0" t="n">
        <f aca="false">IF(E52*0.028&gt;F52*0.991,1,2)</f>
        <v>2</v>
      </c>
      <c r="I53" s="0" t="n">
        <f aca="false">IF(I54=2,H53,G53)</f>
        <v>2</v>
      </c>
      <c r="J53" s="0" t="n">
        <v>2</v>
      </c>
      <c r="L53" s="10" t="n">
        <f aca="false">IF(AND(I53=1,I53=1),1,0)</f>
        <v>0</v>
      </c>
      <c r="M53" s="10" t="n">
        <f aca="false">IF(AND(I53=1,J53=0),1,0)</f>
        <v>0</v>
      </c>
      <c r="N53" s="10" t="n">
        <f aca="false">IF(AND(I53=2,J53=2),1,0)</f>
        <v>1</v>
      </c>
      <c r="O53" s="10" t="n">
        <f aca="false">IF(AND(I53=2,J53=1),1,0)</f>
        <v>0</v>
      </c>
    </row>
    <row collapsed="false" customFormat="false" customHeight="false" hidden="false" ht="14.9" outlineLevel="0" r="54">
      <c r="A54" s="0" t="n">
        <v>42</v>
      </c>
      <c r="B54" s="0" t="n">
        <v>2</v>
      </c>
      <c r="C54" s="0" t="s">
        <v>35</v>
      </c>
      <c r="E54" s="0" t="n">
        <f aca="false">IF(C54="a",0.451,IF(C54="b",0.415,0.134))*MAX(E53*0.967,F53*0.028)</f>
        <v>1.81815844832259E-018</v>
      </c>
      <c r="F54" s="0" t="n">
        <f aca="false">IF(C54="a",0.227,IF(C54="b",0.077,0.696))*MAX(E53*0.008,F53*0.991)</f>
        <v>3.34234897524581E-016</v>
      </c>
      <c r="G54" s="0" t="n">
        <f aca="false">IF(E53*0.967&gt;F53*0.008,1,2)</f>
        <v>1</v>
      </c>
      <c r="H54" s="0" t="n">
        <f aca="false">IF(E53*0.028&gt;F53*0.991,1,2)</f>
        <v>2</v>
      </c>
      <c r="I54" s="0" t="n">
        <f aca="false">IF(I55=2,H54,G54)</f>
        <v>2</v>
      </c>
      <c r="J54" s="0" t="n">
        <v>2</v>
      </c>
      <c r="L54" s="10" t="n">
        <f aca="false">IF(AND(I54=1,I54=1),1,0)</f>
        <v>0</v>
      </c>
      <c r="M54" s="10" t="n">
        <f aca="false">IF(AND(I54=1,J54=0),1,0)</f>
        <v>0</v>
      </c>
      <c r="N54" s="10" t="n">
        <f aca="false">IF(AND(I54=2,J54=2),1,0)</f>
        <v>1</v>
      </c>
      <c r="O54" s="10" t="n">
        <f aca="false">IF(AND(I54=2,J54=1),1,0)</f>
        <v>0</v>
      </c>
    </row>
    <row collapsed="false" customFormat="false" customHeight="false" hidden="false" ht="14.9" outlineLevel="0" r="55">
      <c r="A55" s="0" t="n">
        <v>43</v>
      </c>
      <c r="B55" s="0" t="n">
        <v>2</v>
      </c>
      <c r="C55" s="0" t="s">
        <v>33</v>
      </c>
      <c r="E55" s="0" t="n">
        <f aca="false">IF(C55="a",0.451,IF(C55="b",0.415,0.134))*MAX(E54*0.967,F54*0.028)</f>
        <v>3.88380950923564E-018</v>
      </c>
      <c r="F55" s="0" t="n">
        <f aca="false">IF(C55="a",0.227,IF(C55="b",0.077,0.696))*MAX(E54*0.008,F54*0.991)</f>
        <v>2.55044623254082E-017</v>
      </c>
      <c r="G55" s="0" t="n">
        <f aca="false">IF(E54*0.967&gt;F54*0.008,1,2)</f>
        <v>2</v>
      </c>
      <c r="H55" s="0" t="n">
        <f aca="false">IF(E54*0.028&gt;F54*0.991,1,2)</f>
        <v>2</v>
      </c>
      <c r="I55" s="0" t="n">
        <f aca="false">IF(I56=2,H55,G55)</f>
        <v>2</v>
      </c>
      <c r="J55" s="0" t="n">
        <v>2</v>
      </c>
      <c r="L55" s="10" t="n">
        <f aca="false">IF(AND(I55=1,I55=1),1,0)</f>
        <v>0</v>
      </c>
      <c r="M55" s="10" t="n">
        <f aca="false">IF(AND(I55=1,J55=0),1,0)</f>
        <v>0</v>
      </c>
      <c r="N55" s="10" t="n">
        <f aca="false">IF(AND(I55=2,J55=2),1,0)</f>
        <v>1</v>
      </c>
      <c r="O55" s="10" t="n">
        <f aca="false">IF(AND(I55=2,J55=1),1,0)</f>
        <v>0</v>
      </c>
    </row>
    <row collapsed="false" customFormat="false" customHeight="false" hidden="false" ht="14.9" outlineLevel="0" r="56">
      <c r="A56" s="0" t="n">
        <v>44</v>
      </c>
      <c r="B56" s="0" t="n">
        <v>2</v>
      </c>
      <c r="C56" s="0" t="s">
        <v>35</v>
      </c>
      <c r="E56" s="0" t="n">
        <f aca="false">IF(C56="a",0.451,IF(C56="b",0.415,0.134))*MAX(E55*0.967,F55*0.028)</f>
        <v>5.03256268587735E-019</v>
      </c>
      <c r="F56" s="0" t="n">
        <f aca="false">IF(C56="a",0.227,IF(C56="b",0.077,0.696))*MAX(E55*0.008,F55*0.991)</f>
        <v>1.75913458264778E-017</v>
      </c>
      <c r="G56" s="0" t="n">
        <f aca="false">IF(E55*0.967&gt;F55*0.008,1,2)</f>
        <v>1</v>
      </c>
      <c r="H56" s="0" t="n">
        <f aca="false">IF(E55*0.028&gt;F55*0.991,1,2)</f>
        <v>2</v>
      </c>
      <c r="I56" s="0" t="n">
        <f aca="false">IF(I57=2,H56,G56)</f>
        <v>2</v>
      </c>
      <c r="J56" s="0" t="n">
        <v>2</v>
      </c>
      <c r="L56" s="10" t="n">
        <f aca="false">IF(AND(I56=1,I56=1),1,0)</f>
        <v>0</v>
      </c>
      <c r="M56" s="10" t="n">
        <f aca="false">IF(AND(I56=1,J56=0),1,0)</f>
        <v>0</v>
      </c>
      <c r="N56" s="10" t="n">
        <f aca="false">IF(AND(I56=2,J56=2),1,0)</f>
        <v>1</v>
      </c>
      <c r="O56" s="10" t="n">
        <f aca="false">IF(AND(I56=2,J56=1),1,0)</f>
        <v>0</v>
      </c>
    </row>
    <row collapsed="false" customFormat="false" customHeight="false" hidden="false" ht="14.9" outlineLevel="0" r="57">
      <c r="A57" s="0" t="n">
        <v>45</v>
      </c>
      <c r="B57" s="0" t="n">
        <v>2</v>
      </c>
      <c r="C57" s="0" t="s">
        <v>33</v>
      </c>
      <c r="E57" s="0" t="n">
        <f aca="false">IF(C57="a",0.451,IF(C57="b",0.415,0.134))*MAX(E56*0.967,F56*0.028)</f>
        <v>2.04411438503672E-019</v>
      </c>
      <c r="F57" s="0" t="n">
        <f aca="false">IF(C57="a",0.227,IF(C57="b",0.077,0.696))*MAX(E56*0.008,F56*0.991)</f>
        <v>1.34234282598104E-018</v>
      </c>
      <c r="G57" s="0" t="n">
        <f aca="false">IF(E56*0.967&gt;F56*0.008,1,2)</f>
        <v>1</v>
      </c>
      <c r="H57" s="0" t="n">
        <f aca="false">IF(E56*0.028&gt;F56*0.991,1,2)</f>
        <v>2</v>
      </c>
      <c r="I57" s="0" t="n">
        <f aca="false">IF(I58=2,H57,G57)</f>
        <v>2</v>
      </c>
      <c r="J57" s="0" t="n">
        <v>2</v>
      </c>
      <c r="L57" s="10" t="n">
        <f aca="false">IF(AND(I57=1,I57=1),1,0)</f>
        <v>0</v>
      </c>
      <c r="M57" s="10" t="n">
        <f aca="false">IF(AND(I57=1,J57=0),1,0)</f>
        <v>0</v>
      </c>
      <c r="N57" s="10" t="n">
        <f aca="false">IF(AND(I57=2,J57=2),1,0)</f>
        <v>1</v>
      </c>
      <c r="O57" s="10" t="n">
        <f aca="false">IF(AND(I57=2,J57=1),1,0)</f>
        <v>0</v>
      </c>
    </row>
    <row collapsed="false" customFormat="false" customHeight="false" hidden="false" ht="14.9" outlineLevel="0" r="58">
      <c r="A58" s="0" t="n">
        <v>46</v>
      </c>
      <c r="B58" s="0" t="n">
        <v>2</v>
      </c>
      <c r="C58" s="0" t="s">
        <v>35</v>
      </c>
      <c r="E58" s="0" t="n">
        <f aca="false">IF(C58="a",0.451,IF(C58="b",0.415,0.134))*MAX(E57*0.967,F57*0.028)</f>
        <v>2.64872253784288E-020</v>
      </c>
      <c r="F58" s="0" t="n">
        <f aca="false">IF(C58="a",0.227,IF(C58="b",0.077,0.696))*MAX(E57*0.008,F57*0.991)</f>
        <v>9.25862171420858E-019</v>
      </c>
      <c r="G58" s="0" t="n">
        <f aca="false">IF(E57*0.967&gt;F57*0.008,1,2)</f>
        <v>1</v>
      </c>
      <c r="H58" s="0" t="n">
        <f aca="false">IF(E57*0.028&gt;F57*0.991,1,2)</f>
        <v>2</v>
      </c>
      <c r="I58" s="0" t="n">
        <f aca="false">IF(I59=2,H58,G58)</f>
        <v>2</v>
      </c>
      <c r="J58" s="0" t="n">
        <v>2</v>
      </c>
      <c r="L58" s="10" t="n">
        <f aca="false">IF(AND(I58=1,I58=1),1,0)</f>
        <v>0</v>
      </c>
      <c r="M58" s="10" t="n">
        <f aca="false">IF(AND(I58=1,J58=0),1,0)</f>
        <v>0</v>
      </c>
      <c r="N58" s="10" t="n">
        <f aca="false">IF(AND(I58=2,J58=2),1,0)</f>
        <v>1</v>
      </c>
      <c r="O58" s="10" t="n">
        <f aca="false">IF(AND(I58=2,J58=1),1,0)</f>
        <v>0</v>
      </c>
    </row>
    <row collapsed="false" customFormat="false" customHeight="false" hidden="false" ht="14.9" outlineLevel="0" r="59">
      <c r="A59" s="0" t="n">
        <v>47</v>
      </c>
      <c r="B59" s="0" t="n">
        <v>2</v>
      </c>
      <c r="C59" s="0" t="s">
        <v>35</v>
      </c>
      <c r="E59" s="0" t="n">
        <f aca="false">IF(C59="a",0.451,IF(C59="b",0.415,0.134))*MAX(E58*0.967,F58*0.028)</f>
        <v>3.47383486717106E-021</v>
      </c>
      <c r="F59" s="0" t="n">
        <f aca="false">IF(C59="a",0.227,IF(C59="b",0.077,0.696))*MAX(E58*0.008,F58*0.991)</f>
        <v>6.38600470667137E-019</v>
      </c>
      <c r="G59" s="0" t="n">
        <f aca="false">IF(E58*0.967&gt;F58*0.008,1,2)</f>
        <v>1</v>
      </c>
      <c r="H59" s="0" t="n">
        <f aca="false">IF(E58*0.028&gt;F58*0.991,1,2)</f>
        <v>2</v>
      </c>
      <c r="I59" s="0" t="n">
        <f aca="false">IF(I60=2,H59,G59)</f>
        <v>2</v>
      </c>
      <c r="J59" s="0" t="n">
        <v>2</v>
      </c>
      <c r="L59" s="10" t="n">
        <f aca="false">IF(AND(I59=1,I59=1),1,0)</f>
        <v>0</v>
      </c>
      <c r="M59" s="10" t="n">
        <f aca="false">IF(AND(I59=1,J59=0),1,0)</f>
        <v>0</v>
      </c>
      <c r="N59" s="10" t="n">
        <f aca="false">IF(AND(I59=2,J59=2),1,0)</f>
        <v>1</v>
      </c>
      <c r="O59" s="10" t="n">
        <f aca="false">IF(AND(I59=2,J59=1),1,0)</f>
        <v>0</v>
      </c>
    </row>
    <row collapsed="false" customFormat="false" customHeight="false" hidden="false" ht="14.9" outlineLevel="0" r="60">
      <c r="A60" s="0" t="n">
        <v>48</v>
      </c>
      <c r="B60" s="0" t="n">
        <v>2</v>
      </c>
      <c r="C60" s="0" t="s">
        <v>34</v>
      </c>
      <c r="E60" s="0" t="n">
        <f aca="false">IF(C60="a",0.451,IF(C60="b",0.415,0.134))*MAX(E59*0.967,F59*0.028)</f>
        <v>8.06424674358461E-021</v>
      </c>
      <c r="F60" s="0" t="n">
        <f aca="false">IF(C60="a",0.227,IF(C60="b",0.077,0.696))*MAX(E59*0.008,F59*0.991)</f>
        <v>1.43657646079867E-019</v>
      </c>
      <c r="G60" s="0" t="n">
        <f aca="false">IF(E59*0.967&gt;F59*0.008,1,2)</f>
        <v>2</v>
      </c>
      <c r="H60" s="0" t="n">
        <f aca="false">IF(E59*0.028&gt;F59*0.991,1,2)</f>
        <v>2</v>
      </c>
      <c r="I60" s="0" t="n">
        <f aca="false">IF(I61=2,H60,G60)</f>
        <v>2</v>
      </c>
      <c r="J60" s="0" t="n">
        <v>2</v>
      </c>
      <c r="L60" s="10" t="n">
        <f aca="false">IF(AND(I60=1,I60=1),1,0)</f>
        <v>0</v>
      </c>
      <c r="M60" s="10" t="n">
        <f aca="false">IF(AND(I60=1,J60=0),1,0)</f>
        <v>0</v>
      </c>
      <c r="N60" s="10" t="n">
        <f aca="false">IF(AND(I60=2,J60=2),1,0)</f>
        <v>1</v>
      </c>
      <c r="O60" s="10" t="n">
        <f aca="false">IF(AND(I60=2,J60=1),1,0)</f>
        <v>0</v>
      </c>
    </row>
    <row collapsed="false" customFormat="false" customHeight="false" hidden="false" ht="14.9" outlineLevel="0" r="61">
      <c r="A61" s="0" t="n">
        <v>49</v>
      </c>
      <c r="B61" s="0" t="n">
        <v>1</v>
      </c>
      <c r="C61" s="0" t="s">
        <v>33</v>
      </c>
      <c r="E61" s="0" t="n">
        <f aca="false">IF(C61="a",0.451,IF(C61="b",0.415,0.134))*MAX(E60*0.967,F60*0.028)</f>
        <v>3.23622253943422E-021</v>
      </c>
      <c r="F61" s="0" t="n">
        <f aca="false">IF(C61="a",0.227,IF(C61="b",0.077,0.696))*MAX(E60*0.008,F60*0.991)</f>
        <v>1.09620839994164E-020</v>
      </c>
      <c r="G61" s="0" t="n">
        <f aca="false">IF(E60*0.967&gt;F60*0.008,1,2)</f>
        <v>1</v>
      </c>
      <c r="H61" s="0" t="n">
        <f aca="false">IF(E60*0.028&gt;F60*0.991,1,2)</f>
        <v>2</v>
      </c>
      <c r="I61" s="0" t="n">
        <f aca="false">IF(I62=2,H61,G61)</f>
        <v>1</v>
      </c>
      <c r="J61" s="0" t="n">
        <v>1</v>
      </c>
      <c r="L61" s="10" t="n">
        <f aca="false">IF(AND(I61=1,I61=1),1,0)</f>
        <v>1</v>
      </c>
      <c r="M61" s="10" t="n">
        <f aca="false">IF(AND(I61=1,J61=0),1,0)</f>
        <v>0</v>
      </c>
      <c r="N61" s="10" t="n">
        <f aca="false">IF(AND(I61=2,J61=2),1,0)</f>
        <v>0</v>
      </c>
      <c r="O61" s="10" t="n">
        <f aca="false">IF(AND(I61=2,J61=1),1,0)</f>
        <v>0</v>
      </c>
    </row>
    <row collapsed="false" customFormat="false" customHeight="false" hidden="false" ht="14.9" outlineLevel="0" r="62">
      <c r="A62" s="0" t="n">
        <v>50</v>
      </c>
      <c r="B62" s="0" t="n">
        <v>1</v>
      </c>
      <c r="C62" s="0" t="s">
        <v>34</v>
      </c>
      <c r="E62" s="0" t="n">
        <f aca="false">IF(C62="a",0.451,IF(C62="b",0.415,0.134))*MAX(E61*0.967,F61*0.028)</f>
        <v>1.41137166523044E-021</v>
      </c>
      <c r="F62" s="0" t="n">
        <f aca="false">IF(C62="a",0.227,IF(C62="b",0.077,0.696))*MAX(E61*0.008,F61*0.991)</f>
        <v>2.46599753025672E-021</v>
      </c>
      <c r="G62" s="0" t="n">
        <f aca="false">IF(E61*0.967&gt;F61*0.008,1,2)</f>
        <v>1</v>
      </c>
      <c r="H62" s="0" t="n">
        <f aca="false">IF(E61*0.028&gt;F61*0.991,1,2)</f>
        <v>2</v>
      </c>
      <c r="I62" s="0" t="n">
        <f aca="false">IF(I63=2,H62,G62)</f>
        <v>1</v>
      </c>
      <c r="J62" s="0" t="n">
        <v>1</v>
      </c>
      <c r="L62" s="10" t="n">
        <f aca="false">IF(AND(I62=1,I62=1),1,0)</f>
        <v>1</v>
      </c>
      <c r="M62" s="10" t="n">
        <f aca="false">IF(AND(I62=1,J62=0),1,0)</f>
        <v>0</v>
      </c>
      <c r="N62" s="10" t="n">
        <f aca="false">IF(AND(I62=2,J62=2),1,0)</f>
        <v>0</v>
      </c>
      <c r="O62" s="10" t="n">
        <f aca="false">IF(AND(I62=2,J62=1),1,0)</f>
        <v>0</v>
      </c>
    </row>
    <row collapsed="false" customFormat="false" customHeight="false" hidden="false" ht="14.9" outlineLevel="0" r="63">
      <c r="A63" s="0" t="n">
        <v>51</v>
      </c>
      <c r="B63" s="0" t="n">
        <v>1</v>
      </c>
      <c r="C63" s="0" t="s">
        <v>33</v>
      </c>
      <c r="E63" s="0" t="n">
        <f aca="false">IF(C63="a",0.451,IF(C63="b",0.415,0.134))*MAX(E62*0.967,F62*0.028)</f>
        <v>5.663905061153E-022</v>
      </c>
      <c r="F63" s="0" t="n">
        <f aca="false">IF(C63="a",0.227,IF(C63="b",0.077,0.696))*MAX(E62*0.008,F62*0.991)</f>
        <v>1.881728735413E-022</v>
      </c>
      <c r="G63" s="0" t="n">
        <f aca="false">IF(E62*0.967&gt;F62*0.008,1,2)</f>
        <v>1</v>
      </c>
      <c r="H63" s="0" t="n">
        <f aca="false">IF(E62*0.028&gt;F62*0.991,1,2)</f>
        <v>2</v>
      </c>
      <c r="I63" s="0" t="n">
        <f aca="false">IF(I64=2,H63,G63)</f>
        <v>1</v>
      </c>
      <c r="J63" s="0" t="n">
        <v>1</v>
      </c>
      <c r="L63" s="10" t="n">
        <f aca="false">IF(AND(I63=1,I63=1),1,0)</f>
        <v>1</v>
      </c>
      <c r="M63" s="10" t="n">
        <f aca="false">IF(AND(I63=1,J63=0),1,0)</f>
        <v>0</v>
      </c>
      <c r="N63" s="10" t="n">
        <f aca="false">IF(AND(I63=2,J63=2),1,0)</f>
        <v>0</v>
      </c>
      <c r="O63" s="10" t="n">
        <f aca="false">IF(AND(I63=2,J63=1),1,0)</f>
        <v>0</v>
      </c>
    </row>
    <row collapsed="false" customFormat="false" customHeight="false" hidden="false" ht="14.9" outlineLevel="0" r="64">
      <c r="A64" s="0" t="n">
        <v>52</v>
      </c>
      <c r="B64" s="0" t="n">
        <v>1</v>
      </c>
      <c r="C64" s="0" t="s">
        <v>33</v>
      </c>
      <c r="E64" s="0" t="n">
        <f aca="false">IF(C64="a",0.451,IF(C64="b",0.415,0.134))*MAX(E63*0.967,F63*0.028)</f>
        <v>2.272953420566E-022</v>
      </c>
      <c r="F64" s="0" t="n">
        <f aca="false">IF(C64="a",0.227,IF(C64="b",0.077,0.696))*MAX(E63*0.008,F63*0.991)</f>
        <v>1.43589074613159E-023</v>
      </c>
      <c r="G64" s="0" t="n">
        <f aca="false">IF(E63*0.967&gt;F63*0.008,1,2)</f>
        <v>1</v>
      </c>
      <c r="H64" s="0" t="n">
        <f aca="false">IF(E63*0.028&gt;F63*0.991,1,2)</f>
        <v>2</v>
      </c>
      <c r="I64" s="0" t="n">
        <f aca="false">IF(I65=2,H64,G64)</f>
        <v>1</v>
      </c>
      <c r="J64" s="0" t="n">
        <v>1</v>
      </c>
      <c r="L64" s="10" t="n">
        <f aca="false">IF(AND(I64=1,I64=1),1,0)</f>
        <v>1</v>
      </c>
      <c r="M64" s="10" t="n">
        <f aca="false">IF(AND(I64=1,J64=0),1,0)</f>
        <v>0</v>
      </c>
      <c r="N64" s="10" t="n">
        <f aca="false">IF(AND(I64=2,J64=2),1,0)</f>
        <v>0</v>
      </c>
      <c r="O64" s="10" t="n">
        <f aca="false">IF(AND(I64=2,J64=1),1,0)</f>
        <v>0</v>
      </c>
    </row>
    <row collapsed="false" customFormat="false" customHeight="false" hidden="false" ht="14.9" outlineLevel="0" r="65">
      <c r="A65" s="0" t="n">
        <v>53</v>
      </c>
      <c r="B65" s="0" t="n">
        <v>1</v>
      </c>
      <c r="C65" s="0" t="s">
        <v>33</v>
      </c>
      <c r="E65" s="0" t="n">
        <f aca="false">IF(C65="a",0.451,IF(C65="b",0.415,0.134))*MAX(E64*0.967,F64*0.028)</f>
        <v>9.1214757244024E-023</v>
      </c>
      <c r="F65" s="0" t="n">
        <f aca="false">IF(C65="a",0.227,IF(C65="b",0.077,0.696))*MAX(E64*0.008,F64*0.991)</f>
        <v>1.09568515165064E-024</v>
      </c>
      <c r="G65" s="0" t="n">
        <f aca="false">IF(E64*0.967&gt;F64*0.008,1,2)</f>
        <v>1</v>
      </c>
      <c r="H65" s="0" t="n">
        <f aca="false">IF(E64*0.028&gt;F64*0.991,1,2)</f>
        <v>2</v>
      </c>
      <c r="I65" s="0" t="n">
        <f aca="false">IF(I66=2,H65,G65)</f>
        <v>1</v>
      </c>
      <c r="J65" s="0" t="n">
        <v>1</v>
      </c>
      <c r="L65" s="10" t="n">
        <f aca="false">IF(AND(I65=1,I65=1),1,0)</f>
        <v>1</v>
      </c>
      <c r="M65" s="10" t="n">
        <f aca="false">IF(AND(I65=1,J65=0),1,0)</f>
        <v>0</v>
      </c>
      <c r="N65" s="10" t="n">
        <f aca="false">IF(AND(I65=2,J65=2),1,0)</f>
        <v>0</v>
      </c>
      <c r="O65" s="10" t="n">
        <f aca="false">IF(AND(I65=2,J65=1),1,0)</f>
        <v>0</v>
      </c>
    </row>
    <row collapsed="false" customFormat="false" customHeight="false" hidden="false" ht="14.9" outlineLevel="0" r="66">
      <c r="A66" s="0" t="n">
        <v>54</v>
      </c>
      <c r="B66" s="0" t="n">
        <v>1</v>
      </c>
      <c r="C66" s="0" t="s">
        <v>35</v>
      </c>
      <c r="E66" s="0" t="n">
        <f aca="false">IF(C66="a",0.451,IF(C66="b",0.415,0.134))*MAX(E65*0.967,F65*0.028)</f>
        <v>1.18194258141661E-023</v>
      </c>
      <c r="F66" s="0" t="n">
        <f aca="false">IF(C66="a",0.227,IF(C66="b",0.077,0.696))*MAX(E65*0.008,F65*0.991)</f>
        <v>7.55733493758903E-025</v>
      </c>
      <c r="G66" s="0" t="n">
        <f aca="false">IF(E65*0.967&gt;F65*0.008,1,2)</f>
        <v>1</v>
      </c>
      <c r="H66" s="0" t="n">
        <f aca="false">IF(E65*0.028&gt;F65*0.991,1,2)</f>
        <v>1</v>
      </c>
      <c r="I66" s="0" t="n">
        <f aca="false">IF(I67=2,H66,G66)</f>
        <v>1</v>
      </c>
      <c r="J66" s="0" t="n">
        <v>1</v>
      </c>
      <c r="L66" s="10" t="n">
        <f aca="false">IF(AND(I66=1,I66=1),1,0)</f>
        <v>1</v>
      </c>
      <c r="M66" s="10" t="n">
        <f aca="false">IF(AND(I66=1,J66=0),1,0)</f>
        <v>0</v>
      </c>
      <c r="N66" s="10" t="n">
        <f aca="false">IF(AND(I66=2,J66=2),1,0)</f>
        <v>0</v>
      </c>
      <c r="O66" s="10" t="n">
        <f aca="false">IF(AND(I66=2,J66=1),1,0)</f>
        <v>0</v>
      </c>
    </row>
    <row collapsed="false" customFormat="false" customHeight="false" hidden="false" ht="14.9" outlineLevel="0" r="67">
      <c r="A67" s="0" t="n">
        <v>55</v>
      </c>
      <c r="B67" s="0" t="n">
        <v>1</v>
      </c>
      <c r="C67" s="0" t="s">
        <v>35</v>
      </c>
      <c r="E67" s="0" t="n">
        <f aca="false">IF(C67="a",0.451,IF(C67="b",0.415,0.134))*MAX(E66*0.967,F66*0.028)</f>
        <v>1.53153755814802E-024</v>
      </c>
      <c r="F67" s="0" t="n">
        <f aca="false">IF(C67="a",0.227,IF(C67="b",0.077,0.696))*MAX(E66*0.008,F66*0.991)</f>
        <v>5.21256597051291E-025</v>
      </c>
      <c r="G67" s="0" t="n">
        <f aca="false">IF(E66*0.967&gt;F66*0.008,1,2)</f>
        <v>1</v>
      </c>
      <c r="H67" s="0" t="n">
        <f aca="false">IF(E66*0.028&gt;F66*0.991,1,2)</f>
        <v>2</v>
      </c>
      <c r="I67" s="0" t="n">
        <f aca="false">IF(I68=2,H67,G67)</f>
        <v>1</v>
      </c>
      <c r="J67" s="0" t="n">
        <v>1</v>
      </c>
      <c r="L67" s="10" t="n">
        <f aca="false">IF(AND(I67=1,I67=1),1,0)</f>
        <v>1</v>
      </c>
      <c r="M67" s="10" t="n">
        <f aca="false">IF(AND(I67=1,J67=0),1,0)</f>
        <v>0</v>
      </c>
      <c r="N67" s="10" t="n">
        <f aca="false">IF(AND(I67=2,J67=2),1,0)</f>
        <v>0</v>
      </c>
      <c r="O67" s="10" t="n">
        <f aca="false">IF(AND(I67=2,J67=1),1,0)</f>
        <v>0</v>
      </c>
    </row>
    <row collapsed="false" customFormat="false" customHeight="false" hidden="false" ht="14.9" outlineLevel="0" r="68">
      <c r="A68" s="0" t="n">
        <v>56</v>
      </c>
      <c r="B68" s="0" t="n">
        <v>1</v>
      </c>
      <c r="C68" s="0" t="s">
        <v>34</v>
      </c>
      <c r="E68" s="0" t="n">
        <f aca="false">IF(C68="a",0.451,IF(C68="b",0.415,0.134))*MAX(E67*0.967,F67*0.028)</f>
        <v>6.6792956524684E-025</v>
      </c>
      <c r="F68" s="0" t="n">
        <f aca="false">IF(C68="a",0.227,IF(C68="b",0.077,0.696))*MAX(E67*0.008,F67*0.991)</f>
        <v>1.17260320302867E-025</v>
      </c>
      <c r="G68" s="0" t="n">
        <f aca="false">IF(E67*0.967&gt;F67*0.008,1,2)</f>
        <v>1</v>
      </c>
      <c r="H68" s="0" t="n">
        <f aca="false">IF(E67*0.028&gt;F67*0.991,1,2)</f>
        <v>2</v>
      </c>
      <c r="I68" s="0" t="n">
        <f aca="false">IF(I69=2,H68,G68)</f>
        <v>1</v>
      </c>
      <c r="J68" s="0" t="n">
        <v>1</v>
      </c>
      <c r="L68" s="10" t="n">
        <f aca="false">IF(AND(I68=1,I68=1),1,0)</f>
        <v>1</v>
      </c>
      <c r="M68" s="10" t="n">
        <f aca="false">IF(AND(I68=1,J68=0),1,0)</f>
        <v>0</v>
      </c>
      <c r="N68" s="10" t="n">
        <f aca="false">IF(AND(I68=2,J68=2),1,0)</f>
        <v>0</v>
      </c>
      <c r="O68" s="10" t="n">
        <f aca="false">IF(AND(I68=2,J68=1),1,0)</f>
        <v>0</v>
      </c>
    </row>
    <row collapsed="false" customFormat="false" customHeight="false" hidden="false" ht="14.9" outlineLevel="0" r="69">
      <c r="A69" s="0" t="n">
        <v>57</v>
      </c>
      <c r="B69" s="0" t="n">
        <v>1</v>
      </c>
      <c r="C69" s="0" t="s">
        <v>34</v>
      </c>
      <c r="E69" s="0" t="n">
        <f aca="false">IF(C69="a",0.451,IF(C69="b",0.415,0.134))*MAX(E68*0.967,F68*0.028)</f>
        <v>2.91295438206756E-025</v>
      </c>
      <c r="F69" s="0" t="n">
        <f aca="false">IF(C69="a",0.227,IF(C69="b",0.077,0.696))*MAX(E68*0.008,F68*0.991)</f>
        <v>2.63785298743721E-026</v>
      </c>
      <c r="G69" s="0" t="n">
        <f aca="false">IF(E68*0.967&gt;F68*0.008,1,2)</f>
        <v>1</v>
      </c>
      <c r="H69" s="0" t="n">
        <f aca="false">IF(E68*0.028&gt;F68*0.991,1,2)</f>
        <v>2</v>
      </c>
      <c r="I69" s="0" t="n">
        <f aca="false">IF(I70=2,H69,G69)</f>
        <v>1</v>
      </c>
      <c r="J69" s="0" t="n">
        <v>1</v>
      </c>
      <c r="L69" s="10" t="n">
        <f aca="false">IF(AND(I69=1,I69=1),1,0)</f>
        <v>1</v>
      </c>
      <c r="M69" s="10" t="n">
        <f aca="false">IF(AND(I69=1,J69=0),1,0)</f>
        <v>0</v>
      </c>
      <c r="N69" s="10" t="n">
        <f aca="false">IF(AND(I69=2,J69=2),1,0)</f>
        <v>0</v>
      </c>
      <c r="O69" s="10" t="n">
        <f aca="false">IF(AND(I69=2,J69=1),1,0)</f>
        <v>0</v>
      </c>
    </row>
    <row collapsed="false" customFormat="false" customHeight="false" hidden="false" ht="14.9" outlineLevel="0" r="70">
      <c r="A70" s="0" t="n">
        <v>58</v>
      </c>
      <c r="B70" s="0" t="n">
        <v>1</v>
      </c>
      <c r="C70" s="0" t="s">
        <v>33</v>
      </c>
      <c r="E70" s="0" t="n">
        <f aca="false">IF(C70="a",0.451,IF(C70="b",0.415,0.134))*MAX(E69*0.967,F69*0.028)</f>
        <v>1.16898315829562E-025</v>
      </c>
      <c r="F70" s="0" t="n">
        <f aca="false">IF(C70="a",0.227,IF(C70="b",0.077,0.696))*MAX(E69*0.008,F69*0.991)</f>
        <v>2.01286647912371E-027</v>
      </c>
      <c r="G70" s="0" t="n">
        <f aca="false">IF(E69*0.967&gt;F69*0.008,1,2)</f>
        <v>1</v>
      </c>
      <c r="H70" s="0" t="n">
        <f aca="false">IF(E69*0.028&gt;F69*0.991,1,2)</f>
        <v>2</v>
      </c>
      <c r="I70" s="0" t="n">
        <f aca="false">IF(I71=2,H70,G70)</f>
        <v>1</v>
      </c>
      <c r="J70" s="0" t="n">
        <v>1</v>
      </c>
      <c r="L70" s="10" t="n">
        <f aca="false">IF(AND(I70=1,I70=1),1,0)</f>
        <v>1</v>
      </c>
      <c r="M70" s="10" t="n">
        <f aca="false">IF(AND(I70=1,J70=0),1,0)</f>
        <v>0</v>
      </c>
      <c r="N70" s="10" t="n">
        <f aca="false">IF(AND(I70=2,J70=2),1,0)</f>
        <v>0</v>
      </c>
      <c r="O70" s="10" t="n">
        <f aca="false">IF(AND(I70=2,J70=1),1,0)</f>
        <v>0</v>
      </c>
    </row>
    <row collapsed="false" customFormat="false" customHeight="false" hidden="false" ht="14.9" outlineLevel="0" r="71">
      <c r="A71" s="0" t="n">
        <v>59</v>
      </c>
      <c r="B71" s="0" t="n">
        <v>1</v>
      </c>
      <c r="C71" s="0" t="s">
        <v>34</v>
      </c>
      <c r="E71" s="0" t="n">
        <f aca="false">IF(C71="a",0.451,IF(C71="b",0.415,0.134))*MAX(E70*0.967,F70*0.028)</f>
        <v>5.09813428046412E-026</v>
      </c>
      <c r="F71" s="0" t="n">
        <f aca="false">IF(C71="a",0.227,IF(C71="b",0.077,0.696))*MAX(E70*0.008,F70*0.991)</f>
        <v>4.52808404544233E-028</v>
      </c>
      <c r="G71" s="0" t="n">
        <f aca="false">IF(E70*0.967&gt;F70*0.008,1,2)</f>
        <v>1</v>
      </c>
      <c r="H71" s="0" t="n">
        <f aca="false">IF(E70*0.028&gt;F70*0.991,1,2)</f>
        <v>1</v>
      </c>
      <c r="I71" s="0" t="n">
        <f aca="false">IF(I72=2,H71,G71)</f>
        <v>1</v>
      </c>
      <c r="J71" s="0" t="n">
        <v>1</v>
      </c>
      <c r="L71" s="10" t="n">
        <f aca="false">IF(AND(I71=1,I71=1),1,0)</f>
        <v>1</v>
      </c>
      <c r="M71" s="10" t="n">
        <f aca="false">IF(AND(I71=1,J71=0),1,0)</f>
        <v>0</v>
      </c>
      <c r="N71" s="10" t="n">
        <f aca="false">IF(AND(I71=2,J71=2),1,0)</f>
        <v>0</v>
      </c>
      <c r="O71" s="10" t="n">
        <f aca="false">IF(AND(I71=2,J71=1),1,0)</f>
        <v>0</v>
      </c>
    </row>
    <row collapsed="false" customFormat="false" customHeight="false" hidden="false" ht="14.9" outlineLevel="0" r="72">
      <c r="A72" s="0" t="n">
        <v>60</v>
      </c>
      <c r="B72" s="0" t="n">
        <v>1</v>
      </c>
      <c r="C72" s="0" t="s">
        <v>33</v>
      </c>
      <c r="E72" s="0" t="n">
        <f aca="false">IF(C72="a",0.451,IF(C72="b",0.415,0.134))*MAX(E71*0.967,F71*0.028)</f>
        <v>2.04590677742165E-026</v>
      </c>
      <c r="F72" s="0" t="n">
        <f aca="false">IF(C72="a",0.227,IF(C72="b",0.077,0.696))*MAX(E71*0.008,F71*0.991)</f>
        <v>3.45524509255568E-029</v>
      </c>
      <c r="G72" s="0" t="n">
        <f aca="false">IF(E71*0.967&gt;F71*0.008,1,2)</f>
        <v>1</v>
      </c>
      <c r="H72" s="0" t="n">
        <f aca="false">IF(E71*0.028&gt;F71*0.991,1,2)</f>
        <v>1</v>
      </c>
      <c r="I72" s="0" t="n">
        <f aca="false">IF(I73=2,H72,G72)</f>
        <v>1</v>
      </c>
      <c r="J72" s="0" t="n">
        <v>1</v>
      </c>
      <c r="L72" s="10" t="n">
        <f aca="false">IF(AND(I72=1,I72=1),1,0)</f>
        <v>1</v>
      </c>
      <c r="M72" s="10" t="n">
        <f aca="false">IF(AND(I72=1,J72=0),1,0)</f>
        <v>0</v>
      </c>
      <c r="N72" s="10" t="n">
        <f aca="false">IF(AND(I72=2,J72=2),1,0)</f>
        <v>0</v>
      </c>
      <c r="O72" s="10" t="n">
        <f aca="false">IF(AND(I72=2,J72=1),1,0)</f>
        <v>0</v>
      </c>
    </row>
    <row collapsed="false" customFormat="false" customHeight="false" hidden="false" ht="14.9" outlineLevel="0" r="73">
      <c r="A73" s="0" t="n">
        <v>61</v>
      </c>
      <c r="B73" s="0" t="n">
        <v>1</v>
      </c>
      <c r="C73" s="0" t="s">
        <v>34</v>
      </c>
      <c r="E73" s="0" t="n">
        <f aca="false">IF(C73="a",0.451,IF(C73="b",0.415,0.134))*MAX(E72*0.967,F72*0.028)</f>
        <v>8.922547260488E-027</v>
      </c>
      <c r="F73" s="0" t="n">
        <f aca="false">IF(C73="a",0.227,IF(C73="b",0.077,0.696))*MAX(E72*0.008,F72*0.991)</f>
        <v>3.71536670779773E-029</v>
      </c>
      <c r="G73" s="0" t="n">
        <f aca="false">IF(E72*0.967&gt;F72*0.008,1,2)</f>
        <v>1</v>
      </c>
      <c r="H73" s="0" t="n">
        <f aca="false">IF(E72*0.028&gt;F72*0.991,1,2)</f>
        <v>1</v>
      </c>
      <c r="I73" s="0" t="n">
        <f aca="false">IF(I74=2,H73,G73)</f>
        <v>1</v>
      </c>
      <c r="J73" s="0" t="n">
        <v>1</v>
      </c>
      <c r="L73" s="10" t="n">
        <f aca="false">IF(AND(I73=1,I73=1),1,0)</f>
        <v>1</v>
      </c>
      <c r="M73" s="10" t="n">
        <f aca="false">IF(AND(I73=1,J73=0),1,0)</f>
        <v>0</v>
      </c>
      <c r="N73" s="10" t="n">
        <f aca="false">IF(AND(I73=2,J73=2),1,0)</f>
        <v>0</v>
      </c>
      <c r="O73" s="10" t="n">
        <f aca="false">IF(AND(I73=2,J73=1),1,0)</f>
        <v>0</v>
      </c>
    </row>
    <row collapsed="false" customFormat="false" customHeight="false" hidden="false" ht="14.9" outlineLevel="0" r="74">
      <c r="A74" s="0" t="n">
        <v>62</v>
      </c>
      <c r="B74" s="0" t="n">
        <v>1</v>
      </c>
      <c r="C74" s="0" t="s">
        <v>34</v>
      </c>
      <c r="E74" s="0" t="n">
        <f aca="false">IF(C74="a",0.451,IF(C74="b",0.415,0.134))*MAX(E73*0.967,F73*0.028)</f>
        <v>3.89127454360224E-027</v>
      </c>
      <c r="F74" s="0" t="n">
        <f aca="false">IF(C74="a",0.227,IF(C74="b",0.077,0.696))*MAX(E73*0.008,F73*0.991)</f>
        <v>1.62033458250462E-029</v>
      </c>
      <c r="G74" s="0" t="n">
        <f aca="false">IF(E73*0.967&gt;F73*0.008,1,2)</f>
        <v>1</v>
      </c>
      <c r="H74" s="0" t="n">
        <f aca="false">IF(E73*0.028&gt;F73*0.991,1,2)</f>
        <v>1</v>
      </c>
      <c r="I74" s="0" t="n">
        <f aca="false">IF(I75=2,H74,G74)</f>
        <v>1</v>
      </c>
      <c r="J74" s="0" t="n">
        <v>1</v>
      </c>
      <c r="L74" s="10" t="n">
        <f aca="false">IF(AND(I74=1,I74=1),1,0)</f>
        <v>1</v>
      </c>
      <c r="M74" s="10" t="n">
        <f aca="false">IF(AND(I74=1,J74=0),1,0)</f>
        <v>0</v>
      </c>
      <c r="N74" s="10" t="n">
        <f aca="false">IF(AND(I74=2,J74=2),1,0)</f>
        <v>0</v>
      </c>
      <c r="O74" s="10" t="n">
        <f aca="false">IF(AND(I74=2,J74=1),1,0)</f>
        <v>0</v>
      </c>
    </row>
    <row collapsed="false" customFormat="false" customHeight="false" hidden="false" ht="14.9" outlineLevel="0" r="75">
      <c r="A75" s="0" t="n">
        <v>63</v>
      </c>
      <c r="B75" s="0" t="n">
        <v>1</v>
      </c>
      <c r="C75" s="0" t="s">
        <v>33</v>
      </c>
      <c r="E75" s="0" t="n">
        <f aca="false">IF(C75="a",0.451,IF(C75="b",0.415,0.134))*MAX(E74*0.967,F74*0.028)</f>
        <v>1.5615879307203E-027</v>
      </c>
      <c r="F75" s="0" t="n">
        <f aca="false">IF(C75="a",0.227,IF(C75="b",0.077,0.696))*MAX(E74*0.008,F74*0.991)</f>
        <v>2.39702511885898E-030</v>
      </c>
      <c r="G75" s="0" t="n">
        <f aca="false">IF(E74*0.967&gt;F74*0.008,1,2)</f>
        <v>1</v>
      </c>
      <c r="H75" s="0" t="n">
        <f aca="false">IF(E74*0.028&gt;F74*0.991,1,2)</f>
        <v>1</v>
      </c>
      <c r="I75" s="0" t="n">
        <f aca="false">IF(I76=2,H75,G75)</f>
        <v>1</v>
      </c>
      <c r="J75" s="0" t="n">
        <v>1</v>
      </c>
      <c r="L75" s="10" t="n">
        <f aca="false">IF(AND(I75=1,I75=1),1,0)</f>
        <v>1</v>
      </c>
      <c r="M75" s="10" t="n">
        <f aca="false">IF(AND(I75=1,J75=0),1,0)</f>
        <v>0</v>
      </c>
      <c r="N75" s="10" t="n">
        <f aca="false">IF(AND(I75=2,J75=2),1,0)</f>
        <v>0</v>
      </c>
      <c r="O75" s="10" t="n">
        <f aca="false">IF(AND(I75=2,J75=1),1,0)</f>
        <v>0</v>
      </c>
    </row>
    <row collapsed="false" customFormat="false" customHeight="false" hidden="false" ht="14.9" outlineLevel="0" r="76">
      <c r="A76" s="0" t="n">
        <v>64</v>
      </c>
      <c r="B76" s="0" t="n">
        <v>1</v>
      </c>
      <c r="C76" s="0" t="s">
        <v>33</v>
      </c>
      <c r="E76" s="0" t="n">
        <f aca="false">IF(C76="a",0.451,IF(C76="b",0.415,0.134))*MAX(E75*0.967,F75*0.028)</f>
        <v>6.2667304453771E-028</v>
      </c>
      <c r="F76" s="0" t="n">
        <f aca="false">IF(C76="a",0.227,IF(C76="b",0.077,0.696))*MAX(E75*0.008,F75*0.991)</f>
        <v>9.61938165323704E-031</v>
      </c>
      <c r="G76" s="0" t="n">
        <f aca="false">IF(E75*0.967&gt;F75*0.008,1,2)</f>
        <v>1</v>
      </c>
      <c r="H76" s="0" t="n">
        <f aca="false">IF(E75*0.028&gt;F75*0.991,1,2)</f>
        <v>1</v>
      </c>
      <c r="I76" s="0" t="n">
        <f aca="false">IF(I77=2,H76,G76)</f>
        <v>1</v>
      </c>
      <c r="J76" s="0" t="n">
        <v>1</v>
      </c>
      <c r="L76" s="10" t="n">
        <f aca="false">IF(AND(I76=1,I76=1),1,0)</f>
        <v>1</v>
      </c>
      <c r="M76" s="10" t="n">
        <f aca="false">IF(AND(I76=1,J76=0),1,0)</f>
        <v>0</v>
      </c>
      <c r="N76" s="10" t="n">
        <f aca="false">IF(AND(I76=2,J76=2),1,0)</f>
        <v>0</v>
      </c>
      <c r="O76" s="10" t="n">
        <f aca="false">IF(AND(I76=2,J76=1),1,0)</f>
        <v>0</v>
      </c>
    </row>
    <row collapsed="false" customFormat="false" customHeight="false" hidden="false" ht="14.9" outlineLevel="0" r="77">
      <c r="A77" s="0" t="n">
        <v>65</v>
      </c>
      <c r="B77" s="0" t="n">
        <v>1</v>
      </c>
      <c r="C77" s="0" t="s">
        <v>33</v>
      </c>
      <c r="E77" s="0" t="n">
        <f aca="false">IF(C77="a",0.451,IF(C77="b",0.415,0.134))*MAX(E76*0.967,F76*0.028)</f>
        <v>2.51487026138206E-028</v>
      </c>
      <c r="F77" s="0" t="n">
        <f aca="false">IF(C77="a",0.227,IF(C77="b",0.077,0.696))*MAX(E76*0.008,F76*0.991)</f>
        <v>3.86030595435229E-031</v>
      </c>
      <c r="G77" s="0" t="n">
        <f aca="false">IF(E76*0.967&gt;F76*0.008,1,2)</f>
        <v>1</v>
      </c>
      <c r="H77" s="0" t="n">
        <f aca="false">IF(E76*0.028&gt;F76*0.991,1,2)</f>
        <v>1</v>
      </c>
      <c r="I77" s="0" t="n">
        <f aca="false">IF(I78=2,H77,G77)</f>
        <v>1</v>
      </c>
      <c r="J77" s="0" t="n">
        <v>1</v>
      </c>
      <c r="L77" s="10" t="n">
        <f aca="false">IF(AND(I77=1,I77=1),1,0)</f>
        <v>1</v>
      </c>
      <c r="M77" s="10" t="n">
        <f aca="false">IF(AND(I77=1,J77=0),1,0)</f>
        <v>0</v>
      </c>
      <c r="N77" s="10" t="n">
        <f aca="false">IF(AND(I77=2,J77=2),1,0)</f>
        <v>0</v>
      </c>
      <c r="O77" s="10" t="n">
        <f aca="false">IF(AND(I77=2,J77=1),1,0)</f>
        <v>0</v>
      </c>
    </row>
    <row collapsed="false" customFormat="false" customHeight="false" hidden="false" ht="14.9" outlineLevel="0" r="78">
      <c r="A78" s="0" t="n">
        <v>66</v>
      </c>
      <c r="B78" s="0" t="n">
        <v>1</v>
      </c>
      <c r="C78" s="0" t="s">
        <v>33</v>
      </c>
      <c r="E78" s="0" t="n">
        <f aca="false">IF(C78="a",0.451,IF(C78="b",0.415,0.134))*MAX(E77*0.967,F77*0.028)</f>
        <v>1.00923001024393E-028</v>
      </c>
      <c r="F78" s="0" t="n">
        <f aca="false">IF(C78="a",0.227,IF(C78="b",0.077,0.696))*MAX(E77*0.008,F77*0.991)</f>
        <v>1.54916008101135E-031</v>
      </c>
      <c r="G78" s="0" t="n">
        <f aca="false">IF(E77*0.967&gt;F77*0.008,1,2)</f>
        <v>1</v>
      </c>
      <c r="H78" s="0" t="n">
        <f aca="false">IF(E77*0.028&gt;F77*0.991,1,2)</f>
        <v>1</v>
      </c>
      <c r="I78" s="0" t="n">
        <f aca="false">IF(I79=2,H78,G78)</f>
        <v>1</v>
      </c>
      <c r="J78" s="0" t="n">
        <v>1</v>
      </c>
      <c r="L78" s="10" t="n">
        <f aca="false">IF(AND(I78=1,I78=1),1,0)</f>
        <v>1</v>
      </c>
      <c r="M78" s="10" t="n">
        <f aca="false">IF(AND(I78=1,J78=0),1,0)</f>
        <v>0</v>
      </c>
      <c r="N78" s="10" t="n">
        <f aca="false">IF(AND(I78=2,J78=2),1,0)</f>
        <v>0</v>
      </c>
      <c r="O78" s="10" t="n">
        <f aca="false">IF(AND(I78=2,J78=1),1,0)</f>
        <v>0</v>
      </c>
    </row>
    <row collapsed="false" customFormat="false" customHeight="false" hidden="false" ht="14.9" outlineLevel="0" r="79">
      <c r="A79" s="0" t="n">
        <v>67</v>
      </c>
      <c r="B79" s="0" t="n">
        <v>1</v>
      </c>
      <c r="C79" s="0" t="s">
        <v>34</v>
      </c>
      <c r="E79" s="0" t="n">
        <f aca="false">IF(C79="a",0.451,IF(C79="b",0.415,0.134))*MAX(E78*0.967,F78*0.028)</f>
        <v>4.4014236437755E-029</v>
      </c>
      <c r="F79" s="0" t="n">
        <f aca="false">IF(C79="a",0.227,IF(C79="b",0.077,0.696))*MAX(E78*0.008,F78*0.991)</f>
        <v>1.83276169860297E-031</v>
      </c>
      <c r="G79" s="0" t="n">
        <f aca="false">IF(E78*0.967&gt;F78*0.008,1,2)</f>
        <v>1</v>
      </c>
      <c r="H79" s="0" t="n">
        <f aca="false">IF(E78*0.028&gt;F78*0.991,1,2)</f>
        <v>1</v>
      </c>
      <c r="I79" s="0" t="n">
        <f aca="false">IF(I80=2,H79,G79)</f>
        <v>1</v>
      </c>
      <c r="J79" s="0" t="n">
        <v>1</v>
      </c>
      <c r="L79" s="10" t="n">
        <f aca="false">IF(AND(I79=1,I79=1),1,0)</f>
        <v>1</v>
      </c>
      <c r="M79" s="10" t="n">
        <f aca="false">IF(AND(I79=1,J79=0),1,0)</f>
        <v>0</v>
      </c>
      <c r="N79" s="10" t="n">
        <f aca="false">IF(AND(I79=2,J79=2),1,0)</f>
        <v>0</v>
      </c>
      <c r="O79" s="10" t="n">
        <f aca="false">IF(AND(I79=2,J79=1),1,0)</f>
        <v>0</v>
      </c>
    </row>
    <row collapsed="false" customFormat="false" customHeight="false" hidden="false" ht="14.9" outlineLevel="0" r="80">
      <c r="A80" s="0" t="n">
        <v>68</v>
      </c>
      <c r="B80" s="0" t="n">
        <v>1</v>
      </c>
      <c r="C80" s="0" t="s">
        <v>34</v>
      </c>
      <c r="E80" s="0" t="n">
        <f aca="false">IF(C80="a",0.451,IF(C80="b",0.415,0.134))*MAX(E79*0.967,F79*0.028)</f>
        <v>1.91953567525244E-029</v>
      </c>
      <c r="F80" s="0" t="n">
        <f aca="false">IF(C80="a",0.227,IF(C80="b",0.077,0.696))*MAX(E79*0.008,F79*0.991)</f>
        <v>7.99298533709631E-032</v>
      </c>
      <c r="G80" s="0" t="n">
        <f aca="false">IF(E79*0.967&gt;F79*0.008,1,2)</f>
        <v>1</v>
      </c>
      <c r="H80" s="0" t="n">
        <f aca="false">IF(E79*0.028&gt;F79*0.991,1,2)</f>
        <v>1</v>
      </c>
      <c r="I80" s="0" t="n">
        <f aca="false">IF(I81=2,H80,G80)</f>
        <v>1</v>
      </c>
      <c r="J80" s="0" t="n">
        <v>1</v>
      </c>
      <c r="L80" s="10" t="n">
        <f aca="false">IF(AND(I80=1,I80=1),1,0)</f>
        <v>1</v>
      </c>
      <c r="M80" s="10" t="n">
        <f aca="false">IF(AND(I80=1,J80=0),1,0)</f>
        <v>0</v>
      </c>
      <c r="N80" s="10" t="n">
        <f aca="false">IF(AND(I80=2,J80=2),1,0)</f>
        <v>0</v>
      </c>
      <c r="O80" s="10" t="n">
        <f aca="false">IF(AND(I80=2,J80=1),1,0)</f>
        <v>0</v>
      </c>
    </row>
    <row collapsed="false" customFormat="false" customHeight="false" hidden="false" ht="14.9" outlineLevel="0" r="81">
      <c r="A81" s="0" t="n">
        <v>69</v>
      </c>
      <c r="B81" s="0" t="n">
        <v>1</v>
      </c>
      <c r="C81" s="0" t="s">
        <v>33</v>
      </c>
      <c r="E81" s="0" t="n">
        <f aca="false">IF(C81="a",0.451,IF(C81="b",0.415,0.134))*MAX(E80*0.967,F80*0.028)</f>
        <v>7.70319264157181E-030</v>
      </c>
      <c r="F81" s="0" t="n">
        <f aca="false">IF(C81="a",0.227,IF(C81="b",0.077,0.696))*MAX(E80*0.008,F80*0.991)</f>
        <v>1.1824339759555E-032</v>
      </c>
      <c r="G81" s="0" t="n">
        <f aca="false">IF(E80*0.967&gt;F80*0.008,1,2)</f>
        <v>1</v>
      </c>
      <c r="H81" s="0" t="n">
        <f aca="false">IF(E80*0.028&gt;F80*0.991,1,2)</f>
        <v>1</v>
      </c>
      <c r="I81" s="0" t="n">
        <f aca="false">IF(I82=2,H81,G81)</f>
        <v>1</v>
      </c>
      <c r="J81" s="0" t="n">
        <v>1</v>
      </c>
      <c r="L81" s="10" t="n">
        <f aca="false">IF(AND(I81=1,I81=1),1,0)</f>
        <v>1</v>
      </c>
      <c r="M81" s="10" t="n">
        <f aca="false">IF(AND(I81=1,J81=0),1,0)</f>
        <v>0</v>
      </c>
      <c r="N81" s="10" t="n">
        <f aca="false">IF(AND(I81=2,J81=2),1,0)</f>
        <v>0</v>
      </c>
      <c r="O81" s="10" t="n">
        <f aca="false">IF(AND(I81=2,J81=1),1,0)</f>
        <v>0</v>
      </c>
    </row>
    <row collapsed="false" customFormat="false" customHeight="false" hidden="false" ht="14.9" outlineLevel="0" r="82">
      <c r="A82" s="0" t="n">
        <v>70</v>
      </c>
      <c r="B82" s="0" t="n">
        <v>1</v>
      </c>
      <c r="C82" s="0" t="s">
        <v>33</v>
      </c>
      <c r="E82" s="0" t="n">
        <f aca="false">IF(C82="a",0.451,IF(C82="b",0.415,0.134))*MAX(E81*0.967,F81*0.028)</f>
        <v>3.09132972302597E-030</v>
      </c>
      <c r="F82" s="0" t="n">
        <f aca="false">IF(C82="a",0.227,IF(C82="b",0.077,0.696))*MAX(E81*0.008,F81*0.991)</f>
        <v>4.74516666720823E-033</v>
      </c>
      <c r="G82" s="0" t="n">
        <f aca="false">IF(E81*0.967&gt;F81*0.008,1,2)</f>
        <v>1</v>
      </c>
      <c r="H82" s="0" t="n">
        <f aca="false">IF(E81*0.028&gt;F81*0.991,1,2)</f>
        <v>1</v>
      </c>
      <c r="I82" s="0" t="n">
        <f aca="false">IF(I83=2,H82,G82)</f>
        <v>1</v>
      </c>
      <c r="J82" s="0" t="n">
        <v>1</v>
      </c>
      <c r="L82" s="10" t="n">
        <f aca="false">IF(AND(I82=1,I82=1),1,0)</f>
        <v>1</v>
      </c>
      <c r="M82" s="10" t="n">
        <f aca="false">IF(AND(I82=1,J82=0),1,0)</f>
        <v>0</v>
      </c>
      <c r="N82" s="10" t="n">
        <f aca="false">IF(AND(I82=2,J82=2),1,0)</f>
        <v>0</v>
      </c>
      <c r="O82" s="10" t="n">
        <f aca="false">IF(AND(I82=2,J82=1),1,0)</f>
        <v>0</v>
      </c>
    </row>
    <row collapsed="false" customFormat="false" customHeight="false" hidden="false" ht="14.9" outlineLevel="0" r="83">
      <c r="A83" s="0" t="n">
        <v>71</v>
      </c>
      <c r="B83" s="0" t="n">
        <v>1</v>
      </c>
      <c r="C83" s="0" t="s">
        <v>34</v>
      </c>
      <c r="E83" s="0" t="n">
        <f aca="false">IF(C83="a",0.451,IF(C83="b",0.415,0.134))*MAX(E82*0.967,F82*0.028)</f>
        <v>1.34818144481692E-030</v>
      </c>
      <c r="F83" s="0" t="n">
        <f aca="false">IF(C83="a",0.227,IF(C83="b",0.077,0.696))*MAX(E82*0.008,F82*0.991)</f>
        <v>5.61385477701517E-033</v>
      </c>
      <c r="G83" s="0" t="n">
        <f aca="false">IF(E82*0.967&gt;F82*0.008,1,2)</f>
        <v>1</v>
      </c>
      <c r="H83" s="0" t="n">
        <f aca="false">IF(E82*0.028&gt;F82*0.991,1,2)</f>
        <v>1</v>
      </c>
      <c r="I83" s="0" t="n">
        <f aca="false">IF(I84=2,H83,G83)</f>
        <v>1</v>
      </c>
      <c r="J83" s="0" t="n">
        <v>1</v>
      </c>
      <c r="L83" s="10" t="n">
        <f aca="false">IF(AND(I83=1,I83=1),1,0)</f>
        <v>1</v>
      </c>
      <c r="M83" s="10" t="n">
        <f aca="false">IF(AND(I83=1,J83=0),1,0)</f>
        <v>0</v>
      </c>
      <c r="N83" s="10" t="n">
        <f aca="false">IF(AND(I83=2,J83=2),1,0)</f>
        <v>0</v>
      </c>
      <c r="O83" s="10" t="n">
        <f aca="false">IF(AND(I83=2,J83=1),1,0)</f>
        <v>0</v>
      </c>
    </row>
    <row collapsed="false" customFormat="false" customHeight="false" hidden="false" ht="14.9" outlineLevel="0" r="84">
      <c r="A84" s="0" t="n">
        <v>72</v>
      </c>
      <c r="B84" s="0" t="n">
        <v>1</v>
      </c>
      <c r="C84" s="0" t="s">
        <v>35</v>
      </c>
      <c r="E84" s="0" t="n">
        <f aca="false">IF(C84="a",0.451,IF(C84="b",0.415,0.134))*MAX(E83*0.967,F83*0.028)</f>
        <v>1.74694655256487E-031</v>
      </c>
      <c r="F84" s="0" t="n">
        <f aca="false">IF(C84="a",0.227,IF(C84="b",0.077,0.696))*MAX(E83*0.008,F83*0.991)</f>
        <v>7.5066742847406E-033</v>
      </c>
      <c r="G84" s="0" t="n">
        <f aca="false">IF(E83*0.967&gt;F83*0.008,1,2)</f>
        <v>1</v>
      </c>
      <c r="H84" s="0" t="n">
        <f aca="false">IF(E83*0.028&gt;F83*0.991,1,2)</f>
        <v>1</v>
      </c>
      <c r="I84" s="0" t="n">
        <f aca="false">IF(I85=2,H84,G84)</f>
        <v>1</v>
      </c>
      <c r="J84" s="0" t="n">
        <v>1</v>
      </c>
      <c r="L84" s="10" t="n">
        <f aca="false">IF(AND(I84=1,I84=1),1,0)</f>
        <v>1</v>
      </c>
      <c r="M84" s="10" t="n">
        <f aca="false">IF(AND(I84=1,J84=0),1,0)</f>
        <v>0</v>
      </c>
      <c r="N84" s="10" t="n">
        <f aca="false">IF(AND(I84=2,J84=2),1,0)</f>
        <v>0</v>
      </c>
      <c r="O84" s="10" t="n">
        <f aca="false">IF(AND(I84=2,J84=1),1,0)</f>
        <v>0</v>
      </c>
    </row>
    <row collapsed="false" customFormat="false" customHeight="false" hidden="false" ht="14.9" outlineLevel="0" r="85">
      <c r="A85" s="0" t="n">
        <v>73</v>
      </c>
      <c r="B85" s="0" t="n">
        <v>1</v>
      </c>
      <c r="C85" s="0" t="s">
        <v>35</v>
      </c>
      <c r="E85" s="0" t="n">
        <f aca="false">IF(C85="a",0.451,IF(C85="b",0.415,0.134))*MAX(E84*0.967,F84*0.028)</f>
        <v>2.2636584038825E-032</v>
      </c>
      <c r="F85" s="0" t="n">
        <f aca="false">IF(C85="a",0.227,IF(C85="b",0.077,0.696))*MAX(E84*0.008,F84*0.991)</f>
        <v>5.17762349445985E-033</v>
      </c>
      <c r="G85" s="0" t="n">
        <f aca="false">IF(E84*0.967&gt;F84*0.008,1,2)</f>
        <v>1</v>
      </c>
      <c r="H85" s="0" t="n">
        <f aca="false">IF(E84*0.028&gt;F84*0.991,1,2)</f>
        <v>2</v>
      </c>
      <c r="I85" s="0" t="n">
        <f aca="false">IF(I86=2,H85,G85)</f>
        <v>1</v>
      </c>
      <c r="J85" s="0" t="n">
        <v>1</v>
      </c>
      <c r="L85" s="10" t="n">
        <f aca="false">IF(AND(I85=1,I85=1),1,0)</f>
        <v>1</v>
      </c>
      <c r="M85" s="10" t="n">
        <f aca="false">IF(AND(I85=1,J85=0),1,0)</f>
        <v>0</v>
      </c>
      <c r="N85" s="10" t="n">
        <f aca="false">IF(AND(I85=2,J85=2),1,0)</f>
        <v>0</v>
      </c>
      <c r="O85" s="10" t="n">
        <f aca="false">IF(AND(I85=2,J85=1),1,0)</f>
        <v>0</v>
      </c>
    </row>
    <row collapsed="false" customFormat="false" customHeight="false" hidden="false" ht="14.9" outlineLevel="0" r="86">
      <c r="A86" s="0" t="n">
        <v>74</v>
      </c>
      <c r="B86" s="0" t="n">
        <v>1</v>
      </c>
      <c r="C86" s="0" t="s">
        <v>34</v>
      </c>
      <c r="E86" s="0" t="n">
        <f aca="false">IF(C86="a",0.451,IF(C86="b",0.415,0.134))*MAX(E85*0.967,F85*0.028)</f>
        <v>9.87219912126026E-033</v>
      </c>
      <c r="F86" s="0" t="n">
        <f aca="false">IF(C86="a",0.227,IF(C86="b",0.077,0.696))*MAX(E85*0.008,F85*0.991)</f>
        <v>1.1647426484432E-033</v>
      </c>
      <c r="G86" s="0" t="n">
        <f aca="false">IF(E85*0.967&gt;F85*0.008,1,2)</f>
        <v>1</v>
      </c>
      <c r="H86" s="0" t="n">
        <f aca="false">IF(E85*0.028&gt;F85*0.991,1,2)</f>
        <v>2</v>
      </c>
      <c r="I86" s="0" t="n">
        <f aca="false">IF(I87=2,H86,G86)</f>
        <v>1</v>
      </c>
      <c r="J86" s="0" t="n">
        <v>1</v>
      </c>
      <c r="L86" s="10" t="n">
        <f aca="false">IF(AND(I86=1,I86=1),1,0)</f>
        <v>1</v>
      </c>
      <c r="M86" s="10" t="n">
        <f aca="false">IF(AND(I86=1,J86=0),1,0)</f>
        <v>0</v>
      </c>
      <c r="N86" s="10" t="n">
        <f aca="false">IF(AND(I86=2,J86=2),1,0)</f>
        <v>0</v>
      </c>
      <c r="O86" s="10" t="n">
        <f aca="false">IF(AND(I86=2,J86=1),1,0)</f>
        <v>0</v>
      </c>
    </row>
    <row collapsed="false" customFormat="false" customHeight="false" hidden="false" ht="14.9" outlineLevel="0" r="87">
      <c r="A87" s="0" t="n">
        <v>75</v>
      </c>
      <c r="B87" s="0" t="n">
        <v>1</v>
      </c>
      <c r="C87" s="0" t="s">
        <v>34</v>
      </c>
      <c r="E87" s="0" t="n">
        <f aca="false">IF(C87="a",0.451,IF(C87="b",0.415,0.134))*MAX(E86*0.967,F86*0.028)</f>
        <v>4.30543386416666E-033</v>
      </c>
      <c r="F87" s="0" t="n">
        <f aca="false">IF(C87="a",0.227,IF(C87="b",0.077,0.696))*MAX(E86*0.008,F86*0.991)</f>
        <v>2.62017011965838E-034</v>
      </c>
      <c r="G87" s="0" t="n">
        <f aca="false">IF(E86*0.967&gt;F86*0.008,1,2)</f>
        <v>1</v>
      </c>
      <c r="H87" s="0" t="n">
        <f aca="false">IF(E86*0.028&gt;F86*0.991,1,2)</f>
        <v>2</v>
      </c>
      <c r="I87" s="0" t="n">
        <f aca="false">IF(I88=2,H87,G87)</f>
        <v>1</v>
      </c>
      <c r="J87" s="0" t="n">
        <v>1</v>
      </c>
      <c r="L87" s="10" t="n">
        <f aca="false">IF(AND(I87=1,I87=1),1,0)</f>
        <v>1</v>
      </c>
      <c r="M87" s="10" t="n">
        <f aca="false">IF(AND(I87=1,J87=0),1,0)</f>
        <v>0</v>
      </c>
      <c r="N87" s="10" t="n">
        <f aca="false">IF(AND(I87=2,J87=2),1,0)</f>
        <v>0</v>
      </c>
      <c r="O87" s="10" t="n">
        <f aca="false">IF(AND(I87=2,J87=1),1,0)</f>
        <v>0</v>
      </c>
    </row>
    <row collapsed="false" customFormat="false" customHeight="false" hidden="false" ht="14.9" outlineLevel="0" r="88">
      <c r="A88" s="0" t="n">
        <v>76</v>
      </c>
      <c r="B88" s="0" t="n">
        <v>2</v>
      </c>
      <c r="C88" s="0" t="s">
        <v>34</v>
      </c>
      <c r="E88" s="0" t="n">
        <f aca="false">IF(C88="a",0.451,IF(C88="b",0.415,0.134))*MAX(E87*0.967,F87*0.028)</f>
        <v>1.87767290053877E-033</v>
      </c>
      <c r="F88" s="0" t="n">
        <f aca="false">IF(C88="a",0.227,IF(C88="b",0.077,0.696))*MAX(E87*0.008,F87*0.991)</f>
        <v>5.8942560960799E-035</v>
      </c>
      <c r="G88" s="0" t="n">
        <f aca="false">IF(E87*0.967&gt;F87*0.008,1,2)</f>
        <v>1</v>
      </c>
      <c r="H88" s="0" t="n">
        <f aca="false">IF(E87*0.028&gt;F87*0.991,1,2)</f>
        <v>2</v>
      </c>
      <c r="I88" s="0" t="n">
        <f aca="false">IF(I89=2,H88,G88)</f>
        <v>1</v>
      </c>
      <c r="J88" s="0" t="n">
        <v>2</v>
      </c>
      <c r="L88" s="10" t="n">
        <f aca="false">IF(AND(I88=1,I88=1),1,0)</f>
        <v>1</v>
      </c>
      <c r="M88" s="10" t="n">
        <f aca="false">IF(AND(I88=1,J88=0),1,0)</f>
        <v>0</v>
      </c>
      <c r="N88" s="10" t="n">
        <f aca="false">IF(AND(I88=2,J88=2),1,0)</f>
        <v>0</v>
      </c>
      <c r="O88" s="10" t="n">
        <f aca="false">IF(AND(I88=2,J88=1),1,0)</f>
        <v>0</v>
      </c>
    </row>
    <row collapsed="false" customFormat="false" customHeight="false" hidden="false" ht="14.9" outlineLevel="0" r="89">
      <c r="A89" s="0" t="n">
        <v>77</v>
      </c>
      <c r="B89" s="0" t="n">
        <v>2</v>
      </c>
      <c r="C89" s="0" t="s">
        <v>35</v>
      </c>
      <c r="E89" s="0" t="n">
        <f aca="false">IF(C89="a",0.451,IF(C89="b",0.415,0.134))*MAX(E88*0.967,F88*0.028)</f>
        <v>2.43305099106013E-034</v>
      </c>
      <c r="F89" s="0" t="n">
        <f aca="false">IF(C89="a",0.227,IF(C89="b",0.077,0.696))*MAX(E88*0.008,F88*0.991)</f>
        <v>4.06548062268576E-035</v>
      </c>
      <c r="G89" s="0" t="n">
        <f aca="false">IF(E88*0.967&gt;F88*0.008,1,2)</f>
        <v>1</v>
      </c>
      <c r="H89" s="0" t="n">
        <f aca="false">IF(E88*0.028&gt;F88*0.991,1,2)</f>
        <v>2</v>
      </c>
      <c r="I89" s="0" t="n">
        <f aca="false">IF(I90=2,H89,G89)</f>
        <v>1</v>
      </c>
      <c r="J89" s="0" t="n">
        <v>2</v>
      </c>
      <c r="L89" s="10" t="n">
        <f aca="false">IF(AND(I89=1,I89=1),1,0)</f>
        <v>1</v>
      </c>
      <c r="M89" s="10" t="n">
        <f aca="false">IF(AND(I89=1,J89=0),1,0)</f>
        <v>0</v>
      </c>
      <c r="N89" s="10" t="n">
        <f aca="false">IF(AND(I89=2,J89=2),1,0)</f>
        <v>0</v>
      </c>
      <c r="O89" s="10" t="n">
        <f aca="false">IF(AND(I89=2,J89=1),1,0)</f>
        <v>0</v>
      </c>
    </row>
    <row collapsed="false" customFormat="false" customHeight="false" hidden="false" ht="14.9" outlineLevel="0" r="90">
      <c r="A90" s="0" t="n">
        <v>78</v>
      </c>
      <c r="B90" s="0" t="n">
        <v>2</v>
      </c>
      <c r="C90" s="0" t="s">
        <v>35</v>
      </c>
      <c r="E90" s="0" t="n">
        <f aca="false">IF(C90="a",0.451,IF(C90="b",0.415,0.134))*MAX(E89*0.967,F89*0.028)</f>
        <v>3.15269881319589E-035</v>
      </c>
      <c r="F90" s="0" t="n">
        <f aca="false">IF(C90="a",0.227,IF(C90="b",0.077,0.696))*MAX(E89*0.008,F89*0.991)</f>
        <v>2.80410834276879E-035</v>
      </c>
      <c r="G90" s="0" t="n">
        <f aca="false">IF(E89*0.967&gt;F89*0.008,1,2)</f>
        <v>1</v>
      </c>
      <c r="H90" s="0" t="n">
        <f aca="false">IF(E89*0.028&gt;F89*0.991,1,2)</f>
        <v>2</v>
      </c>
      <c r="I90" s="0" t="n">
        <f aca="false">IF(I91=2,H90,G90)</f>
        <v>1</v>
      </c>
      <c r="J90" s="0" t="n">
        <v>2</v>
      </c>
      <c r="L90" s="10" t="n">
        <f aca="false">IF(AND(I90=1,I90=1),1,0)</f>
        <v>1</v>
      </c>
      <c r="M90" s="10" t="n">
        <f aca="false">IF(AND(I90=1,J90=0),1,0)</f>
        <v>0</v>
      </c>
      <c r="N90" s="10" t="n">
        <f aca="false">IF(AND(I90=2,J90=2),1,0)</f>
        <v>0</v>
      </c>
      <c r="O90" s="10" t="n">
        <f aca="false">IF(AND(I90=2,J90=1),1,0)</f>
        <v>0</v>
      </c>
    </row>
    <row collapsed="false" customFormat="false" customHeight="false" hidden="false" ht="14.9" outlineLevel="0" r="91">
      <c r="A91" s="0" t="n">
        <v>79</v>
      </c>
      <c r="B91" s="0" t="n">
        <v>2</v>
      </c>
      <c r="C91" s="0" t="s">
        <v>35</v>
      </c>
      <c r="E91" s="0" t="n">
        <f aca="false">IF(C91="a",0.451,IF(C91="b",0.415,0.134))*MAX(E90*0.967,F90*0.028)</f>
        <v>4.08520406816297E-036</v>
      </c>
      <c r="F91" s="0" t="n">
        <f aca="false">IF(C91="a",0.227,IF(C91="b",0.077,0.696))*MAX(E90*0.008,F90*0.991)</f>
        <v>1.93409447190797E-035</v>
      </c>
      <c r="G91" s="0" t="n">
        <f aca="false">IF(E90*0.967&gt;F90*0.008,1,2)</f>
        <v>1</v>
      </c>
      <c r="H91" s="0" t="n">
        <f aca="false">IF(E90*0.028&gt;F90*0.991,1,2)</f>
        <v>2</v>
      </c>
      <c r="I91" s="0" t="n">
        <f aca="false">IF(I92=2,H91,G91)</f>
        <v>1</v>
      </c>
      <c r="J91" s="0" t="n">
        <v>2</v>
      </c>
      <c r="L91" s="10" t="n">
        <f aca="false">IF(AND(I91=1,I91=1),1,0)</f>
        <v>1</v>
      </c>
      <c r="M91" s="10" t="n">
        <f aca="false">IF(AND(I91=1,J91=0),1,0)</f>
        <v>0</v>
      </c>
      <c r="N91" s="10" t="n">
        <f aca="false">IF(AND(I91=2,J91=2),1,0)</f>
        <v>0</v>
      </c>
      <c r="O91" s="10" t="n">
        <f aca="false">IF(AND(I91=2,J91=1),1,0)</f>
        <v>0</v>
      </c>
    </row>
    <row collapsed="false" customFormat="false" customHeight="false" hidden="false" ht="14.9" outlineLevel="0" r="92">
      <c r="A92" s="0" t="n">
        <v>80</v>
      </c>
      <c r="B92" s="0" t="n">
        <v>2</v>
      </c>
      <c r="C92" s="0" t="s">
        <v>34</v>
      </c>
      <c r="E92" s="0" t="n">
        <f aca="false">IF(C92="a",0.451,IF(C92="b",0.415,0.134))*MAX(E91*0.967,F91*0.028)</f>
        <v>1.78162694259503E-036</v>
      </c>
      <c r="F92" s="0" t="n">
        <f aca="false">IF(C92="a",0.227,IF(C92="b",0.077,0.696))*MAX(E91*0.008,F91*0.991)</f>
        <v>4.35088090117002E-036</v>
      </c>
      <c r="G92" s="0" t="n">
        <f aca="false">IF(E91*0.967&gt;F91*0.008,1,2)</f>
        <v>1</v>
      </c>
      <c r="H92" s="0" t="n">
        <f aca="false">IF(E91*0.028&gt;F91*0.991,1,2)</f>
        <v>2</v>
      </c>
      <c r="I92" s="0" t="n">
        <f aca="false">IF(I93=2,H92,G92)</f>
        <v>1</v>
      </c>
      <c r="J92" s="0" t="n">
        <v>2</v>
      </c>
      <c r="L92" s="10" t="n">
        <f aca="false">IF(AND(I92=1,I92=1),1,0)</f>
        <v>1</v>
      </c>
      <c r="M92" s="10" t="n">
        <f aca="false">IF(AND(I92=1,J92=0),1,0)</f>
        <v>0</v>
      </c>
      <c r="N92" s="10" t="n">
        <f aca="false">IF(AND(I92=2,J92=2),1,0)</f>
        <v>0</v>
      </c>
      <c r="O92" s="10" t="n">
        <f aca="false">IF(AND(I92=2,J92=1),1,0)</f>
        <v>0</v>
      </c>
    </row>
    <row collapsed="false" customFormat="false" customHeight="false" hidden="false" ht="14.9" outlineLevel="0" r="93">
      <c r="A93" s="0" t="n">
        <v>81</v>
      </c>
      <c r="B93" s="0" t="n">
        <v>2</v>
      </c>
      <c r="C93" s="0" t="s">
        <v>34</v>
      </c>
      <c r="E93" s="0" t="n">
        <f aca="false">IF(C93="a",0.451,IF(C93="b",0.415,0.134))*MAX(E92*0.967,F92*0.028)</f>
        <v>7.76997797323717E-037</v>
      </c>
      <c r="F93" s="0" t="n">
        <f aca="false">IF(C93="a",0.227,IF(C93="b",0.077,0.696))*MAX(E92*0.008,F92*0.991)</f>
        <v>9.78761114884504E-037</v>
      </c>
      <c r="G93" s="0" t="n">
        <f aca="false">IF(E92*0.967&gt;F92*0.008,1,2)</f>
        <v>1</v>
      </c>
      <c r="H93" s="0" t="n">
        <f aca="false">IF(E92*0.028&gt;F92*0.991,1,2)</f>
        <v>2</v>
      </c>
      <c r="I93" s="0" t="n">
        <f aca="false">IF(I94=2,H93,G93)</f>
        <v>1</v>
      </c>
      <c r="J93" s="0" t="n">
        <v>2</v>
      </c>
      <c r="L93" s="10" t="n">
        <f aca="false">IF(AND(I93=1,I93=1),1,0)</f>
        <v>1</v>
      </c>
      <c r="M93" s="10" t="n">
        <f aca="false">IF(AND(I93=1,J93=0),1,0)</f>
        <v>0</v>
      </c>
      <c r="N93" s="10" t="n">
        <f aca="false">IF(AND(I93=2,J93=2),1,0)</f>
        <v>0</v>
      </c>
      <c r="O93" s="10" t="n">
        <f aca="false">IF(AND(I93=2,J93=1),1,0)</f>
        <v>0</v>
      </c>
    </row>
    <row collapsed="false" customFormat="false" customHeight="false" hidden="false" ht="14.9" outlineLevel="0" r="94">
      <c r="A94" s="0" t="n">
        <v>82</v>
      </c>
      <c r="B94" s="0" t="n">
        <v>2</v>
      </c>
      <c r="C94" s="0" t="s">
        <v>33</v>
      </c>
      <c r="E94" s="0" t="n">
        <f aca="false">IF(C94="a",0.451,IF(C94="b",0.415,0.134))*MAX(E93*0.967,F93*0.028)</f>
        <v>3.11813101054994E-037</v>
      </c>
      <c r="F94" s="0" t="n">
        <f aca="false">IF(C94="a",0.227,IF(C94="b",0.077,0.696))*MAX(E93*0.008,F93*0.991)</f>
        <v>7.46863243934919E-038</v>
      </c>
      <c r="G94" s="0" t="n">
        <f aca="false">IF(E93*0.967&gt;F93*0.008,1,2)</f>
        <v>1</v>
      </c>
      <c r="H94" s="0" t="n">
        <f aca="false">IF(E93*0.028&gt;F93*0.991,1,2)</f>
        <v>2</v>
      </c>
      <c r="I94" s="0" t="n">
        <f aca="false">IF(I95=2,H94,G94)</f>
        <v>1</v>
      </c>
      <c r="J94" s="0" t="n">
        <v>2</v>
      </c>
      <c r="L94" s="10" t="n">
        <f aca="false">IF(AND(I94=1,I94=1),1,0)</f>
        <v>1</v>
      </c>
      <c r="M94" s="10" t="n">
        <f aca="false">IF(AND(I94=1,J94=0),1,0)</f>
        <v>0</v>
      </c>
      <c r="N94" s="10" t="n">
        <f aca="false">IF(AND(I94=2,J94=2),1,0)</f>
        <v>0</v>
      </c>
      <c r="O94" s="10" t="n">
        <f aca="false">IF(AND(I94=2,J94=1),1,0)</f>
        <v>0</v>
      </c>
    </row>
    <row collapsed="false" customFormat="false" customHeight="false" hidden="false" ht="14.9" outlineLevel="0" r="95">
      <c r="A95" s="0" t="n">
        <v>83</v>
      </c>
      <c r="B95" s="0" t="n">
        <v>2</v>
      </c>
      <c r="C95" s="0" t="s">
        <v>34</v>
      </c>
      <c r="E95" s="0" t="n">
        <f aca="false">IF(C95="a",0.451,IF(C95="b",0.415,0.134))*MAX(E94*0.967,F94*0.028)</f>
        <v>1.35986994192801E-037</v>
      </c>
      <c r="F95" s="0" t="n">
        <f aca="false">IF(C95="a",0.227,IF(C95="b",0.077,0.696))*MAX(E94*0.008,F94*0.991)</f>
        <v>1.68012114765867E-038</v>
      </c>
      <c r="G95" s="0" t="n">
        <f aca="false">IF(E94*0.967&gt;F94*0.008,1,2)</f>
        <v>1</v>
      </c>
      <c r="H95" s="0" t="n">
        <f aca="false">IF(E94*0.028&gt;F94*0.991,1,2)</f>
        <v>2</v>
      </c>
      <c r="I95" s="0" t="n">
        <f aca="false">IF(I96=2,H95,G95)</f>
        <v>1</v>
      </c>
      <c r="J95" s="0" t="n">
        <v>2</v>
      </c>
      <c r="L95" s="10" t="n">
        <f aca="false">IF(AND(I95=1,I95=1),1,0)</f>
        <v>1</v>
      </c>
      <c r="M95" s="10" t="n">
        <f aca="false">IF(AND(I95=1,J95=0),1,0)</f>
        <v>0</v>
      </c>
      <c r="N95" s="10" t="n">
        <f aca="false">IF(AND(I95=2,J95=2),1,0)</f>
        <v>0</v>
      </c>
      <c r="O95" s="10" t="n">
        <f aca="false">IF(AND(I95=2,J95=1),1,0)</f>
        <v>0</v>
      </c>
    </row>
    <row collapsed="false" customFormat="false" customHeight="false" hidden="false" ht="14.9" outlineLevel="0" r="96">
      <c r="A96" s="0" t="n">
        <v>84</v>
      </c>
      <c r="B96" s="0" t="n">
        <v>2</v>
      </c>
      <c r="C96" s="0" t="s">
        <v>33</v>
      </c>
      <c r="E96" s="0" t="n">
        <f aca="false">IF(C96="a",0.451,IF(C96="b",0.415,0.134))*MAX(E95*0.967,F95*0.028)</f>
        <v>5.4572260704542E-038</v>
      </c>
      <c r="F96" s="0" t="n">
        <f aca="false">IF(C96="a",0.227,IF(C96="b",0.077,0.696))*MAX(E95*0.008,F95*0.991)</f>
        <v>1.28205004414391E-039</v>
      </c>
      <c r="G96" s="0" t="n">
        <f aca="false">IF(E95*0.967&gt;F95*0.008,1,2)</f>
        <v>1</v>
      </c>
      <c r="H96" s="0" t="n">
        <f aca="false">IF(E95*0.028&gt;F95*0.991,1,2)</f>
        <v>2</v>
      </c>
      <c r="I96" s="0" t="n">
        <f aca="false">IF(I97=2,H96,G96)</f>
        <v>1</v>
      </c>
      <c r="J96" s="0" t="n">
        <v>2</v>
      </c>
      <c r="L96" s="10" t="n">
        <f aca="false">IF(AND(I96=1,I96=1),1,0)</f>
        <v>1</v>
      </c>
      <c r="M96" s="10" t="n">
        <f aca="false">IF(AND(I96=1,J96=0),1,0)</f>
        <v>0</v>
      </c>
      <c r="N96" s="10" t="n">
        <f aca="false">IF(AND(I96=2,J96=2),1,0)</f>
        <v>0</v>
      </c>
      <c r="O96" s="10" t="n">
        <f aca="false">IF(AND(I96=2,J96=1),1,0)</f>
        <v>0</v>
      </c>
    </row>
    <row collapsed="false" customFormat="false" customHeight="false" hidden="false" ht="14.9" outlineLevel="0" r="97">
      <c r="A97" s="0" t="n">
        <v>85</v>
      </c>
      <c r="B97" s="0" t="n">
        <v>2</v>
      </c>
      <c r="C97" s="0" t="s">
        <v>35</v>
      </c>
      <c r="E97" s="0" t="n">
        <f aca="false">IF(C97="a",0.451,IF(C97="b",0.415,0.134))*MAX(E96*0.967,F96*0.028)</f>
        <v>7.07136439757314E-039</v>
      </c>
      <c r="F97" s="0" t="n">
        <f aca="false">IF(C97="a",0.227,IF(C97="b",0.077,0.696))*MAX(E96*0.008,F96*0.991)</f>
        <v>8.84276069247641E-040</v>
      </c>
      <c r="G97" s="0" t="n">
        <f aca="false">IF(E96*0.967&gt;F96*0.008,1,2)</f>
        <v>1</v>
      </c>
      <c r="H97" s="0" t="n">
        <f aca="false">IF(E96*0.028&gt;F96*0.991,1,2)</f>
        <v>1</v>
      </c>
      <c r="I97" s="0" t="n">
        <f aca="false">IF(I98=2,H97,G97)</f>
        <v>1</v>
      </c>
      <c r="J97" s="0" t="n">
        <v>2</v>
      </c>
      <c r="L97" s="10" t="n">
        <f aca="false">IF(AND(I97=1,I97=1),1,0)</f>
        <v>1</v>
      </c>
      <c r="M97" s="10" t="n">
        <f aca="false">IF(AND(I97=1,J97=0),1,0)</f>
        <v>0</v>
      </c>
      <c r="N97" s="10" t="n">
        <f aca="false">IF(AND(I97=2,J97=2),1,0)</f>
        <v>0</v>
      </c>
      <c r="O97" s="10" t="n">
        <f aca="false">IF(AND(I97=2,J97=1),1,0)</f>
        <v>0</v>
      </c>
    </row>
    <row collapsed="false" customFormat="false" customHeight="false" hidden="false" ht="14.9" outlineLevel="0" r="98">
      <c r="A98" s="0" t="n">
        <v>86</v>
      </c>
      <c r="B98" s="0" t="n">
        <v>2</v>
      </c>
      <c r="C98" s="0" t="s">
        <v>35</v>
      </c>
      <c r="E98" s="0" t="n">
        <f aca="false">IF(C98="a",0.451,IF(C98="b",0.415,0.134))*MAX(E97*0.967,F97*0.028)</f>
        <v>9.16293255908733E-040</v>
      </c>
      <c r="F98" s="0" t="n">
        <f aca="false">IF(C98="a",0.227,IF(C98="b",0.077,0.696))*MAX(E97*0.008,F97*0.991)</f>
        <v>6.09917038898591E-040</v>
      </c>
      <c r="G98" s="0" t="n">
        <f aca="false">IF(E97*0.967&gt;F97*0.008,1,2)</f>
        <v>1</v>
      </c>
      <c r="H98" s="0" t="n">
        <f aca="false">IF(E97*0.028&gt;F97*0.991,1,2)</f>
        <v>2</v>
      </c>
      <c r="I98" s="0" t="n">
        <f aca="false">IF(I99=2,H98,G98)</f>
        <v>2</v>
      </c>
      <c r="J98" s="0" t="n">
        <v>2</v>
      </c>
      <c r="L98" s="10" t="n">
        <f aca="false">IF(AND(I98=1,I98=1),1,0)</f>
        <v>0</v>
      </c>
      <c r="M98" s="10" t="n">
        <f aca="false">IF(AND(I98=1,J98=0),1,0)</f>
        <v>0</v>
      </c>
      <c r="N98" s="10" t="n">
        <f aca="false">IF(AND(I98=2,J98=2),1,0)</f>
        <v>1</v>
      </c>
      <c r="O98" s="10" t="n">
        <f aca="false">IF(AND(I98=2,J98=1),1,0)</f>
        <v>0</v>
      </c>
    </row>
    <row collapsed="false" customFormat="false" customHeight="false" hidden="false" ht="14.9" outlineLevel="0" r="99">
      <c r="A99" s="0" t="n">
        <v>87</v>
      </c>
      <c r="B99" s="0" t="n">
        <v>2</v>
      </c>
      <c r="C99" s="0" t="s">
        <v>35</v>
      </c>
      <c r="E99" s="0" t="n">
        <f aca="false">IF(C99="a",0.451,IF(C99="b",0.415,0.134))*MAX(E98*0.967,F98*0.028)</f>
        <v>1.18731447514142E-040</v>
      </c>
      <c r="F99" s="0" t="n">
        <f aca="false">IF(C99="a",0.227,IF(C99="b",0.077,0.696))*MAX(E98*0.008,F98*0.991)</f>
        <v>4.20681738741758E-040</v>
      </c>
      <c r="G99" s="0" t="n">
        <f aca="false">IF(E98*0.967&gt;F98*0.008,1,2)</f>
        <v>1</v>
      </c>
      <c r="H99" s="0" t="n">
        <f aca="false">IF(E98*0.028&gt;F98*0.991,1,2)</f>
        <v>2</v>
      </c>
      <c r="I99" s="0" t="n">
        <f aca="false">IF(I100=2,H99,G99)</f>
        <v>2</v>
      </c>
      <c r="J99" s="0" t="n">
        <v>2</v>
      </c>
      <c r="L99" s="10" t="n">
        <f aca="false">IF(AND(I99=1,I99=1),1,0)</f>
        <v>0</v>
      </c>
      <c r="M99" s="10" t="n">
        <f aca="false">IF(AND(I99=1,J99=0),1,0)</f>
        <v>0</v>
      </c>
      <c r="N99" s="10" t="n">
        <f aca="false">IF(AND(I99=2,J99=2),1,0)</f>
        <v>1</v>
      </c>
      <c r="O99" s="10" t="n">
        <f aca="false">IF(AND(I99=2,J99=1),1,0)</f>
        <v>0</v>
      </c>
    </row>
    <row collapsed="false" customFormat="false" customHeight="false" hidden="false" ht="14.9" outlineLevel="0" r="100">
      <c r="A100" s="0" t="n">
        <v>88</v>
      </c>
      <c r="B100" s="0" t="n">
        <v>2</v>
      </c>
      <c r="C100" s="0" t="s">
        <v>35</v>
      </c>
      <c r="E100" s="0" t="n">
        <f aca="false">IF(C100="a",0.451,IF(C100="b",0.415,0.134))*MAX(E99*0.967,F99*0.028)</f>
        <v>1.53849835059875E-041</v>
      </c>
      <c r="F100" s="0" t="n">
        <f aca="false">IF(C100="a",0.227,IF(C100="b",0.077,0.696))*MAX(E99*0.008,F99*0.991)</f>
        <v>2.90159339752785E-040</v>
      </c>
      <c r="G100" s="0" t="n">
        <f aca="false">IF(E99*0.967&gt;F99*0.008,1,2)</f>
        <v>1</v>
      </c>
      <c r="H100" s="0" t="n">
        <f aca="false">IF(E99*0.028&gt;F99*0.991,1,2)</f>
        <v>2</v>
      </c>
      <c r="I100" s="0" t="n">
        <f aca="false">IF(I101=2,H100,G100)</f>
        <v>2</v>
      </c>
      <c r="J100" s="0" t="n">
        <v>2</v>
      </c>
      <c r="L100" s="10" t="n">
        <f aca="false">IF(AND(I100=1,I100=1),1,0)</f>
        <v>0</v>
      </c>
      <c r="M100" s="10" t="n">
        <f aca="false">IF(AND(I100=1,J100=0),1,0)</f>
        <v>0</v>
      </c>
      <c r="N100" s="10" t="n">
        <f aca="false">IF(AND(I100=2,J100=2),1,0)</f>
        <v>1</v>
      </c>
      <c r="O100" s="10" t="n">
        <f aca="false">IF(AND(I100=2,J100=1),1,0)</f>
        <v>0</v>
      </c>
    </row>
    <row collapsed="false" customFormat="false" customHeight="false" hidden="false" ht="14.9" outlineLevel="0" r="101">
      <c r="A101" s="0" t="n">
        <v>89</v>
      </c>
      <c r="B101" s="0" t="n">
        <v>2</v>
      </c>
      <c r="C101" s="0" t="s">
        <v>35</v>
      </c>
      <c r="E101" s="0" t="n">
        <f aca="false">IF(C101="a",0.451,IF(C101="b",0.415,0.134))*MAX(E100*0.967,F100*0.028)</f>
        <v>1.99355539273884E-042</v>
      </c>
      <c r="F101" s="0" t="n">
        <f aca="false">IF(C101="a",0.227,IF(C101="b",0.077,0.696))*MAX(E100*0.008,F100*0.991)</f>
        <v>2.00133342363727E-040</v>
      </c>
      <c r="G101" s="0" t="n">
        <f aca="false">IF(E100*0.967&gt;F100*0.008,1,2)</f>
        <v>1</v>
      </c>
      <c r="H101" s="0" t="n">
        <f aca="false">IF(E100*0.028&gt;F100*0.991,1,2)</f>
        <v>2</v>
      </c>
      <c r="I101" s="0" t="n">
        <f aca="false">IF(I102=2,H101,G101)</f>
        <v>2</v>
      </c>
      <c r="J101" s="0" t="n">
        <v>2</v>
      </c>
      <c r="L101" s="10" t="n">
        <f aca="false">IF(AND(I101=1,I101=1),1,0)</f>
        <v>0</v>
      </c>
      <c r="M101" s="10" t="n">
        <f aca="false">IF(AND(I101=1,J101=0),1,0)</f>
        <v>0</v>
      </c>
      <c r="N101" s="10" t="n">
        <f aca="false">IF(AND(I101=2,J101=2),1,0)</f>
        <v>1</v>
      </c>
      <c r="O101" s="10" t="n">
        <f aca="false">IF(AND(I101=2,J101=1),1,0)</f>
        <v>0</v>
      </c>
    </row>
    <row collapsed="false" customFormat="false" customHeight="false" hidden="false" ht="14.9" outlineLevel="0" r="102">
      <c r="A102" s="0" t="n">
        <v>90</v>
      </c>
      <c r="B102" s="0" t="n">
        <v>2</v>
      </c>
      <c r="C102" s="0" t="s">
        <v>35</v>
      </c>
      <c r="E102" s="0" t="n">
        <f aca="false">IF(C102="a",0.451,IF(C102="b",0.415,0.134))*MAX(E101*0.967,F101*0.028)</f>
        <v>7.50900300548705E-043</v>
      </c>
      <c r="F102" s="0" t="n">
        <f aca="false">IF(C102="a",0.227,IF(C102="b",0.077,0.696))*MAX(E101*0.008,F101*0.991)</f>
        <v>1.38039171028588E-040</v>
      </c>
      <c r="G102" s="0" t="n">
        <f aca="false">IF(E101*0.967&gt;F101*0.008,1,2)</f>
        <v>1</v>
      </c>
      <c r="H102" s="0" t="n">
        <f aca="false">IF(E101*0.028&gt;F101*0.991,1,2)</f>
        <v>2</v>
      </c>
      <c r="I102" s="0" t="n">
        <f aca="false">IF(I103=2,H102,G102)</f>
        <v>2</v>
      </c>
      <c r="J102" s="0" t="n">
        <v>2</v>
      </c>
      <c r="L102" s="10" t="n">
        <f aca="false">IF(AND(I102=1,I102=1),1,0)</f>
        <v>0</v>
      </c>
      <c r="M102" s="10" t="n">
        <f aca="false">IF(AND(I102=1,J102=0),1,0)</f>
        <v>0</v>
      </c>
      <c r="N102" s="10" t="n">
        <f aca="false">IF(AND(I102=2,J102=2),1,0)</f>
        <v>1</v>
      </c>
      <c r="O102" s="10" t="n">
        <f aca="false">IF(AND(I102=2,J102=1),1,0)</f>
        <v>0</v>
      </c>
    </row>
    <row collapsed="false" customFormat="false" customHeight="false" hidden="false" ht="14.9" outlineLevel="0" r="103">
      <c r="A103" s="0" t="n">
        <v>91</v>
      </c>
      <c r="B103" s="0" t="n">
        <v>2</v>
      </c>
      <c r="C103" s="0" t="s">
        <v>34</v>
      </c>
      <c r="E103" s="0" t="n">
        <f aca="false">IF(C103="a",0.451,IF(C103="b",0.415,0.134))*MAX(E102*0.967,F102*0.028)</f>
        <v>1.74315865174901E-042</v>
      </c>
      <c r="F103" s="0" t="n">
        <f aca="false">IF(C103="a",0.227,IF(C103="b",0.077,0.696))*MAX(E102*0.008,F102*0.991)</f>
        <v>3.1052877797078E-041</v>
      </c>
      <c r="G103" s="0" t="n">
        <f aca="false">IF(E102*0.967&gt;F102*0.008,1,2)</f>
        <v>2</v>
      </c>
      <c r="H103" s="0" t="n">
        <f aca="false">IF(E102*0.028&gt;F102*0.991,1,2)</f>
        <v>2</v>
      </c>
      <c r="I103" s="0" t="n">
        <f aca="false">IF(I104=2,H103,G103)</f>
        <v>2</v>
      </c>
      <c r="J103" s="0" t="n">
        <v>2</v>
      </c>
      <c r="L103" s="10" t="n">
        <f aca="false">IF(AND(I103=1,I103=1),1,0)</f>
        <v>0</v>
      </c>
      <c r="M103" s="10" t="n">
        <f aca="false">IF(AND(I103=1,J103=0),1,0)</f>
        <v>0</v>
      </c>
      <c r="N103" s="10" t="n">
        <f aca="false">IF(AND(I103=2,J103=2),1,0)</f>
        <v>1</v>
      </c>
      <c r="O103" s="10" t="n">
        <f aca="false">IF(AND(I103=2,J103=1),1,0)</f>
        <v>0</v>
      </c>
    </row>
    <row collapsed="false" customFormat="false" customHeight="false" hidden="false" ht="14.9" outlineLevel="0" r="104">
      <c r="A104" s="0" t="n">
        <v>92</v>
      </c>
      <c r="B104" s="0" t="n">
        <v>2</v>
      </c>
      <c r="C104" s="0" t="s">
        <v>35</v>
      </c>
      <c r="E104" s="0" t="n">
        <f aca="false">IF(C104="a",0.451,IF(C104="b",0.415,0.134))*MAX(E103*0.967,F103*0.028)</f>
        <v>2.25875011776333E-043</v>
      </c>
      <c r="F104" s="0" t="n">
        <f aca="false">IF(C104="a",0.227,IF(C104="b",0.077,0.696))*MAX(E103*0.008,F103*0.991)</f>
        <v>2.14182877202454E-041</v>
      </c>
      <c r="G104" s="0" t="n">
        <f aca="false">IF(E103*0.967&gt;F103*0.008,1,2)</f>
        <v>1</v>
      </c>
      <c r="H104" s="0" t="n">
        <f aca="false">IF(E103*0.028&gt;F103*0.991,1,2)</f>
        <v>2</v>
      </c>
      <c r="I104" s="0" t="n">
        <f aca="false">IF(I105=2,H104,G104)</f>
        <v>2</v>
      </c>
      <c r="J104" s="0" t="n">
        <v>2</v>
      </c>
      <c r="L104" s="10" t="n">
        <f aca="false">IF(AND(I104=1,I104=1),1,0)</f>
        <v>0</v>
      </c>
      <c r="M104" s="10" t="n">
        <f aca="false">IF(AND(I104=1,J104=0),1,0)</f>
        <v>0</v>
      </c>
      <c r="N104" s="10" t="n">
        <f aca="false">IF(AND(I104=2,J104=2),1,0)</f>
        <v>1</v>
      </c>
      <c r="O104" s="10" t="n">
        <f aca="false">IF(AND(I104=2,J104=1),1,0)</f>
        <v>0</v>
      </c>
    </row>
    <row collapsed="false" customFormat="false" customHeight="false" hidden="false" ht="14.9" outlineLevel="0" r="105">
      <c r="A105" s="0" t="n">
        <v>93</v>
      </c>
      <c r="B105" s="0" t="n">
        <v>2</v>
      </c>
      <c r="C105" s="0" t="s">
        <v>34</v>
      </c>
      <c r="E105" s="0" t="n">
        <f aca="false">IF(C105="a",0.451,IF(C105="b",0.415,0.134))*MAX(E104*0.967,F104*0.028)</f>
        <v>2.70470137331259E-043</v>
      </c>
      <c r="F105" s="0" t="n">
        <f aca="false">IF(C105="a",0.227,IF(C105="b",0.077,0.696))*MAX(E104*0.008,F104*0.991)</f>
        <v>4.81819375068325E-042</v>
      </c>
      <c r="G105" s="0" t="n">
        <f aca="false">IF(E104*0.967&gt;F104*0.008,1,2)</f>
        <v>1</v>
      </c>
      <c r="H105" s="0" t="n">
        <f aca="false">IF(E104*0.028&gt;F104*0.991,1,2)</f>
        <v>2</v>
      </c>
      <c r="I105" s="0" t="n">
        <f aca="false">IF(I106=2,H105,G105)</f>
        <v>2</v>
      </c>
      <c r="J105" s="0" t="n">
        <v>2</v>
      </c>
      <c r="L105" s="10" t="n">
        <f aca="false">IF(AND(I105=1,I105=1),1,0)</f>
        <v>0</v>
      </c>
      <c r="M105" s="10" t="n">
        <f aca="false">IF(AND(I105=1,J105=0),1,0)</f>
        <v>0</v>
      </c>
      <c r="N105" s="10" t="n">
        <f aca="false">IF(AND(I105=2,J105=2),1,0)</f>
        <v>1</v>
      </c>
      <c r="O105" s="10" t="n">
        <f aca="false">IF(AND(I105=2,J105=1),1,0)</f>
        <v>0</v>
      </c>
    </row>
    <row collapsed="false" customFormat="false" customHeight="false" hidden="false" ht="14.9" outlineLevel="0" r="106">
      <c r="A106" s="0" t="n">
        <v>94</v>
      </c>
      <c r="B106" s="0" t="n">
        <v>2</v>
      </c>
      <c r="C106" s="0" t="s">
        <v>34</v>
      </c>
      <c r="E106" s="0" t="n">
        <f aca="false">IF(C106="a",0.451,IF(C106="b",0.415,0.134))*MAX(E105*0.967,F105*0.028)</f>
        <v>1.17956624882497E-043</v>
      </c>
      <c r="F106" s="0" t="n">
        <f aca="false">IF(C106="a",0.227,IF(C106="b",0.077,0.696))*MAX(E105*0.008,F105*0.991)</f>
        <v>1.08388641157245E-042</v>
      </c>
      <c r="G106" s="0" t="n">
        <f aca="false">IF(E105*0.967&gt;F105*0.008,1,2)</f>
        <v>1</v>
      </c>
      <c r="H106" s="0" t="n">
        <f aca="false">IF(E105*0.028&gt;F105*0.991,1,2)</f>
        <v>2</v>
      </c>
      <c r="I106" s="0" t="n">
        <f aca="false">IF(I107=2,H106,G106)</f>
        <v>2</v>
      </c>
      <c r="J106" s="0" t="n">
        <v>2</v>
      </c>
      <c r="L106" s="10" t="n">
        <f aca="false">IF(AND(I106=1,I106=1),1,0)</f>
        <v>0</v>
      </c>
      <c r="M106" s="10" t="n">
        <f aca="false">IF(AND(I106=1,J106=0),1,0)</f>
        <v>0</v>
      </c>
      <c r="N106" s="10" t="n">
        <f aca="false">IF(AND(I106=2,J106=2),1,0)</f>
        <v>1</v>
      </c>
      <c r="O106" s="10" t="n">
        <f aca="false">IF(AND(I106=2,J106=1),1,0)</f>
        <v>0</v>
      </c>
    </row>
    <row collapsed="false" customFormat="false" customHeight="false" hidden="false" ht="14.9" outlineLevel="0" r="107">
      <c r="A107" s="0" t="n">
        <v>95</v>
      </c>
      <c r="B107" s="0" t="n">
        <v>2</v>
      </c>
      <c r="C107" s="0" t="s">
        <v>35</v>
      </c>
      <c r="E107" s="0" t="n">
        <f aca="false">IF(C107="a",0.451,IF(C107="b",0.415,0.134))*MAX(E106*0.967,F106*0.028)</f>
        <v>1.52845835390242E-044</v>
      </c>
      <c r="F107" s="0" t="n">
        <f aca="false">IF(C107="a",0.227,IF(C107="b",0.077,0.696))*MAX(E106*0.008,F106*0.991)</f>
        <v>7.47595477972336E-043</v>
      </c>
      <c r="G107" s="0" t="n">
        <f aca="false">IF(E106*0.967&gt;F106*0.008,1,2)</f>
        <v>1</v>
      </c>
      <c r="H107" s="0" t="n">
        <f aca="false">IF(E106*0.028&gt;F106*0.991,1,2)</f>
        <v>2</v>
      </c>
      <c r="I107" s="0" t="n">
        <f aca="false">IF(I108=2,H107,G107)</f>
        <v>2</v>
      </c>
      <c r="J107" s="0" t="n">
        <v>2</v>
      </c>
      <c r="L107" s="10" t="n">
        <f aca="false">IF(AND(I107=1,I107=1),1,0)</f>
        <v>0</v>
      </c>
      <c r="M107" s="10" t="n">
        <f aca="false">IF(AND(I107=1,J107=0),1,0)</f>
        <v>0</v>
      </c>
      <c r="N107" s="10" t="n">
        <f aca="false">IF(AND(I107=2,J107=2),1,0)</f>
        <v>1</v>
      </c>
      <c r="O107" s="10" t="n">
        <f aca="false">IF(AND(I107=2,J107=1),1,0)</f>
        <v>0</v>
      </c>
    </row>
    <row collapsed="false" customFormat="false" customHeight="false" hidden="false" ht="14.9" outlineLevel="0" r="108">
      <c r="A108" s="0" t="n">
        <v>96</v>
      </c>
      <c r="B108" s="0" t="n">
        <v>2</v>
      </c>
      <c r="C108" s="0" t="s">
        <v>35</v>
      </c>
      <c r="E108" s="0" t="n">
        <f aca="false">IF(C108="a",0.451,IF(C108="b",0.415,0.134))*MAX(E107*0.967,F107*0.028)</f>
        <v>2.8049782333522E-045</v>
      </c>
      <c r="F108" s="0" t="n">
        <f aca="false">IF(C108="a",0.227,IF(C108="b",0.077,0.696))*MAX(E107*0.008,F107*0.991)</f>
        <v>5.15643514594727E-043</v>
      </c>
      <c r="G108" s="0" t="n">
        <f aca="false">IF(E107*0.967&gt;F107*0.008,1,2)</f>
        <v>1</v>
      </c>
      <c r="H108" s="0" t="n">
        <f aca="false">IF(E107*0.028&gt;F107*0.991,1,2)</f>
        <v>2</v>
      </c>
      <c r="I108" s="0" t="n">
        <f aca="false">IF(I109=2,H108,G108)</f>
        <v>2</v>
      </c>
      <c r="J108" s="0" t="n">
        <v>2</v>
      </c>
      <c r="L108" s="10" t="n">
        <f aca="false">IF(AND(I108=1,I108=1),1,0)</f>
        <v>0</v>
      </c>
      <c r="M108" s="10" t="n">
        <f aca="false">IF(AND(I108=1,J108=0),1,0)</f>
        <v>0</v>
      </c>
      <c r="N108" s="10" t="n">
        <f aca="false">IF(AND(I108=2,J108=2),1,0)</f>
        <v>1</v>
      </c>
      <c r="O108" s="10" t="n">
        <f aca="false">IF(AND(I108=2,J108=1),1,0)</f>
        <v>0</v>
      </c>
    </row>
    <row collapsed="false" customFormat="false" customHeight="false" hidden="false" ht="14.9" outlineLevel="0" r="109">
      <c r="A109" s="0" t="n">
        <v>97</v>
      </c>
      <c r="B109" s="0" t="n">
        <v>2</v>
      </c>
      <c r="C109" s="0" t="s">
        <v>35</v>
      </c>
      <c r="E109" s="0" t="n">
        <f aca="false">IF(C109="a",0.451,IF(C109="b",0.415,0.134))*MAX(E108*0.967,F108*0.028)</f>
        <v>1.93469446675942E-045</v>
      </c>
      <c r="F109" s="0" t="n">
        <f aca="false">IF(C109="a",0.227,IF(C109="b",0.077,0.696))*MAX(E108*0.008,F108*0.991)</f>
        <v>3.55657895182509E-043</v>
      </c>
      <c r="G109" s="0" t="n">
        <f aca="false">IF(E108*0.967&gt;F108*0.008,1,2)</f>
        <v>2</v>
      </c>
      <c r="H109" s="0" t="n">
        <f aca="false">IF(E108*0.028&gt;F108*0.991,1,2)</f>
        <v>2</v>
      </c>
      <c r="I109" s="0" t="n">
        <f aca="false">IF(I110=2,H109,G109)</f>
        <v>2</v>
      </c>
      <c r="J109" s="0" t="n">
        <v>2</v>
      </c>
      <c r="L109" s="10" t="n">
        <f aca="false">IF(AND(I109=1,I109=1),1,0)</f>
        <v>0</v>
      </c>
      <c r="M109" s="10" t="n">
        <f aca="false">IF(AND(I109=1,J109=0),1,0)</f>
        <v>0</v>
      </c>
      <c r="N109" s="10" t="n">
        <f aca="false">IF(AND(I109=2,J109=2),1,0)</f>
        <v>1</v>
      </c>
      <c r="O109" s="10" t="n">
        <f aca="false">IF(AND(I109=2,J109=1),1,0)</f>
        <v>0</v>
      </c>
    </row>
    <row collapsed="false" customFormat="false" customHeight="false" hidden="false" ht="14.9" outlineLevel="0" r="110">
      <c r="A110" s="0" t="n">
        <v>98</v>
      </c>
      <c r="B110" s="0" t="n">
        <v>2</v>
      </c>
      <c r="C110" s="0" t="s">
        <v>33</v>
      </c>
      <c r="E110" s="0" t="n">
        <f aca="false">IF(C110="a",0.451,IF(C110="b",0.415,0.134))*MAX(E109*0.967,F109*0.028)</f>
        <v>4.13274474202075E-045</v>
      </c>
      <c r="F110" s="0" t="n">
        <f aca="false">IF(C110="a",0.227,IF(C110="b",0.077,0.696))*MAX(E109*0.008,F109*0.991)</f>
        <v>2.71391870076917E-044</v>
      </c>
      <c r="G110" s="0" t="n">
        <f aca="false">IF(E109*0.967&gt;F109*0.008,1,2)</f>
        <v>2</v>
      </c>
      <c r="H110" s="0" t="n">
        <f aca="false">IF(E109*0.028&gt;F109*0.991,1,2)</f>
        <v>2</v>
      </c>
      <c r="I110" s="0" t="n">
        <f aca="false">IF(I111=2,H110,G110)</f>
        <v>2</v>
      </c>
      <c r="J110" s="0" t="n">
        <v>2</v>
      </c>
      <c r="L110" s="10" t="n">
        <f aca="false">IF(AND(I110=1,I110=1),1,0)</f>
        <v>0</v>
      </c>
      <c r="M110" s="10" t="n">
        <f aca="false">IF(AND(I110=1,J110=0),1,0)</f>
        <v>0</v>
      </c>
      <c r="N110" s="10" t="n">
        <f aca="false">IF(AND(I110=2,J110=2),1,0)</f>
        <v>1</v>
      </c>
      <c r="O110" s="10" t="n">
        <f aca="false">IF(AND(I110=2,J110=1),1,0)</f>
        <v>0</v>
      </c>
    </row>
    <row collapsed="false" customFormat="false" customHeight="false" hidden="false" ht="14.9" outlineLevel="0" r="111">
      <c r="A111" s="0" t="n">
        <v>99</v>
      </c>
      <c r="B111" s="0" t="n">
        <v>2</v>
      </c>
      <c r="C111" s="0" t="s">
        <v>34</v>
      </c>
      <c r="E111" s="0" t="n">
        <f aca="false">IF(C111="a",0.451,IF(C111="b",0.415,0.134))*MAX(E110*0.967,F110*0.028)</f>
        <v>1.80236023865586E-045</v>
      </c>
      <c r="F111" s="0" t="n">
        <f aca="false">IF(C111="a",0.227,IF(C111="b",0.077,0.696))*MAX(E110*0.008,F110*0.991)</f>
        <v>6.1051500916893E-045</v>
      </c>
      <c r="G111" s="0" t="n">
        <f aca="false">IF(E110*0.967&gt;F110*0.008,1,2)</f>
        <v>1</v>
      </c>
      <c r="H111" s="0" t="n">
        <f aca="false">IF(E110*0.028&gt;F110*0.991,1,2)</f>
        <v>2</v>
      </c>
      <c r="I111" s="0" t="n">
        <f aca="false">IF(I112=2,H111,G111)</f>
        <v>2</v>
      </c>
      <c r="J111" s="0" t="n">
        <v>2</v>
      </c>
      <c r="L111" s="10" t="n">
        <f aca="false">IF(AND(I111=1,I111=1),1,0)</f>
        <v>0</v>
      </c>
      <c r="M111" s="10" t="n">
        <f aca="false">IF(AND(I111=1,J111=0),1,0)</f>
        <v>0</v>
      </c>
      <c r="N111" s="10" t="n">
        <f aca="false">IF(AND(I111=2,J111=2),1,0)</f>
        <v>1</v>
      </c>
      <c r="O111" s="10" t="n">
        <f aca="false">IF(AND(I111=2,J111=1),1,0)</f>
        <v>0</v>
      </c>
    </row>
    <row collapsed="false" customFormat="false" customHeight="false" hidden="false" ht="14.9" outlineLevel="0" r="112">
      <c r="A112" s="0" t="n">
        <v>100</v>
      </c>
      <c r="B112" s="0" t="n">
        <v>2</v>
      </c>
      <c r="C112" s="0" t="s">
        <v>35</v>
      </c>
      <c r="E112" s="0" t="n">
        <f aca="false">IF(C112="a",0.451,IF(C112="b",0.415,0.134))*MAX(E111*0.967,F111*0.028)</f>
        <v>2.3354623500455E-046</v>
      </c>
      <c r="F112" s="0" t="n">
        <f aca="false">IF(C112="a",0.227,IF(C112="b",0.077,0.696))*MAX(E111*0.008,F111*0.991)</f>
        <v>4.21094180364141E-045</v>
      </c>
      <c r="G112" s="0" t="n">
        <f aca="false">IF(E111*0.967&gt;F111*0.008,1,2)</f>
        <v>1</v>
      </c>
      <c r="H112" s="0" t="n">
        <f aca="false">IF(E111*0.028&gt;F111*0.991,1,2)</f>
        <v>2</v>
      </c>
      <c r="I112" s="0" t="n">
        <f aca="false">IF(I113=2,H112,G112)</f>
        <v>2</v>
      </c>
      <c r="J112" s="0" t="n">
        <v>2</v>
      </c>
      <c r="L112" s="10" t="n">
        <f aca="false">IF(AND(I112=1,I112=1),1,0)</f>
        <v>0</v>
      </c>
      <c r="M112" s="10" t="n">
        <f aca="false">IF(AND(I112=1,J112=0),1,0)</f>
        <v>0</v>
      </c>
      <c r="N112" s="10" t="n">
        <f aca="false">IF(AND(I112=2,J112=2),1,0)</f>
        <v>1</v>
      </c>
      <c r="O112" s="10" t="n">
        <f aca="false">IF(AND(I112=2,J112=1),1,0)</f>
        <v>0</v>
      </c>
    </row>
    <row collapsed="false" customFormat="false" customHeight="false" hidden="false" ht="14.9" outlineLevel="0" r="113">
      <c r="A113" s="0" t="n">
        <v>101</v>
      </c>
      <c r="B113" s="0" t="n">
        <v>2</v>
      </c>
      <c r="C113" s="0" t="s">
        <v>35</v>
      </c>
      <c r="E113" s="0" t="n">
        <f aca="false">IF(C113="a",0.451,IF(C113="b",0.415,0.134))*MAX(E112*0.967,F112*0.028)</f>
        <v>3.02624540394195E-047</v>
      </c>
      <c r="F113" s="0" t="n">
        <f aca="false">IF(C113="a",0.227,IF(C113="b",0.077,0.696))*MAX(E112*0.008,F112*0.991)</f>
        <v>2.90443815587641E-045</v>
      </c>
      <c r="G113" s="0" t="n">
        <f aca="false">IF(E112*0.967&gt;F112*0.008,1,2)</f>
        <v>1</v>
      </c>
      <c r="H113" s="0" t="n">
        <f aca="false">IF(E112*0.028&gt;F112*0.991,1,2)</f>
        <v>2</v>
      </c>
      <c r="I113" s="0" t="n">
        <f aca="false">IF(I114=2,H113,G113)</f>
        <v>2</v>
      </c>
      <c r="J113" s="0" t="n">
        <v>2</v>
      </c>
      <c r="L113" s="10" t="n">
        <f aca="false">IF(AND(I113=1,I113=1),1,0)</f>
        <v>0</v>
      </c>
      <c r="M113" s="10" t="n">
        <f aca="false">IF(AND(I113=1,J113=0),1,0)</f>
        <v>0</v>
      </c>
      <c r="N113" s="10" t="n">
        <f aca="false">IF(AND(I113=2,J113=2),1,0)</f>
        <v>1</v>
      </c>
      <c r="O113" s="10" t="n">
        <f aca="false">IF(AND(I113=2,J113=1),1,0)</f>
        <v>0</v>
      </c>
    </row>
    <row collapsed="false" customFormat="false" customHeight="false" hidden="false" ht="14.9" outlineLevel="0" r="114">
      <c r="A114" s="0" t="n">
        <v>102</v>
      </c>
      <c r="B114" s="0" t="n">
        <v>2</v>
      </c>
      <c r="C114" s="0" t="s">
        <v>34</v>
      </c>
      <c r="E114" s="0" t="n">
        <f aca="false">IF(C114="a",0.451,IF(C114="b",0.415,0.134))*MAX(E113*0.967,F113*0.028)</f>
        <v>3.66772450324073E-047</v>
      </c>
      <c r="F114" s="0" t="n">
        <f aca="false">IF(C114="a",0.227,IF(C114="b",0.077,0.696))*MAX(E113*0.008,F113*0.991)</f>
        <v>6.5337369423149E-046</v>
      </c>
      <c r="G114" s="0" t="n">
        <f aca="false">IF(E113*0.967&gt;F113*0.008,1,2)</f>
        <v>1</v>
      </c>
      <c r="H114" s="0" t="n">
        <f aca="false">IF(E113*0.028&gt;F113*0.991,1,2)</f>
        <v>2</v>
      </c>
      <c r="I114" s="0" t="n">
        <f aca="false">IF(I115=2,H114,G114)</f>
        <v>2</v>
      </c>
      <c r="J114" s="0" t="n">
        <v>2</v>
      </c>
      <c r="L114" s="10" t="n">
        <f aca="false">IF(AND(I114=1,I114=1),1,0)</f>
        <v>0</v>
      </c>
      <c r="M114" s="10" t="n">
        <f aca="false">IF(AND(I114=1,J114=0),1,0)</f>
        <v>0</v>
      </c>
      <c r="N114" s="10" t="n">
        <f aca="false">IF(AND(I114=2,J114=2),1,0)</f>
        <v>1</v>
      </c>
      <c r="O114" s="10" t="n">
        <f aca="false">IF(AND(I114=2,J114=1),1,0)</f>
        <v>0</v>
      </c>
    </row>
    <row collapsed="false" customFormat="false" customHeight="false" hidden="false" ht="14.9" outlineLevel="0" r="115">
      <c r="A115" s="0" t="n">
        <v>103</v>
      </c>
      <c r="B115" s="0" t="n">
        <v>2</v>
      </c>
      <c r="C115" s="0" t="s">
        <v>35</v>
      </c>
      <c r="E115" s="0" t="n">
        <f aca="false">IF(C115="a",0.451,IF(C115="b",0.415,0.134))*MAX(E114*0.967,F114*0.028)</f>
        <v>4.75256405680928E-048</v>
      </c>
      <c r="F115" s="0" t="n">
        <f aca="false">IF(C115="a",0.227,IF(C115="b",0.077,0.696))*MAX(E114*0.008,F114*0.991)</f>
        <v>4.50655358364451E-046</v>
      </c>
      <c r="G115" s="0" t="n">
        <f aca="false">IF(E114*0.967&gt;F114*0.008,1,2)</f>
        <v>1</v>
      </c>
      <c r="H115" s="0" t="n">
        <f aca="false">IF(E114*0.028&gt;F114*0.991,1,2)</f>
        <v>2</v>
      </c>
      <c r="I115" s="0" t="n">
        <f aca="false">IF(I116=2,H115,G115)</f>
        <v>2</v>
      </c>
      <c r="J115" s="0" t="n">
        <v>2</v>
      </c>
      <c r="L115" s="10" t="n">
        <f aca="false">IF(AND(I115=1,I115=1),1,0)</f>
        <v>0</v>
      </c>
      <c r="M115" s="10" t="n">
        <f aca="false">IF(AND(I115=1,J115=0),1,0)</f>
        <v>0</v>
      </c>
      <c r="N115" s="10" t="n">
        <f aca="false">IF(AND(I115=2,J115=2),1,0)</f>
        <v>1</v>
      </c>
      <c r="O115" s="10" t="n">
        <f aca="false">IF(AND(I115=2,J115=1),1,0)</f>
        <v>0</v>
      </c>
    </row>
    <row collapsed="false" customFormat="false" customHeight="false" hidden="false" ht="14.9" outlineLevel="0" r="116">
      <c r="A116" s="0" t="n">
        <v>104</v>
      </c>
      <c r="B116" s="0" t="n">
        <v>2</v>
      </c>
      <c r="C116" s="0" t="s">
        <v>33</v>
      </c>
      <c r="E116" s="0" t="n">
        <f aca="false">IF(C116="a",0.451,IF(C116="b",0.415,0.134))*MAX(E115*0.967,F115*0.028)</f>
        <v>5.23661526419492E-048</v>
      </c>
      <c r="F116" s="0" t="n">
        <f aca="false">IF(C116="a",0.227,IF(C116="b",0.077,0.696))*MAX(E115*0.008,F115*0.991)</f>
        <v>3.43881584307162E-047</v>
      </c>
      <c r="G116" s="0" t="n">
        <f aca="false">IF(E115*0.967&gt;F115*0.008,1,2)</f>
        <v>1</v>
      </c>
      <c r="H116" s="0" t="n">
        <f aca="false">IF(E115*0.028&gt;F115*0.991,1,2)</f>
        <v>2</v>
      </c>
      <c r="I116" s="0" t="n">
        <f aca="false">IF(I117=2,H116,G116)</f>
        <v>2</v>
      </c>
      <c r="J116" s="0" t="n">
        <v>2</v>
      </c>
      <c r="L116" s="10" t="n">
        <f aca="false">IF(AND(I116=1,I116=1),1,0)</f>
        <v>0</v>
      </c>
      <c r="M116" s="10" t="n">
        <f aca="false">IF(AND(I116=1,J116=0),1,0)</f>
        <v>0</v>
      </c>
      <c r="N116" s="10" t="n">
        <f aca="false">IF(AND(I116=2,J116=2),1,0)</f>
        <v>1</v>
      </c>
      <c r="O116" s="10" t="n">
        <f aca="false">IF(AND(I116=2,J116=1),1,0)</f>
        <v>0</v>
      </c>
    </row>
    <row collapsed="false" customFormat="false" customHeight="false" hidden="false" ht="14.9" outlineLevel="0" r="117">
      <c r="A117" s="0" t="n">
        <v>105</v>
      </c>
      <c r="B117" s="0" t="n">
        <v>2</v>
      </c>
      <c r="C117" s="0" t="s">
        <v>35</v>
      </c>
      <c r="E117" s="0" t="n">
        <f aca="false">IF(C117="a",0.451,IF(C117="b",0.415,0.134))*MAX(E116*0.967,F116*0.028)</f>
        <v>6.7855013270385E-049</v>
      </c>
      <c r="F117" s="0" t="n">
        <f aca="false">IF(C117="a",0.227,IF(C117="b",0.077,0.696))*MAX(E116*0.008,F116*0.991)</f>
        <v>2.37187508433685E-047</v>
      </c>
      <c r="G117" s="0" t="n">
        <f aca="false">IF(E116*0.967&gt;F116*0.008,1,2)</f>
        <v>1</v>
      </c>
      <c r="H117" s="0" t="n">
        <f aca="false">IF(E116*0.028&gt;F116*0.991,1,2)</f>
        <v>2</v>
      </c>
      <c r="I117" s="0" t="n">
        <f aca="false">IF(I118=2,H117,G117)</f>
        <v>2</v>
      </c>
      <c r="J117" s="0" t="n">
        <v>2</v>
      </c>
      <c r="L117" s="10" t="n">
        <f aca="false">IF(AND(I117=1,I117=1),1,0)</f>
        <v>0</v>
      </c>
      <c r="M117" s="10" t="n">
        <f aca="false">IF(AND(I117=1,J117=0),1,0)</f>
        <v>0</v>
      </c>
      <c r="N117" s="10" t="n">
        <f aca="false">IF(AND(I117=2,J117=2),1,0)</f>
        <v>1</v>
      </c>
      <c r="O117" s="10" t="n">
        <f aca="false">IF(AND(I117=2,J117=1),1,0)</f>
        <v>0</v>
      </c>
    </row>
    <row collapsed="false" customFormat="false" customHeight="false" hidden="false" ht="14.9" outlineLevel="0" r="118">
      <c r="A118" s="0" t="n">
        <v>106</v>
      </c>
      <c r="B118" s="0" t="n">
        <v>2</v>
      </c>
      <c r="C118" s="0" t="s">
        <v>35</v>
      </c>
      <c r="E118" s="0" t="n">
        <f aca="false">IF(C118="a",0.451,IF(C118="b",0.415,0.134))*MAX(E117*0.967,F117*0.028)</f>
        <v>8.89927531643184E-050</v>
      </c>
      <c r="F118" s="0" t="n">
        <f aca="false">IF(C118="a",0.227,IF(C118="b",0.077,0.696))*MAX(E117*0.008,F117*0.991)</f>
        <v>1.63596763317016E-047</v>
      </c>
      <c r="G118" s="0" t="n">
        <f aca="false">IF(E117*0.967&gt;F117*0.008,1,2)</f>
        <v>1</v>
      </c>
      <c r="H118" s="0" t="n">
        <f aca="false">IF(E117*0.028&gt;F117*0.991,1,2)</f>
        <v>2</v>
      </c>
      <c r="I118" s="0" t="n">
        <f aca="false">IF(I119=2,H118,G118)</f>
        <v>2</v>
      </c>
      <c r="J118" s="0" t="n">
        <v>2</v>
      </c>
      <c r="L118" s="10" t="n">
        <f aca="false">IF(AND(I118=1,I118=1),1,0)</f>
        <v>0</v>
      </c>
      <c r="M118" s="10" t="n">
        <f aca="false">IF(AND(I118=1,J118=0),1,0)</f>
        <v>0</v>
      </c>
      <c r="N118" s="10" t="n">
        <f aca="false">IF(AND(I118=2,J118=2),1,0)</f>
        <v>1</v>
      </c>
      <c r="O118" s="10" t="n">
        <f aca="false">IF(AND(I118=2,J118=1),1,0)</f>
        <v>0</v>
      </c>
    </row>
    <row collapsed="false" customFormat="false" customHeight="false" hidden="false" ht="14.9" outlineLevel="0" r="119">
      <c r="A119" s="0" t="n">
        <v>107</v>
      </c>
      <c r="B119" s="0" t="n">
        <v>2</v>
      </c>
      <c r="C119" s="0" t="s">
        <v>35</v>
      </c>
      <c r="E119" s="0" t="n">
        <f aca="false">IF(C119="a",0.451,IF(C119="b",0.415,0.134))*MAX(E118*0.967,F118*0.028)</f>
        <v>6.13815055965443E-050</v>
      </c>
      <c r="F119" s="0" t="n">
        <f aca="false">IF(C119="a",0.227,IF(C119="b",0.077,0.696))*MAX(E118*0.008,F118*0.991)</f>
        <v>1.12838577143225E-047</v>
      </c>
      <c r="G119" s="0" t="n">
        <f aca="false">IF(E118*0.967&gt;F118*0.008,1,2)</f>
        <v>2</v>
      </c>
      <c r="H119" s="0" t="n">
        <f aca="false">IF(E118*0.028&gt;F118*0.991,1,2)</f>
        <v>2</v>
      </c>
      <c r="I119" s="0" t="n">
        <f aca="false">IF(I120=2,H119,G119)</f>
        <v>2</v>
      </c>
      <c r="J119" s="0" t="n">
        <v>2</v>
      </c>
      <c r="L119" s="10" t="n">
        <f aca="false">IF(AND(I119=1,I119=1),1,0)</f>
        <v>0</v>
      </c>
      <c r="M119" s="10" t="n">
        <f aca="false">IF(AND(I119=1,J119=0),1,0)</f>
        <v>0</v>
      </c>
      <c r="N119" s="10" t="n">
        <f aca="false">IF(AND(I119=2,J119=2),1,0)</f>
        <v>1</v>
      </c>
      <c r="O119" s="10" t="n">
        <f aca="false">IF(AND(I119=2,J119=1),1,0)</f>
        <v>0</v>
      </c>
    </row>
    <row collapsed="false" customFormat="false" customHeight="false" hidden="false" ht="14.9" outlineLevel="0" r="120">
      <c r="A120" s="0" t="n">
        <v>108</v>
      </c>
      <c r="B120" s="0" t="n">
        <v>2</v>
      </c>
      <c r="C120" s="0" t="s">
        <v>35</v>
      </c>
      <c r="E120" s="0" t="n">
        <f aca="false">IF(C120="a",0.451,IF(C120="b",0.415,0.134))*MAX(E119*0.967,F119*0.028)</f>
        <v>4.23370341441381E-050</v>
      </c>
      <c r="F120" s="0" t="n">
        <f aca="false">IF(C120="a",0.227,IF(C120="b",0.077,0.696))*MAX(E119*0.008,F119*0.991)</f>
        <v>7.78288288444596E-048</v>
      </c>
      <c r="G120" s="0" t="n">
        <f aca="false">IF(E119*0.967&gt;F119*0.008,1,2)</f>
        <v>2</v>
      </c>
      <c r="H120" s="0" t="n">
        <f aca="false">IF(E119*0.028&gt;F119*0.991,1,2)</f>
        <v>2</v>
      </c>
      <c r="I120" s="0" t="n">
        <f aca="false">IF(I121=2,H120,G120)</f>
        <v>2</v>
      </c>
      <c r="J120" s="0" t="n">
        <v>2</v>
      </c>
      <c r="L120" s="10" t="n">
        <f aca="false">IF(AND(I120=1,I120=1),1,0)</f>
        <v>0</v>
      </c>
      <c r="M120" s="10" t="n">
        <f aca="false">IF(AND(I120=1,J120=0),1,0)</f>
        <v>0</v>
      </c>
      <c r="N120" s="10" t="n">
        <f aca="false">IF(AND(I120=2,J120=2),1,0)</f>
        <v>1</v>
      </c>
      <c r="O120" s="10" t="n">
        <f aca="false">IF(AND(I120=2,J120=1),1,0)</f>
        <v>0</v>
      </c>
    </row>
    <row collapsed="false" customFormat="false" customHeight="false" hidden="false" ht="14.9" outlineLevel="0" r="121">
      <c r="A121" s="0" t="n">
        <v>109</v>
      </c>
      <c r="B121" s="0" t="n">
        <v>2</v>
      </c>
      <c r="C121" s="0" t="s">
        <v>35</v>
      </c>
      <c r="E121" s="0" t="n">
        <f aca="false">IF(C121="a",0.451,IF(C121="b",0.415,0.134))*MAX(E120*0.967,F120*0.028)</f>
        <v>2.92013765824412E-050</v>
      </c>
      <c r="F121" s="0" t="n">
        <f aca="false">IF(C121="a",0.227,IF(C121="b",0.077,0.696))*MAX(E120*0.008,F120*0.991)</f>
        <v>5.36813450918622E-048</v>
      </c>
      <c r="G121" s="0" t="n">
        <f aca="false">IF(E120*0.967&gt;F120*0.008,1,2)</f>
        <v>2</v>
      </c>
      <c r="H121" s="0" t="n">
        <f aca="false">IF(E120*0.028&gt;F120*0.991,1,2)</f>
        <v>2</v>
      </c>
      <c r="I121" s="0" t="n">
        <f aca="false">IF(I122=2,H121,G121)</f>
        <v>2</v>
      </c>
      <c r="J121" s="0" t="n">
        <v>2</v>
      </c>
      <c r="L121" s="10" t="n">
        <f aca="false">IF(AND(I121=1,I121=1),1,0)</f>
        <v>0</v>
      </c>
      <c r="M121" s="10" t="n">
        <f aca="false">IF(AND(I121=1,J121=0),1,0)</f>
        <v>0</v>
      </c>
      <c r="N121" s="10" t="n">
        <f aca="false">IF(AND(I121=2,J121=2),1,0)</f>
        <v>1</v>
      </c>
      <c r="O121" s="10" t="n">
        <f aca="false">IF(AND(I121=2,J121=1),1,0)</f>
        <v>0</v>
      </c>
    </row>
    <row collapsed="false" customFormat="false" customHeight="false" hidden="false" ht="14.9" outlineLevel="0" r="122">
      <c r="A122" s="0" t="n">
        <v>110</v>
      </c>
      <c r="B122" s="0" t="n">
        <v>2</v>
      </c>
      <c r="C122" s="0" t="s">
        <v>34</v>
      </c>
      <c r="E122" s="0" t="n">
        <f aca="false">IF(C122="a",0.451,IF(C122="b",0.415,0.134))*MAX(E121*0.967,F121*0.028)</f>
        <v>6.77888025820036E-050</v>
      </c>
      <c r="F122" s="0" t="n">
        <f aca="false">IF(C122="a",0.227,IF(C122="b",0.077,0.696))*MAX(E121*0.008,F121*0.991)</f>
        <v>1.207599434783E-048</v>
      </c>
      <c r="G122" s="0" t="n">
        <f aca="false">IF(E121*0.967&gt;F121*0.008,1,2)</f>
        <v>2</v>
      </c>
      <c r="H122" s="0" t="n">
        <f aca="false">IF(E121*0.028&gt;F121*0.991,1,2)</f>
        <v>2</v>
      </c>
      <c r="I122" s="0" t="n">
        <f aca="false">IF(I123=2,H122,G122)</f>
        <v>2</v>
      </c>
      <c r="J122" s="0" t="n">
        <v>2</v>
      </c>
      <c r="L122" s="10" t="n">
        <f aca="false">IF(AND(I122=1,I122=1),1,0)</f>
        <v>0</v>
      </c>
      <c r="M122" s="10" t="n">
        <f aca="false">IF(AND(I122=1,J122=0),1,0)</f>
        <v>0</v>
      </c>
      <c r="N122" s="10" t="n">
        <f aca="false">IF(AND(I122=2,J122=2),1,0)</f>
        <v>1</v>
      </c>
      <c r="O122" s="10" t="n">
        <f aca="false">IF(AND(I122=2,J122=1),1,0)</f>
        <v>0</v>
      </c>
    </row>
    <row collapsed="false" customFormat="false" customHeight="false" hidden="false" ht="14.9" outlineLevel="0" r="123">
      <c r="A123" s="0" t="n">
        <v>111</v>
      </c>
      <c r="B123" s="0" t="n">
        <v>2</v>
      </c>
      <c r="C123" s="0" t="s">
        <v>34</v>
      </c>
      <c r="E123" s="0" t="n">
        <f aca="false">IF(C123="a",0.451,IF(C123="b",0.415,0.134))*MAX(E122*0.967,F122*0.028)</f>
        <v>2.95638492156557E-050</v>
      </c>
      <c r="F123" s="0" t="n">
        <f aca="false">IF(C123="a",0.227,IF(C123="b",0.077,0.696))*MAX(E122*0.008,F122*0.991)</f>
        <v>2.7165794605048E-049</v>
      </c>
      <c r="G123" s="0" t="n">
        <f aca="false">IF(E122*0.967&gt;F122*0.008,1,2)</f>
        <v>1</v>
      </c>
      <c r="H123" s="0" t="n">
        <f aca="false">IF(E122*0.028&gt;F122*0.991,1,2)</f>
        <v>2</v>
      </c>
      <c r="I123" s="0" t="n">
        <f aca="false">IF(I124=2,H123,G123)</f>
        <v>2</v>
      </c>
      <c r="J123" s="0" t="n">
        <v>2</v>
      </c>
      <c r="L123" s="10" t="n">
        <f aca="false">IF(AND(I123=1,I123=1),1,0)</f>
        <v>0</v>
      </c>
      <c r="M123" s="10" t="n">
        <f aca="false">IF(AND(I123=1,J123=0),1,0)</f>
        <v>0</v>
      </c>
      <c r="N123" s="10" t="n">
        <f aca="false">IF(AND(I123=2,J123=2),1,0)</f>
        <v>1</v>
      </c>
      <c r="O123" s="10" t="n">
        <f aca="false">IF(AND(I123=2,J123=1),1,0)</f>
        <v>0</v>
      </c>
    </row>
    <row collapsed="false" customFormat="false" customHeight="false" hidden="false" ht="14.9" outlineLevel="0" r="124">
      <c r="A124" s="0" t="n">
        <v>112</v>
      </c>
      <c r="B124" s="0" t="n">
        <v>2</v>
      </c>
      <c r="C124" s="0" t="s">
        <v>35</v>
      </c>
      <c r="E124" s="0" t="n">
        <f aca="false">IF(C124="a",0.451,IF(C124="b",0.415,0.134))*MAX(E123*0.967,F123*0.028)</f>
        <v>3.83082445366623E-051</v>
      </c>
      <c r="F124" s="0" t="n">
        <f aca="false">IF(C124="a",0.227,IF(C124="b",0.077,0.696))*MAX(E123*0.008,F123*0.991)</f>
        <v>1.87372265077074E-049</v>
      </c>
      <c r="G124" s="0" t="n">
        <f aca="false">IF(E123*0.967&gt;F123*0.008,1,2)</f>
        <v>1</v>
      </c>
      <c r="H124" s="0" t="n">
        <f aca="false">IF(E123*0.028&gt;F123*0.991,1,2)</f>
        <v>2</v>
      </c>
      <c r="I124" s="0" t="n">
        <f aca="false">IF(I125=2,H124,G124)</f>
        <v>2</v>
      </c>
      <c r="J124" s="0" t="n">
        <v>2</v>
      </c>
      <c r="L124" s="10" t="n">
        <f aca="false">IF(AND(I124=1,I124=1),1,0)</f>
        <v>0</v>
      </c>
      <c r="M124" s="10" t="n">
        <f aca="false">IF(AND(I124=1,J124=0),1,0)</f>
        <v>0</v>
      </c>
      <c r="N124" s="10" t="n">
        <f aca="false">IF(AND(I124=2,J124=2),1,0)</f>
        <v>1</v>
      </c>
      <c r="O124" s="10" t="n">
        <f aca="false">IF(AND(I124=2,J124=1),1,0)</f>
        <v>0</v>
      </c>
    </row>
    <row collapsed="false" customFormat="false" customHeight="false" hidden="false" ht="14.9" outlineLevel="0" r="125">
      <c r="A125" s="0" t="n">
        <v>113</v>
      </c>
      <c r="B125" s="0" t="n">
        <v>2</v>
      </c>
      <c r="C125" s="0" t="s">
        <v>35</v>
      </c>
      <c r="E125" s="0" t="n">
        <f aca="false">IF(C125="a",0.451,IF(C125="b",0.415,0.134))*MAX(E124*0.967,F124*0.028)</f>
        <v>7.03020738569182E-052</v>
      </c>
      <c r="F125" s="0" t="n">
        <f aca="false">IF(C125="a",0.227,IF(C125="b",0.077,0.696))*MAX(E124*0.008,F124*0.991)</f>
        <v>1.29237396625201E-049</v>
      </c>
      <c r="G125" s="0" t="n">
        <f aca="false">IF(E124*0.967&gt;F124*0.008,1,2)</f>
        <v>1</v>
      </c>
      <c r="H125" s="0" t="n">
        <f aca="false">IF(E124*0.028&gt;F124*0.991,1,2)</f>
        <v>2</v>
      </c>
      <c r="I125" s="0" t="n">
        <f aca="false">IF(I126=2,H125,G125)</f>
        <v>2</v>
      </c>
      <c r="J125" s="0" t="n">
        <v>2</v>
      </c>
      <c r="L125" s="10" t="n">
        <f aca="false">IF(AND(I125=1,I125=1),1,0)</f>
        <v>0</v>
      </c>
      <c r="M125" s="10" t="n">
        <f aca="false">IF(AND(I125=1,J125=0),1,0)</f>
        <v>0</v>
      </c>
      <c r="N125" s="10" t="n">
        <f aca="false">IF(AND(I125=2,J125=2),1,0)</f>
        <v>1</v>
      </c>
      <c r="O125" s="10" t="n">
        <f aca="false">IF(AND(I125=2,J125=1),1,0)</f>
        <v>0</v>
      </c>
    </row>
    <row collapsed="false" customFormat="false" customHeight="false" hidden="false" ht="14.9" outlineLevel="0" r="126">
      <c r="A126" s="0" t="n">
        <v>114</v>
      </c>
      <c r="B126" s="0" t="n">
        <v>2</v>
      </c>
      <c r="C126" s="0" t="s">
        <v>35</v>
      </c>
      <c r="E126" s="0" t="n">
        <f aca="false">IF(C126="a",0.451,IF(C126="b",0.415,0.134))*MAX(E125*0.967,F125*0.028)</f>
        <v>4.84898712137753E-052</v>
      </c>
      <c r="F126" s="0" t="n">
        <f aca="false">IF(C126="a",0.227,IF(C126="b",0.077,0.696))*MAX(E125*0.008,F125*0.991)</f>
        <v>8.91396849986795E-050</v>
      </c>
      <c r="G126" s="0" t="n">
        <f aca="false">IF(E125*0.967&gt;F125*0.008,1,2)</f>
        <v>2</v>
      </c>
      <c r="H126" s="0" t="n">
        <f aca="false">IF(E125*0.028&gt;F125*0.991,1,2)</f>
        <v>2</v>
      </c>
      <c r="I126" s="0" t="n">
        <f aca="false">IF(I127=2,H126,G126)</f>
        <v>2</v>
      </c>
      <c r="J126" s="0" t="n">
        <v>2</v>
      </c>
      <c r="L126" s="10" t="n">
        <f aca="false">IF(AND(I126=1,I126=1),1,0)</f>
        <v>0</v>
      </c>
      <c r="M126" s="10" t="n">
        <f aca="false">IF(AND(I126=1,J126=0),1,0)</f>
        <v>0</v>
      </c>
      <c r="N126" s="10" t="n">
        <f aca="false">IF(AND(I126=2,J126=2),1,0)</f>
        <v>1</v>
      </c>
      <c r="O126" s="10" t="n">
        <f aca="false">IF(AND(I126=2,J126=1),1,0)</f>
        <v>0</v>
      </c>
    </row>
    <row collapsed="false" customFormat="false" customHeight="false" hidden="false" ht="14.9" outlineLevel="0" r="127">
      <c r="A127" s="0" t="n">
        <v>115</v>
      </c>
      <c r="B127" s="0" t="n">
        <v>2</v>
      </c>
      <c r="C127" s="0" t="s">
        <v>35</v>
      </c>
      <c r="E127" s="0" t="n">
        <f aca="false">IF(C127="a",0.451,IF(C127="b",0.415,0.134))*MAX(E126*0.967,F126*0.028)</f>
        <v>3.34452098115046E-052</v>
      </c>
      <c r="F127" s="0" t="n">
        <f aca="false">IF(C127="a",0.227,IF(C127="b",0.077,0.696))*MAX(E126*0.008,F126*0.991)</f>
        <v>6.14828497722492E-050</v>
      </c>
      <c r="G127" s="0" t="n">
        <f aca="false">IF(E126*0.967&gt;F126*0.008,1,2)</f>
        <v>2</v>
      </c>
      <c r="H127" s="0" t="n">
        <f aca="false">IF(E126*0.028&gt;F126*0.991,1,2)</f>
        <v>2</v>
      </c>
      <c r="I127" s="0" t="n">
        <f aca="false">IF(I128=2,H127,G127)</f>
        <v>2</v>
      </c>
      <c r="J127" s="0" t="n">
        <v>2</v>
      </c>
      <c r="L127" s="10" t="n">
        <f aca="false">IF(AND(I127=1,I127=1),1,0)</f>
        <v>0</v>
      </c>
      <c r="M127" s="10" t="n">
        <f aca="false">IF(AND(I127=1,J127=0),1,0)</f>
        <v>0</v>
      </c>
      <c r="N127" s="10" t="n">
        <f aca="false">IF(AND(I127=2,J127=2),1,0)</f>
        <v>1</v>
      </c>
      <c r="O127" s="10" t="n">
        <f aca="false">IF(AND(I127=2,J127=1),1,0)</f>
        <v>0</v>
      </c>
    </row>
    <row collapsed="false" customFormat="false" customHeight="false" hidden="false" ht="14.9" outlineLevel="0" r="128">
      <c r="A128" s="0" t="n">
        <v>116</v>
      </c>
      <c r="B128" s="0" t="n">
        <v>2</v>
      </c>
      <c r="C128" s="0" t="s">
        <v>35</v>
      </c>
      <c r="E128" s="0" t="n">
        <f aca="false">IF(C128="a",0.451,IF(C128="b",0.415,0.134))*MAX(E127*0.967,F127*0.028)</f>
        <v>2.30683652345479E-052</v>
      </c>
      <c r="F128" s="0" t="n">
        <f aca="false">IF(C128="a",0.227,IF(C128="b",0.077,0.696))*MAX(E127*0.008,F127*0.991)</f>
        <v>4.24069348705121E-050</v>
      </c>
      <c r="G128" s="0" t="n">
        <f aca="false">IF(E127*0.967&gt;F127*0.008,1,2)</f>
        <v>2</v>
      </c>
      <c r="H128" s="0" t="n">
        <f aca="false">IF(E127*0.028&gt;F127*0.991,1,2)</f>
        <v>2</v>
      </c>
      <c r="I128" s="0" t="n">
        <f aca="false">IF(I129=2,H128,G128)</f>
        <v>2</v>
      </c>
      <c r="J128" s="0" t="n">
        <v>2</v>
      </c>
      <c r="L128" s="10" t="n">
        <f aca="false">IF(AND(I128=1,I128=1),1,0)</f>
        <v>0</v>
      </c>
      <c r="M128" s="10" t="n">
        <f aca="false">IF(AND(I128=1,J128=0),1,0)</f>
        <v>0</v>
      </c>
      <c r="N128" s="10" t="n">
        <f aca="false">IF(AND(I128=2,J128=2),1,0)</f>
        <v>1</v>
      </c>
      <c r="O128" s="10" t="n">
        <f aca="false">IF(AND(I128=2,J128=1),1,0)</f>
        <v>0</v>
      </c>
    </row>
    <row collapsed="false" customFormat="false" customHeight="false" hidden="false" ht="14.9" outlineLevel="0" r="129">
      <c r="A129" s="0" t="n">
        <v>117</v>
      </c>
      <c r="B129" s="0" t="n">
        <v>2</v>
      </c>
      <c r="C129" s="0" t="s">
        <v>35</v>
      </c>
      <c r="E129" s="0" t="n">
        <f aca="false">IF(C129="a",0.451,IF(C129="b",0.415,0.134))*MAX(E128*0.967,F128*0.028)</f>
        <v>1.59110819634161E-052</v>
      </c>
      <c r="F129" s="0" t="n">
        <f aca="false">IF(C129="a",0.227,IF(C129="b",0.077,0.696))*MAX(E128*0.008,F128*0.991)</f>
        <v>2.92495896298475E-050</v>
      </c>
      <c r="G129" s="0" t="n">
        <f aca="false">IF(E128*0.967&gt;F128*0.008,1,2)</f>
        <v>2</v>
      </c>
      <c r="H129" s="0" t="n">
        <f aca="false">IF(E128*0.028&gt;F128*0.991,1,2)</f>
        <v>2</v>
      </c>
      <c r="I129" s="0" t="n">
        <f aca="false">IF(I130=2,H129,G129)</f>
        <v>2</v>
      </c>
      <c r="J129" s="0" t="n">
        <v>2</v>
      </c>
      <c r="L129" s="10" t="n">
        <f aca="false">IF(AND(I129=1,I129=1),1,0)</f>
        <v>0</v>
      </c>
      <c r="M129" s="10" t="n">
        <f aca="false">IF(AND(I129=1,J129=0),1,0)</f>
        <v>0</v>
      </c>
      <c r="N129" s="10" t="n">
        <f aca="false">IF(AND(I129=2,J129=2),1,0)</f>
        <v>1</v>
      </c>
      <c r="O129" s="10" t="n">
        <f aca="false">IF(AND(I129=2,J129=1),1,0)</f>
        <v>0</v>
      </c>
    </row>
    <row collapsed="false" customFormat="false" customHeight="false" hidden="false" ht="14.9" outlineLevel="0" r="130">
      <c r="A130" s="0" t="n">
        <v>118</v>
      </c>
      <c r="B130" s="0" t="n">
        <v>2</v>
      </c>
      <c r="C130" s="0" t="s">
        <v>35</v>
      </c>
      <c r="E130" s="0" t="n">
        <f aca="false">IF(C130="a",0.451,IF(C130="b",0.415,0.134))*MAX(E129*0.967,F129*0.028)</f>
        <v>1.09744460291188E-052</v>
      </c>
      <c r="F130" s="0" t="n">
        <f aca="false">IF(C130="a",0.227,IF(C130="b",0.077,0.696))*MAX(E129*0.008,F129*0.991)</f>
        <v>2.01744949529325E-050</v>
      </c>
      <c r="G130" s="0" t="n">
        <f aca="false">IF(E129*0.967&gt;F129*0.008,1,2)</f>
        <v>2</v>
      </c>
      <c r="H130" s="0" t="n">
        <f aca="false">IF(E129*0.028&gt;F129*0.991,1,2)</f>
        <v>2</v>
      </c>
      <c r="I130" s="0" t="n">
        <f aca="false">IF(I131=2,H130,G130)</f>
        <v>2</v>
      </c>
      <c r="J130" s="0" t="n">
        <v>2</v>
      </c>
      <c r="L130" s="10" t="n">
        <f aca="false">IF(AND(I130=1,I130=1),1,0)</f>
        <v>0</v>
      </c>
      <c r="M130" s="10" t="n">
        <f aca="false">IF(AND(I130=1,J130=0),1,0)</f>
        <v>0</v>
      </c>
      <c r="N130" s="10" t="n">
        <f aca="false">IF(AND(I130=2,J130=2),1,0)</f>
        <v>1</v>
      </c>
      <c r="O130" s="10" t="n">
        <f aca="false">IF(AND(I130=2,J130=1),1,0)</f>
        <v>0</v>
      </c>
    </row>
    <row collapsed="false" customFormat="false" customHeight="false" hidden="false" ht="14.9" outlineLevel="0" r="131">
      <c r="A131" s="0" t="n">
        <v>119</v>
      </c>
      <c r="B131" s="0" t="n">
        <v>2</v>
      </c>
      <c r="C131" s="0" t="s">
        <v>34</v>
      </c>
      <c r="E131" s="0" t="n">
        <f aca="false">IF(C131="a",0.451,IF(C131="b",0.415,0.134))*MAX(E130*0.967,F130*0.028)</f>
        <v>2.54763522265632E-052</v>
      </c>
      <c r="F131" s="0" t="n">
        <f aca="false">IF(C131="a",0.227,IF(C131="b",0.077,0.696))*MAX(E130*0.008,F130*0.991)</f>
        <v>4.53839386112684E-051</v>
      </c>
      <c r="G131" s="0" t="n">
        <f aca="false">IF(E130*0.967&gt;F130*0.008,1,2)</f>
        <v>2</v>
      </c>
      <c r="H131" s="0" t="n">
        <f aca="false">IF(E130*0.028&gt;F130*0.991,1,2)</f>
        <v>2</v>
      </c>
      <c r="I131" s="0" t="n">
        <f aca="false">IF(I132=2,H131,G131)</f>
        <v>2</v>
      </c>
      <c r="J131" s="0" t="n">
        <v>2</v>
      </c>
      <c r="L131" s="10" t="n">
        <f aca="false">IF(AND(I131=1,I131=1),1,0)</f>
        <v>0</v>
      </c>
      <c r="M131" s="10" t="n">
        <f aca="false">IF(AND(I131=1,J131=0),1,0)</f>
        <v>0</v>
      </c>
      <c r="N131" s="10" t="n">
        <f aca="false">IF(AND(I131=2,J131=2),1,0)</f>
        <v>1</v>
      </c>
      <c r="O131" s="10" t="n">
        <f aca="false">IF(AND(I131=2,J131=1),1,0)</f>
        <v>0</v>
      </c>
    </row>
    <row collapsed="false" customFormat="false" customHeight="false" hidden="false" ht="14.9" outlineLevel="0" r="132">
      <c r="A132" s="0" t="n">
        <v>120</v>
      </c>
      <c r="B132" s="0" t="n">
        <v>2</v>
      </c>
      <c r="C132" s="0" t="s">
        <v>34</v>
      </c>
      <c r="E132" s="0" t="n">
        <f aca="false">IF(C132="a",0.451,IF(C132="b",0.415,0.134))*MAX(E131*0.967,F131*0.028)</f>
        <v>1.11106703039921E-052</v>
      </c>
      <c r="F132" s="0" t="n">
        <f aca="false">IF(C132="a",0.227,IF(C132="b",0.077,0.696))*MAX(E131*0.008,F131*0.991)</f>
        <v>1.02094346781751E-051</v>
      </c>
      <c r="G132" s="0" t="n">
        <f aca="false">IF(E131*0.967&gt;F131*0.008,1,2)</f>
        <v>1</v>
      </c>
      <c r="H132" s="0" t="n">
        <f aca="false">IF(E131*0.028&gt;F131*0.991,1,2)</f>
        <v>2</v>
      </c>
      <c r="I132" s="0" t="n">
        <f aca="false">IF(I133=2,H132,G132)</f>
        <v>2</v>
      </c>
      <c r="J132" s="0" t="n">
        <v>2</v>
      </c>
      <c r="L132" s="10" t="n">
        <f aca="false">IF(AND(I132=1,I132=1),1,0)</f>
        <v>0</v>
      </c>
      <c r="M132" s="10" t="n">
        <f aca="false">IF(AND(I132=1,J132=0),1,0)</f>
        <v>0</v>
      </c>
      <c r="N132" s="10" t="n">
        <f aca="false">IF(AND(I132=2,J132=2),1,0)</f>
        <v>1</v>
      </c>
      <c r="O132" s="10" t="n">
        <f aca="false">IF(AND(I132=2,J132=1),1,0)</f>
        <v>0</v>
      </c>
    </row>
    <row collapsed="false" customFormat="false" customHeight="false" hidden="false" ht="14.9" outlineLevel="0" r="133">
      <c r="A133" s="0" t="n">
        <v>121</v>
      </c>
      <c r="B133" s="0" t="n">
        <v>2</v>
      </c>
      <c r="C133" s="0" t="s">
        <v>35</v>
      </c>
      <c r="E133" s="0" t="n">
        <f aca="false">IF(C133="a",0.451,IF(C133="b",0.415,0.134))*MAX(E132*0.967,F132*0.028)</f>
        <v>1.43969843665068E-053</v>
      </c>
      <c r="F133" s="0" t="n">
        <f aca="false">IF(C133="a",0.227,IF(C133="b",0.077,0.696))*MAX(E132*0.008,F132*0.991)</f>
        <v>7.04181463718579E-052</v>
      </c>
      <c r="G133" s="0" t="n">
        <f aca="false">IF(E132*0.967&gt;F132*0.008,1,2)</f>
        <v>1</v>
      </c>
      <c r="H133" s="0" t="n">
        <f aca="false">IF(E132*0.028&gt;F132*0.991,1,2)</f>
        <v>2</v>
      </c>
      <c r="I133" s="0" t="n">
        <f aca="false">IF(I134=2,H133,G133)</f>
        <v>2</v>
      </c>
      <c r="J133" s="0" t="n">
        <v>2</v>
      </c>
      <c r="L133" s="10" t="n">
        <f aca="false">IF(AND(I133=1,I133=1),1,0)</f>
        <v>0</v>
      </c>
      <c r="M133" s="10" t="n">
        <f aca="false">IF(AND(I133=1,J133=0),1,0)</f>
        <v>0</v>
      </c>
      <c r="N133" s="10" t="n">
        <f aca="false">IF(AND(I133=2,J133=2),1,0)</f>
        <v>1</v>
      </c>
      <c r="O133" s="10" t="n">
        <f aca="false">IF(AND(I133=2,J133=1),1,0)</f>
        <v>0</v>
      </c>
    </row>
    <row collapsed="false" customFormat="false" customHeight="false" hidden="false" ht="14.9" outlineLevel="0" r="134">
      <c r="A134" s="0" t="n">
        <v>122</v>
      </c>
      <c r="B134" s="0" t="n">
        <v>2</v>
      </c>
      <c r="C134" s="0" t="s">
        <v>35</v>
      </c>
      <c r="E134" s="0" t="n">
        <f aca="false">IF(C134="a",0.451,IF(C134="b",0.415,0.134))*MAX(E133*0.967,F133*0.028)</f>
        <v>2.64208885187211E-054</v>
      </c>
      <c r="F134" s="0" t="n">
        <f aca="false">IF(C134="a",0.227,IF(C134="b",0.077,0.696))*MAX(E133*0.008,F133*0.991)</f>
        <v>4.85699306059398E-052</v>
      </c>
      <c r="G134" s="0" t="n">
        <f aca="false">IF(E133*0.967&gt;F133*0.008,1,2)</f>
        <v>1</v>
      </c>
      <c r="H134" s="0" t="n">
        <f aca="false">IF(E133*0.028&gt;F133*0.991,1,2)</f>
        <v>2</v>
      </c>
      <c r="I134" s="0" t="n">
        <f aca="false">IF(I135=2,H134,G134)</f>
        <v>2</v>
      </c>
      <c r="J134" s="0" t="n">
        <v>2</v>
      </c>
      <c r="L134" s="10" t="n">
        <f aca="false">IF(AND(I134=1,I134=1),1,0)</f>
        <v>0</v>
      </c>
      <c r="M134" s="10" t="n">
        <f aca="false">IF(AND(I134=1,J134=0),1,0)</f>
        <v>0</v>
      </c>
      <c r="N134" s="10" t="n">
        <f aca="false">IF(AND(I134=2,J134=2),1,0)</f>
        <v>1</v>
      </c>
      <c r="O134" s="10" t="n">
        <f aca="false">IF(AND(I134=2,J134=1),1,0)</f>
        <v>0</v>
      </c>
    </row>
    <row collapsed="false" customFormat="false" customHeight="false" hidden="false" ht="14.9" outlineLevel="0" r="135">
      <c r="A135" s="0" t="n">
        <v>123</v>
      </c>
      <c r="B135" s="0" t="n">
        <v>2</v>
      </c>
      <c r="C135" s="0" t="s">
        <v>35</v>
      </c>
      <c r="E135" s="0" t="n">
        <f aca="false">IF(C135="a",0.451,IF(C135="b",0.415,0.134))*MAX(E134*0.967,F134*0.028)</f>
        <v>1.82234379633486E-054</v>
      </c>
      <c r="F135" s="0" t="n">
        <f aca="false">IF(C135="a",0.227,IF(C135="b",0.077,0.696))*MAX(E134*0.008,F134*0.991)</f>
        <v>3.35004296564185E-052</v>
      </c>
      <c r="G135" s="0" t="n">
        <f aca="false">IF(E134*0.967&gt;F134*0.008,1,2)</f>
        <v>2</v>
      </c>
      <c r="H135" s="0" t="n">
        <f aca="false">IF(E134*0.028&gt;F134*0.991,1,2)</f>
        <v>2</v>
      </c>
      <c r="I135" s="0" t="n">
        <f aca="false">IF(I136=2,H135,G135)</f>
        <v>2</v>
      </c>
      <c r="J135" s="0" t="n">
        <v>2</v>
      </c>
      <c r="L135" s="10" t="n">
        <f aca="false">IF(AND(I135=1,I135=1),1,0)</f>
        <v>0</v>
      </c>
      <c r="M135" s="10" t="n">
        <f aca="false">IF(AND(I135=1,J135=0),1,0)</f>
        <v>0</v>
      </c>
      <c r="N135" s="10" t="n">
        <f aca="false">IF(AND(I135=2,J135=2),1,0)</f>
        <v>1</v>
      </c>
      <c r="O135" s="10" t="n">
        <f aca="false">IF(AND(I135=2,J135=1),1,0)</f>
        <v>0</v>
      </c>
    </row>
    <row collapsed="false" customFormat="false" customHeight="false" hidden="false" ht="14.9" outlineLevel="0" r="136">
      <c r="A136" s="0" t="n">
        <v>124</v>
      </c>
      <c r="B136" s="0" t="n">
        <v>2</v>
      </c>
      <c r="C136" s="0" t="s">
        <v>35</v>
      </c>
      <c r="E136" s="0" t="n">
        <f aca="false">IF(C136="a",0.451,IF(C136="b",0.415,0.134))*MAX(E135*0.967,F135*0.028)</f>
        <v>1.25693612070882E-054</v>
      </c>
      <c r="F136" s="0" t="n">
        <f aca="false">IF(C136="a",0.227,IF(C136="b",0.077,0.696))*MAX(E135*0.008,F135*0.991)</f>
        <v>2.31064523494994E-052</v>
      </c>
      <c r="G136" s="0" t="n">
        <f aca="false">IF(E135*0.967&gt;F135*0.008,1,2)</f>
        <v>2</v>
      </c>
      <c r="H136" s="0" t="n">
        <f aca="false">IF(E135*0.028&gt;F135*0.991,1,2)</f>
        <v>2</v>
      </c>
      <c r="I136" s="0" t="n">
        <f aca="false">IF(I137=2,H136,G136)</f>
        <v>2</v>
      </c>
      <c r="J136" s="0" t="n">
        <v>2</v>
      </c>
      <c r="L136" s="10" t="n">
        <f aca="false">IF(AND(I136=1,I136=1),1,0)</f>
        <v>0</v>
      </c>
      <c r="M136" s="10" t="n">
        <f aca="false">IF(AND(I136=1,J136=0),1,0)</f>
        <v>0</v>
      </c>
      <c r="N136" s="10" t="n">
        <f aca="false">IF(AND(I136=2,J136=2),1,0)</f>
        <v>1</v>
      </c>
      <c r="O136" s="10" t="n">
        <f aca="false">IF(AND(I136=2,J136=1),1,0)</f>
        <v>0</v>
      </c>
    </row>
    <row collapsed="false" customFormat="false" customHeight="false" hidden="false" ht="14.9" outlineLevel="0" r="137">
      <c r="A137" s="0" t="n">
        <v>125</v>
      </c>
      <c r="B137" s="0" t="n">
        <v>2</v>
      </c>
      <c r="C137" s="0" t="s">
        <v>34</v>
      </c>
      <c r="E137" s="0" t="n">
        <f aca="false">IF(C137="a",0.451,IF(C137="b",0.415,0.134))*MAX(E136*0.967,F136*0.028)</f>
        <v>2.91788280269479E-054</v>
      </c>
      <c r="F137" s="0" t="n">
        <f aca="false">IF(C137="a",0.227,IF(C137="b",0.077,0.696))*MAX(E136*0.008,F136*0.991)</f>
        <v>5.19795820118635E-053</v>
      </c>
      <c r="G137" s="0" t="n">
        <f aca="false">IF(E136*0.967&gt;F136*0.008,1,2)</f>
        <v>2</v>
      </c>
      <c r="H137" s="0" t="n">
        <f aca="false">IF(E136*0.028&gt;F136*0.991,1,2)</f>
        <v>2</v>
      </c>
      <c r="I137" s="0" t="n">
        <f aca="false">IF(I138=2,H137,G137)</f>
        <v>2</v>
      </c>
      <c r="J137" s="0" t="n">
        <v>2</v>
      </c>
      <c r="L137" s="10" t="n">
        <f aca="false">IF(AND(I137=1,I137=1),1,0)</f>
        <v>0</v>
      </c>
      <c r="M137" s="10" t="n">
        <f aca="false">IF(AND(I137=1,J137=0),1,0)</f>
        <v>0</v>
      </c>
      <c r="N137" s="10" t="n">
        <f aca="false">IF(AND(I137=2,J137=2),1,0)</f>
        <v>1</v>
      </c>
      <c r="O137" s="10" t="n">
        <f aca="false">IF(AND(I137=2,J137=1),1,0)</f>
        <v>0</v>
      </c>
    </row>
    <row collapsed="false" customFormat="false" customHeight="false" hidden="false" ht="14.9" outlineLevel="0" r="138">
      <c r="A138" s="0" t="n">
        <v>126</v>
      </c>
      <c r="B138" s="0" t="n">
        <v>2</v>
      </c>
      <c r="C138" s="0" t="s">
        <v>34</v>
      </c>
      <c r="E138" s="0" t="n">
        <f aca="false">IF(C138="a",0.451,IF(C138="b",0.415,0.134))*MAX(E137*0.967,F137*0.028)</f>
        <v>1.27253829426284E-054</v>
      </c>
      <c r="F138" s="0" t="n">
        <f aca="false">IF(C138="a",0.227,IF(C138="b",0.077,0.696))*MAX(E137*0.008,F137*0.991)</f>
        <v>1.16931708306428E-053</v>
      </c>
      <c r="G138" s="0" t="n">
        <f aca="false">IF(E137*0.967&gt;F137*0.008,1,2)</f>
        <v>1</v>
      </c>
      <c r="H138" s="0" t="n">
        <f aca="false">IF(E137*0.028&gt;F137*0.991,1,2)</f>
        <v>2</v>
      </c>
      <c r="I138" s="0" t="n">
        <f aca="false">IF(I139=2,H138,G138)</f>
        <v>2</v>
      </c>
      <c r="J138" s="0" t="n">
        <v>2</v>
      </c>
      <c r="L138" s="10" t="n">
        <f aca="false">IF(AND(I138=1,I138=1),1,0)</f>
        <v>0</v>
      </c>
      <c r="M138" s="10" t="n">
        <f aca="false">IF(AND(I138=1,J138=0),1,0)</f>
        <v>0</v>
      </c>
      <c r="N138" s="10" t="n">
        <f aca="false">IF(AND(I138=2,J138=2),1,0)</f>
        <v>1</v>
      </c>
      <c r="O138" s="10" t="n">
        <f aca="false">IF(AND(I138=2,J138=1),1,0)</f>
        <v>0</v>
      </c>
    </row>
    <row collapsed="false" customFormat="false" customHeight="false" hidden="false" ht="14.9" outlineLevel="0" r="139">
      <c r="A139" s="0" t="n">
        <v>127</v>
      </c>
      <c r="B139" s="0" t="n">
        <v>2</v>
      </c>
      <c r="C139" s="0" t="s">
        <v>35</v>
      </c>
      <c r="E139" s="0" t="n">
        <f aca="false">IF(C139="a",0.451,IF(C139="b",0.415,0.134))*MAX(E138*0.967,F138*0.028)</f>
        <v>1.64892967093991E-055</v>
      </c>
      <c r="F139" s="0" t="n">
        <f aca="false">IF(C139="a",0.227,IF(C139="b",0.077,0.696))*MAX(E138*0.008,F138*0.991)</f>
        <v>8.06520087604422E-054</v>
      </c>
      <c r="G139" s="0" t="n">
        <f aca="false">IF(E138*0.967&gt;F138*0.008,1,2)</f>
        <v>1</v>
      </c>
      <c r="H139" s="0" t="n">
        <f aca="false">IF(E138*0.028&gt;F138*0.991,1,2)</f>
        <v>2</v>
      </c>
      <c r="I139" s="0" t="n">
        <f aca="false">IF(I140=2,H139,G139)</f>
        <v>2</v>
      </c>
      <c r="J139" s="0" t="n">
        <v>2</v>
      </c>
      <c r="L139" s="10" t="n">
        <f aca="false">IF(AND(I139=1,I139=1),1,0)</f>
        <v>0</v>
      </c>
      <c r="M139" s="10" t="n">
        <f aca="false">IF(AND(I139=1,J139=0),1,0)</f>
        <v>0</v>
      </c>
      <c r="N139" s="10" t="n">
        <f aca="false">IF(AND(I139=2,J139=2),1,0)</f>
        <v>1</v>
      </c>
      <c r="O139" s="10" t="n">
        <f aca="false">IF(AND(I139=2,J139=1),1,0)</f>
        <v>0</v>
      </c>
    </row>
    <row collapsed="false" customFormat="false" customHeight="false" hidden="false" ht="14.9" outlineLevel="0" r="140">
      <c r="A140" s="0" t="n">
        <v>128</v>
      </c>
      <c r="B140" s="0" t="n">
        <v>2</v>
      </c>
      <c r="C140" s="0" t="s">
        <v>35</v>
      </c>
      <c r="E140" s="0" t="n">
        <f aca="false">IF(C140="a",0.451,IF(C140="b",0.415,0.134))*MAX(E139*0.967,F139*0.028)</f>
        <v>3.02606336869179E-056</v>
      </c>
      <c r="F140" s="0" t="n">
        <f aca="false">IF(C140="a",0.227,IF(C140="b",0.077,0.696))*MAX(E139*0.008,F139*0.991)</f>
        <v>5.56285939143924E-054</v>
      </c>
      <c r="G140" s="0" t="n">
        <f aca="false">IF(E139*0.967&gt;F139*0.008,1,2)</f>
        <v>1</v>
      </c>
      <c r="H140" s="0" t="n">
        <f aca="false">IF(E139*0.028&gt;F139*0.991,1,2)</f>
        <v>2</v>
      </c>
      <c r="I140" s="0" t="n">
        <f aca="false">IF(I141=2,H140,G140)</f>
        <v>2</v>
      </c>
      <c r="J140" s="0" t="n">
        <v>2</v>
      </c>
      <c r="L140" s="10" t="n">
        <f aca="false">IF(AND(I140=1,I140=1),1,0)</f>
        <v>0</v>
      </c>
      <c r="M140" s="10" t="n">
        <f aca="false">IF(AND(I140=1,J140=0),1,0)</f>
        <v>0</v>
      </c>
      <c r="N140" s="10" t="n">
        <f aca="false">IF(AND(I140=2,J140=2),1,0)</f>
        <v>1</v>
      </c>
      <c r="O140" s="10" t="n">
        <f aca="false">IF(AND(I140=2,J140=1),1,0)</f>
        <v>0</v>
      </c>
    </row>
    <row collapsed="false" customFormat="false" customHeight="false" hidden="false" ht="14.9" outlineLevel="0" r="141">
      <c r="A141" s="0" t="n">
        <v>129</v>
      </c>
      <c r="B141" s="0" t="n">
        <v>2</v>
      </c>
      <c r="C141" s="0" t="s">
        <v>33</v>
      </c>
      <c r="E141" s="0" t="n">
        <f aca="false">IF(C141="a",0.451,IF(C141="b",0.415,0.134))*MAX(E140*0.967,F140*0.028)</f>
        <v>6.4640426128524E-056</v>
      </c>
      <c r="F141" s="0" t="n">
        <f aca="false">IF(C141="a",0.227,IF(C141="b",0.077,0.696))*MAX(E140*0.008,F140*0.991)</f>
        <v>4.24485111582554E-055</v>
      </c>
      <c r="G141" s="0" t="n">
        <f aca="false">IF(E140*0.967&gt;F140*0.008,1,2)</f>
        <v>2</v>
      </c>
      <c r="H141" s="0" t="n">
        <f aca="false">IF(E140*0.028&gt;F140*0.991,1,2)</f>
        <v>2</v>
      </c>
      <c r="I141" s="0" t="n">
        <f aca="false">IF(I142=2,H141,G141)</f>
        <v>2</v>
      </c>
      <c r="J141" s="0" t="n">
        <v>2</v>
      </c>
      <c r="L141" s="10" t="n">
        <f aca="false">IF(AND(I141=1,I141=1),1,0)</f>
        <v>0</v>
      </c>
      <c r="M141" s="10" t="n">
        <f aca="false">IF(AND(I141=1,J141=0),1,0)</f>
        <v>0</v>
      </c>
      <c r="N141" s="10" t="n">
        <f aca="false">IF(AND(I141=2,J141=2),1,0)</f>
        <v>1</v>
      </c>
      <c r="O141" s="10" t="n">
        <f aca="false">IF(AND(I141=2,J141=1),1,0)</f>
        <v>0</v>
      </c>
    </row>
    <row collapsed="false" customFormat="false" customHeight="false" hidden="false" ht="14.9" outlineLevel="0" r="142">
      <c r="A142" s="0" t="n">
        <v>130</v>
      </c>
      <c r="B142" s="0" t="n">
        <v>2</v>
      </c>
      <c r="C142" s="0" t="s">
        <v>35</v>
      </c>
      <c r="E142" s="0" t="n">
        <f aca="false">IF(C142="a",0.451,IF(C142="b",0.415,0.134))*MAX(E141*0.967,F141*0.028)</f>
        <v>8.37597713688188E-057</v>
      </c>
      <c r="F142" s="0" t="n">
        <f aca="false">IF(C142="a",0.227,IF(C142="b",0.077,0.696))*MAX(E141*0.008,F141*0.991)</f>
        <v>2.92782662922504E-055</v>
      </c>
      <c r="G142" s="0" t="n">
        <f aca="false">IF(E141*0.967&gt;F141*0.008,1,2)</f>
        <v>1</v>
      </c>
      <c r="H142" s="0" t="n">
        <f aca="false">IF(E141*0.028&gt;F141*0.991,1,2)</f>
        <v>2</v>
      </c>
      <c r="I142" s="0" t="n">
        <f aca="false">IF(I143=2,H142,G142)</f>
        <v>2</v>
      </c>
      <c r="J142" s="0" t="n">
        <v>2</v>
      </c>
      <c r="L142" s="10" t="n">
        <f aca="false">IF(AND(I142=1,I142=1),1,0)</f>
        <v>0</v>
      </c>
      <c r="M142" s="10" t="n">
        <f aca="false">IF(AND(I142=1,J142=0),1,0)</f>
        <v>0</v>
      </c>
      <c r="N142" s="10" t="n">
        <f aca="false">IF(AND(I142=2,J142=2),1,0)</f>
        <v>1</v>
      </c>
      <c r="O142" s="10" t="n">
        <f aca="false">IF(AND(I142=2,J142=1),1,0)</f>
        <v>0</v>
      </c>
    </row>
    <row collapsed="false" customFormat="false" customHeight="false" hidden="false" ht="14.9" outlineLevel="0" r="143">
      <c r="A143" s="0" t="n">
        <v>131</v>
      </c>
      <c r="B143" s="0" t="n">
        <v>2</v>
      </c>
      <c r="C143" s="0" t="s">
        <v>35</v>
      </c>
      <c r="E143" s="0" t="n">
        <f aca="false">IF(C143="a",0.451,IF(C143="b",0.415,0.134))*MAX(E142*0.967,F142*0.028)</f>
        <v>1.09852055128524E-057</v>
      </c>
      <c r="F143" s="0" t="n">
        <f aca="false">IF(C143="a",0.227,IF(C143="b",0.077,0.696))*MAX(E142*0.008,F142*0.991)</f>
        <v>2.01942742793517E-055</v>
      </c>
      <c r="G143" s="0" t="n">
        <f aca="false">IF(E142*0.967&gt;F142*0.008,1,2)</f>
        <v>1</v>
      </c>
      <c r="H143" s="0" t="n">
        <f aca="false">IF(E142*0.028&gt;F142*0.991,1,2)</f>
        <v>2</v>
      </c>
      <c r="I143" s="0" t="n">
        <f aca="false">IF(I144=2,H143,G143)</f>
        <v>2</v>
      </c>
      <c r="J143" s="0" t="n">
        <v>2</v>
      </c>
      <c r="L143" s="10" t="n">
        <f aca="false">IF(AND(I143=1,I143=1),1,0)</f>
        <v>0</v>
      </c>
      <c r="M143" s="10" t="n">
        <f aca="false">IF(AND(I143=1,J143=0),1,0)</f>
        <v>0</v>
      </c>
      <c r="N143" s="10" t="n">
        <f aca="false">IF(AND(I143=2,J143=2),1,0)</f>
        <v>1</v>
      </c>
      <c r="O143" s="10" t="n">
        <f aca="false">IF(AND(I143=2,J143=1),1,0)</f>
        <v>0</v>
      </c>
    </row>
    <row collapsed="false" customFormat="false" customHeight="false" hidden="false" ht="14.9" outlineLevel="0" r="144">
      <c r="A144" s="0" t="n">
        <v>132</v>
      </c>
      <c r="B144" s="0" t="n">
        <v>2</v>
      </c>
      <c r="C144" s="0" t="s">
        <v>35</v>
      </c>
      <c r="E144" s="0" t="n">
        <f aca="false">IF(C144="a",0.451,IF(C144="b",0.415,0.134))*MAX(E143*0.967,F143*0.028)</f>
        <v>7.57689170961274E-058</v>
      </c>
      <c r="F144" s="0" t="n">
        <f aca="false">IF(C144="a",0.227,IF(C144="b",0.077,0.696))*MAX(E143*0.008,F143*0.991)</f>
        <v>1.39287179643429E-055</v>
      </c>
      <c r="G144" s="0" t="n">
        <f aca="false">IF(E143*0.967&gt;F143*0.008,1,2)</f>
        <v>2</v>
      </c>
      <c r="H144" s="0" t="n">
        <f aca="false">IF(E143*0.028&gt;F143*0.991,1,2)</f>
        <v>2</v>
      </c>
      <c r="I144" s="0" t="n">
        <f aca="false">IF(I145=2,H144,G144)</f>
        <v>2</v>
      </c>
      <c r="J144" s="0" t="n">
        <v>2</v>
      </c>
      <c r="L144" s="10" t="n">
        <f aca="false">IF(AND(I144=1,I144=1),1,0)</f>
        <v>0</v>
      </c>
      <c r="M144" s="10" t="n">
        <f aca="false">IF(AND(I144=1,J144=0),1,0)</f>
        <v>0</v>
      </c>
      <c r="N144" s="10" t="n">
        <f aca="false">IF(AND(I144=2,J144=2),1,0)</f>
        <v>1</v>
      </c>
      <c r="O144" s="10" t="n">
        <f aca="false">IF(AND(I144=2,J144=1),1,0)</f>
        <v>0</v>
      </c>
    </row>
    <row collapsed="false" customFormat="false" customHeight="false" hidden="false" ht="14.9" outlineLevel="0" r="145">
      <c r="A145" s="0" t="n">
        <v>133</v>
      </c>
      <c r="B145" s="0" t="n">
        <v>2</v>
      </c>
      <c r="C145" s="0" t="s">
        <v>35</v>
      </c>
      <c r="E145" s="0" t="n">
        <f aca="false">IF(C145="a",0.451,IF(C145="b",0.415,0.134))*MAX(E144*0.967,F144*0.028)</f>
        <v>5.22605498022145E-058</v>
      </c>
      <c r="F145" s="0" t="n">
        <f aca="false">IF(C145="a",0.227,IF(C145="b",0.077,0.696))*MAX(E144*0.008,F144*0.991)</f>
        <v>9.60713821385401E-056</v>
      </c>
      <c r="G145" s="0" t="n">
        <f aca="false">IF(E144*0.967&gt;F144*0.008,1,2)</f>
        <v>2</v>
      </c>
      <c r="H145" s="0" t="n">
        <f aca="false">IF(E144*0.028&gt;F144*0.991,1,2)</f>
        <v>2</v>
      </c>
      <c r="I145" s="0" t="n">
        <f aca="false">IF(I146=2,H145,G145)</f>
        <v>2</v>
      </c>
      <c r="J145" s="0" t="n">
        <v>2</v>
      </c>
      <c r="L145" s="10" t="n">
        <f aca="false">IF(AND(I145=1,I145=1),1,0)</f>
        <v>0</v>
      </c>
      <c r="M145" s="10" t="n">
        <f aca="false">IF(AND(I145=1,J145=0),1,0)</f>
        <v>0</v>
      </c>
      <c r="N145" s="10" t="n">
        <f aca="false">IF(AND(I145=2,J145=2),1,0)</f>
        <v>1</v>
      </c>
      <c r="O145" s="10" t="n">
        <f aca="false">IF(AND(I145=2,J145=1),1,0)</f>
        <v>0</v>
      </c>
    </row>
    <row collapsed="false" customFormat="false" customHeight="false" hidden="false" ht="14.9" outlineLevel="0" r="146">
      <c r="A146" s="0" t="n">
        <v>134</v>
      </c>
      <c r="B146" s="0" t="n">
        <v>2</v>
      </c>
      <c r="C146" s="0" t="s">
        <v>35</v>
      </c>
      <c r="E146" s="0" t="n">
        <f aca="false">IF(C146="a",0.451,IF(C146="b",0.415,0.134))*MAX(E145*0.967,F145*0.028)</f>
        <v>3.60459825783802E-058</v>
      </c>
      <c r="F146" s="0" t="n">
        <f aca="false">IF(C146="a",0.227,IF(C146="b",0.077,0.696))*MAX(E145*0.008,F145*0.991)</f>
        <v>6.62638908307081E-056</v>
      </c>
      <c r="G146" s="0" t="n">
        <f aca="false">IF(E145*0.967&gt;F145*0.008,1,2)</f>
        <v>2</v>
      </c>
      <c r="H146" s="0" t="n">
        <f aca="false">IF(E145*0.028&gt;F145*0.991,1,2)</f>
        <v>2</v>
      </c>
      <c r="I146" s="0" t="n">
        <f aca="false">IF(I147=2,H146,G146)</f>
        <v>2</v>
      </c>
      <c r="J146" s="0" t="n">
        <v>2</v>
      </c>
      <c r="L146" s="10" t="n">
        <f aca="false">IF(AND(I146=1,I146=1),1,0)</f>
        <v>0</v>
      </c>
      <c r="M146" s="10" t="n">
        <f aca="false">IF(AND(I146=1,J146=0),1,0)</f>
        <v>0</v>
      </c>
      <c r="N146" s="10" t="n">
        <f aca="false">IF(AND(I146=2,J146=2),1,0)</f>
        <v>1</v>
      </c>
      <c r="O146" s="10" t="n">
        <f aca="false">IF(AND(I146=2,J146=1),1,0)</f>
        <v>0</v>
      </c>
    </row>
    <row collapsed="false" customFormat="false" customHeight="false" hidden="false" ht="14.9" outlineLevel="0" r="147">
      <c r="A147" s="0" t="n">
        <v>135</v>
      </c>
      <c r="B147" s="0" t="n">
        <v>2</v>
      </c>
      <c r="C147" s="0" t="s">
        <v>35</v>
      </c>
      <c r="E147" s="0" t="n">
        <f aca="false">IF(C147="a",0.451,IF(C147="b",0.415,0.134))*MAX(E146*0.967,F146*0.028)</f>
        <v>2.48622118396817E-058</v>
      </c>
      <c r="F147" s="0" t="n">
        <f aca="false">IF(C147="a",0.227,IF(C147="b",0.077,0.696))*MAX(E146*0.008,F146*0.991)</f>
        <v>4.57045910060093E-056</v>
      </c>
      <c r="G147" s="0" t="n">
        <f aca="false">IF(E146*0.967&gt;F146*0.008,1,2)</f>
        <v>2</v>
      </c>
      <c r="H147" s="0" t="n">
        <f aca="false">IF(E146*0.028&gt;F146*0.991,1,2)</f>
        <v>2</v>
      </c>
      <c r="I147" s="0" t="n">
        <f aca="false">IF(I148=2,H147,G147)</f>
        <v>2</v>
      </c>
      <c r="J147" s="0" t="n">
        <v>2</v>
      </c>
      <c r="L147" s="10" t="n">
        <f aca="false">IF(AND(I147=1,I147=1),1,0)</f>
        <v>0</v>
      </c>
      <c r="M147" s="10" t="n">
        <f aca="false">IF(AND(I147=1,J147=0),1,0)</f>
        <v>0</v>
      </c>
      <c r="N147" s="10" t="n">
        <f aca="false">IF(AND(I147=2,J147=2),1,0)</f>
        <v>1</v>
      </c>
      <c r="O147" s="10" t="n">
        <f aca="false">IF(AND(I147=2,J147=1),1,0)</f>
        <v>0</v>
      </c>
    </row>
    <row collapsed="false" customFormat="false" customHeight="false" hidden="false" ht="14.9" outlineLevel="0" r="148">
      <c r="A148" s="0" t="n">
        <v>136</v>
      </c>
      <c r="B148" s="0" t="n">
        <v>2</v>
      </c>
      <c r="C148" s="0" t="s">
        <v>35</v>
      </c>
      <c r="E148" s="0" t="n">
        <f aca="false">IF(C148="a",0.451,IF(C148="b",0.415,0.134))*MAX(E147*0.967,F147*0.028)</f>
        <v>1.71483625454547E-058</v>
      </c>
      <c r="F148" s="0" t="n">
        <f aca="false">IF(C148="a",0.227,IF(C148="b",0.077,0.696))*MAX(E147*0.008,F147*0.991)</f>
        <v>3.15241017821208E-056</v>
      </c>
      <c r="G148" s="0" t="n">
        <f aca="false">IF(E147*0.967&gt;F147*0.008,1,2)</f>
        <v>2</v>
      </c>
      <c r="H148" s="0" t="n">
        <f aca="false">IF(E147*0.028&gt;F147*0.991,1,2)</f>
        <v>2</v>
      </c>
      <c r="I148" s="0" t="n">
        <f aca="false">IF(I149=2,H148,G148)</f>
        <v>2</v>
      </c>
      <c r="J148" s="0" t="n">
        <v>2</v>
      </c>
      <c r="L148" s="10" t="n">
        <f aca="false">IF(AND(I148=1,I148=1),1,0)</f>
        <v>0</v>
      </c>
      <c r="M148" s="10" t="n">
        <f aca="false">IF(AND(I148=1,J148=0),1,0)</f>
        <v>0</v>
      </c>
      <c r="N148" s="10" t="n">
        <f aca="false">IF(AND(I148=2,J148=2),1,0)</f>
        <v>1</v>
      </c>
      <c r="O148" s="10" t="n">
        <f aca="false">IF(AND(I148=2,J148=1),1,0)</f>
        <v>0</v>
      </c>
    </row>
    <row collapsed="false" customFormat="false" customHeight="false" hidden="false" ht="14.9" outlineLevel="0" r="149">
      <c r="A149" s="0" t="n">
        <v>137</v>
      </c>
      <c r="B149" s="0" t="n">
        <v>2</v>
      </c>
      <c r="C149" s="0" t="s">
        <v>35</v>
      </c>
      <c r="E149" s="0" t="n">
        <f aca="false">IF(C149="a",0.451,IF(C149="b",0.415,0.134))*MAX(E148*0.967,F148*0.028)</f>
        <v>1.18278429886517E-058</v>
      </c>
      <c r="F149" s="0" t="n">
        <f aca="false">IF(C149="a",0.227,IF(C149="b",0.077,0.696))*MAX(E148*0.008,F148*0.991)</f>
        <v>2.17433078667929E-056</v>
      </c>
      <c r="G149" s="0" t="n">
        <f aca="false">IF(E148*0.967&gt;F148*0.008,1,2)</f>
        <v>2</v>
      </c>
      <c r="H149" s="0" t="n">
        <f aca="false">IF(E148*0.028&gt;F148*0.991,1,2)</f>
        <v>2</v>
      </c>
      <c r="I149" s="0" t="n">
        <f aca="false">IF(I150=2,H149,G149)</f>
        <v>2</v>
      </c>
      <c r="J149" s="0" t="n">
        <v>2</v>
      </c>
      <c r="L149" s="10" t="n">
        <f aca="false">IF(AND(I149=1,I149=1),1,0)</f>
        <v>0</v>
      </c>
      <c r="M149" s="10" t="n">
        <f aca="false">IF(AND(I149=1,J149=0),1,0)</f>
        <v>0</v>
      </c>
      <c r="N149" s="10" t="n">
        <f aca="false">IF(AND(I149=2,J149=2),1,0)</f>
        <v>1</v>
      </c>
      <c r="O149" s="10" t="n">
        <f aca="false">IF(AND(I149=2,J149=1),1,0)</f>
        <v>0</v>
      </c>
    </row>
    <row collapsed="false" customFormat="false" customHeight="false" hidden="false" ht="14.9" outlineLevel="0" r="150">
      <c r="A150" s="0" t="n">
        <v>138</v>
      </c>
      <c r="B150" s="0" t="n">
        <v>2</v>
      </c>
      <c r="C150" s="0" t="s">
        <v>35</v>
      </c>
      <c r="E150" s="0" t="n">
        <f aca="false">IF(C150="a",0.451,IF(C150="b",0.415,0.134))*MAX(E149*0.967,F149*0.028)</f>
        <v>8.15808911162069E-059</v>
      </c>
      <c r="F150" s="0" t="n">
        <f aca="false">IF(C150="a",0.227,IF(C150="b",0.077,0.696))*MAX(E149*0.008,F149*0.991)</f>
        <v>1.49971421948103E-056</v>
      </c>
      <c r="G150" s="0" t="n">
        <f aca="false">IF(E149*0.967&gt;F149*0.008,1,2)</f>
        <v>2</v>
      </c>
      <c r="H150" s="0" t="n">
        <f aca="false">IF(E149*0.028&gt;F149*0.991,1,2)</f>
        <v>2</v>
      </c>
      <c r="I150" s="0" t="n">
        <f aca="false">IF(I151=2,H150,G150)</f>
        <v>2</v>
      </c>
      <c r="J150" s="0" t="n">
        <v>2</v>
      </c>
      <c r="L150" s="10" t="n">
        <f aca="false">IF(AND(I150=1,I150=1),1,0)</f>
        <v>0</v>
      </c>
      <c r="M150" s="10" t="n">
        <f aca="false">IF(AND(I150=1,J150=0),1,0)</f>
        <v>0</v>
      </c>
      <c r="N150" s="10" t="n">
        <f aca="false">IF(AND(I150=2,J150=2),1,0)</f>
        <v>1</v>
      </c>
      <c r="O150" s="10" t="n">
        <f aca="false">IF(AND(I150=2,J150=1),1,0)</f>
        <v>0</v>
      </c>
    </row>
    <row collapsed="false" customFormat="false" customHeight="false" hidden="false" ht="14.9" outlineLevel="0" r="151">
      <c r="A151" s="0" t="n">
        <v>139</v>
      </c>
      <c r="B151" s="0" t="n">
        <v>2</v>
      </c>
      <c r="C151" s="0" t="s">
        <v>34</v>
      </c>
      <c r="E151" s="0" t="n">
        <f aca="false">IF(C151="a",0.451,IF(C151="b",0.415,0.134))*MAX(E150*0.967,F150*0.028)</f>
        <v>1.89383911636064E-058</v>
      </c>
      <c r="F151" s="0" t="n">
        <f aca="false">IF(C151="a",0.227,IF(C151="b",0.077,0.696))*MAX(E150*0.008,F150*0.991)</f>
        <v>3.37371211671793E-057</v>
      </c>
      <c r="G151" s="0" t="n">
        <f aca="false">IF(E150*0.967&gt;F150*0.008,1,2)</f>
        <v>2</v>
      </c>
      <c r="H151" s="0" t="n">
        <f aca="false">IF(E150*0.028&gt;F150*0.991,1,2)</f>
        <v>2</v>
      </c>
      <c r="I151" s="0" t="n">
        <f aca="false">IF(I152=2,H151,G151)</f>
        <v>2</v>
      </c>
      <c r="J151" s="0" t="n">
        <v>2</v>
      </c>
      <c r="L151" s="10" t="n">
        <f aca="false">IF(AND(I151=1,I151=1),1,0)</f>
        <v>0</v>
      </c>
      <c r="M151" s="10" t="n">
        <f aca="false">IF(AND(I151=1,J151=0),1,0)</f>
        <v>0</v>
      </c>
      <c r="N151" s="10" t="n">
        <f aca="false">IF(AND(I151=2,J151=2),1,0)</f>
        <v>1</v>
      </c>
      <c r="O151" s="10" t="n">
        <f aca="false">IF(AND(I151=2,J151=1),1,0)</f>
        <v>0</v>
      </c>
    </row>
    <row collapsed="false" customFormat="false" customHeight="false" hidden="false" ht="14.9" outlineLevel="0" r="152">
      <c r="A152" s="0" t="n">
        <v>140</v>
      </c>
      <c r="B152" s="0" t="n">
        <v>2</v>
      </c>
      <c r="C152" s="0" t="s">
        <v>34</v>
      </c>
      <c r="E152" s="0" t="n">
        <f aca="false">IF(C152="a",0.451,IF(C152="b",0.415,0.134))*MAX(E151*0.967,F151*0.028)</f>
        <v>8.25935433909853E-059</v>
      </c>
      <c r="F152" s="0" t="n">
        <f aca="false">IF(C152="a",0.227,IF(C152="b",0.077,0.696))*MAX(E151*0.008,F151*0.991)</f>
        <v>7.58940156640516E-058</v>
      </c>
      <c r="G152" s="0" t="n">
        <f aca="false">IF(E151*0.967&gt;F151*0.008,1,2)</f>
        <v>1</v>
      </c>
      <c r="H152" s="0" t="n">
        <f aca="false">IF(E151*0.028&gt;F151*0.991,1,2)</f>
        <v>2</v>
      </c>
      <c r="I152" s="0" t="n">
        <f aca="false">IF(I153=2,H152,G152)</f>
        <v>2</v>
      </c>
      <c r="J152" s="0" t="n">
        <v>2</v>
      </c>
      <c r="L152" s="10" t="n">
        <f aca="false">IF(AND(I152=1,I152=1),1,0)</f>
        <v>0</v>
      </c>
      <c r="M152" s="10" t="n">
        <f aca="false">IF(AND(I152=1,J152=0),1,0)</f>
        <v>0</v>
      </c>
      <c r="N152" s="10" t="n">
        <f aca="false">IF(AND(I152=2,J152=2),1,0)</f>
        <v>1</v>
      </c>
      <c r="O152" s="10" t="n">
        <f aca="false">IF(AND(I152=2,J152=1),1,0)</f>
        <v>0</v>
      </c>
    </row>
    <row collapsed="false" customFormat="false" customHeight="false" hidden="false" ht="14.9" outlineLevel="0" r="153">
      <c r="A153" s="0" t="n">
        <v>141</v>
      </c>
      <c r="B153" s="0" t="n">
        <v>2</v>
      </c>
      <c r="C153" s="0" t="s">
        <v>35</v>
      </c>
      <c r="E153" s="0" t="n">
        <f aca="false">IF(C153="a",0.451,IF(C153="b",0.415,0.134))*MAX(E152*0.967,F152*0.028)</f>
        <v>1.07023061655171E-059</v>
      </c>
      <c r="F153" s="0" t="n">
        <f aca="false">IF(C153="a",0.227,IF(C153="b",0.077,0.696))*MAX(E152*0.008,F152*0.991)</f>
        <v>5.23468347880603E-058</v>
      </c>
      <c r="G153" s="0" t="n">
        <f aca="false">IF(E152*0.967&gt;F152*0.008,1,2)</f>
        <v>1</v>
      </c>
      <c r="H153" s="0" t="n">
        <f aca="false">IF(E152*0.028&gt;F152*0.991,1,2)</f>
        <v>2</v>
      </c>
      <c r="I153" s="0" t="n">
        <f aca="false">IF(I154=2,H153,G153)</f>
        <v>2</v>
      </c>
      <c r="J153" s="0" t="n">
        <v>2</v>
      </c>
      <c r="L153" s="10" t="n">
        <f aca="false">IF(AND(I153=1,I153=1),1,0)</f>
        <v>0</v>
      </c>
      <c r="M153" s="10" t="n">
        <f aca="false">IF(AND(I153=1,J153=0),1,0)</f>
        <v>0</v>
      </c>
      <c r="N153" s="10" t="n">
        <f aca="false">IF(AND(I153=2,J153=2),1,0)</f>
        <v>1</v>
      </c>
      <c r="O153" s="10" t="n">
        <f aca="false">IF(AND(I153=2,J153=1),1,0)</f>
        <v>0</v>
      </c>
    </row>
    <row collapsed="false" customFormat="false" customHeight="false" hidden="false" ht="14.9" outlineLevel="0" r="154">
      <c r="A154" s="0" t="n">
        <v>142</v>
      </c>
      <c r="B154" s="0" t="n">
        <v>2</v>
      </c>
      <c r="C154" s="0" t="s">
        <v>35</v>
      </c>
      <c r="E154" s="0" t="n">
        <f aca="false">IF(C154="a",0.451,IF(C154="b",0.415,0.134))*MAX(E153*0.967,F153*0.028)</f>
        <v>1.96405324124802E-060</v>
      </c>
      <c r="F154" s="0" t="n">
        <f aca="false">IF(C154="a",0.227,IF(C154="b",0.077,0.696))*MAX(E153*0.008,F153*0.991)</f>
        <v>3.61054964393776E-058</v>
      </c>
      <c r="G154" s="0" t="n">
        <f aca="false">IF(E153*0.967&gt;F153*0.008,1,2)</f>
        <v>1</v>
      </c>
      <c r="H154" s="0" t="n">
        <f aca="false">IF(E153*0.028&gt;F153*0.991,1,2)</f>
        <v>2</v>
      </c>
      <c r="I154" s="0" t="n">
        <f aca="false">IF(I155=2,H154,G154)</f>
        <v>2</v>
      </c>
      <c r="J154" s="0" t="n">
        <v>2</v>
      </c>
      <c r="L154" s="10" t="n">
        <f aca="false">IF(AND(I154=1,I154=1),1,0)</f>
        <v>0</v>
      </c>
      <c r="M154" s="10" t="n">
        <f aca="false">IF(AND(I154=1,J154=0),1,0)</f>
        <v>0</v>
      </c>
      <c r="N154" s="10" t="n">
        <f aca="false">IF(AND(I154=2,J154=2),1,0)</f>
        <v>1</v>
      </c>
      <c r="O154" s="10" t="n">
        <f aca="false">IF(AND(I154=2,J154=1),1,0)</f>
        <v>0</v>
      </c>
    </row>
    <row collapsed="false" customFormat="false" customHeight="false" hidden="false" ht="14.9" outlineLevel="0" r="155">
      <c r="A155" s="0" t="n">
        <v>143</v>
      </c>
      <c r="B155" s="0" t="n">
        <v>2</v>
      </c>
      <c r="C155" s="0" t="s">
        <v>34</v>
      </c>
      <c r="E155" s="0" t="n">
        <f aca="false">IF(C155="a",0.451,IF(C155="b",0.415,0.134))*MAX(E154*0.967,F154*0.028)</f>
        <v>4.5594020903646E-060</v>
      </c>
      <c r="F155" s="0" t="n">
        <f aca="false">IF(C155="a",0.227,IF(C155="b",0.077,0.696))*MAX(E154*0.008,F154*0.991)</f>
        <v>8.12218416251306E-059</v>
      </c>
      <c r="G155" s="0" t="n">
        <f aca="false">IF(E154*0.967&gt;F154*0.008,1,2)</f>
        <v>2</v>
      </c>
      <c r="H155" s="0" t="n">
        <f aca="false">IF(E154*0.028&gt;F154*0.991,1,2)</f>
        <v>2</v>
      </c>
      <c r="I155" s="0" t="n">
        <f aca="false">IF(I156=2,H155,G155)</f>
        <v>2</v>
      </c>
      <c r="J155" s="0" t="n">
        <v>2</v>
      </c>
      <c r="L155" s="10" t="n">
        <f aca="false">IF(AND(I155=1,I155=1),1,0)</f>
        <v>0</v>
      </c>
      <c r="M155" s="10" t="n">
        <f aca="false">IF(AND(I155=1,J155=0),1,0)</f>
        <v>0</v>
      </c>
      <c r="N155" s="10" t="n">
        <f aca="false">IF(AND(I155=2,J155=2),1,0)</f>
        <v>1</v>
      </c>
      <c r="O155" s="10" t="n">
        <f aca="false">IF(AND(I155=2,J155=1),1,0)</f>
        <v>0</v>
      </c>
    </row>
    <row collapsed="false" customFormat="false" customHeight="false" hidden="false" ht="14.9" outlineLevel="0" r="156">
      <c r="A156" s="0" t="n">
        <v>144</v>
      </c>
      <c r="B156" s="0" t="n">
        <v>2</v>
      </c>
      <c r="C156" s="0" t="s">
        <v>35</v>
      </c>
      <c r="E156" s="0" t="n">
        <f aca="false">IF(C156="a",0.451,IF(C156="b",0.415,0.134))*MAX(E155*0.967,F155*0.028)</f>
        <v>5.90798204065264E-061</v>
      </c>
      <c r="F156" s="0" t="n">
        <f aca="false">IF(C156="a",0.227,IF(C156="b",0.077,0.696))*MAX(E155*0.008,F155*0.991)</f>
        <v>5.60216281551511E-059</v>
      </c>
      <c r="G156" s="0" t="n">
        <f aca="false">IF(E155*0.967&gt;F155*0.008,1,2)</f>
        <v>1</v>
      </c>
      <c r="H156" s="0" t="n">
        <f aca="false">IF(E155*0.028&gt;F155*0.991,1,2)</f>
        <v>2</v>
      </c>
      <c r="I156" s="0" t="n">
        <f aca="false">IF(I157=2,H156,G156)</f>
        <v>2</v>
      </c>
      <c r="J156" s="0" t="n">
        <v>2</v>
      </c>
      <c r="L156" s="10" t="n">
        <f aca="false">IF(AND(I156=1,I156=1),1,0)</f>
        <v>0</v>
      </c>
      <c r="M156" s="10" t="n">
        <f aca="false">IF(AND(I156=1,J156=0),1,0)</f>
        <v>0</v>
      </c>
      <c r="N156" s="10" t="n">
        <f aca="false">IF(AND(I156=2,J156=2),1,0)</f>
        <v>1</v>
      </c>
      <c r="O156" s="10" t="n">
        <f aca="false">IF(AND(I156=2,J156=1),1,0)</f>
        <v>0</v>
      </c>
    </row>
    <row collapsed="false" customFormat="false" customHeight="false" hidden="false" ht="14.9" outlineLevel="0" r="157">
      <c r="A157" s="0" t="n">
        <v>145</v>
      </c>
      <c r="B157" s="0" t="n">
        <v>2</v>
      </c>
      <c r="C157" s="0" t="s">
        <v>35</v>
      </c>
      <c r="E157" s="0" t="n">
        <f aca="false">IF(C157="a",0.451,IF(C157="b",0.415,0.134))*MAX(E156*0.967,F156*0.028)</f>
        <v>2.10193148838127E-061</v>
      </c>
      <c r="F157" s="0" t="n">
        <f aca="false">IF(C157="a",0.227,IF(C157="b",0.077,0.696))*MAX(E156*0.008,F156*0.991)</f>
        <v>3.86401337172213E-059</v>
      </c>
      <c r="G157" s="0" t="n">
        <f aca="false">IF(E156*0.967&gt;F156*0.008,1,2)</f>
        <v>1</v>
      </c>
      <c r="H157" s="0" t="n">
        <f aca="false">IF(E156*0.028&gt;F156*0.991,1,2)</f>
        <v>2</v>
      </c>
      <c r="I157" s="0" t="n">
        <f aca="false">IF(I158=2,H157,G157)</f>
        <v>2</v>
      </c>
      <c r="J157" s="0" t="n">
        <v>2</v>
      </c>
      <c r="L157" s="10" t="n">
        <f aca="false">IF(AND(I157=1,I157=1),1,0)</f>
        <v>0</v>
      </c>
      <c r="M157" s="10" t="n">
        <f aca="false">IF(AND(I157=1,J157=0),1,0)</f>
        <v>0</v>
      </c>
      <c r="N157" s="10" t="n">
        <f aca="false">IF(AND(I157=2,J157=2),1,0)</f>
        <v>1</v>
      </c>
      <c r="O157" s="10" t="n">
        <f aca="false">IF(AND(I157=2,J157=1),1,0)</f>
        <v>0</v>
      </c>
    </row>
    <row collapsed="false" customFormat="false" customHeight="false" hidden="false" ht="14.9" outlineLevel="0" r="158">
      <c r="A158" s="0" t="n">
        <v>146</v>
      </c>
      <c r="B158" s="0" t="n">
        <v>2</v>
      </c>
      <c r="C158" s="0" t="s">
        <v>33</v>
      </c>
      <c r="E158" s="0" t="n">
        <f aca="false">IF(C158="a",0.451,IF(C158="b",0.415,0.134))*MAX(E157*0.967,F157*0.028)</f>
        <v>4.48998353794111E-061</v>
      </c>
      <c r="F158" s="0" t="n">
        <f aca="false">IF(C158="a",0.227,IF(C158="b",0.077,0.696))*MAX(E157*0.008,F157*0.991)</f>
        <v>2.94851268356E-060</v>
      </c>
      <c r="G158" s="0" t="n">
        <f aca="false">IF(E157*0.967&gt;F157*0.008,1,2)</f>
        <v>2</v>
      </c>
      <c r="H158" s="0" t="n">
        <f aca="false">IF(E157*0.028&gt;F157*0.991,1,2)</f>
        <v>2</v>
      </c>
      <c r="I158" s="0" t="n">
        <f aca="false">IF(I159=2,H158,G158)</f>
        <v>2</v>
      </c>
      <c r="J158" s="0" t="n">
        <v>2</v>
      </c>
      <c r="L158" s="10" t="n">
        <f aca="false">IF(AND(I158=1,I158=1),1,0)</f>
        <v>0</v>
      </c>
      <c r="M158" s="10" t="n">
        <f aca="false">IF(AND(I158=1,J158=0),1,0)</f>
        <v>0</v>
      </c>
      <c r="N158" s="10" t="n">
        <f aca="false">IF(AND(I158=2,J158=2),1,0)</f>
        <v>1</v>
      </c>
      <c r="O158" s="10" t="n">
        <f aca="false">IF(AND(I158=2,J158=1),1,0)</f>
        <v>0</v>
      </c>
    </row>
    <row collapsed="false" customFormat="false" customHeight="false" hidden="false" ht="14.9" outlineLevel="0" r="159">
      <c r="A159" s="0" t="n">
        <v>147</v>
      </c>
      <c r="B159" s="0" t="n">
        <v>2</v>
      </c>
      <c r="C159" s="0" t="s">
        <v>35</v>
      </c>
      <c r="E159" s="0" t="n">
        <f aca="false">IF(C159="a",0.451,IF(C159="b",0.415,0.134))*MAX(E158*0.967,F158*0.028)</f>
        <v>5.81803086879334E-062</v>
      </c>
      <c r="F159" s="0" t="n">
        <f aca="false">IF(C159="a",0.227,IF(C159="b",0.077,0.696))*MAX(E158*0.008,F158*0.991)</f>
        <v>2.03369534430794E-060</v>
      </c>
      <c r="G159" s="0" t="n">
        <f aca="false">IF(E158*0.967&gt;F158*0.008,1,2)</f>
        <v>1</v>
      </c>
      <c r="H159" s="0" t="n">
        <f aca="false">IF(E158*0.028&gt;F158*0.991,1,2)</f>
        <v>2</v>
      </c>
      <c r="I159" s="0" t="n">
        <f aca="false">IF(I160=2,H159,G159)</f>
        <v>2</v>
      </c>
      <c r="J159" s="0" t="n">
        <v>2</v>
      </c>
      <c r="L159" s="10" t="n">
        <f aca="false">IF(AND(I159=1,I159=1),1,0)</f>
        <v>0</v>
      </c>
      <c r="M159" s="10" t="n">
        <f aca="false">IF(AND(I159=1,J159=0),1,0)</f>
        <v>0</v>
      </c>
      <c r="N159" s="10" t="n">
        <f aca="false">IF(AND(I159=2,J159=2),1,0)</f>
        <v>1</v>
      </c>
      <c r="O159" s="10" t="n">
        <f aca="false">IF(AND(I159=2,J159=1),1,0)</f>
        <v>0</v>
      </c>
    </row>
    <row collapsed="false" customFormat="false" customHeight="false" hidden="false" ht="14.9" outlineLevel="0" r="160">
      <c r="A160" s="0" t="n">
        <v>148</v>
      </c>
      <c r="B160" s="0" t="n">
        <v>2</v>
      </c>
      <c r="C160" s="0" t="s">
        <v>34</v>
      </c>
      <c r="E160" s="0" t="n">
        <f aca="false">IF(C160="a",0.451,IF(C160="b",0.415,0.134))*MAX(E159*0.967,F159*0.028)</f>
        <v>2.56815048079207E-062</v>
      </c>
      <c r="F160" s="0" t="n">
        <f aca="false">IF(C160="a",0.227,IF(C160="b",0.077,0.696))*MAX(E159*0.008,F159*0.991)</f>
        <v>4.57494003569482E-061</v>
      </c>
      <c r="G160" s="0" t="n">
        <f aca="false">IF(E159*0.967&gt;F159*0.008,1,2)</f>
        <v>1</v>
      </c>
      <c r="H160" s="0" t="n">
        <f aca="false">IF(E159*0.028&gt;F159*0.991,1,2)</f>
        <v>2</v>
      </c>
      <c r="I160" s="0" t="n">
        <f aca="false">IF(I161=2,H160,G160)</f>
        <v>2</v>
      </c>
      <c r="J160" s="0" t="n">
        <v>2</v>
      </c>
      <c r="L160" s="10" t="n">
        <f aca="false">IF(AND(I160=1,I160=1),1,0)</f>
        <v>0</v>
      </c>
      <c r="M160" s="10" t="n">
        <f aca="false">IF(AND(I160=1,J160=0),1,0)</f>
        <v>0</v>
      </c>
      <c r="N160" s="10" t="n">
        <f aca="false">IF(AND(I160=2,J160=2),1,0)</f>
        <v>1</v>
      </c>
      <c r="O160" s="10" t="n">
        <f aca="false">IF(AND(I160=2,J160=1),1,0)</f>
        <v>0</v>
      </c>
    </row>
    <row collapsed="false" customFormat="false" customHeight="false" hidden="false" ht="14.9" outlineLevel="0" r="161">
      <c r="A161" s="0" t="n">
        <v>149</v>
      </c>
      <c r="B161" s="0" t="n">
        <v>2</v>
      </c>
      <c r="C161" s="0" t="s">
        <v>35</v>
      </c>
      <c r="E161" s="0" t="n">
        <f aca="false">IF(C161="a",0.451,IF(C161="b",0.415,0.134))*MAX(E160*0.967,F160*0.028)</f>
        <v>3.32775803000075E-063</v>
      </c>
      <c r="F161" s="0" t="n">
        <f aca="false">IF(C161="a",0.227,IF(C161="b",0.077,0.696))*MAX(E160*0.008,F160*0.991)</f>
        <v>3.15550084046E-061</v>
      </c>
      <c r="G161" s="0" t="n">
        <f aca="false">IF(E160*0.967&gt;F160*0.008,1,2)</f>
        <v>1</v>
      </c>
      <c r="H161" s="0" t="n">
        <f aca="false">IF(E160*0.028&gt;F160*0.991,1,2)</f>
        <v>2</v>
      </c>
      <c r="I161" s="0" t="n">
        <f aca="false">IF(I162=2,H161,G161)</f>
        <v>2</v>
      </c>
      <c r="J161" s="0" t="n">
        <v>2</v>
      </c>
      <c r="L161" s="10" t="n">
        <f aca="false">IF(AND(I161=1,I161=1),1,0)</f>
        <v>0</v>
      </c>
      <c r="M161" s="10" t="n">
        <f aca="false">IF(AND(I161=1,J161=0),1,0)</f>
        <v>0</v>
      </c>
      <c r="N161" s="10" t="n">
        <f aca="false">IF(AND(I161=2,J161=2),1,0)</f>
        <v>1</v>
      </c>
      <c r="O161" s="10" t="n">
        <f aca="false">IF(AND(I161=2,J161=1),1,0)</f>
        <v>0</v>
      </c>
    </row>
    <row collapsed="false" customFormat="false" customHeight="false" hidden="false" ht="14.9" outlineLevel="0" r="162">
      <c r="A162" s="0" t="n">
        <v>150</v>
      </c>
      <c r="B162" s="0" t="n">
        <v>2</v>
      </c>
      <c r="C162" s="0" t="s">
        <v>35</v>
      </c>
      <c r="E162" s="0" t="n">
        <f aca="false">IF(C162="a",0.451,IF(C162="b",0.415,0.134))*MAX(E161*0.967,F161*0.028)</f>
        <v>1.18394391534059E-063</v>
      </c>
      <c r="F162" s="0" t="n">
        <f aca="false">IF(C162="a",0.227,IF(C162="b",0.077,0.696))*MAX(E161*0.008,F161*0.991)</f>
        <v>2.17646252769552E-061</v>
      </c>
      <c r="G162" s="0" t="n">
        <f aca="false">IF(E161*0.967&gt;F161*0.008,1,2)</f>
        <v>1</v>
      </c>
      <c r="H162" s="0" t="n">
        <f aca="false">IF(E161*0.028&gt;F161*0.991,1,2)</f>
        <v>2</v>
      </c>
      <c r="I162" s="0" t="n">
        <f aca="false">IF(I163=2,H162,G162)</f>
        <v>2</v>
      </c>
      <c r="J162" s="0" t="n">
        <v>2</v>
      </c>
      <c r="L162" s="10" t="n">
        <f aca="false">IF(AND(I162=1,I162=1),1,0)</f>
        <v>0</v>
      </c>
      <c r="M162" s="10" t="n">
        <f aca="false">IF(AND(I162=1,J162=0),1,0)</f>
        <v>0</v>
      </c>
      <c r="N162" s="10" t="n">
        <f aca="false">IF(AND(I162=2,J162=2),1,0)</f>
        <v>1</v>
      </c>
      <c r="O162" s="10" t="n">
        <f aca="false">IF(AND(I162=2,J162=1),1,0)</f>
        <v>0</v>
      </c>
    </row>
    <row collapsed="false" customFormat="false" customHeight="false" hidden="false" ht="14.9" outlineLevel="0" r="163">
      <c r="A163" s="0" t="n">
        <v>151</v>
      </c>
      <c r="B163" s="0" t="n">
        <v>2</v>
      </c>
      <c r="C163" s="0" t="s">
        <v>34</v>
      </c>
      <c r="E163" s="0" t="n">
        <f aca="false">IF(C163="a",0.451,IF(C163="b",0.415,0.134))*MAX(E162*0.967,F162*0.028)</f>
        <v>2.7484368799739E-063</v>
      </c>
      <c r="F163" s="0" t="n">
        <f aca="false">IF(C163="a",0.227,IF(C163="b",0.077,0.696))*MAX(E162*0.008,F162*0.991)</f>
        <v>4.89610480842801E-062</v>
      </c>
      <c r="G163" s="0" t="n">
        <f aca="false">IF(E162*0.967&gt;F162*0.008,1,2)</f>
        <v>2</v>
      </c>
      <c r="H163" s="0" t="n">
        <f aca="false">IF(E162*0.028&gt;F162*0.991,1,2)</f>
        <v>2</v>
      </c>
      <c r="I163" s="0" t="n">
        <f aca="false">IF(I164=2,H163,G163)</f>
        <v>2</v>
      </c>
      <c r="J163" s="0" t="n">
        <v>2</v>
      </c>
      <c r="L163" s="10" t="n">
        <f aca="false">IF(AND(I163=1,I163=1),1,0)</f>
        <v>0</v>
      </c>
      <c r="M163" s="10" t="n">
        <f aca="false">IF(AND(I163=1,J163=0),1,0)</f>
        <v>0</v>
      </c>
      <c r="N163" s="10" t="n">
        <f aca="false">IF(AND(I163=2,J163=2),1,0)</f>
        <v>1</v>
      </c>
      <c r="O163" s="10" t="n">
        <f aca="false">IF(AND(I163=2,J163=1),1,0)</f>
        <v>0</v>
      </c>
    </row>
    <row collapsed="false" customFormat="false" customHeight="false" hidden="false" ht="14.9" outlineLevel="0" r="164">
      <c r="A164" s="0" t="n">
        <v>152</v>
      </c>
      <c r="B164" s="0" t="n">
        <v>2</v>
      </c>
      <c r="C164" s="0" t="s">
        <v>35</v>
      </c>
      <c r="E164" s="0" t="n">
        <f aca="false">IF(C164="a",0.451,IF(C164="b",0.415,0.134))*MAX(E163*0.967,F163*0.028)</f>
        <v>3.56136954033259E-064</v>
      </c>
      <c r="F164" s="0" t="n">
        <f aca="false">IF(C164="a",0.227,IF(C164="b",0.077,0.696))*MAX(E163*0.008,F163*0.991)</f>
        <v>3.3770197461459E-062</v>
      </c>
      <c r="G164" s="0" t="n">
        <f aca="false">IF(E163*0.967&gt;F163*0.008,1,2)</f>
        <v>1</v>
      </c>
      <c r="H164" s="0" t="n">
        <f aca="false">IF(E163*0.028&gt;F163*0.991,1,2)</f>
        <v>2</v>
      </c>
      <c r="I164" s="0" t="n">
        <f aca="false">IF(I165=2,H164,G164)</f>
        <v>2</v>
      </c>
      <c r="J164" s="0" t="n">
        <v>2</v>
      </c>
      <c r="L164" s="10" t="n">
        <f aca="false">IF(AND(I164=1,I164=1),1,0)</f>
        <v>0</v>
      </c>
      <c r="M164" s="10" t="n">
        <f aca="false">IF(AND(I164=1,J164=0),1,0)</f>
        <v>0</v>
      </c>
      <c r="N164" s="10" t="n">
        <f aca="false">IF(AND(I164=2,J164=2),1,0)</f>
        <v>1</v>
      </c>
      <c r="O164" s="10" t="n">
        <f aca="false">IF(AND(I164=2,J164=1),1,0)</f>
        <v>0</v>
      </c>
    </row>
    <row collapsed="false" customFormat="false" customHeight="false" hidden="false" ht="14.9" outlineLevel="0" r="165">
      <c r="A165" s="0" t="n">
        <v>153</v>
      </c>
      <c r="B165" s="0" t="n">
        <v>2</v>
      </c>
      <c r="C165" s="0" t="s">
        <v>35</v>
      </c>
      <c r="E165" s="0" t="n">
        <f aca="false">IF(C165="a",0.451,IF(C165="b",0.415,0.134))*MAX(E164*0.967,F164*0.028)</f>
        <v>1.26705780875394E-064</v>
      </c>
      <c r="F165" s="0" t="n">
        <f aca="false">IF(C165="a",0.227,IF(C165="b",0.077,0.696))*MAX(E164*0.008,F164*0.991)</f>
        <v>2.32925209162769E-062</v>
      </c>
      <c r="G165" s="0" t="n">
        <f aca="false">IF(E164*0.967&gt;F164*0.008,1,2)</f>
        <v>1</v>
      </c>
      <c r="H165" s="0" t="n">
        <f aca="false">IF(E164*0.028&gt;F164*0.991,1,2)</f>
        <v>2</v>
      </c>
      <c r="I165" s="0" t="n">
        <f aca="false">IF(I166=2,H165,G165)</f>
        <v>2</v>
      </c>
      <c r="J165" s="0" t="n">
        <v>2</v>
      </c>
      <c r="L165" s="10" t="n">
        <f aca="false">IF(AND(I165=1,I165=1),1,0)</f>
        <v>0</v>
      </c>
      <c r="M165" s="10" t="n">
        <f aca="false">IF(AND(I165=1,J165=0),1,0)</f>
        <v>0</v>
      </c>
      <c r="N165" s="10" t="n">
        <f aca="false">IF(AND(I165=2,J165=2),1,0)</f>
        <v>1</v>
      </c>
      <c r="O165" s="10" t="n">
        <f aca="false">IF(AND(I165=2,J165=1),1,0)</f>
        <v>0</v>
      </c>
    </row>
    <row collapsed="false" customFormat="false" customHeight="false" hidden="false" ht="14.9" outlineLevel="0" r="166">
      <c r="A166" s="0" t="n">
        <v>154</v>
      </c>
      <c r="B166" s="0" t="n">
        <v>2</v>
      </c>
      <c r="C166" s="0" t="s">
        <v>35</v>
      </c>
      <c r="E166" s="0" t="n">
        <f aca="false">IF(C166="a",0.451,IF(C166="b",0.415,0.134))*MAX(E165*0.967,F165*0.028)</f>
        <v>8.7393538477871E-065</v>
      </c>
      <c r="F166" s="0" t="n">
        <f aca="false">IF(C166="a",0.227,IF(C166="b",0.077,0.696))*MAX(E165*0.008,F165*0.991)</f>
        <v>1.60656902067092E-062</v>
      </c>
      <c r="G166" s="0" t="n">
        <f aca="false">IF(E165*0.967&gt;F165*0.008,1,2)</f>
        <v>2</v>
      </c>
      <c r="H166" s="0" t="n">
        <f aca="false">IF(E165*0.028&gt;F165*0.991,1,2)</f>
        <v>2</v>
      </c>
      <c r="I166" s="0" t="n">
        <f aca="false">IF(I167=2,H166,G166)</f>
        <v>2</v>
      </c>
      <c r="J166" s="0" t="n">
        <v>2</v>
      </c>
      <c r="L166" s="10" t="n">
        <f aca="false">IF(AND(I166=1,I166=1),1,0)</f>
        <v>0</v>
      </c>
      <c r="M166" s="10" t="n">
        <f aca="false">IF(AND(I166=1,J166=0),1,0)</f>
        <v>0</v>
      </c>
      <c r="N166" s="10" t="n">
        <f aca="false">IF(AND(I166=2,J166=2),1,0)</f>
        <v>1</v>
      </c>
      <c r="O166" s="10" t="n">
        <f aca="false">IF(AND(I166=2,J166=1),1,0)</f>
        <v>0</v>
      </c>
    </row>
    <row collapsed="false" customFormat="false" customHeight="false" hidden="false" ht="14.9" outlineLevel="0" r="167">
      <c r="A167" s="0" t="n">
        <v>155</v>
      </c>
      <c r="B167" s="0" t="n">
        <v>2</v>
      </c>
      <c r="C167" s="0" t="s">
        <v>34</v>
      </c>
      <c r="E167" s="0" t="n">
        <f aca="false">IF(C167="a",0.451,IF(C167="b",0.415,0.134))*MAX(E166*0.967,F166*0.028)</f>
        <v>2.02877535930323E-064</v>
      </c>
      <c r="F167" s="0" t="n">
        <f aca="false">IF(C167="a",0.227,IF(C167="b",0.077,0.696))*MAX(E166*0.008,F166*0.991)</f>
        <v>3.61408947183068E-063</v>
      </c>
      <c r="G167" s="0" t="n">
        <f aca="false">IF(E166*0.967&gt;F166*0.008,1,2)</f>
        <v>2</v>
      </c>
      <c r="H167" s="0" t="n">
        <f aca="false">IF(E166*0.028&gt;F166*0.991,1,2)</f>
        <v>2</v>
      </c>
      <c r="I167" s="0" t="n">
        <f aca="false">IF(I168=2,H167,G167)</f>
        <v>2</v>
      </c>
      <c r="J167" s="0" t="n">
        <v>2</v>
      </c>
      <c r="L167" s="10" t="n">
        <f aca="false">IF(AND(I167=1,I167=1),1,0)</f>
        <v>0</v>
      </c>
      <c r="M167" s="10" t="n">
        <f aca="false">IF(AND(I167=1,J167=0),1,0)</f>
        <v>0</v>
      </c>
      <c r="N167" s="10" t="n">
        <f aca="false">IF(AND(I167=2,J167=2),1,0)</f>
        <v>1</v>
      </c>
      <c r="O167" s="10" t="n">
        <f aca="false">IF(AND(I167=2,J167=1),1,0)</f>
        <v>0</v>
      </c>
    </row>
    <row collapsed="false" customFormat="false" customHeight="false" hidden="false" ht="14.9" outlineLevel="0" r="168">
      <c r="A168" s="0" t="n">
        <v>156</v>
      </c>
      <c r="B168" s="0" t="n">
        <v>2</v>
      </c>
      <c r="C168" s="0" t="s">
        <v>35</v>
      </c>
      <c r="E168" s="0" t="n">
        <f aca="false">IF(C168="a",0.451,IF(C168="b",0.415,0.134))*MAX(E167*0.967,F167*0.028)</f>
        <v>2.62884653507795E-065</v>
      </c>
      <c r="F168" s="0" t="n">
        <f aca="false">IF(C168="a",0.227,IF(C168="b",0.077,0.696))*MAX(E167*0.008,F167*0.991)</f>
        <v>2.4927676159426E-063</v>
      </c>
      <c r="G168" s="0" t="n">
        <f aca="false">IF(E167*0.967&gt;F167*0.008,1,2)</f>
        <v>1</v>
      </c>
      <c r="H168" s="0" t="n">
        <f aca="false">IF(E167*0.028&gt;F167*0.991,1,2)</f>
        <v>2</v>
      </c>
      <c r="I168" s="0" t="n">
        <f aca="false">IF(I169=2,H168,G168)</f>
        <v>2</v>
      </c>
      <c r="J168" s="0" t="n">
        <v>2</v>
      </c>
      <c r="L168" s="10" t="n">
        <f aca="false">IF(AND(I168=1,I168=1),1,0)</f>
        <v>0</v>
      </c>
      <c r="M168" s="10" t="n">
        <f aca="false">IF(AND(I168=1,J168=0),1,0)</f>
        <v>0</v>
      </c>
      <c r="N168" s="10" t="n">
        <f aca="false">IF(AND(I168=2,J168=2),1,0)</f>
        <v>1</v>
      </c>
      <c r="O168" s="10" t="n">
        <f aca="false">IF(AND(I168=2,J168=1),1,0)</f>
        <v>0</v>
      </c>
    </row>
    <row collapsed="false" customFormat="false" customHeight="false" hidden="false" ht="14.9" outlineLevel="0" r="169">
      <c r="A169" s="0" t="n">
        <v>157</v>
      </c>
      <c r="B169" s="0" t="n">
        <v>2</v>
      </c>
      <c r="C169" s="0" t="s">
        <v>35</v>
      </c>
      <c r="E169" s="0" t="n">
        <f aca="false">IF(C169="a",0.451,IF(C169="b",0.415,0.134))*MAX(E168*0.967,F168*0.028)</f>
        <v>9.35286409501665E-066</v>
      </c>
      <c r="F169" s="0" t="n">
        <f aca="false">IF(C169="a",0.227,IF(C169="b",0.077,0.696))*MAX(E168*0.008,F168*0.991)</f>
        <v>1.71935156434979E-063</v>
      </c>
      <c r="G169" s="0" t="n">
        <f aca="false">IF(E168*0.967&gt;F168*0.008,1,2)</f>
        <v>1</v>
      </c>
      <c r="H169" s="0" t="n">
        <f aca="false">IF(E168*0.028&gt;F168*0.991,1,2)</f>
        <v>2</v>
      </c>
      <c r="I169" s="0" t="n">
        <f aca="false">IF(I170=2,H169,G169)</f>
        <v>2</v>
      </c>
      <c r="J169" s="0" t="n">
        <v>2</v>
      </c>
      <c r="L169" s="10" t="n">
        <f aca="false">IF(AND(I169=1,I169=1),1,0)</f>
        <v>0</v>
      </c>
      <c r="M169" s="10" t="n">
        <f aca="false">IF(AND(I169=1,J169=0),1,0)</f>
        <v>0</v>
      </c>
      <c r="N169" s="10" t="n">
        <f aca="false">IF(AND(I169=2,J169=2),1,0)</f>
        <v>1</v>
      </c>
      <c r="O169" s="10" t="n">
        <f aca="false">IF(AND(I169=2,J169=1),1,0)</f>
        <v>0</v>
      </c>
    </row>
    <row collapsed="false" customFormat="false" customHeight="false" hidden="false" ht="14.9" outlineLevel="0" r="170">
      <c r="A170" s="0" t="n">
        <v>158</v>
      </c>
      <c r="B170" s="0" t="n">
        <v>2</v>
      </c>
      <c r="C170" s="0" t="s">
        <v>35</v>
      </c>
      <c r="E170" s="0" t="n">
        <f aca="false">IF(C170="a",0.451,IF(C170="b",0.415,0.134))*MAX(E169*0.967,F169*0.028)</f>
        <v>6.4510070694404E-066</v>
      </c>
      <c r="F170" s="0" t="n">
        <f aca="false">IF(C170="a",0.227,IF(C170="b",0.077,0.696))*MAX(E169*0.008,F169*0.991)</f>
        <v>1.18589867058837E-063</v>
      </c>
      <c r="G170" s="0" t="n">
        <f aca="false">IF(E169*0.967&gt;F169*0.008,1,2)</f>
        <v>2</v>
      </c>
      <c r="H170" s="0" t="n">
        <f aca="false">IF(E169*0.028&gt;F169*0.991,1,2)</f>
        <v>2</v>
      </c>
      <c r="I170" s="0" t="n">
        <f aca="false">IF(I171=2,H170,G170)</f>
        <v>2</v>
      </c>
      <c r="J170" s="0" t="n">
        <v>2</v>
      </c>
      <c r="L170" s="10" t="n">
        <f aca="false">IF(AND(I170=1,I170=1),1,0)</f>
        <v>0</v>
      </c>
      <c r="M170" s="10" t="n">
        <f aca="false">IF(AND(I170=1,J170=0),1,0)</f>
        <v>0</v>
      </c>
      <c r="N170" s="10" t="n">
        <f aca="false">IF(AND(I170=2,J170=2),1,0)</f>
        <v>1</v>
      </c>
      <c r="O170" s="10" t="n">
        <f aca="false">IF(AND(I170=2,J170=1),1,0)</f>
        <v>0</v>
      </c>
    </row>
    <row collapsed="false" customFormat="false" customHeight="false" hidden="false" ht="14.9" outlineLevel="0" r="171">
      <c r="A171" s="0" t="n">
        <v>159</v>
      </c>
      <c r="B171" s="0" t="n">
        <v>2</v>
      </c>
      <c r="C171" s="0" t="s">
        <v>33</v>
      </c>
      <c r="E171" s="0" t="n">
        <f aca="false">IF(C171="a",0.451,IF(C171="b",0.415,0.134))*MAX(E170*0.967,F170*0.028)</f>
        <v>1.37801425522368E-065</v>
      </c>
      <c r="F171" s="0" t="n">
        <f aca="false">IF(C171="a",0.227,IF(C171="b",0.077,0.696))*MAX(E170*0.008,F170*0.991)</f>
        <v>9.04923698565864E-065</v>
      </c>
      <c r="G171" s="0" t="n">
        <f aca="false">IF(E170*0.967&gt;F170*0.008,1,2)</f>
        <v>2</v>
      </c>
      <c r="H171" s="0" t="n">
        <f aca="false">IF(E170*0.028&gt;F170*0.991,1,2)</f>
        <v>2</v>
      </c>
      <c r="I171" s="0" t="n">
        <f aca="false">IF(I172=2,H171,G171)</f>
        <v>2</v>
      </c>
      <c r="J171" s="0" t="n">
        <v>2</v>
      </c>
      <c r="L171" s="10" t="n">
        <f aca="false">IF(AND(I171=1,I171=1),1,0)</f>
        <v>0</v>
      </c>
      <c r="M171" s="10" t="n">
        <f aca="false">IF(AND(I171=1,J171=0),1,0)</f>
        <v>0</v>
      </c>
      <c r="N171" s="10" t="n">
        <f aca="false">IF(AND(I171=2,J171=2),1,0)</f>
        <v>1</v>
      </c>
      <c r="O171" s="10" t="n">
        <f aca="false">IF(AND(I171=2,J171=1),1,0)</f>
        <v>0</v>
      </c>
    </row>
    <row collapsed="false" customFormat="false" customHeight="false" hidden="false" ht="14.9" outlineLevel="0" r="172">
      <c r="A172" s="0" t="n">
        <v>160</v>
      </c>
      <c r="B172" s="0" t="n">
        <v>2</v>
      </c>
      <c r="C172" s="0" t="s">
        <v>35</v>
      </c>
      <c r="E172" s="0" t="n">
        <f aca="false">IF(C172="a",0.451,IF(C172="b",0.415,0.134))*MAX(E171*0.967,F171*0.028)</f>
        <v>1.78560331163374E-066</v>
      </c>
      <c r="F172" s="0" t="n">
        <f aca="false">IF(C172="a",0.227,IF(C172="b",0.077,0.696))*MAX(E171*0.008,F171*0.991)</f>
        <v>6.24158452154025E-065</v>
      </c>
      <c r="G172" s="0" t="n">
        <f aca="false">IF(E171*0.967&gt;F171*0.008,1,2)</f>
        <v>1</v>
      </c>
      <c r="H172" s="0" t="n">
        <f aca="false">IF(E171*0.028&gt;F171*0.991,1,2)</f>
        <v>2</v>
      </c>
      <c r="I172" s="0" t="n">
        <f aca="false">IF(I173=2,H172,G172)</f>
        <v>2</v>
      </c>
      <c r="J172" s="0" t="n">
        <v>2</v>
      </c>
      <c r="L172" s="10" t="n">
        <f aca="false">IF(AND(I172=1,I172=1),1,0)</f>
        <v>0</v>
      </c>
      <c r="M172" s="10" t="n">
        <f aca="false">IF(AND(I172=1,J172=0),1,0)</f>
        <v>0</v>
      </c>
      <c r="N172" s="10" t="n">
        <f aca="false">IF(AND(I172=2,J172=2),1,0)</f>
        <v>1</v>
      </c>
      <c r="O172" s="10" t="n">
        <f aca="false">IF(AND(I172=2,J172=1),1,0)</f>
        <v>0</v>
      </c>
    </row>
    <row collapsed="false" customFormat="false" customHeight="false" hidden="false" ht="14.9" outlineLevel="0" r="173">
      <c r="A173" s="0" t="n">
        <v>161</v>
      </c>
      <c r="B173" s="0" t="n">
        <v>2</v>
      </c>
      <c r="C173" s="0" t="s">
        <v>35</v>
      </c>
      <c r="E173" s="0" t="n">
        <f aca="false">IF(C173="a",0.451,IF(C173="b",0.415,0.134))*MAX(E172*0.967,F172*0.028)</f>
        <v>2.3418425124819E-067</v>
      </c>
      <c r="F173" s="0" t="n">
        <f aca="false">IF(C173="a",0.227,IF(C173="b",0.077,0.696))*MAX(E172*0.008,F172*0.991)</f>
        <v>4.30504554154908E-065</v>
      </c>
      <c r="G173" s="0" t="n">
        <f aca="false">IF(E172*0.967&gt;F172*0.008,1,2)</f>
        <v>1</v>
      </c>
      <c r="H173" s="0" t="n">
        <f aca="false">IF(E172*0.028&gt;F172*0.991,1,2)</f>
        <v>2</v>
      </c>
      <c r="I173" s="0" t="n">
        <f aca="false">IF(I174=2,H173,G173)</f>
        <v>2</v>
      </c>
      <c r="J173" s="0" t="n">
        <v>2</v>
      </c>
      <c r="L173" s="10" t="n">
        <f aca="false">IF(AND(I173=1,I173=1),1,0)</f>
        <v>0</v>
      </c>
      <c r="M173" s="10" t="n">
        <f aca="false">IF(AND(I173=1,J173=0),1,0)</f>
        <v>0</v>
      </c>
      <c r="N173" s="10" t="n">
        <f aca="false">IF(AND(I173=2,J173=2),1,0)</f>
        <v>1</v>
      </c>
      <c r="O173" s="10" t="n">
        <f aca="false">IF(AND(I173=2,J173=1),1,0)</f>
        <v>0</v>
      </c>
    </row>
    <row collapsed="false" customFormat="false" customHeight="false" hidden="false" ht="14.9" outlineLevel="0" r="174">
      <c r="A174" s="0" t="n">
        <v>162</v>
      </c>
      <c r="B174" s="0" t="n">
        <v>2</v>
      </c>
      <c r="C174" s="0" t="s">
        <v>34</v>
      </c>
      <c r="E174" s="0" t="n">
        <f aca="false">IF(C174="a",0.451,IF(C174="b",0.415,0.134))*MAX(E173*0.967,F173*0.028)</f>
        <v>5.43641150986818E-067</v>
      </c>
      <c r="F174" s="0" t="n">
        <f aca="false">IF(C174="a",0.227,IF(C174="b",0.077,0.696))*MAX(E173*0.008,F173*0.991)</f>
        <v>9.68450129890257E-066</v>
      </c>
      <c r="G174" s="0" t="n">
        <f aca="false">IF(E173*0.967&gt;F173*0.008,1,2)</f>
        <v>2</v>
      </c>
      <c r="H174" s="0" t="n">
        <f aca="false">IF(E173*0.028&gt;F173*0.991,1,2)</f>
        <v>2</v>
      </c>
      <c r="I174" s="0" t="n">
        <f aca="false">IF(I175=2,H174,G174)</f>
        <v>2</v>
      </c>
      <c r="J174" s="0" t="n">
        <v>2</v>
      </c>
      <c r="L174" s="10" t="n">
        <f aca="false">IF(AND(I174=1,I174=1),1,0)</f>
        <v>0</v>
      </c>
      <c r="M174" s="10" t="n">
        <f aca="false">IF(AND(I174=1,J174=0),1,0)</f>
        <v>0</v>
      </c>
      <c r="N174" s="10" t="n">
        <f aca="false">IF(AND(I174=2,J174=2),1,0)</f>
        <v>1</v>
      </c>
      <c r="O174" s="10" t="n">
        <f aca="false">IF(AND(I174=2,J174=1),1,0)</f>
        <v>0</v>
      </c>
    </row>
    <row collapsed="false" customFormat="false" customHeight="false" hidden="false" ht="14.9" outlineLevel="0" r="175">
      <c r="A175" s="0" t="n">
        <v>163</v>
      </c>
      <c r="B175" s="0" t="n">
        <v>2</v>
      </c>
      <c r="C175" s="0" t="s">
        <v>35</v>
      </c>
      <c r="E175" s="0" t="n">
        <f aca="false">IF(C175="a",0.451,IF(C175="b",0.415,0.134))*MAX(E174*0.967,F174*0.028)</f>
        <v>7.04439330625699E-068</v>
      </c>
      <c r="F175" s="0" t="n">
        <f aca="false">IF(C175="a",0.227,IF(C175="b",0.077,0.696))*MAX(E174*0.008,F174*0.991)</f>
        <v>6.67974918789987E-066</v>
      </c>
      <c r="G175" s="0" t="n">
        <f aca="false">IF(E174*0.967&gt;F174*0.008,1,2)</f>
        <v>1</v>
      </c>
      <c r="H175" s="0" t="n">
        <f aca="false">IF(E174*0.028&gt;F174*0.991,1,2)</f>
        <v>2</v>
      </c>
      <c r="I175" s="0" t="n">
        <f aca="false">IF(I176=2,H175,G175)</f>
        <v>2</v>
      </c>
      <c r="J175" s="0" t="n">
        <v>2</v>
      </c>
      <c r="L175" s="10" t="n">
        <f aca="false">IF(AND(I175=1,I175=1),1,0)</f>
        <v>0</v>
      </c>
      <c r="M175" s="10" t="n">
        <f aca="false">IF(AND(I175=1,J175=0),1,0)</f>
        <v>0</v>
      </c>
      <c r="N175" s="10" t="n">
        <f aca="false">IF(AND(I175=2,J175=2),1,0)</f>
        <v>1</v>
      </c>
      <c r="O175" s="10" t="n">
        <f aca="false">IF(AND(I175=2,J175=1),1,0)</f>
        <v>0</v>
      </c>
    </row>
    <row collapsed="false" customFormat="false" customHeight="false" hidden="false" ht="14.9" outlineLevel="0" r="176">
      <c r="A176" s="0" t="n">
        <v>164</v>
      </c>
      <c r="B176" s="0" t="n">
        <v>2</v>
      </c>
      <c r="C176" s="0" t="s">
        <v>34</v>
      </c>
      <c r="E176" s="0" t="n">
        <f aca="false">IF(C176="a",0.451,IF(C176="b",0.415,0.134))*MAX(E175*0.967,F175*0.028)</f>
        <v>8.43518727447995E-068</v>
      </c>
      <c r="F176" s="0" t="n">
        <f aca="false">IF(C176="a",0.227,IF(C176="b",0.077,0.696))*MAX(E175*0.008,F175*0.991)</f>
        <v>1.50265633806239E-066</v>
      </c>
      <c r="G176" s="0" t="n">
        <f aca="false">IF(E175*0.967&gt;F175*0.008,1,2)</f>
        <v>1</v>
      </c>
      <c r="H176" s="0" t="n">
        <f aca="false">IF(E175*0.028&gt;F175*0.991,1,2)</f>
        <v>2</v>
      </c>
      <c r="I176" s="0" t="n">
        <f aca="false">IF(I177=2,H176,G176)</f>
        <v>2</v>
      </c>
      <c r="J176" s="0" t="n">
        <v>2</v>
      </c>
      <c r="L176" s="10" t="n">
        <f aca="false">IF(AND(I176=1,I176=1),1,0)</f>
        <v>0</v>
      </c>
      <c r="M176" s="10" t="n">
        <f aca="false">IF(AND(I176=1,J176=0),1,0)</f>
        <v>0</v>
      </c>
      <c r="N176" s="10" t="n">
        <f aca="false">IF(AND(I176=2,J176=2),1,0)</f>
        <v>1</v>
      </c>
      <c r="O176" s="10" t="n">
        <f aca="false">IF(AND(I176=2,J176=1),1,0)</f>
        <v>0</v>
      </c>
    </row>
    <row collapsed="false" customFormat="false" customHeight="false" hidden="false" ht="14.9" outlineLevel="0" r="177">
      <c r="A177" s="0" t="n">
        <v>165</v>
      </c>
      <c r="B177" s="0" t="n">
        <v>2</v>
      </c>
      <c r="C177" s="0" t="s">
        <v>33</v>
      </c>
      <c r="E177" s="0" t="n">
        <f aca="false">IF(C177="a",0.451,IF(C177="b",0.415,0.134))*MAX(E176*0.967,F176*0.028)</f>
        <v>3.38508282918518E-068</v>
      </c>
      <c r="F177" s="0" t="n">
        <f aca="false">IF(C177="a",0.227,IF(C177="b",0.077,0.696))*MAX(E176*0.008,F176*0.991)</f>
        <v>1.14663197188527E-067</v>
      </c>
      <c r="G177" s="0" t="n">
        <f aca="false">IF(E176*0.967&gt;F176*0.008,1,2)</f>
        <v>1</v>
      </c>
      <c r="H177" s="0" t="n">
        <f aca="false">IF(E176*0.028&gt;F176*0.991,1,2)</f>
        <v>2</v>
      </c>
      <c r="I177" s="0" t="n">
        <f aca="false">IF(I178=2,H177,G177)</f>
        <v>2</v>
      </c>
      <c r="J177" s="0" t="n">
        <v>2</v>
      </c>
      <c r="L177" s="10" t="n">
        <f aca="false">IF(AND(I177=1,I177=1),1,0)</f>
        <v>0</v>
      </c>
      <c r="M177" s="10" t="n">
        <f aca="false">IF(AND(I177=1,J177=0),1,0)</f>
        <v>0</v>
      </c>
      <c r="N177" s="10" t="n">
        <f aca="false">IF(AND(I177=2,J177=2),1,0)</f>
        <v>1</v>
      </c>
      <c r="O177" s="10" t="n">
        <f aca="false">IF(AND(I177=2,J177=1),1,0)</f>
        <v>0</v>
      </c>
    </row>
    <row collapsed="false" customFormat="false" customHeight="false" hidden="false" ht="14.9" outlineLevel="0" r="178">
      <c r="A178" s="0" t="n">
        <v>166</v>
      </c>
      <c r="B178" s="0" t="n">
        <v>2</v>
      </c>
      <c r="C178" s="0" t="s">
        <v>35</v>
      </c>
      <c r="E178" s="0" t="n">
        <f aca="false">IF(C178="a",0.451,IF(C178="b",0.415,0.134))*MAX(E177*0.967,F177*0.028)</f>
        <v>4.38632262840157E-069</v>
      </c>
      <c r="F178" s="0" t="n">
        <f aca="false">IF(C178="a",0.227,IF(C178="b",0.077,0.696))*MAX(E177*0.008,F177*0.991)</f>
        <v>7.90873349760257E-068</v>
      </c>
      <c r="G178" s="0" t="n">
        <f aca="false">IF(E177*0.967&gt;F177*0.008,1,2)</f>
        <v>1</v>
      </c>
      <c r="H178" s="0" t="n">
        <f aca="false">IF(E177*0.028&gt;F177*0.991,1,2)</f>
        <v>2</v>
      </c>
      <c r="I178" s="0" t="n">
        <f aca="false">IF(I179=2,H178,G178)</f>
        <v>2</v>
      </c>
      <c r="J178" s="0" t="n">
        <v>2</v>
      </c>
      <c r="L178" s="10" t="n">
        <f aca="false">IF(AND(I178=1,I178=1),1,0)</f>
        <v>0</v>
      </c>
      <c r="M178" s="10" t="n">
        <f aca="false">IF(AND(I178=1,J178=0),1,0)</f>
        <v>0</v>
      </c>
      <c r="N178" s="10" t="n">
        <f aca="false">IF(AND(I178=2,J178=2),1,0)</f>
        <v>1</v>
      </c>
      <c r="O178" s="10" t="n">
        <f aca="false">IF(AND(I178=2,J178=1),1,0)</f>
        <v>0</v>
      </c>
    </row>
    <row collapsed="false" customFormat="false" customHeight="false" hidden="false" ht="14.9" outlineLevel="0" r="179">
      <c r="A179" s="0" t="n">
        <v>167</v>
      </c>
      <c r="B179" s="0" t="n">
        <v>2</v>
      </c>
      <c r="C179" s="0" t="s">
        <v>34</v>
      </c>
      <c r="E179" s="0" t="n">
        <f aca="false">IF(C179="a",0.451,IF(C179="b",0.415,0.134))*MAX(E178*0.967,F178*0.028)</f>
        <v>1.91294986573061E-069</v>
      </c>
      <c r="F179" s="0" t="n">
        <f aca="false">IF(C179="a",0.227,IF(C179="b",0.077,0.696))*MAX(E178*0.008,F178*0.991)</f>
        <v>1.77912496142018E-068</v>
      </c>
      <c r="G179" s="0" t="n">
        <f aca="false">IF(E178*0.967&gt;F178*0.008,1,2)</f>
        <v>1</v>
      </c>
      <c r="H179" s="0" t="n">
        <f aca="false">IF(E178*0.028&gt;F178*0.991,1,2)</f>
        <v>2</v>
      </c>
      <c r="I179" s="0" t="n">
        <f aca="false">IF(I180=2,H179,G179)</f>
        <v>2</v>
      </c>
      <c r="J179" s="0" t="n">
        <v>2</v>
      </c>
      <c r="L179" s="10" t="n">
        <f aca="false">IF(AND(I179=1,I179=1),1,0)</f>
        <v>0</v>
      </c>
      <c r="M179" s="10" t="n">
        <f aca="false">IF(AND(I179=1,J179=0),1,0)</f>
        <v>0</v>
      </c>
      <c r="N179" s="10" t="n">
        <f aca="false">IF(AND(I179=2,J179=2),1,0)</f>
        <v>1</v>
      </c>
      <c r="O179" s="10" t="n">
        <f aca="false">IF(AND(I179=2,J179=1),1,0)</f>
        <v>0</v>
      </c>
    </row>
    <row collapsed="false" customFormat="false" customHeight="false" hidden="false" ht="14.9" outlineLevel="0" r="180">
      <c r="A180" s="0" t="n">
        <v>168</v>
      </c>
      <c r="B180" s="0" t="n">
        <v>2</v>
      </c>
      <c r="C180" s="0" t="s">
        <v>35</v>
      </c>
      <c r="E180" s="0" t="n">
        <f aca="false">IF(C180="a",0.451,IF(C180="b",0.415,0.134))*MAX(E179*0.967,F179*0.028)</f>
        <v>2.47876217701641E-070</v>
      </c>
      <c r="F180" s="0" t="n">
        <f aca="false">IF(C180="a",0.227,IF(C180="b",0.077,0.696))*MAX(E179*0.008,F179*0.991)</f>
        <v>1.22712653439011E-068</v>
      </c>
      <c r="G180" s="0" t="n">
        <f aca="false">IF(E179*0.967&gt;F179*0.008,1,2)</f>
        <v>1</v>
      </c>
      <c r="H180" s="0" t="n">
        <f aca="false">IF(E179*0.028&gt;F179*0.991,1,2)</f>
        <v>2</v>
      </c>
      <c r="I180" s="0" t="n">
        <f aca="false">IF(I181=2,H180,G180)</f>
        <v>2</v>
      </c>
      <c r="J180" s="0" t="n">
        <v>2</v>
      </c>
      <c r="L180" s="10" t="n">
        <f aca="false">IF(AND(I180=1,I180=1),1,0)</f>
        <v>0</v>
      </c>
      <c r="M180" s="10" t="n">
        <f aca="false">IF(AND(I180=1,J180=0),1,0)</f>
        <v>0</v>
      </c>
      <c r="N180" s="10" t="n">
        <f aca="false">IF(AND(I180=2,J180=2),1,0)</f>
        <v>1</v>
      </c>
      <c r="O180" s="10" t="n">
        <f aca="false">IF(AND(I180=2,J180=1),1,0)</f>
        <v>0</v>
      </c>
    </row>
    <row collapsed="false" customFormat="false" customHeight="false" hidden="false" ht="14.9" outlineLevel="0" r="181">
      <c r="A181" s="0" t="n">
        <v>169</v>
      </c>
      <c r="B181" s="0" t="n">
        <v>2</v>
      </c>
      <c r="C181" s="0" t="s">
        <v>35</v>
      </c>
      <c r="E181" s="0" t="n">
        <f aca="false">IF(C181="a",0.451,IF(C181="b",0.415,0.134))*MAX(E180*0.967,F180*0.028)</f>
        <v>4.6041787570317E-071</v>
      </c>
      <c r="F181" s="0" t="n">
        <f aca="false">IF(C181="a",0.227,IF(C181="b",0.077,0.696))*MAX(E180*0.008,F180*0.991)</f>
        <v>8.46393347324098E-069</v>
      </c>
      <c r="G181" s="0" t="n">
        <f aca="false">IF(E180*0.967&gt;F180*0.008,1,2)</f>
        <v>1</v>
      </c>
      <c r="H181" s="0" t="n">
        <f aca="false">IF(E180*0.028&gt;F180*0.991,1,2)</f>
        <v>2</v>
      </c>
      <c r="I181" s="0" t="n">
        <f aca="false">IF(I182=2,H181,G181)</f>
        <v>2</v>
      </c>
      <c r="J181" s="0" t="n">
        <v>2</v>
      </c>
      <c r="L181" s="10" t="n">
        <f aca="false">IF(AND(I181=1,I181=1),1,0)</f>
        <v>0</v>
      </c>
      <c r="M181" s="10" t="n">
        <f aca="false">IF(AND(I181=1,J181=0),1,0)</f>
        <v>0</v>
      </c>
      <c r="N181" s="10" t="n">
        <f aca="false">IF(AND(I181=2,J181=2),1,0)</f>
        <v>1</v>
      </c>
      <c r="O181" s="10" t="n">
        <f aca="false">IF(AND(I181=2,J181=1),1,0)</f>
        <v>0</v>
      </c>
    </row>
    <row collapsed="false" customFormat="false" customHeight="false" hidden="false" ht="14.9" outlineLevel="0" r="182">
      <c r="A182" s="0" t="n">
        <v>170</v>
      </c>
      <c r="B182" s="0" t="n">
        <v>2</v>
      </c>
      <c r="C182" s="0" t="s">
        <v>35</v>
      </c>
      <c r="E182" s="0" t="n">
        <f aca="false">IF(C182="a",0.451,IF(C182="b",0.415,0.134))*MAX(E181*0.967,F181*0.028)</f>
        <v>3.17566783916001E-071</v>
      </c>
      <c r="F182" s="0" t="n">
        <f aca="false">IF(C182="a",0.227,IF(C182="b",0.077,0.696))*MAX(E181*0.008,F181*0.991)</f>
        <v>5.83787961809934E-069</v>
      </c>
      <c r="G182" s="0" t="n">
        <f aca="false">IF(E181*0.967&gt;F181*0.008,1,2)</f>
        <v>2</v>
      </c>
      <c r="H182" s="0" t="n">
        <f aca="false">IF(E181*0.028&gt;F181*0.991,1,2)</f>
        <v>2</v>
      </c>
      <c r="I182" s="0" t="n">
        <f aca="false">IF(I183=2,H182,G182)</f>
        <v>2</v>
      </c>
      <c r="J182" s="0" t="n">
        <v>2</v>
      </c>
      <c r="L182" s="10" t="n">
        <f aca="false">IF(AND(I182=1,I182=1),1,0)</f>
        <v>0</v>
      </c>
      <c r="M182" s="10" t="n">
        <f aca="false">IF(AND(I182=1,J182=0),1,0)</f>
        <v>0</v>
      </c>
      <c r="N182" s="10" t="n">
        <f aca="false">IF(AND(I182=2,J182=2),1,0)</f>
        <v>1</v>
      </c>
      <c r="O182" s="10" t="n">
        <f aca="false">IF(AND(I182=2,J182=1),1,0)</f>
        <v>0</v>
      </c>
    </row>
    <row collapsed="false" customFormat="false" customHeight="false" hidden="false" ht="14.9" outlineLevel="0" r="183">
      <c r="A183" s="0" t="n">
        <v>171</v>
      </c>
      <c r="B183" s="0" t="n">
        <v>2</v>
      </c>
      <c r="C183" s="0" t="s">
        <v>35</v>
      </c>
      <c r="E183" s="0" t="n">
        <f aca="false">IF(C183="a",0.451,IF(C183="b",0.415,0.134))*MAX(E182*0.967,F182*0.028)</f>
        <v>2.19037243271087E-071</v>
      </c>
      <c r="F183" s="0" t="n">
        <f aca="false">IF(C183="a",0.227,IF(C183="b",0.077,0.696))*MAX(E182*0.008,F182*0.991)</f>
        <v>4.02659573626937E-069</v>
      </c>
      <c r="G183" s="0" t="n">
        <f aca="false">IF(E182*0.967&gt;F182*0.008,1,2)</f>
        <v>2</v>
      </c>
      <c r="H183" s="0" t="n">
        <f aca="false">IF(E182*0.028&gt;F182*0.991,1,2)</f>
        <v>2</v>
      </c>
      <c r="I183" s="0" t="n">
        <f aca="false">IF(I184=2,H183,G183)</f>
        <v>2</v>
      </c>
      <c r="J183" s="0" t="n">
        <v>2</v>
      </c>
      <c r="L183" s="10" t="n">
        <f aca="false">IF(AND(I183=1,I183=1),1,0)</f>
        <v>0</v>
      </c>
      <c r="M183" s="10" t="n">
        <f aca="false">IF(AND(I183=1,J183=0),1,0)</f>
        <v>0</v>
      </c>
      <c r="N183" s="10" t="n">
        <f aca="false">IF(AND(I183=2,J183=2),1,0)</f>
        <v>1</v>
      </c>
      <c r="O183" s="10" t="n">
        <f aca="false">IF(AND(I183=2,J183=1),1,0)</f>
        <v>0</v>
      </c>
    </row>
    <row collapsed="false" customFormat="false" customHeight="false" hidden="false" ht="14.9" outlineLevel="0" r="184">
      <c r="A184" s="0" t="n">
        <v>172</v>
      </c>
      <c r="B184" s="0" t="n">
        <v>2</v>
      </c>
      <c r="C184" s="0" t="s">
        <v>35</v>
      </c>
      <c r="E184" s="0" t="n">
        <f aca="false">IF(C184="a",0.451,IF(C184="b",0.415,0.134))*MAX(E183*0.967,F183*0.028)</f>
        <v>1.51077872024827E-071</v>
      </c>
      <c r="F184" s="0" t="n">
        <f aca="false">IF(C184="a",0.227,IF(C184="b",0.077,0.696))*MAX(E183*0.008,F183*0.991)</f>
        <v>2.77728803675149E-069</v>
      </c>
      <c r="G184" s="0" t="n">
        <f aca="false">IF(E183*0.967&gt;F183*0.008,1,2)</f>
        <v>2</v>
      </c>
      <c r="H184" s="0" t="n">
        <f aca="false">IF(E183*0.028&gt;F183*0.991,1,2)</f>
        <v>2</v>
      </c>
      <c r="I184" s="0" t="n">
        <f aca="false">IF(I185=2,H184,G184)</f>
        <v>2</v>
      </c>
      <c r="J184" s="0" t="n">
        <v>2</v>
      </c>
      <c r="L184" s="10" t="n">
        <f aca="false">IF(AND(I184=1,I184=1),1,0)</f>
        <v>0</v>
      </c>
      <c r="M184" s="10" t="n">
        <f aca="false">IF(AND(I184=1,J184=0),1,0)</f>
        <v>0</v>
      </c>
      <c r="N184" s="10" t="n">
        <f aca="false">IF(AND(I184=2,J184=2),1,0)</f>
        <v>1</v>
      </c>
      <c r="O184" s="10" t="n">
        <f aca="false">IF(AND(I184=2,J184=1),1,0)</f>
        <v>0</v>
      </c>
    </row>
    <row collapsed="false" customFormat="false" customHeight="false" hidden="false" ht="14.9" outlineLevel="0" r="185">
      <c r="A185" s="0" t="n">
        <v>173</v>
      </c>
      <c r="B185" s="0" t="n">
        <v>2</v>
      </c>
      <c r="C185" s="0" t="s">
        <v>35</v>
      </c>
      <c r="E185" s="0" t="n">
        <f aca="false">IF(C185="a",0.451,IF(C185="b",0.415,0.134))*MAX(E184*0.967,F184*0.028)</f>
        <v>1.04203847138916E-071</v>
      </c>
      <c r="F185" s="0" t="n">
        <f aca="false">IF(C185="a",0.227,IF(C185="b",0.077,0.696))*MAX(E184*0.008,F184*0.991)</f>
        <v>1.91559554131682E-069</v>
      </c>
      <c r="G185" s="0" t="n">
        <f aca="false">IF(E184*0.967&gt;F184*0.008,1,2)</f>
        <v>2</v>
      </c>
      <c r="H185" s="0" t="n">
        <f aca="false">IF(E184*0.028&gt;F184*0.991,1,2)</f>
        <v>2</v>
      </c>
      <c r="I185" s="0" t="n">
        <f aca="false">IF(I186=2,H185,G185)</f>
        <v>2</v>
      </c>
      <c r="J185" s="0" t="n">
        <v>2</v>
      </c>
      <c r="L185" s="10" t="n">
        <f aca="false">IF(AND(I185=1,I185=1),1,0)</f>
        <v>0</v>
      </c>
      <c r="M185" s="10" t="n">
        <f aca="false">IF(AND(I185=1,J185=0),1,0)</f>
        <v>0</v>
      </c>
      <c r="N185" s="10" t="n">
        <f aca="false">IF(AND(I185=2,J185=2),1,0)</f>
        <v>1</v>
      </c>
      <c r="O185" s="10" t="n">
        <f aca="false">IF(AND(I185=2,J185=1),1,0)</f>
        <v>0</v>
      </c>
    </row>
    <row collapsed="false" customFormat="false" customHeight="false" hidden="false" ht="14.9" outlineLevel="0" r="186">
      <c r="A186" s="0" t="n">
        <v>174</v>
      </c>
      <c r="B186" s="0" t="n">
        <v>2</v>
      </c>
      <c r="C186" s="0" t="s">
        <v>34</v>
      </c>
      <c r="E186" s="0" t="n">
        <f aca="false">IF(C186="a",0.451,IF(C186="b",0.415,0.134))*MAX(E185*0.967,F185*0.028)</f>
        <v>2.41901404957489E-071</v>
      </c>
      <c r="F186" s="0" t="n">
        <f aca="false">IF(C186="a",0.227,IF(C186="b",0.077,0.696))*MAX(E185*0.008,F185*0.991)</f>
        <v>4.30926626188009E-070</v>
      </c>
      <c r="G186" s="0" t="n">
        <f aca="false">IF(E185*0.967&gt;F185*0.008,1,2)</f>
        <v>2</v>
      </c>
      <c r="H186" s="0" t="n">
        <f aca="false">IF(E185*0.028&gt;F185*0.991,1,2)</f>
        <v>2</v>
      </c>
      <c r="I186" s="0" t="n">
        <f aca="false">IF(I187=2,H186,G186)</f>
        <v>2</v>
      </c>
      <c r="J186" s="0" t="n">
        <v>2</v>
      </c>
      <c r="L186" s="10" t="n">
        <f aca="false">IF(AND(I186=1,I186=1),1,0)</f>
        <v>0</v>
      </c>
      <c r="M186" s="10" t="n">
        <f aca="false">IF(AND(I186=1,J186=0),1,0)</f>
        <v>0</v>
      </c>
      <c r="N186" s="10" t="n">
        <f aca="false">IF(AND(I186=2,J186=2),1,0)</f>
        <v>1</v>
      </c>
      <c r="O186" s="10" t="n">
        <f aca="false">IF(AND(I186=2,J186=1),1,0)</f>
        <v>0</v>
      </c>
    </row>
    <row collapsed="false" customFormat="false" customHeight="false" hidden="false" ht="14.9" outlineLevel="0" r="187">
      <c r="A187" s="0" t="n">
        <v>175</v>
      </c>
      <c r="B187" s="0" t="n">
        <v>2</v>
      </c>
      <c r="C187" s="0" t="s">
        <v>35</v>
      </c>
      <c r="E187" s="0" t="n">
        <f aca="false">IF(C187="a",0.451,IF(C187="b",0.415,0.134))*MAX(E186*0.967,F186*0.028)</f>
        <v>3.13451002515815E-072</v>
      </c>
      <c r="F187" s="0" t="n">
        <f aca="false">IF(C187="a",0.227,IF(C187="b",0.077,0.696))*MAX(E186*0.008,F186*0.991)</f>
        <v>2.97225607440412E-070</v>
      </c>
      <c r="G187" s="0" t="n">
        <f aca="false">IF(E186*0.967&gt;F186*0.008,1,2)</f>
        <v>1</v>
      </c>
      <c r="H187" s="0" t="n">
        <f aca="false">IF(E186*0.028&gt;F186*0.991,1,2)</f>
        <v>2</v>
      </c>
      <c r="I187" s="0" t="n">
        <f aca="false">IF(I188=2,H187,G187)</f>
        <v>2</v>
      </c>
      <c r="J187" s="0" t="n">
        <v>2</v>
      </c>
      <c r="L187" s="10" t="n">
        <f aca="false">IF(AND(I187=1,I187=1),1,0)</f>
        <v>0</v>
      </c>
      <c r="M187" s="10" t="n">
        <f aca="false">IF(AND(I187=1,J187=0),1,0)</f>
        <v>0</v>
      </c>
      <c r="N187" s="10" t="n">
        <f aca="false">IF(AND(I187=2,J187=2),1,0)</f>
        <v>1</v>
      </c>
      <c r="O187" s="10" t="n">
        <f aca="false">IF(AND(I187=2,J187=1),1,0)</f>
        <v>0</v>
      </c>
    </row>
    <row collapsed="false" customFormat="false" customHeight="false" hidden="false" ht="14.9" outlineLevel="0" r="188">
      <c r="A188" s="0" t="n">
        <v>176</v>
      </c>
      <c r="B188" s="0" t="n">
        <v>2</v>
      </c>
      <c r="C188" s="0" t="s">
        <v>34</v>
      </c>
      <c r="E188" s="0" t="n">
        <f aca="false">IF(C188="a",0.451,IF(C188="b",0.415,0.134))*MAX(E187*0.967,F187*0.028)</f>
        <v>3.75336497075753E-072</v>
      </c>
      <c r="F188" s="0" t="n">
        <f aca="false">IF(C188="a",0.227,IF(C188="b",0.077,0.696))*MAX(E187*0.008,F187*0.991)</f>
        <v>6.68629809729729E-071</v>
      </c>
      <c r="G188" s="0" t="n">
        <f aca="false">IF(E187*0.967&gt;F187*0.008,1,2)</f>
        <v>1</v>
      </c>
      <c r="H188" s="0" t="n">
        <f aca="false">IF(E187*0.028&gt;F187*0.991,1,2)</f>
        <v>2</v>
      </c>
      <c r="I188" s="0" t="n">
        <f aca="false">IF(I189=2,H188,G188)</f>
        <v>2</v>
      </c>
      <c r="J188" s="0" t="n">
        <v>2</v>
      </c>
      <c r="L188" s="10" t="n">
        <f aca="false">IF(AND(I188=1,I188=1),1,0)</f>
        <v>0</v>
      </c>
      <c r="M188" s="10" t="n">
        <f aca="false">IF(AND(I188=1,J188=0),1,0)</f>
        <v>0</v>
      </c>
      <c r="N188" s="10" t="n">
        <f aca="false">IF(AND(I188=2,J188=2),1,0)</f>
        <v>1</v>
      </c>
      <c r="O188" s="10" t="n">
        <f aca="false">IF(AND(I188=2,J188=1),1,0)</f>
        <v>0</v>
      </c>
    </row>
    <row collapsed="false" customFormat="false" customHeight="false" hidden="false" ht="14.9" outlineLevel="0" r="189">
      <c r="A189" s="0" t="n">
        <v>177</v>
      </c>
      <c r="B189" s="0" t="n">
        <v>2</v>
      </c>
      <c r="C189" s="0" t="s">
        <v>33</v>
      </c>
      <c r="E189" s="0" t="n">
        <f aca="false">IF(C189="a",0.451,IF(C189="b",0.415,0.134))*MAX(E188*0.967,F188*0.028)</f>
        <v>1.50624412958985E-072</v>
      </c>
      <c r="F189" s="0" t="n">
        <f aca="false">IF(C189="a",0.227,IF(C189="b",0.077,0.696))*MAX(E188*0.008,F188*0.991)</f>
        <v>5.10211348910464E-072</v>
      </c>
      <c r="G189" s="0" t="n">
        <f aca="false">IF(E188*0.967&gt;F188*0.008,1,2)</f>
        <v>1</v>
      </c>
      <c r="H189" s="0" t="n">
        <f aca="false">IF(E188*0.028&gt;F188*0.991,1,2)</f>
        <v>2</v>
      </c>
      <c r="I189" s="0" t="n">
        <f aca="false">IF(I190=2,H189,G189)</f>
        <v>2</v>
      </c>
      <c r="J189" s="0" t="n">
        <v>2</v>
      </c>
      <c r="L189" s="10" t="n">
        <f aca="false">IF(AND(I189=1,I189=1),1,0)</f>
        <v>0</v>
      </c>
      <c r="M189" s="10" t="n">
        <f aca="false">IF(AND(I189=1,J189=0),1,0)</f>
        <v>0</v>
      </c>
      <c r="N189" s="10" t="n">
        <f aca="false">IF(AND(I189=2,J189=2),1,0)</f>
        <v>1</v>
      </c>
      <c r="O189" s="10" t="n">
        <f aca="false">IF(AND(I189=2,J189=1),1,0)</f>
        <v>0</v>
      </c>
    </row>
    <row collapsed="false" customFormat="false" customHeight="false" hidden="false" ht="14.9" outlineLevel="0" r="190">
      <c r="A190" s="0" t="n">
        <v>178</v>
      </c>
      <c r="B190" s="0" t="n">
        <v>2</v>
      </c>
      <c r="C190" s="0" t="s">
        <v>35</v>
      </c>
      <c r="E190" s="0" t="n">
        <f aca="false">IF(C190="a",0.451,IF(C190="b",0.415,0.134))*MAX(E189*0.967,F189*0.028)</f>
        <v>1.95176101823994E-073</v>
      </c>
      <c r="F190" s="0" t="n">
        <f aca="false">IF(C190="a",0.227,IF(C190="b",0.077,0.696))*MAX(E189*0.008,F189*0.991)</f>
        <v>3.51911134952108E-072</v>
      </c>
      <c r="G190" s="0" t="n">
        <f aca="false">IF(E189*0.967&gt;F189*0.008,1,2)</f>
        <v>1</v>
      </c>
      <c r="H190" s="0" t="n">
        <f aca="false">IF(E189*0.028&gt;F189*0.991,1,2)</f>
        <v>2</v>
      </c>
      <c r="I190" s="0" t="n">
        <f aca="false">IF(I191=2,H190,G190)</f>
        <v>2</v>
      </c>
      <c r="J190" s="0" t="n">
        <v>2</v>
      </c>
      <c r="L190" s="10" t="n">
        <f aca="false">IF(AND(I190=1,I190=1),1,0)</f>
        <v>0</v>
      </c>
      <c r="M190" s="10" t="n">
        <f aca="false">IF(AND(I190=1,J190=0),1,0)</f>
        <v>0</v>
      </c>
      <c r="N190" s="10" t="n">
        <f aca="false">IF(AND(I190=2,J190=2),1,0)</f>
        <v>1</v>
      </c>
      <c r="O190" s="10" t="n">
        <f aca="false">IF(AND(I190=2,J190=1),1,0)</f>
        <v>0</v>
      </c>
    </row>
    <row collapsed="false" customFormat="false" customHeight="false" hidden="false" ht="14.9" outlineLevel="0" r="191">
      <c r="A191" s="0" t="n">
        <v>179</v>
      </c>
      <c r="B191" s="0" t="n">
        <v>2</v>
      </c>
      <c r="C191" s="0" t="s">
        <v>35</v>
      </c>
      <c r="E191" s="0" t="n">
        <f aca="false">IF(C191="a",0.451,IF(C191="b",0.415,0.134))*MAX(E190*0.967,F190*0.028)</f>
        <v>2.52905289221494E-074</v>
      </c>
      <c r="F191" s="0" t="n">
        <f aca="false">IF(C191="a",0.227,IF(C191="b",0.077,0.696))*MAX(E190*0.008,F190*0.991)</f>
        <v>2.42725778577327E-072</v>
      </c>
      <c r="G191" s="0" t="n">
        <f aca="false">IF(E190*0.967&gt;F190*0.008,1,2)</f>
        <v>1</v>
      </c>
      <c r="H191" s="0" t="n">
        <f aca="false">IF(E190*0.028&gt;F190*0.991,1,2)</f>
        <v>2</v>
      </c>
      <c r="I191" s="0" t="n">
        <f aca="false">IF(I192=2,H191,G191)</f>
        <v>2</v>
      </c>
      <c r="J191" s="0" t="n">
        <v>2</v>
      </c>
      <c r="L191" s="10" t="n">
        <f aca="false">IF(AND(I191=1,I191=1),1,0)</f>
        <v>0</v>
      </c>
      <c r="M191" s="10" t="n">
        <f aca="false">IF(AND(I191=1,J191=0),1,0)</f>
        <v>0</v>
      </c>
      <c r="N191" s="10" t="n">
        <f aca="false">IF(AND(I191=2,J191=2),1,0)</f>
        <v>1</v>
      </c>
      <c r="O191" s="10" t="n">
        <f aca="false">IF(AND(I191=2,J191=1),1,0)</f>
        <v>0</v>
      </c>
    </row>
    <row collapsed="false" customFormat="false" customHeight="false" hidden="false" ht="14.9" outlineLevel="0" r="192">
      <c r="A192" s="0" t="n">
        <v>180</v>
      </c>
      <c r="B192" s="0" t="n">
        <v>2</v>
      </c>
      <c r="C192" s="0" t="s">
        <v>35</v>
      </c>
      <c r="E192" s="0" t="n">
        <f aca="false">IF(C192="a",0.451,IF(C192="b",0.415,0.134))*MAX(E191*0.967,F191*0.028)</f>
        <v>9.10707121222131E-075</v>
      </c>
      <c r="F192" s="0" t="n">
        <f aca="false">IF(C192="a",0.227,IF(C192="b",0.077,0.696))*MAX(E191*0.008,F191*0.991)</f>
        <v>1.67416707612811E-072</v>
      </c>
      <c r="G192" s="0" t="n">
        <f aca="false">IF(E191*0.967&gt;F191*0.008,1,2)</f>
        <v>1</v>
      </c>
      <c r="H192" s="0" t="n">
        <f aca="false">IF(E191*0.028&gt;F191*0.991,1,2)</f>
        <v>2</v>
      </c>
      <c r="I192" s="0" t="n">
        <f aca="false">IF(I193=2,H192,G192)</f>
        <v>2</v>
      </c>
      <c r="J192" s="0" t="n">
        <v>2</v>
      </c>
      <c r="L192" s="10" t="n">
        <f aca="false">IF(AND(I192=1,I192=1),1,0)</f>
        <v>0</v>
      </c>
      <c r="M192" s="10" t="n">
        <f aca="false">IF(AND(I192=1,J192=0),1,0)</f>
        <v>0</v>
      </c>
      <c r="N192" s="10" t="n">
        <f aca="false">IF(AND(I192=2,J192=2),1,0)</f>
        <v>1</v>
      </c>
      <c r="O192" s="10" t="n">
        <f aca="false">IF(AND(I192=2,J192=1),1,0)</f>
        <v>0</v>
      </c>
    </row>
    <row collapsed="false" customFormat="false" customHeight="false" hidden="false" ht="14.9" outlineLevel="0" r="193">
      <c r="A193" s="0" t="n">
        <v>181</v>
      </c>
      <c r="B193" s="0" t="n">
        <v>2</v>
      </c>
      <c r="C193" s="0" t="s">
        <v>35</v>
      </c>
      <c r="E193" s="0" t="n">
        <f aca="false">IF(C193="a",0.451,IF(C193="b",0.415,0.134))*MAX(E192*0.967,F192*0.028)</f>
        <v>6.28147486963268E-075</v>
      </c>
      <c r="F193" s="0" t="n">
        <f aca="false">IF(C193="a",0.227,IF(C193="b",0.077,0.696))*MAX(E192*0.008,F192*0.991)</f>
        <v>1.1547333024203E-072</v>
      </c>
      <c r="G193" s="0" t="n">
        <f aca="false">IF(E192*0.967&gt;F192*0.008,1,2)</f>
        <v>2</v>
      </c>
      <c r="H193" s="0" t="n">
        <f aca="false">IF(E192*0.028&gt;F192*0.991,1,2)</f>
        <v>2</v>
      </c>
      <c r="I193" s="0" t="n">
        <f aca="false">IF(I194=2,H193,G193)</f>
        <v>2</v>
      </c>
      <c r="J193" s="0" t="n">
        <v>2</v>
      </c>
      <c r="L193" s="10" t="n">
        <f aca="false">IF(AND(I193=1,I193=1),1,0)</f>
        <v>0</v>
      </c>
      <c r="M193" s="10" t="n">
        <f aca="false">IF(AND(I193=1,J193=0),1,0)</f>
        <v>0</v>
      </c>
      <c r="N193" s="10" t="n">
        <f aca="false">IF(AND(I193=2,J193=2),1,0)</f>
        <v>1</v>
      </c>
      <c r="O193" s="10" t="n">
        <f aca="false">IF(AND(I193=2,J193=1),1,0)</f>
        <v>0</v>
      </c>
    </row>
    <row collapsed="false" customFormat="false" customHeight="false" hidden="false" ht="14.9" outlineLevel="0" r="194">
      <c r="A194" s="0" t="n">
        <v>182</v>
      </c>
      <c r="B194" s="0" t="n">
        <v>2</v>
      </c>
      <c r="C194" s="0" t="s">
        <v>35</v>
      </c>
      <c r="E194" s="0" t="n">
        <f aca="false">IF(C194="a",0.451,IF(C194="b",0.415,0.134))*MAX(E193*0.967,F193*0.028)</f>
        <v>4.33255935068097E-075</v>
      </c>
      <c r="F194" s="0" t="n">
        <f aca="false">IF(C194="a",0.227,IF(C194="b",0.077,0.696))*MAX(E193*0.008,F193*0.991)</f>
        <v>7.96461129078168E-073</v>
      </c>
      <c r="G194" s="0" t="n">
        <f aca="false">IF(E193*0.967&gt;F193*0.008,1,2)</f>
        <v>2</v>
      </c>
      <c r="H194" s="0" t="n">
        <f aca="false">IF(E193*0.028&gt;F193*0.991,1,2)</f>
        <v>2</v>
      </c>
      <c r="I194" s="0" t="n">
        <f aca="false">IF(I195=2,H194,G194)</f>
        <v>2</v>
      </c>
      <c r="J194" s="0" t="n">
        <v>2</v>
      </c>
      <c r="L194" s="10" t="n">
        <f aca="false">IF(AND(I194=1,I194=1),1,0)</f>
        <v>0</v>
      </c>
      <c r="M194" s="10" t="n">
        <f aca="false">IF(AND(I194=1,J194=0),1,0)</f>
        <v>0</v>
      </c>
      <c r="N194" s="10" t="n">
        <f aca="false">IF(AND(I194=2,J194=2),1,0)</f>
        <v>1</v>
      </c>
      <c r="O194" s="10" t="n">
        <f aca="false">IF(AND(I194=2,J194=1),1,0)</f>
        <v>0</v>
      </c>
    </row>
    <row collapsed="false" customFormat="false" customHeight="false" hidden="false" ht="14.9" outlineLevel="0" r="195">
      <c r="A195" s="0" t="n">
        <v>183</v>
      </c>
      <c r="B195" s="0" t="n">
        <v>2</v>
      </c>
      <c r="C195" s="0" t="s">
        <v>35</v>
      </c>
      <c r="E195" s="0" t="n">
        <f aca="false">IF(C195="a",0.451,IF(C195="b",0.415,0.134))*MAX(E194*0.967,F194*0.028)</f>
        <v>2.98832215630129E-075</v>
      </c>
      <c r="F195" s="0" t="n">
        <f aca="false">IF(C195="a",0.227,IF(C195="b",0.077,0.696))*MAX(E194*0.008,F194*0.991)</f>
        <v>5.49347913325859E-073</v>
      </c>
      <c r="G195" s="0" t="n">
        <f aca="false">IF(E194*0.967&gt;F194*0.008,1,2)</f>
        <v>2</v>
      </c>
      <c r="H195" s="0" t="n">
        <f aca="false">IF(E194*0.028&gt;F194*0.991,1,2)</f>
        <v>2</v>
      </c>
      <c r="I195" s="0" t="n">
        <f aca="false">IF(I196=2,H195,G195)</f>
        <v>2</v>
      </c>
      <c r="J195" s="0" t="n">
        <v>2</v>
      </c>
      <c r="L195" s="10" t="n">
        <f aca="false">IF(AND(I195=1,I195=1),1,0)</f>
        <v>0</v>
      </c>
      <c r="M195" s="10" t="n">
        <f aca="false">IF(AND(I195=1,J195=0),1,0)</f>
        <v>0</v>
      </c>
      <c r="N195" s="10" t="n">
        <f aca="false">IF(AND(I195=2,J195=2),1,0)</f>
        <v>1</v>
      </c>
      <c r="O195" s="10" t="n">
        <f aca="false">IF(AND(I195=2,J195=1),1,0)</f>
        <v>0</v>
      </c>
    </row>
    <row collapsed="false" customFormat="false" customHeight="false" hidden="false" ht="14.9" outlineLevel="0" r="196">
      <c r="A196" s="0" t="n">
        <v>184</v>
      </c>
      <c r="B196" s="0" t="n">
        <v>2</v>
      </c>
      <c r="C196" s="0" t="s">
        <v>35</v>
      </c>
      <c r="E196" s="0" t="n">
        <f aca="false">IF(C196="a",0.451,IF(C196="b",0.415,0.134))*MAX(E195*0.967,F195*0.028)</f>
        <v>2.06115337079862E-075</v>
      </c>
      <c r="F196" s="0" t="n">
        <f aca="false">IF(C196="a",0.227,IF(C196="b",0.077,0.696))*MAX(E195*0.008,F195*0.991)</f>
        <v>3.78905032345725E-073</v>
      </c>
      <c r="G196" s="0" t="n">
        <f aca="false">IF(E195*0.967&gt;F195*0.008,1,2)</f>
        <v>2</v>
      </c>
      <c r="H196" s="0" t="n">
        <f aca="false">IF(E195*0.028&gt;F195*0.991,1,2)</f>
        <v>2</v>
      </c>
      <c r="I196" s="0" t="n">
        <f aca="false">IF(I197=2,H196,G196)</f>
        <v>2</v>
      </c>
      <c r="J196" s="0" t="n">
        <v>2</v>
      </c>
      <c r="L196" s="10" t="n">
        <f aca="false">IF(AND(I196=1,I196=1),1,0)</f>
        <v>0</v>
      </c>
      <c r="M196" s="10" t="n">
        <f aca="false">IF(AND(I196=1,J196=0),1,0)</f>
        <v>0</v>
      </c>
      <c r="N196" s="10" t="n">
        <f aca="false">IF(AND(I196=2,J196=2),1,0)</f>
        <v>1</v>
      </c>
      <c r="O196" s="10" t="n">
        <f aca="false">IF(AND(I196=2,J196=1),1,0)</f>
        <v>0</v>
      </c>
    </row>
    <row collapsed="false" customFormat="false" customHeight="false" hidden="false" ht="14.9" outlineLevel="0" r="197">
      <c r="A197" s="0" t="n">
        <v>185</v>
      </c>
      <c r="B197" s="0" t="n">
        <v>2</v>
      </c>
      <c r="C197" s="0" t="s">
        <v>35</v>
      </c>
      <c r="E197" s="0" t="n">
        <f aca="false">IF(C197="a",0.451,IF(C197="b",0.415,0.134))*MAX(E196*0.967,F196*0.028)</f>
        <v>1.42165168136116E-075</v>
      </c>
      <c r="F197" s="0" t="n">
        <f aca="false">IF(C197="a",0.227,IF(C197="b",0.077,0.696))*MAX(E196*0.008,F196*0.991)</f>
        <v>2.61344441390011E-073</v>
      </c>
      <c r="G197" s="0" t="n">
        <f aca="false">IF(E196*0.967&gt;F196*0.008,1,2)</f>
        <v>2</v>
      </c>
      <c r="H197" s="0" t="n">
        <f aca="false">IF(E196*0.028&gt;F196*0.991,1,2)</f>
        <v>2</v>
      </c>
      <c r="I197" s="0" t="n">
        <f aca="false">IF(I198=2,H197,G197)</f>
        <v>2</v>
      </c>
      <c r="J197" s="0" t="n">
        <v>2</v>
      </c>
      <c r="L197" s="10" t="n">
        <f aca="false">IF(AND(I197=1,I197=1),1,0)</f>
        <v>0</v>
      </c>
      <c r="M197" s="10" t="n">
        <f aca="false">IF(AND(I197=1,J197=0),1,0)</f>
        <v>0</v>
      </c>
      <c r="N197" s="10" t="n">
        <f aca="false">IF(AND(I197=2,J197=2),1,0)</f>
        <v>1</v>
      </c>
      <c r="O197" s="10" t="n">
        <f aca="false">IF(AND(I197=2,J197=1),1,0)</f>
        <v>0</v>
      </c>
    </row>
    <row collapsed="false" customFormat="false" customHeight="false" hidden="false" ht="14.9" outlineLevel="0" r="198">
      <c r="A198" s="0" t="n">
        <v>186</v>
      </c>
      <c r="B198" s="0" t="n">
        <v>2</v>
      </c>
      <c r="C198" s="0" t="s">
        <v>35</v>
      </c>
      <c r="E198" s="0" t="n">
        <f aca="false">IF(C198="a",0.451,IF(C198="b",0.415,0.134))*MAX(E197*0.967,F197*0.028)</f>
        <v>9.80564344095321E-076</v>
      </c>
      <c r="F198" s="0" t="n">
        <f aca="false">IF(C198="a",0.227,IF(C198="b",0.077,0.696))*MAX(E197*0.008,F197*0.991)</f>
        <v>1.80258669626581E-073</v>
      </c>
      <c r="G198" s="0" t="n">
        <f aca="false">IF(E197*0.967&gt;F197*0.008,1,2)</f>
        <v>2</v>
      </c>
      <c r="H198" s="0" t="n">
        <f aca="false">IF(E197*0.028&gt;F197*0.991,1,2)</f>
        <v>2</v>
      </c>
      <c r="I198" s="0" t="n">
        <f aca="false">IF(I199=2,H198,G198)</f>
        <v>2</v>
      </c>
      <c r="J198" s="0" t="n">
        <v>2</v>
      </c>
      <c r="L198" s="10" t="n">
        <f aca="false">IF(AND(I198=1,I198=1),1,0)</f>
        <v>0</v>
      </c>
      <c r="M198" s="10" t="n">
        <f aca="false">IF(AND(I198=1,J198=0),1,0)</f>
        <v>0</v>
      </c>
      <c r="N198" s="10" t="n">
        <f aca="false">IF(AND(I198=2,J198=2),1,0)</f>
        <v>1</v>
      </c>
      <c r="O198" s="10" t="n">
        <f aca="false">IF(AND(I198=2,J198=1),1,0)</f>
        <v>0</v>
      </c>
    </row>
    <row collapsed="false" customFormat="false" customHeight="false" hidden="false" ht="14.9" outlineLevel="0" r="199">
      <c r="A199" s="0" t="n">
        <v>187</v>
      </c>
      <c r="B199" s="0" t="n">
        <v>2</v>
      </c>
      <c r="C199" s="0" t="s">
        <v>35</v>
      </c>
      <c r="E199" s="0" t="n">
        <f aca="false">IF(C199="a",0.451,IF(C199="b",0.415,0.134))*MAX(E198*0.967,F198*0.028)</f>
        <v>6.76330528438931E-076</v>
      </c>
      <c r="F199" s="0" t="n">
        <f aca="false">IF(C199="a",0.227,IF(C199="b",0.077,0.696))*MAX(E198*0.008,F198*0.991)</f>
        <v>1.24330893753559E-073</v>
      </c>
      <c r="G199" s="0" t="n">
        <f aca="false">IF(E198*0.967&gt;F198*0.008,1,2)</f>
        <v>2</v>
      </c>
      <c r="H199" s="0" t="n">
        <f aca="false">IF(E198*0.028&gt;F198*0.991,1,2)</f>
        <v>2</v>
      </c>
      <c r="I199" s="0" t="n">
        <f aca="false">IF(I200=2,H199,G199)</f>
        <v>2</v>
      </c>
      <c r="J199" s="0" t="n">
        <v>2</v>
      </c>
      <c r="L199" s="10" t="n">
        <f aca="false">IF(AND(I199=1,I199=1),1,0)</f>
        <v>0</v>
      </c>
      <c r="M199" s="10" t="n">
        <f aca="false">IF(AND(I199=1,J199=0),1,0)</f>
        <v>0</v>
      </c>
      <c r="N199" s="10" t="n">
        <f aca="false">IF(AND(I199=2,J199=2),1,0)</f>
        <v>1</v>
      </c>
      <c r="O199" s="10" t="n">
        <f aca="false">IF(AND(I199=2,J199=1),1,0)</f>
        <v>0</v>
      </c>
    </row>
    <row collapsed="false" customFormat="false" customHeight="false" hidden="false" ht="14.9" outlineLevel="0" r="200">
      <c r="A200" s="0" t="n">
        <v>188</v>
      </c>
      <c r="B200" s="0" t="n">
        <v>2</v>
      </c>
      <c r="C200" s="0" t="s">
        <v>34</v>
      </c>
      <c r="E200" s="0" t="n">
        <f aca="false">IF(C200="a",0.451,IF(C200="b",0.415,0.134))*MAX(E199*0.967,F199*0.028)</f>
        <v>1.57005052631995E-075</v>
      </c>
      <c r="F200" s="0" t="n">
        <f aca="false">IF(C200="a",0.227,IF(C200="b",0.077,0.696))*MAX(E199*0.008,F199*0.991)</f>
        <v>2.79691048661194E-074</v>
      </c>
      <c r="G200" s="0" t="n">
        <f aca="false">IF(E199*0.967&gt;F199*0.008,1,2)</f>
        <v>2</v>
      </c>
      <c r="H200" s="0" t="n">
        <f aca="false">IF(E199*0.028&gt;F199*0.991,1,2)</f>
        <v>2</v>
      </c>
      <c r="I200" s="0" t="n">
        <f aca="false">IF(I201=2,H200,G200)</f>
        <v>2</v>
      </c>
      <c r="J200" s="0" t="n">
        <v>2</v>
      </c>
      <c r="L200" s="10" t="n">
        <f aca="false">IF(AND(I200=1,I200=1),1,0)</f>
        <v>0</v>
      </c>
      <c r="M200" s="10" t="n">
        <f aca="false">IF(AND(I200=1,J200=0),1,0)</f>
        <v>0</v>
      </c>
      <c r="N200" s="10" t="n">
        <f aca="false">IF(AND(I200=2,J200=2),1,0)</f>
        <v>1</v>
      </c>
      <c r="O200" s="10" t="n">
        <f aca="false">IF(AND(I200=2,J200=1),1,0)</f>
        <v>0</v>
      </c>
    </row>
    <row collapsed="false" customFormat="false" customHeight="false" hidden="false" ht="14.9" outlineLevel="0" r="201">
      <c r="A201" s="0" t="n">
        <v>189</v>
      </c>
      <c r="B201" s="0" t="n">
        <v>2</v>
      </c>
      <c r="C201" s="0" t="s">
        <v>35</v>
      </c>
      <c r="E201" s="0" t="n">
        <f aca="false">IF(C201="a",0.451,IF(C201="b",0.415,0.134))*MAX(E200*0.967,F200*0.028)</f>
        <v>2.03444007099486E-076</v>
      </c>
      <c r="F201" s="0" t="n">
        <f aca="false">IF(C201="a",0.227,IF(C201="b",0.077,0.696))*MAX(E200*0.008,F200*0.991)</f>
        <v>1.92912985139378E-074</v>
      </c>
      <c r="G201" s="0" t="n">
        <f aca="false">IF(E200*0.967&gt;F200*0.008,1,2)</f>
        <v>1</v>
      </c>
      <c r="H201" s="0" t="n">
        <f aca="false">IF(E200*0.028&gt;F200*0.991,1,2)</f>
        <v>2</v>
      </c>
      <c r="I201" s="0" t="n">
        <f aca="false">IF(I202=2,H201,G201)</f>
        <v>2</v>
      </c>
      <c r="J201" s="0" t="n">
        <v>2</v>
      </c>
      <c r="L201" s="10" t="n">
        <f aca="false">IF(AND(I201=1,I201=1),1,0)</f>
        <v>0</v>
      </c>
      <c r="M201" s="10" t="n">
        <f aca="false">IF(AND(I201=1,J201=0),1,0)</f>
        <v>0</v>
      </c>
      <c r="N201" s="10" t="n">
        <f aca="false">IF(AND(I201=2,J201=2),1,0)</f>
        <v>1</v>
      </c>
      <c r="O201" s="10" t="n">
        <f aca="false">IF(AND(I201=2,J201=1),1,0)</f>
        <v>0</v>
      </c>
    </row>
    <row collapsed="false" customFormat="false" customHeight="false" hidden="false" ht="14.9" outlineLevel="0" r="202">
      <c r="A202" s="0" t="n">
        <v>190</v>
      </c>
      <c r="B202" s="0" t="n">
        <v>2</v>
      </c>
      <c r="C202" s="0" t="s">
        <v>35</v>
      </c>
      <c r="E202" s="0" t="n">
        <f aca="false">IF(C202="a",0.451,IF(C202="b",0.415,0.134))*MAX(E201*0.967,F201*0.028)</f>
        <v>7.23809520242945E-077</v>
      </c>
      <c r="F202" s="0" t="n">
        <f aca="false">IF(C202="a",0.227,IF(C202="b",0.077,0.696))*MAX(E201*0.008,F201*0.991)</f>
        <v>1.33059030718094E-074</v>
      </c>
      <c r="G202" s="0" t="n">
        <f aca="false">IF(E201*0.967&gt;F201*0.008,1,2)</f>
        <v>1</v>
      </c>
      <c r="H202" s="0" t="n">
        <f aca="false">IF(E201*0.028&gt;F201*0.991,1,2)</f>
        <v>2</v>
      </c>
      <c r="I202" s="0" t="n">
        <f aca="false">IF(I203=2,H202,G202)</f>
        <v>2</v>
      </c>
      <c r="J202" s="0" t="n">
        <v>2</v>
      </c>
      <c r="L202" s="10" t="n">
        <f aca="false">IF(AND(I202=1,I202=1),1,0)</f>
        <v>0</v>
      </c>
      <c r="M202" s="10" t="n">
        <f aca="false">IF(AND(I202=1,J202=0),1,0)</f>
        <v>0</v>
      </c>
      <c r="N202" s="10" t="n">
        <f aca="false">IF(AND(I202=2,J202=2),1,0)</f>
        <v>1</v>
      </c>
      <c r="O202" s="10" t="n">
        <f aca="false">IF(AND(I202=2,J202=1),1,0)</f>
        <v>0</v>
      </c>
    </row>
    <row collapsed="false" customFormat="false" customHeight="false" hidden="false" ht="14.9" outlineLevel="0" r="203">
      <c r="A203" s="0" t="n">
        <v>191</v>
      </c>
      <c r="B203" s="0" t="n">
        <v>2</v>
      </c>
      <c r="C203" s="0" t="s">
        <v>34</v>
      </c>
      <c r="E203" s="0" t="n">
        <f aca="false">IF(C203="a",0.451,IF(C203="b",0.415,0.134))*MAX(E202*0.967,F202*0.028)</f>
        <v>1.68026943990809E-076</v>
      </c>
      <c r="F203" s="0" t="n">
        <f aca="false">IF(C203="a",0.227,IF(C203="b",0.077,0.696))*MAX(E202*0.008,F202*0.991)</f>
        <v>2.99325603732502E-075</v>
      </c>
      <c r="G203" s="0" t="n">
        <f aca="false">IF(E202*0.967&gt;F202*0.008,1,2)</f>
        <v>2</v>
      </c>
      <c r="H203" s="0" t="n">
        <f aca="false">IF(E202*0.028&gt;F202*0.991,1,2)</f>
        <v>2</v>
      </c>
      <c r="I203" s="0" t="n">
        <f aca="false">IF(I204=2,H203,G203)</f>
        <v>2</v>
      </c>
      <c r="J203" s="0" t="n">
        <v>2</v>
      </c>
      <c r="L203" s="10" t="n">
        <f aca="false">IF(AND(I203=1,I203=1),1,0)</f>
        <v>0</v>
      </c>
      <c r="M203" s="10" t="n">
        <f aca="false">IF(AND(I203=1,J203=0),1,0)</f>
        <v>0</v>
      </c>
      <c r="N203" s="10" t="n">
        <f aca="false">IF(AND(I203=2,J203=2),1,0)</f>
        <v>1</v>
      </c>
      <c r="O203" s="10" t="n">
        <f aca="false">IF(AND(I203=2,J203=1),1,0)</f>
        <v>0</v>
      </c>
    </row>
    <row collapsed="false" customFormat="false" customHeight="false" hidden="false" ht="14.9" outlineLevel="0" r="204">
      <c r="A204" s="0" t="n">
        <v>192</v>
      </c>
      <c r="B204" s="0" t="n">
        <v>2</v>
      </c>
      <c r="C204" s="0" t="s">
        <v>34</v>
      </c>
      <c r="E204" s="0" t="n">
        <f aca="false">IF(C204="a",0.451,IF(C204="b",0.415,0.134))*MAX(E203*0.967,F203*0.028)</f>
        <v>7.32794067324395E-077</v>
      </c>
      <c r="F204" s="0" t="n">
        <f aca="false">IF(C204="a",0.227,IF(C204="b",0.077,0.696))*MAX(E203*0.008,F203*0.991)</f>
        <v>6.73353898388525E-076</v>
      </c>
      <c r="G204" s="0" t="n">
        <f aca="false">IF(E203*0.967&gt;F203*0.008,1,2)</f>
        <v>1</v>
      </c>
      <c r="H204" s="0" t="n">
        <f aca="false">IF(E203*0.028&gt;F203*0.991,1,2)</f>
        <v>2</v>
      </c>
      <c r="I204" s="0" t="n">
        <f aca="false">IF(I205=2,H204,G204)</f>
        <v>2</v>
      </c>
      <c r="J204" s="0" t="n">
        <v>2</v>
      </c>
      <c r="L204" s="10" t="n">
        <f aca="false">IF(AND(I204=1,I204=1),1,0)</f>
        <v>0</v>
      </c>
      <c r="M204" s="10" t="n">
        <f aca="false">IF(AND(I204=1,J204=0),1,0)</f>
        <v>0</v>
      </c>
      <c r="N204" s="10" t="n">
        <f aca="false">IF(AND(I204=2,J204=2),1,0)</f>
        <v>1</v>
      </c>
      <c r="O204" s="10" t="n">
        <f aca="false">IF(AND(I204=2,J204=1),1,0)</f>
        <v>0</v>
      </c>
    </row>
    <row collapsed="false" customFormat="false" customHeight="false" hidden="false" ht="14.9" outlineLevel="0" r="205">
      <c r="A205" s="0" t="n">
        <v>193</v>
      </c>
      <c r="B205" s="0" t="n">
        <v>2</v>
      </c>
      <c r="C205" s="0" t="s">
        <v>35</v>
      </c>
      <c r="E205" s="0" t="n">
        <f aca="false">IF(C205="a",0.451,IF(C205="b",0.415,0.134))*MAX(E204*0.967,F204*0.028)</f>
        <v>9.49539896557605E-078</v>
      </c>
      <c r="F205" s="0" t="n">
        <f aca="false">IF(C205="a",0.227,IF(C205="b",0.077,0.696))*MAX(E204*0.008,F204*0.991)</f>
        <v>4.64436424458908E-076</v>
      </c>
      <c r="G205" s="0" t="n">
        <f aca="false">IF(E204*0.967&gt;F204*0.008,1,2)</f>
        <v>1</v>
      </c>
      <c r="H205" s="0" t="n">
        <f aca="false">IF(E204*0.028&gt;F204*0.991,1,2)</f>
        <v>2</v>
      </c>
      <c r="I205" s="0" t="n">
        <f aca="false">IF(I206=2,H205,G205)</f>
        <v>2</v>
      </c>
      <c r="J205" s="0" t="n">
        <v>2</v>
      </c>
      <c r="L205" s="10" t="n">
        <f aca="false">IF(AND(I205=1,I205=1),1,0)</f>
        <v>0</v>
      </c>
      <c r="M205" s="10" t="n">
        <f aca="false">IF(AND(I205=1,J205=0),1,0)</f>
        <v>0</v>
      </c>
      <c r="N205" s="10" t="n">
        <f aca="false">IF(AND(I205=2,J205=2),1,0)</f>
        <v>1</v>
      </c>
      <c r="O205" s="10" t="n">
        <f aca="false">IF(AND(I205=2,J205=1),1,0)</f>
        <v>0</v>
      </c>
    </row>
    <row collapsed="false" customFormat="false" customHeight="false" hidden="false" ht="14.9" outlineLevel="0" r="206">
      <c r="A206" s="0" t="n">
        <v>194</v>
      </c>
      <c r="B206" s="0" t="n">
        <v>2</v>
      </c>
      <c r="C206" s="0" t="s">
        <v>35</v>
      </c>
      <c r="E206" s="0" t="n">
        <f aca="false">IF(C206="a",0.451,IF(C206="b",0.415,0.134))*MAX(E205*0.967,F205*0.028)</f>
        <v>1.74256546456982E-078</v>
      </c>
      <c r="F206" s="0" t="n">
        <f aca="false">IF(C206="a",0.227,IF(C206="b",0.077,0.696))*MAX(E205*0.008,F205*0.991)</f>
        <v>3.20338521660589E-076</v>
      </c>
      <c r="G206" s="0" t="n">
        <f aca="false">IF(E205*0.967&gt;F205*0.008,1,2)</f>
        <v>1</v>
      </c>
      <c r="H206" s="0" t="n">
        <f aca="false">IF(E205*0.028&gt;F205*0.991,1,2)</f>
        <v>2</v>
      </c>
      <c r="I206" s="0" t="n">
        <f aca="false">IF(I207=2,H206,G206)</f>
        <v>2</v>
      </c>
      <c r="J206" s="0" t="n">
        <v>2</v>
      </c>
      <c r="L206" s="10" t="n">
        <f aca="false">IF(AND(I206=1,I206=1),1,0)</f>
        <v>0</v>
      </c>
      <c r="M206" s="10" t="n">
        <f aca="false">IF(AND(I206=1,J206=0),1,0)</f>
        <v>0</v>
      </c>
      <c r="N206" s="10" t="n">
        <f aca="false">IF(AND(I206=2,J206=2),1,0)</f>
        <v>1</v>
      </c>
      <c r="O206" s="10" t="n">
        <f aca="false">IF(AND(I206=2,J206=1),1,0)</f>
        <v>0</v>
      </c>
    </row>
    <row collapsed="false" customFormat="false" customHeight="false" hidden="false" ht="14.9" outlineLevel="0" r="207">
      <c r="A207" s="0" t="n">
        <v>195</v>
      </c>
      <c r="B207" s="0" t="n">
        <v>2</v>
      </c>
      <c r="C207" s="0" t="s">
        <v>33</v>
      </c>
      <c r="E207" s="0" t="n">
        <f aca="false">IF(C207="a",0.451,IF(C207="b",0.415,0.134))*MAX(E206*0.967,F206*0.028)</f>
        <v>3.72233362169605E-078</v>
      </c>
      <c r="F207" s="0" t="n">
        <f aca="false">IF(C207="a",0.227,IF(C207="b",0.077,0.696))*MAX(E206*0.008,F206*0.991)</f>
        <v>2.44440715723546E-077</v>
      </c>
      <c r="G207" s="0" t="n">
        <f aca="false">IF(E206*0.967&gt;F206*0.008,1,2)</f>
        <v>2</v>
      </c>
      <c r="H207" s="0" t="n">
        <f aca="false">IF(E206*0.028&gt;F206*0.991,1,2)</f>
        <v>2</v>
      </c>
      <c r="I207" s="0" t="n">
        <f aca="false">IF(I208=2,H207,G207)</f>
        <v>2</v>
      </c>
      <c r="J207" s="0" t="n">
        <v>2</v>
      </c>
      <c r="L207" s="10" t="n">
        <f aca="false">IF(AND(I207=1,I207=1),1,0)</f>
        <v>0</v>
      </c>
      <c r="M207" s="10" t="n">
        <f aca="false">IF(AND(I207=1,J207=0),1,0)</f>
        <v>0</v>
      </c>
      <c r="N207" s="10" t="n">
        <f aca="false">IF(AND(I207=2,J207=2),1,0)</f>
        <v>1</v>
      </c>
      <c r="O207" s="10" t="n">
        <f aca="false">IF(AND(I207=2,J207=1),1,0)</f>
        <v>0</v>
      </c>
    </row>
    <row collapsed="false" customFormat="false" customHeight="false" hidden="false" ht="14.9" outlineLevel="0" r="208">
      <c r="A208" s="0" t="n">
        <v>196</v>
      </c>
      <c r="B208" s="0" t="n">
        <v>2</v>
      </c>
      <c r="C208" s="0" t="s">
        <v>35</v>
      </c>
      <c r="E208" s="0" t="n">
        <f aca="false">IF(C208="a",0.451,IF(C208="b",0.415,0.134))*MAX(E207*0.967,F207*0.028)</f>
        <v>4.8233254603213E-079</v>
      </c>
      <c r="F208" s="0" t="n">
        <f aca="false">IF(C208="a",0.227,IF(C208="b",0.077,0.696))*MAX(E207*0.008,F207*0.991)</f>
        <v>1.68599561500296E-077</v>
      </c>
      <c r="G208" s="0" t="n">
        <f aca="false">IF(E207*0.967&gt;F207*0.008,1,2)</f>
        <v>1</v>
      </c>
      <c r="H208" s="0" t="n">
        <f aca="false">IF(E207*0.028&gt;F207*0.991,1,2)</f>
        <v>2</v>
      </c>
      <c r="I208" s="0" t="n">
        <f aca="false">IF(I209=2,H208,G208)</f>
        <v>2</v>
      </c>
      <c r="J208" s="0" t="n">
        <v>2</v>
      </c>
      <c r="L208" s="10" t="n">
        <f aca="false">IF(AND(I208=1,I208=1),1,0)</f>
        <v>0</v>
      </c>
      <c r="M208" s="10" t="n">
        <f aca="false">IF(AND(I208=1,J208=0),1,0)</f>
        <v>0</v>
      </c>
      <c r="N208" s="10" t="n">
        <f aca="false">IF(AND(I208=2,J208=2),1,0)</f>
        <v>1</v>
      </c>
      <c r="O208" s="10" t="n">
        <f aca="false">IF(AND(I208=2,J208=1),1,0)</f>
        <v>0</v>
      </c>
    </row>
    <row collapsed="false" customFormat="false" customHeight="false" hidden="false" ht="14.9" outlineLevel="0" r="209">
      <c r="A209" s="0" t="n">
        <v>197</v>
      </c>
      <c r="B209" s="0" t="n">
        <v>2</v>
      </c>
      <c r="C209" s="0" t="s">
        <v>35</v>
      </c>
      <c r="E209" s="0" t="n">
        <f aca="false">IF(C209="a",0.451,IF(C209="b",0.415,0.134))*MAX(E208*0.967,F208*0.028)</f>
        <v>6.32585554749109E-080</v>
      </c>
      <c r="F209" s="0" t="n">
        <f aca="false">IF(C209="a",0.227,IF(C209="b",0.077,0.696))*MAX(E208*0.008,F208*0.991)</f>
        <v>1.16289187150968E-077</v>
      </c>
      <c r="G209" s="0" t="n">
        <f aca="false">IF(E208*0.967&gt;F208*0.008,1,2)</f>
        <v>1</v>
      </c>
      <c r="H209" s="0" t="n">
        <f aca="false">IF(E208*0.028&gt;F208*0.991,1,2)</f>
        <v>2</v>
      </c>
      <c r="I209" s="0" t="n">
        <f aca="false">IF(I210=2,H209,G209)</f>
        <v>2</v>
      </c>
      <c r="J209" s="0" t="n">
        <v>2</v>
      </c>
      <c r="L209" s="10" t="n">
        <f aca="false">IF(AND(I209=1,I209=1),1,0)</f>
        <v>0</v>
      </c>
      <c r="M209" s="10" t="n">
        <f aca="false">IF(AND(I209=1,J209=0),1,0)</f>
        <v>0</v>
      </c>
      <c r="N209" s="10" t="n">
        <f aca="false">IF(AND(I209=2,J209=2),1,0)</f>
        <v>1</v>
      </c>
      <c r="O209" s="10" t="n">
        <f aca="false">IF(AND(I209=2,J209=1),1,0)</f>
        <v>0</v>
      </c>
    </row>
    <row collapsed="false" customFormat="false" customHeight="false" hidden="false" ht="14.9" outlineLevel="0" r="210">
      <c r="A210" s="0" t="n">
        <v>198</v>
      </c>
      <c r="B210" s="0" t="n">
        <v>2</v>
      </c>
      <c r="C210" s="0" t="s">
        <v>35</v>
      </c>
      <c r="E210" s="0" t="n">
        <f aca="false">IF(C210="a",0.451,IF(C210="b",0.415,0.134))*MAX(E209*0.967,F209*0.028)</f>
        <v>4.36317030190431E-080</v>
      </c>
      <c r="F210" s="0" t="n">
        <f aca="false">IF(C210="a",0.227,IF(C210="b",0.077,0.696))*MAX(E209*0.008,F209*0.991)</f>
        <v>8.020883878876E-078</v>
      </c>
      <c r="G210" s="0" t="n">
        <f aca="false">IF(E209*0.967&gt;F209*0.008,1,2)</f>
        <v>2</v>
      </c>
      <c r="H210" s="0" t="n">
        <f aca="false">IF(E209*0.028&gt;F209*0.991,1,2)</f>
        <v>2</v>
      </c>
      <c r="I210" s="0" t="n">
        <f aca="false">IF(I211=2,H210,G210)</f>
        <v>2</v>
      </c>
      <c r="J210" s="0" t="n">
        <v>2</v>
      </c>
      <c r="L210" s="10" t="n">
        <f aca="false">IF(AND(I210=1,I210=1),1,0)</f>
        <v>0</v>
      </c>
      <c r="M210" s="10" t="n">
        <f aca="false">IF(AND(I210=1,J210=0),1,0)</f>
        <v>0</v>
      </c>
      <c r="N210" s="10" t="n">
        <f aca="false">IF(AND(I210=2,J210=2),1,0)</f>
        <v>1</v>
      </c>
      <c r="O210" s="10" t="n">
        <f aca="false">IF(AND(I210=2,J210=1),1,0)</f>
        <v>0</v>
      </c>
    </row>
    <row collapsed="false" customFormat="false" customHeight="false" hidden="false" ht="14.9" outlineLevel="0" r="211">
      <c r="A211" s="0" t="n">
        <v>199</v>
      </c>
      <c r="B211" s="0" t="n">
        <v>2</v>
      </c>
      <c r="C211" s="0" t="s">
        <v>35</v>
      </c>
      <c r="E211" s="0" t="n">
        <f aca="false">IF(C211="a",0.451,IF(C211="b",0.415,0.134))*MAX(E210*0.967,F210*0.028)</f>
        <v>3.00943563135427E-080</v>
      </c>
      <c r="F211" s="0" t="n">
        <f aca="false">IF(C211="a",0.227,IF(C211="b",0.077,0.696))*MAX(E210*0.008,F210*0.991)</f>
        <v>5.53229236308041E-078</v>
      </c>
      <c r="G211" s="0" t="n">
        <f aca="false">IF(E210*0.967&gt;F210*0.008,1,2)</f>
        <v>2</v>
      </c>
      <c r="H211" s="0" t="n">
        <f aca="false">IF(E210*0.028&gt;F210*0.991,1,2)</f>
        <v>2</v>
      </c>
      <c r="I211" s="0" t="n">
        <f aca="false">IF(I212=2,H211,G211)</f>
        <v>2</v>
      </c>
      <c r="J211" s="0" t="n">
        <v>2</v>
      </c>
      <c r="L211" s="10" t="n">
        <f aca="false">IF(AND(I211=1,I211=1),1,0)</f>
        <v>0</v>
      </c>
      <c r="M211" s="10" t="n">
        <f aca="false">IF(AND(I211=1,J211=0),1,0)</f>
        <v>0</v>
      </c>
      <c r="N211" s="10" t="n">
        <f aca="false">IF(AND(I211=2,J211=2),1,0)</f>
        <v>1</v>
      </c>
      <c r="O211" s="10" t="n">
        <f aca="false">IF(AND(I211=2,J211=1),1,0)</f>
        <v>0</v>
      </c>
    </row>
    <row collapsed="false" customFormat="false" customHeight="false" hidden="false" ht="14.9" outlineLevel="0" r="212">
      <c r="A212" s="0" t="n">
        <v>200</v>
      </c>
      <c r="B212" s="0" t="n">
        <v>2</v>
      </c>
      <c r="C212" s="0" t="s">
        <v>35</v>
      </c>
      <c r="E212" s="0" t="n">
        <f aca="false">IF(C212="a",0.451,IF(C212="b",0.415,0.134))*MAX(E211*0.967,F211*0.028)</f>
        <v>2.07571609462777E-080</v>
      </c>
      <c r="F212" s="0" t="n">
        <f aca="false">IF(C212="a",0.227,IF(C212="b",0.077,0.696))*MAX(E211*0.008,F211*0.991)</f>
        <v>3.81582120534163E-078</v>
      </c>
      <c r="G212" s="0" t="n">
        <f aca="false">IF(E211*0.967&gt;F211*0.008,1,2)</f>
        <v>2</v>
      </c>
      <c r="H212" s="0" t="n">
        <f aca="false">IF(E211*0.028&gt;F211*0.991,1,2)</f>
        <v>2</v>
      </c>
      <c r="I212" s="0" t="n">
        <f aca="false">IF(I213=2,H212,G212)</f>
        <v>2</v>
      </c>
      <c r="J212" s="0" t="n">
        <v>2</v>
      </c>
      <c r="L212" s="10" t="n">
        <f aca="false">IF(AND(I212=1,I212=1),1,0)</f>
        <v>0</v>
      </c>
      <c r="M212" s="10" t="n">
        <f aca="false">IF(AND(I212=1,J212=0),1,0)</f>
        <v>0</v>
      </c>
      <c r="N212" s="10" t="n">
        <f aca="false">IF(AND(I212=2,J212=2),1,0)</f>
        <v>1</v>
      </c>
      <c r="O212" s="10" t="n">
        <f aca="false">IF(AND(I212=2,J212=1),1,0)</f>
        <v>0</v>
      </c>
    </row>
    <row collapsed="false" customFormat="false" customHeight="false" hidden="false" ht="14.9" outlineLevel="0" r="213">
      <c r="A213" s="0" t="n">
        <v>201</v>
      </c>
      <c r="B213" s="0" t="n">
        <v>2</v>
      </c>
      <c r="C213" s="0" t="s">
        <v>33</v>
      </c>
      <c r="E213" s="0" t="n">
        <f aca="false">IF(C213="a",0.451,IF(C213="b",0.415,0.134))*MAX(E212*0.967,F212*0.028)</f>
        <v>4.43398424060698E-080</v>
      </c>
      <c r="F213" s="0" t="n">
        <f aca="false">IF(C213="a",0.227,IF(C213="b",0.077,0.696))*MAX(E212*0.008,F212*0.991)</f>
        <v>2.91173868716004E-079</v>
      </c>
      <c r="G213" s="0" t="n">
        <f aca="false">IF(E212*0.967&gt;F212*0.008,1,2)</f>
        <v>2</v>
      </c>
      <c r="H213" s="0" t="n">
        <f aca="false">IF(E212*0.028&gt;F212*0.991,1,2)</f>
        <v>2</v>
      </c>
      <c r="I213" s="0" t="n">
        <f aca="false">IF(I214=2,H213,G213)</f>
        <v>2</v>
      </c>
      <c r="J213" s="0" t="n">
        <v>2</v>
      </c>
      <c r="L213" s="10" t="n">
        <f aca="false">IF(AND(I213=1,I213=1),1,0)</f>
        <v>0</v>
      </c>
      <c r="M213" s="10" t="n">
        <f aca="false">IF(AND(I213=1,J213=0),1,0)</f>
        <v>0</v>
      </c>
      <c r="N213" s="10" t="n">
        <f aca="false">IF(AND(I213=2,J213=2),1,0)</f>
        <v>1</v>
      </c>
      <c r="O213" s="10" t="n">
        <f aca="false">IF(AND(I213=2,J213=1),1,0)</f>
        <v>0</v>
      </c>
    </row>
    <row collapsed="false" customFormat="false" customHeight="false" hidden="false" ht="14.9" outlineLevel="0" r="214">
      <c r="A214" s="0" t="n">
        <v>202</v>
      </c>
      <c r="B214" s="0" t="n">
        <v>2</v>
      </c>
      <c r="C214" s="0" t="s">
        <v>35</v>
      </c>
      <c r="E214" s="0" t="n">
        <f aca="false">IF(C214="a",0.451,IF(C214="b",0.415,0.134))*MAX(E213*0.967,F213*0.028)</f>
        <v>5.74546809929371E-081</v>
      </c>
      <c r="F214" s="0" t="n">
        <f aca="false">IF(C214="a",0.227,IF(C214="b",0.077,0.696))*MAX(E213*0.008,F213*0.991)</f>
        <v>2.00833099512702E-079</v>
      </c>
      <c r="G214" s="0" t="n">
        <f aca="false">IF(E213*0.967&gt;F213*0.008,1,2)</f>
        <v>1</v>
      </c>
      <c r="H214" s="0" t="n">
        <f aca="false">IF(E213*0.028&gt;F213*0.991,1,2)</f>
        <v>2</v>
      </c>
      <c r="I214" s="0" t="n">
        <f aca="false">IF(I215=2,H214,G214)</f>
        <v>2</v>
      </c>
      <c r="J214" s="0" t="n">
        <v>2</v>
      </c>
      <c r="L214" s="10" t="n">
        <f aca="false">IF(AND(I214=1,I214=1),1,0)</f>
        <v>0</v>
      </c>
      <c r="M214" s="10" t="n">
        <f aca="false">IF(AND(I214=1,J214=0),1,0)</f>
        <v>0</v>
      </c>
      <c r="N214" s="10" t="n">
        <f aca="false">IF(AND(I214=2,J214=2),1,0)</f>
        <v>1</v>
      </c>
      <c r="O214" s="10" t="n">
        <f aca="false">IF(AND(I214=2,J214=1),1,0)</f>
        <v>0</v>
      </c>
    </row>
    <row collapsed="false" customFormat="false" customHeight="false" hidden="false" ht="14.9" outlineLevel="0" r="215">
      <c r="A215" s="0" t="n">
        <v>203</v>
      </c>
      <c r="B215" s="0" t="n">
        <v>2</v>
      </c>
      <c r="C215" s="0" t="s">
        <v>33</v>
      </c>
      <c r="E215" s="0" t="n">
        <f aca="false">IF(C215="a",0.451,IF(C215="b",0.415,0.134))*MAX(E214*0.967,F214*0.028)</f>
        <v>2.33368061633759E-081</v>
      </c>
      <c r="F215" s="0" t="n">
        <f aca="false">IF(C215="a",0.227,IF(C215="b",0.077,0.696))*MAX(E214*0.008,F214*0.991)</f>
        <v>1.53249713245157E-080</v>
      </c>
      <c r="G215" s="0" t="n">
        <f aca="false">IF(E214*0.967&gt;F214*0.008,1,2)</f>
        <v>1</v>
      </c>
      <c r="H215" s="0" t="n">
        <f aca="false">IF(E214*0.028&gt;F214*0.991,1,2)</f>
        <v>2</v>
      </c>
      <c r="I215" s="0" t="n">
        <f aca="false">IF(I216=2,H215,G215)</f>
        <v>2</v>
      </c>
      <c r="J215" s="0" t="n">
        <v>2</v>
      </c>
      <c r="L215" s="10" t="n">
        <f aca="false">IF(AND(I215=1,I215=1),1,0)</f>
        <v>0</v>
      </c>
      <c r="M215" s="10" t="n">
        <f aca="false">IF(AND(I215=1,J215=0),1,0)</f>
        <v>0</v>
      </c>
      <c r="N215" s="10" t="n">
        <f aca="false">IF(AND(I215=2,J215=2),1,0)</f>
        <v>1</v>
      </c>
      <c r="O215" s="10" t="n">
        <f aca="false">IF(AND(I215=2,J215=1),1,0)</f>
        <v>0</v>
      </c>
    </row>
    <row collapsed="false" customFormat="false" customHeight="false" hidden="false" ht="14.9" outlineLevel="0" r="216">
      <c r="A216" s="0" t="n">
        <v>204</v>
      </c>
      <c r="B216" s="0" t="n">
        <v>2</v>
      </c>
      <c r="C216" s="0" t="s">
        <v>35</v>
      </c>
      <c r="E216" s="0" t="n">
        <f aca="false">IF(C216="a",0.451,IF(C216="b",0.415,0.134))*MAX(E215*0.967,F215*0.028)</f>
        <v>3.02393666903793E-082</v>
      </c>
      <c r="F216" s="0" t="n">
        <f aca="false">IF(C216="a",0.227,IF(C216="b",0.077,0.696))*MAX(E215*0.008,F215*0.991)</f>
        <v>1.05701844214862E-080</v>
      </c>
      <c r="G216" s="0" t="n">
        <f aca="false">IF(E215*0.967&gt;F215*0.008,1,2)</f>
        <v>1</v>
      </c>
      <c r="H216" s="0" t="n">
        <f aca="false">IF(E215*0.028&gt;F215*0.991,1,2)</f>
        <v>2</v>
      </c>
      <c r="I216" s="0" t="n">
        <f aca="false">IF(I217=2,H216,G216)</f>
        <v>2</v>
      </c>
      <c r="J216" s="0" t="n">
        <v>2</v>
      </c>
      <c r="L216" s="10" t="n">
        <f aca="false">IF(AND(I216=1,I216=1),1,0)</f>
        <v>0</v>
      </c>
      <c r="M216" s="10" t="n">
        <f aca="false">IF(AND(I216=1,J216=0),1,0)</f>
        <v>0</v>
      </c>
      <c r="N216" s="10" t="n">
        <f aca="false">IF(AND(I216=2,J216=2),1,0)</f>
        <v>1</v>
      </c>
      <c r="O216" s="10" t="n">
        <f aca="false">IF(AND(I216=2,J216=1),1,0)</f>
        <v>0</v>
      </c>
    </row>
    <row collapsed="false" customFormat="false" customHeight="false" hidden="false" ht="14.9" outlineLevel="0" r="217">
      <c r="A217" s="0" t="n">
        <v>205</v>
      </c>
      <c r="B217" s="0" t="n">
        <v>2</v>
      </c>
      <c r="C217" s="0" t="s">
        <v>34</v>
      </c>
      <c r="E217" s="0" t="n">
        <f aca="false">IF(C217="a",0.451,IF(C217="b",0.415,0.134))*MAX(E216*0.967,F216*0.028)</f>
        <v>1.33480288874528E-082</v>
      </c>
      <c r="F217" s="0" t="n">
        <f aca="false">IF(C217="a",0.227,IF(C217="b",0.077,0.696))*MAX(E216*0.008,F216*0.991)</f>
        <v>2.37783697690427E-081</v>
      </c>
      <c r="G217" s="0" t="n">
        <f aca="false">IF(E216*0.967&gt;F216*0.008,1,2)</f>
        <v>1</v>
      </c>
      <c r="H217" s="0" t="n">
        <f aca="false">IF(E216*0.028&gt;F216*0.991,1,2)</f>
        <v>2</v>
      </c>
      <c r="I217" s="0" t="n">
        <f aca="false">IF(I218=2,H217,G217)</f>
        <v>2</v>
      </c>
      <c r="J217" s="0" t="n">
        <v>2</v>
      </c>
      <c r="L217" s="10" t="n">
        <f aca="false">IF(AND(I217=1,I217=1),1,0)</f>
        <v>0</v>
      </c>
      <c r="M217" s="10" t="n">
        <f aca="false">IF(AND(I217=1,J217=0),1,0)</f>
        <v>0</v>
      </c>
      <c r="N217" s="10" t="n">
        <f aca="false">IF(AND(I217=2,J217=2),1,0)</f>
        <v>1</v>
      </c>
      <c r="O217" s="10" t="n">
        <f aca="false">IF(AND(I217=2,J217=1),1,0)</f>
        <v>0</v>
      </c>
    </row>
    <row collapsed="false" customFormat="false" customHeight="false" hidden="false" ht="14.9" outlineLevel="0" r="218">
      <c r="A218" s="0" t="n">
        <v>206</v>
      </c>
      <c r="B218" s="0" t="n">
        <v>2</v>
      </c>
      <c r="C218" s="0" t="s">
        <v>35</v>
      </c>
      <c r="E218" s="0" t="n">
        <f aca="false">IF(C218="a",0.451,IF(C218="b",0.415,0.134))*MAX(E217*0.967,F217*0.028)</f>
        <v>1.72961088717835E-083</v>
      </c>
      <c r="F218" s="0" t="n">
        <f aca="false">IF(C218="a",0.227,IF(C218="b",0.077,0.696))*MAX(E217*0.008,F217*0.991)</f>
        <v>1.64007976510204E-081</v>
      </c>
      <c r="G218" s="0" t="n">
        <f aca="false">IF(E217*0.967&gt;F217*0.008,1,2)</f>
        <v>1</v>
      </c>
      <c r="H218" s="0" t="n">
        <f aca="false">IF(E217*0.028&gt;F217*0.991,1,2)</f>
        <v>2</v>
      </c>
      <c r="I218" s="0" t="n">
        <f aca="false">IF(I219=2,H218,G218)</f>
        <v>2</v>
      </c>
      <c r="J218" s="0" t="n">
        <v>2</v>
      </c>
      <c r="L218" s="10" t="n">
        <f aca="false">IF(AND(I218=1,I218=1),1,0)</f>
        <v>0</v>
      </c>
      <c r="M218" s="10" t="n">
        <f aca="false">IF(AND(I218=1,J218=0),1,0)</f>
        <v>0</v>
      </c>
      <c r="N218" s="10" t="n">
        <f aca="false">IF(AND(I218=2,J218=2),1,0)</f>
        <v>1</v>
      </c>
      <c r="O218" s="10" t="n">
        <f aca="false">IF(AND(I218=2,J218=1),1,0)</f>
        <v>0</v>
      </c>
    </row>
    <row collapsed="false" customFormat="false" customHeight="false" hidden="false" ht="14.9" outlineLevel="0" r="219">
      <c r="A219" s="0" t="n">
        <v>207</v>
      </c>
      <c r="B219" s="0" t="n">
        <v>2</v>
      </c>
      <c r="C219" s="0" t="s">
        <v>35</v>
      </c>
      <c r="E219" s="0" t="n">
        <f aca="false">IF(C219="a",0.451,IF(C219="b",0.415,0.134))*MAX(E218*0.967,F218*0.028)</f>
        <v>6.15357927866286E-084</v>
      </c>
      <c r="F219" s="0" t="n">
        <f aca="false">IF(C219="a",0.227,IF(C219="b",0.077,0.696))*MAX(E218*0.008,F218*0.991)</f>
        <v>1.13122205686242E-081</v>
      </c>
      <c r="G219" s="0" t="n">
        <f aca="false">IF(E218*0.967&gt;F218*0.008,1,2)</f>
        <v>1</v>
      </c>
      <c r="H219" s="0" t="n">
        <f aca="false">IF(E218*0.028&gt;F218*0.991,1,2)</f>
        <v>2</v>
      </c>
      <c r="I219" s="0" t="n">
        <f aca="false">IF(I220=2,H219,G219)</f>
        <v>2</v>
      </c>
      <c r="J219" s="0" t="n">
        <v>2</v>
      </c>
      <c r="L219" s="10" t="n">
        <f aca="false">IF(AND(I219=1,I219=1),1,0)</f>
        <v>0</v>
      </c>
      <c r="M219" s="10" t="n">
        <f aca="false">IF(AND(I219=1,J219=0),1,0)</f>
        <v>0</v>
      </c>
      <c r="N219" s="10" t="n">
        <f aca="false">IF(AND(I219=2,J219=2),1,0)</f>
        <v>1</v>
      </c>
      <c r="O219" s="10" t="n">
        <f aca="false">IF(AND(I219=2,J219=1),1,0)</f>
        <v>0</v>
      </c>
    </row>
    <row collapsed="false" customFormat="false" customHeight="false" hidden="false" ht="14.9" outlineLevel="0" r="220">
      <c r="A220" s="0" t="n">
        <v>208</v>
      </c>
      <c r="B220" s="0" t="n">
        <v>2</v>
      </c>
      <c r="C220" s="0" t="s">
        <v>35</v>
      </c>
      <c r="E220" s="0" t="n">
        <f aca="false">IF(C220="a",0.451,IF(C220="b",0.415,0.134))*MAX(E219*0.967,F219*0.028)</f>
        <v>4.24434515734781E-084</v>
      </c>
      <c r="F220" s="0" t="n">
        <f aca="false">IF(C220="a",0.227,IF(C220="b",0.077,0.696))*MAX(E219*0.008,F219*0.991)</f>
        <v>7.8024457661206E-082</v>
      </c>
      <c r="G220" s="0" t="n">
        <f aca="false">IF(E219*0.967&gt;F219*0.008,1,2)</f>
        <v>2</v>
      </c>
      <c r="H220" s="0" t="n">
        <f aca="false">IF(E219*0.028&gt;F219*0.991,1,2)</f>
        <v>2</v>
      </c>
      <c r="I220" s="0" t="n">
        <f aca="false">IF(I221=2,H220,G220)</f>
        <v>2</v>
      </c>
      <c r="J220" s="0" t="n">
        <v>2</v>
      </c>
      <c r="L220" s="10" t="n">
        <f aca="false">IF(AND(I220=1,I220=1),1,0)</f>
        <v>0</v>
      </c>
      <c r="M220" s="10" t="n">
        <f aca="false">IF(AND(I220=1,J220=0),1,0)</f>
        <v>0</v>
      </c>
      <c r="N220" s="10" t="n">
        <f aca="false">IF(AND(I220=2,J220=2),1,0)</f>
        <v>1</v>
      </c>
      <c r="O220" s="10" t="n">
        <f aca="false">IF(AND(I220=2,J220=1),1,0)</f>
        <v>0</v>
      </c>
    </row>
    <row collapsed="false" customFormat="false" customHeight="false" hidden="false" ht="14.9" outlineLevel="0" r="221">
      <c r="A221" s="0" t="n">
        <v>209</v>
      </c>
      <c r="B221" s="0" t="n">
        <v>2</v>
      </c>
      <c r="C221" s="0" t="s">
        <v>35</v>
      </c>
      <c r="E221" s="0" t="n">
        <f aca="false">IF(C221="a",0.451,IF(C221="b",0.415,0.134))*MAX(E220*0.967,F220*0.028)</f>
        <v>2.92747765144845E-084</v>
      </c>
      <c r="F221" s="0" t="n">
        <f aca="false">IF(C221="a",0.227,IF(C221="b",0.077,0.696))*MAX(E220*0.008,F220*0.991)</f>
        <v>5.38162773294096E-082</v>
      </c>
      <c r="G221" s="0" t="n">
        <f aca="false">IF(E220*0.967&gt;F220*0.008,1,2)</f>
        <v>2</v>
      </c>
      <c r="H221" s="0" t="n">
        <f aca="false">IF(E220*0.028&gt;F220*0.991,1,2)</f>
        <v>2</v>
      </c>
      <c r="I221" s="0" t="n">
        <f aca="false">IF(I222=2,H221,G221)</f>
        <v>2</v>
      </c>
      <c r="J221" s="0" t="n">
        <v>2</v>
      </c>
      <c r="L221" s="10" t="n">
        <f aca="false">IF(AND(I221=1,I221=1),1,0)</f>
        <v>0</v>
      </c>
      <c r="M221" s="10" t="n">
        <f aca="false">IF(AND(I221=1,J221=0),1,0)</f>
        <v>0</v>
      </c>
      <c r="N221" s="10" t="n">
        <f aca="false">IF(AND(I221=2,J221=2),1,0)</f>
        <v>1</v>
      </c>
      <c r="O221" s="10" t="n">
        <f aca="false">IF(AND(I221=2,J221=1),1,0)</f>
        <v>0</v>
      </c>
    </row>
    <row collapsed="false" customFormat="false" customHeight="false" hidden="false" ht="14.9" outlineLevel="0" r="222">
      <c r="A222" s="0" t="n">
        <v>210</v>
      </c>
      <c r="B222" s="0" t="n">
        <v>2</v>
      </c>
      <c r="C222" s="0" t="s">
        <v>34</v>
      </c>
      <c r="E222" s="0" t="n">
        <f aca="false">IF(C222="a",0.451,IF(C222="b",0.415,0.134))*MAX(E221*0.967,F221*0.028)</f>
        <v>6.79591950115784E-084</v>
      </c>
      <c r="F222" s="0" t="n">
        <f aca="false">IF(C222="a",0.227,IF(C222="b",0.077,0.696))*MAX(E221*0.008,F221*0.991)</f>
        <v>1.2106348299192E-082</v>
      </c>
      <c r="G222" s="0" t="n">
        <f aca="false">IF(E221*0.967&gt;F221*0.008,1,2)</f>
        <v>2</v>
      </c>
      <c r="H222" s="0" t="n">
        <f aca="false">IF(E221*0.028&gt;F221*0.991,1,2)</f>
        <v>2</v>
      </c>
      <c r="I222" s="0" t="n">
        <f aca="false">IF(I223=2,H222,G222)</f>
        <v>2</v>
      </c>
      <c r="J222" s="0" t="n">
        <v>2</v>
      </c>
      <c r="L222" s="10" t="n">
        <f aca="false">IF(AND(I222=1,I222=1),1,0)</f>
        <v>0</v>
      </c>
      <c r="M222" s="10" t="n">
        <f aca="false">IF(AND(I222=1,J222=0),1,0)</f>
        <v>0</v>
      </c>
      <c r="N222" s="10" t="n">
        <f aca="false">IF(AND(I222=2,J222=2),1,0)</f>
        <v>1</v>
      </c>
      <c r="O222" s="10" t="n">
        <f aca="false">IF(AND(I222=2,J222=1),1,0)</f>
        <v>0</v>
      </c>
    </row>
    <row collapsed="false" customFormat="false" customHeight="false" hidden="false" ht="14.9" outlineLevel="0" r="223">
      <c r="A223" s="0" t="n">
        <v>211</v>
      </c>
      <c r="B223" s="0" t="n">
        <v>2</v>
      </c>
      <c r="C223" s="0" t="s">
        <v>35</v>
      </c>
      <c r="E223" s="0" t="n">
        <f aca="false">IF(C223="a",0.451,IF(C223="b",0.415,0.134))*MAX(E222*0.967,F222*0.028)</f>
        <v>8.8060165712103E-085</v>
      </c>
      <c r="F223" s="0" t="n">
        <f aca="false">IF(C223="a",0.227,IF(C223="b",0.077,0.696))*MAX(E222*0.008,F222*0.991)</f>
        <v>8.35018425049148E-083</v>
      </c>
      <c r="G223" s="0" t="n">
        <f aca="false">IF(E222*0.967&gt;F222*0.008,1,2)</f>
        <v>1</v>
      </c>
      <c r="H223" s="0" t="n">
        <f aca="false">IF(E222*0.028&gt;F222*0.991,1,2)</f>
        <v>2</v>
      </c>
      <c r="I223" s="0" t="n">
        <f aca="false">IF(I224=2,H223,G223)</f>
        <v>2</v>
      </c>
      <c r="J223" s="0" t="n">
        <v>2</v>
      </c>
      <c r="L223" s="10" t="n">
        <f aca="false">IF(AND(I223=1,I223=1),1,0)</f>
        <v>0</v>
      </c>
      <c r="M223" s="10" t="n">
        <f aca="false">IF(AND(I223=1,J223=0),1,0)</f>
        <v>0</v>
      </c>
      <c r="N223" s="10" t="n">
        <f aca="false">IF(AND(I223=2,J223=2),1,0)</f>
        <v>1</v>
      </c>
      <c r="O223" s="10" t="n">
        <f aca="false">IF(AND(I223=2,J223=1),1,0)</f>
        <v>0</v>
      </c>
    </row>
    <row collapsed="false" customFormat="false" customHeight="false" hidden="false" ht="14.9" outlineLevel="0" r="224">
      <c r="A224" s="0" t="n">
        <v>212</v>
      </c>
      <c r="B224" s="0" t="n">
        <v>2</v>
      </c>
      <c r="C224" s="0" t="s">
        <v>34</v>
      </c>
      <c r="E224" s="0" t="n">
        <f aca="false">IF(C224="a",0.451,IF(C224="b",0.415,0.134))*MAX(E223*0.967,F223*0.028)</f>
        <v>1.05446126715206E-084</v>
      </c>
      <c r="F224" s="0" t="n">
        <f aca="false">IF(C224="a",0.227,IF(C224="b",0.077,0.696))*MAX(E223*0.008,F223*0.991)</f>
        <v>1.87843239843781E-083</v>
      </c>
      <c r="G224" s="0" t="n">
        <f aca="false">IF(E223*0.967&gt;F223*0.008,1,2)</f>
        <v>1</v>
      </c>
      <c r="H224" s="0" t="n">
        <f aca="false">IF(E223*0.028&gt;F223*0.991,1,2)</f>
        <v>2</v>
      </c>
      <c r="I224" s="0" t="n">
        <f aca="false">IF(I225=2,H224,G224)</f>
        <v>2</v>
      </c>
      <c r="J224" s="0" t="n">
        <v>2</v>
      </c>
      <c r="L224" s="10" t="n">
        <f aca="false">IF(AND(I224=1,I224=1),1,0)</f>
        <v>0</v>
      </c>
      <c r="M224" s="10" t="n">
        <f aca="false">IF(AND(I224=1,J224=0),1,0)</f>
        <v>0</v>
      </c>
      <c r="N224" s="10" t="n">
        <f aca="false">IF(AND(I224=2,J224=2),1,0)</f>
        <v>1</v>
      </c>
      <c r="O224" s="10" t="n">
        <f aca="false">IF(AND(I224=2,J224=1),1,0)</f>
        <v>0</v>
      </c>
    </row>
    <row collapsed="false" customFormat="false" customHeight="false" hidden="false" ht="14.9" outlineLevel="0" r="225">
      <c r="A225" s="0" t="n">
        <v>213</v>
      </c>
      <c r="B225" s="0" t="n">
        <v>2</v>
      </c>
      <c r="C225" s="0" t="s">
        <v>34</v>
      </c>
      <c r="E225" s="0" t="n">
        <f aca="false">IF(C225="a",0.451,IF(C225="b",0.415,0.134))*MAX(E224*0.967,F224*0.028)</f>
        <v>4.59868484446557E-085</v>
      </c>
      <c r="F225" s="0" t="n">
        <f aca="false">IF(C225="a",0.227,IF(C225="b",0.077,0.696))*MAX(E224*0.008,F224*0.991)</f>
        <v>4.22566517055375E-084</v>
      </c>
      <c r="G225" s="0" t="n">
        <f aca="false">IF(E224*0.967&gt;F224*0.008,1,2)</f>
        <v>1</v>
      </c>
      <c r="H225" s="0" t="n">
        <f aca="false">IF(E224*0.028&gt;F224*0.991,1,2)</f>
        <v>2</v>
      </c>
      <c r="I225" s="0" t="n">
        <f aca="false">IF(I226=2,H225,G225)</f>
        <v>2</v>
      </c>
      <c r="J225" s="0" t="n">
        <v>2</v>
      </c>
      <c r="L225" s="10" t="n">
        <f aca="false">IF(AND(I225=1,I225=1),1,0)</f>
        <v>0</v>
      </c>
      <c r="M225" s="10" t="n">
        <f aca="false">IF(AND(I225=1,J225=0),1,0)</f>
        <v>0</v>
      </c>
      <c r="N225" s="10" t="n">
        <f aca="false">IF(AND(I225=2,J225=2),1,0)</f>
        <v>1</v>
      </c>
      <c r="O225" s="10" t="n">
        <f aca="false">IF(AND(I225=2,J225=1),1,0)</f>
        <v>0</v>
      </c>
    </row>
    <row collapsed="false" customFormat="false" customHeight="false" hidden="false" ht="14.9" outlineLevel="0" r="226">
      <c r="A226" s="0" t="n">
        <v>214</v>
      </c>
      <c r="B226" s="0" t="n">
        <v>2</v>
      </c>
      <c r="C226" s="0" t="s">
        <v>35</v>
      </c>
      <c r="E226" s="0" t="n">
        <f aca="false">IF(C226="a",0.451,IF(C226="b",0.415,0.134))*MAX(E225*0.967,F225*0.028)</f>
        <v>5.95888384776159E-086</v>
      </c>
      <c r="F226" s="0" t="n">
        <f aca="false">IF(C226="a",0.227,IF(C226="b",0.077,0.696))*MAX(E225*0.008,F225*0.991)</f>
        <v>2.91459339207706E-084</v>
      </c>
      <c r="G226" s="0" t="n">
        <f aca="false">IF(E225*0.967&gt;F225*0.008,1,2)</f>
        <v>1</v>
      </c>
      <c r="H226" s="0" t="n">
        <f aca="false">IF(E225*0.028&gt;F225*0.991,1,2)</f>
        <v>2</v>
      </c>
      <c r="I226" s="0" t="n">
        <f aca="false">IF(I227=2,H226,G226)</f>
        <v>2</v>
      </c>
      <c r="J226" s="0" t="n">
        <v>2</v>
      </c>
      <c r="L226" s="10" t="n">
        <f aca="false">IF(AND(I226=1,I226=1),1,0)</f>
        <v>0</v>
      </c>
      <c r="M226" s="10" t="n">
        <f aca="false">IF(AND(I226=1,J226=0),1,0)</f>
        <v>0</v>
      </c>
      <c r="N226" s="10" t="n">
        <f aca="false">IF(AND(I226=2,J226=2),1,0)</f>
        <v>1</v>
      </c>
      <c r="O226" s="10" t="n">
        <f aca="false">IF(AND(I226=2,J226=1),1,0)</f>
        <v>0</v>
      </c>
    </row>
    <row collapsed="false" customFormat="false" customHeight="false" hidden="false" ht="14.9" outlineLevel="0" r="227">
      <c r="A227" s="0" t="n">
        <v>215</v>
      </c>
      <c r="B227" s="0" t="n">
        <v>2</v>
      </c>
      <c r="C227" s="0" t="s">
        <v>35</v>
      </c>
      <c r="E227" s="0" t="n">
        <f aca="false">IF(C227="a",0.451,IF(C227="b",0.415,0.134))*MAX(E226*0.967,F226*0.028)</f>
        <v>1.09355544070731E-086</v>
      </c>
      <c r="F227" s="0" t="n">
        <f aca="false">IF(C227="a",0.227,IF(C227="b",0.077,0.696))*MAX(E226*0.008,F226*0.991)</f>
        <v>2.01029998787766E-084</v>
      </c>
      <c r="G227" s="0" t="n">
        <f aca="false">IF(E226*0.967&gt;F226*0.008,1,2)</f>
        <v>1</v>
      </c>
      <c r="H227" s="0" t="n">
        <f aca="false">IF(E226*0.028&gt;F226*0.991,1,2)</f>
        <v>2</v>
      </c>
      <c r="I227" s="0" t="n">
        <f aca="false">IF(I228=2,H227,G227)</f>
        <v>2</v>
      </c>
      <c r="J227" s="0" t="n">
        <v>2</v>
      </c>
      <c r="L227" s="10" t="n">
        <f aca="false">IF(AND(I227=1,I227=1),1,0)</f>
        <v>0</v>
      </c>
      <c r="M227" s="10" t="n">
        <f aca="false">IF(AND(I227=1,J227=0),1,0)</f>
        <v>0</v>
      </c>
      <c r="N227" s="10" t="n">
        <f aca="false">IF(AND(I227=2,J227=2),1,0)</f>
        <v>1</v>
      </c>
      <c r="O227" s="10" t="n">
        <f aca="false">IF(AND(I227=2,J227=1),1,0)</f>
        <v>0</v>
      </c>
    </row>
    <row collapsed="false" customFormat="false" customHeight="false" hidden="false" ht="14.9" outlineLevel="0" r="228">
      <c r="A228" s="0" t="n">
        <v>216</v>
      </c>
      <c r="B228" s="0" t="n">
        <v>2</v>
      </c>
      <c r="C228" s="0" t="s">
        <v>35</v>
      </c>
      <c r="E228" s="0" t="n">
        <f aca="false">IF(C228="a",0.451,IF(C228="b",0.415,0.134))*MAX(E227*0.967,F227*0.028)</f>
        <v>7.542645554517E-087</v>
      </c>
      <c r="F228" s="0" t="n">
        <f aca="false">IF(C228="a",0.227,IF(C228="b",0.077,0.696))*MAX(E227*0.008,F227*0.991)</f>
        <v>1.38657627243879E-084</v>
      </c>
      <c r="G228" s="0" t="n">
        <f aca="false">IF(E227*0.967&gt;F227*0.008,1,2)</f>
        <v>2</v>
      </c>
      <c r="H228" s="0" t="n">
        <f aca="false">IF(E227*0.028&gt;F227*0.991,1,2)</f>
        <v>2</v>
      </c>
      <c r="I228" s="0" t="n">
        <f aca="false">IF(I229=2,H228,G228)</f>
        <v>2</v>
      </c>
      <c r="J228" s="0" t="n">
        <v>2</v>
      </c>
      <c r="L228" s="10" t="n">
        <f aca="false">IF(AND(I228=1,I228=1),1,0)</f>
        <v>0</v>
      </c>
      <c r="M228" s="10" t="n">
        <f aca="false">IF(AND(I228=1,J228=0),1,0)</f>
        <v>0</v>
      </c>
      <c r="N228" s="10" t="n">
        <f aca="false">IF(AND(I228=2,J228=2),1,0)</f>
        <v>1</v>
      </c>
      <c r="O228" s="10" t="n">
        <f aca="false">IF(AND(I228=2,J228=1),1,0)</f>
        <v>0</v>
      </c>
    </row>
    <row collapsed="false" customFormat="false" customHeight="false" hidden="false" ht="14.9" outlineLevel="0" r="229">
      <c r="A229" s="0" t="n">
        <v>217</v>
      </c>
      <c r="B229" s="0" t="n">
        <v>2</v>
      </c>
      <c r="C229" s="0" t="s">
        <v>35</v>
      </c>
      <c r="E229" s="0" t="n">
        <f aca="false">IF(C229="a",0.451,IF(C229="b",0.415,0.134))*MAX(E228*0.967,F228*0.028)</f>
        <v>5.20243417419033E-087</v>
      </c>
      <c r="F229" s="0" t="n">
        <f aca="false">IF(C229="a",0.227,IF(C229="b",0.077,0.696))*MAX(E228*0.008,F228*0.991)</f>
        <v>9.5637157184684E-085</v>
      </c>
      <c r="G229" s="0" t="n">
        <f aca="false">IF(E228*0.967&gt;F228*0.008,1,2)</f>
        <v>2</v>
      </c>
      <c r="H229" s="0" t="n">
        <f aca="false">IF(E228*0.028&gt;F228*0.991,1,2)</f>
        <v>2</v>
      </c>
      <c r="I229" s="0" t="n">
        <f aca="false">IF(I230=2,H229,G229)</f>
        <v>2</v>
      </c>
      <c r="J229" s="0" t="n">
        <v>2</v>
      </c>
      <c r="L229" s="10" t="n">
        <f aca="false">IF(AND(I229=1,I229=1),1,0)</f>
        <v>0</v>
      </c>
      <c r="M229" s="10" t="n">
        <f aca="false">IF(AND(I229=1,J229=0),1,0)</f>
        <v>0</v>
      </c>
      <c r="N229" s="10" t="n">
        <f aca="false">IF(AND(I229=2,J229=2),1,0)</f>
        <v>1</v>
      </c>
      <c r="O229" s="10" t="n">
        <f aca="false">IF(AND(I229=2,J229=1),1,0)</f>
        <v>0</v>
      </c>
    </row>
    <row collapsed="false" customFormat="false" customHeight="false" hidden="false" ht="14.9" outlineLevel="0" r="230">
      <c r="A230" s="0" t="n">
        <v>218</v>
      </c>
      <c r="B230" s="0" t="n">
        <v>2</v>
      </c>
      <c r="C230" s="0" t="s">
        <v>33</v>
      </c>
      <c r="E230" s="0" t="n">
        <f aca="false">IF(C230="a",0.451,IF(C230="b",0.415,0.134))*MAX(E229*0.967,F229*0.028)</f>
        <v>1.11130376648603E-086</v>
      </c>
      <c r="F230" s="0" t="n">
        <f aca="false">IF(C230="a",0.227,IF(C230="b",0.077,0.696))*MAX(E229*0.008,F229*0.991)</f>
        <v>7.29778455329168E-086</v>
      </c>
      <c r="G230" s="0" t="n">
        <f aca="false">IF(E229*0.967&gt;F229*0.008,1,2)</f>
        <v>2</v>
      </c>
      <c r="H230" s="0" t="n">
        <f aca="false">IF(E229*0.028&gt;F229*0.991,1,2)</f>
        <v>2</v>
      </c>
      <c r="I230" s="0" t="n">
        <f aca="false">IF(I231=2,H230,G230)</f>
        <v>2</v>
      </c>
      <c r="J230" s="0" t="n">
        <v>2</v>
      </c>
      <c r="L230" s="10" t="n">
        <f aca="false">IF(AND(I230=1,I230=1),1,0)</f>
        <v>0</v>
      </c>
      <c r="M230" s="10" t="n">
        <f aca="false">IF(AND(I230=1,J230=0),1,0)</f>
        <v>0</v>
      </c>
      <c r="N230" s="10" t="n">
        <f aca="false">IF(AND(I230=2,J230=2),1,0)</f>
        <v>1</v>
      </c>
      <c r="O230" s="10" t="n">
        <f aca="false">IF(AND(I230=2,J230=1),1,0)</f>
        <v>0</v>
      </c>
    </row>
    <row collapsed="false" customFormat="false" customHeight="false" hidden="false" ht="14.9" outlineLevel="0" r="231">
      <c r="A231" s="0" t="n">
        <v>219</v>
      </c>
      <c r="B231" s="0" t="n">
        <v>2</v>
      </c>
      <c r="C231" s="0" t="s">
        <v>34</v>
      </c>
      <c r="E231" s="0" t="n">
        <f aca="false">IF(C231="a",0.451,IF(C231="b",0.415,0.134))*MAX(E230*0.967,F230*0.028)</f>
        <v>4.84658464728587E-087</v>
      </c>
      <c r="F231" s="0" t="n">
        <f aca="false">IF(C231="a",0.227,IF(C231="b",0.077,0.696))*MAX(E230*0.008,F230*0.991)</f>
        <v>1.64168771975484E-086</v>
      </c>
      <c r="G231" s="0" t="n">
        <f aca="false">IF(E230*0.967&gt;F230*0.008,1,2)</f>
        <v>1</v>
      </c>
      <c r="H231" s="0" t="n">
        <f aca="false">IF(E230*0.028&gt;F230*0.991,1,2)</f>
        <v>2</v>
      </c>
      <c r="I231" s="0" t="n">
        <f aca="false">IF(I232=2,H231,G231)</f>
        <v>2</v>
      </c>
      <c r="J231" s="0" t="n">
        <v>2</v>
      </c>
      <c r="L231" s="10" t="n">
        <f aca="false">IF(AND(I231=1,I231=1),1,0)</f>
        <v>0</v>
      </c>
      <c r="M231" s="10" t="n">
        <f aca="false">IF(AND(I231=1,J231=0),1,0)</f>
        <v>0</v>
      </c>
      <c r="N231" s="10" t="n">
        <f aca="false">IF(AND(I231=2,J231=2),1,0)</f>
        <v>1</v>
      </c>
      <c r="O231" s="10" t="n">
        <f aca="false">IF(AND(I231=2,J231=1),1,0)</f>
        <v>0</v>
      </c>
    </row>
    <row collapsed="false" customFormat="false" customHeight="false" hidden="false" ht="14.9" outlineLevel="0" r="232">
      <c r="A232" s="0" t="n">
        <v>220</v>
      </c>
      <c r="B232" s="0" t="n">
        <v>2</v>
      </c>
      <c r="C232" s="0" t="s">
        <v>35</v>
      </c>
      <c r="E232" s="0" t="n">
        <f aca="false">IF(C232="a",0.451,IF(C232="b",0.415,0.134))*MAX(E231*0.967,F231*0.028)</f>
        <v>6.28010745426009E-088</v>
      </c>
      <c r="F232" s="0" t="n">
        <f aca="false">IF(C232="a",0.227,IF(C232="b",0.077,0.696))*MAX(E231*0.008,F231*0.991)</f>
        <v>1.13233112107282E-086</v>
      </c>
      <c r="G232" s="0" t="n">
        <f aca="false">IF(E231*0.967&gt;F231*0.008,1,2)</f>
        <v>1</v>
      </c>
      <c r="H232" s="0" t="n">
        <f aca="false">IF(E231*0.028&gt;F231*0.991,1,2)</f>
        <v>2</v>
      </c>
      <c r="I232" s="0" t="n">
        <f aca="false">IF(I233=2,H232,G232)</f>
        <v>2</v>
      </c>
      <c r="J232" s="0" t="n">
        <v>2</v>
      </c>
      <c r="L232" s="10" t="n">
        <f aca="false">IF(AND(I232=1,I232=1),1,0)</f>
        <v>0</v>
      </c>
      <c r="M232" s="10" t="n">
        <f aca="false">IF(AND(I232=1,J232=0),1,0)</f>
        <v>0</v>
      </c>
      <c r="N232" s="10" t="n">
        <f aca="false">IF(AND(I232=2,J232=2),1,0)</f>
        <v>1</v>
      </c>
      <c r="O232" s="10" t="n">
        <f aca="false">IF(AND(I232=2,J232=1),1,0)</f>
        <v>0</v>
      </c>
    </row>
    <row collapsed="false" customFormat="false" customHeight="false" hidden="false" ht="14.9" outlineLevel="0" r="233">
      <c r="A233" s="0" t="n">
        <v>221</v>
      </c>
      <c r="B233" s="0" t="n">
        <v>2</v>
      </c>
      <c r="C233" s="0" t="s">
        <v>35</v>
      </c>
      <c r="E233" s="0" t="n">
        <f aca="false">IF(C233="a",0.451,IF(C233="b",0.415,0.134))*MAX(E232*0.967,F232*0.028)</f>
        <v>8.13763763708114E-089</v>
      </c>
      <c r="F233" s="0" t="n">
        <f aca="false">IF(C233="a",0.227,IF(C233="b",0.077,0.696))*MAX(E232*0.008,F232*0.991)</f>
        <v>7.81009538124284E-087</v>
      </c>
      <c r="G233" s="0" t="n">
        <f aca="false">IF(E232*0.967&gt;F232*0.008,1,2)</f>
        <v>1</v>
      </c>
      <c r="H233" s="0" t="n">
        <f aca="false">IF(E232*0.028&gt;F232*0.991,1,2)</f>
        <v>2</v>
      </c>
      <c r="I233" s="0" t="n">
        <f aca="false">IF(I234=2,H233,G233)</f>
        <v>2</v>
      </c>
      <c r="J233" s="0" t="n">
        <v>2</v>
      </c>
      <c r="L233" s="10" t="n">
        <f aca="false">IF(AND(I233=1,I233=1),1,0)</f>
        <v>0</v>
      </c>
      <c r="M233" s="10" t="n">
        <f aca="false">IF(AND(I233=1,J233=0),1,0)</f>
        <v>0</v>
      </c>
      <c r="N233" s="10" t="n">
        <f aca="false">IF(AND(I233=2,J233=2),1,0)</f>
        <v>1</v>
      </c>
      <c r="O233" s="10" t="n">
        <f aca="false">IF(AND(I233=2,J233=1),1,0)</f>
        <v>0</v>
      </c>
    </row>
    <row collapsed="false" customFormat="false" customHeight="false" hidden="false" ht="14.9" outlineLevel="0" r="234">
      <c r="A234" s="0" t="n">
        <v>222</v>
      </c>
      <c r="B234" s="0" t="n">
        <v>2</v>
      </c>
      <c r="C234" s="0" t="s">
        <v>35</v>
      </c>
      <c r="E234" s="0" t="n">
        <f aca="false">IF(C234="a",0.451,IF(C234="b",0.415,0.134))*MAX(E233*0.967,F233*0.028)</f>
        <v>2.93034778704232E-089</v>
      </c>
      <c r="F234" s="0" t="n">
        <f aca="false">IF(C234="a",0.227,IF(C234="b",0.077,0.696))*MAX(E233*0.008,F233*0.991)</f>
        <v>5.38690394787692E-087</v>
      </c>
      <c r="G234" s="0" t="n">
        <f aca="false">IF(E233*0.967&gt;F233*0.008,1,2)</f>
        <v>1</v>
      </c>
      <c r="H234" s="0" t="n">
        <f aca="false">IF(E233*0.028&gt;F233*0.991,1,2)</f>
        <v>2</v>
      </c>
      <c r="I234" s="0" t="n">
        <f aca="false">IF(I235=2,H234,G234)</f>
        <v>2</v>
      </c>
      <c r="J234" s="0" t="n">
        <v>2</v>
      </c>
      <c r="L234" s="10" t="n">
        <f aca="false">IF(AND(I234=1,I234=1),1,0)</f>
        <v>0</v>
      </c>
      <c r="M234" s="10" t="n">
        <f aca="false">IF(AND(I234=1,J234=0),1,0)</f>
        <v>0</v>
      </c>
      <c r="N234" s="10" t="n">
        <f aca="false">IF(AND(I234=2,J234=2),1,0)</f>
        <v>1</v>
      </c>
      <c r="O234" s="10" t="n">
        <f aca="false">IF(AND(I234=2,J234=1),1,0)</f>
        <v>0</v>
      </c>
    </row>
    <row collapsed="false" customFormat="false" customHeight="false" hidden="false" ht="14.9" outlineLevel="0" r="235">
      <c r="A235" s="0" t="n">
        <v>223</v>
      </c>
      <c r="B235" s="0" t="n">
        <v>2</v>
      </c>
      <c r="C235" s="0" t="s">
        <v>34</v>
      </c>
      <c r="E235" s="0" t="n">
        <f aca="false">IF(C235="a",0.451,IF(C235="b",0.415,0.134))*MAX(E234*0.967,F234*0.028)</f>
        <v>6.80258230537897E-089</v>
      </c>
      <c r="F235" s="0" t="n">
        <f aca="false">IF(C235="a",0.227,IF(C235="b",0.077,0.696))*MAX(E234*0.008,F234*0.991)</f>
        <v>1.21182175140255E-087</v>
      </c>
      <c r="G235" s="0" t="n">
        <f aca="false">IF(E234*0.967&gt;F234*0.008,1,2)</f>
        <v>2</v>
      </c>
      <c r="H235" s="0" t="n">
        <f aca="false">IF(E234*0.028&gt;F234*0.991,1,2)</f>
        <v>2</v>
      </c>
      <c r="I235" s="0" t="n">
        <f aca="false">IF(I236=2,H235,G235)</f>
        <v>2</v>
      </c>
      <c r="J235" s="0" t="n">
        <v>2</v>
      </c>
      <c r="L235" s="10" t="n">
        <f aca="false">IF(AND(I235=1,I235=1),1,0)</f>
        <v>0</v>
      </c>
      <c r="M235" s="10" t="n">
        <f aca="false">IF(AND(I235=1,J235=0),1,0)</f>
        <v>0</v>
      </c>
      <c r="N235" s="10" t="n">
        <f aca="false">IF(AND(I235=2,J235=2),1,0)</f>
        <v>1</v>
      </c>
      <c r="O235" s="10" t="n">
        <f aca="false">IF(AND(I235=2,J235=1),1,0)</f>
        <v>0</v>
      </c>
    </row>
    <row collapsed="false" customFormat="false" customHeight="false" hidden="false" ht="14.9" outlineLevel="0" r="236">
      <c r="A236" s="0" t="n">
        <v>224</v>
      </c>
      <c r="B236" s="0" t="n">
        <v>2</v>
      </c>
      <c r="C236" s="0" t="s">
        <v>34</v>
      </c>
      <c r="E236" s="0" t="n">
        <f aca="false">IF(C236="a",0.451,IF(C236="b",0.415,0.134))*MAX(E235*0.967,F235*0.028)</f>
        <v>2.96672178727496E-089</v>
      </c>
      <c r="F236" s="0" t="n">
        <f aca="false">IF(C236="a",0.227,IF(C236="b",0.077,0.696))*MAX(E235*0.008,F235*0.991)</f>
        <v>2.72607785730263E-088</v>
      </c>
      <c r="G236" s="0" t="n">
        <f aca="false">IF(E235*0.967&gt;F235*0.008,1,2)</f>
        <v>1</v>
      </c>
      <c r="H236" s="0" t="n">
        <f aca="false">IF(E235*0.028&gt;F235*0.991,1,2)</f>
        <v>2</v>
      </c>
      <c r="I236" s="0" t="n">
        <f aca="false">IF(I237=2,H236,G236)</f>
        <v>2</v>
      </c>
      <c r="J236" s="0" t="n">
        <v>2</v>
      </c>
      <c r="L236" s="10" t="n">
        <f aca="false">IF(AND(I236=1,I236=1),1,0)</f>
        <v>0</v>
      </c>
      <c r="M236" s="10" t="n">
        <f aca="false">IF(AND(I236=1,J236=0),1,0)</f>
        <v>0</v>
      </c>
      <c r="N236" s="10" t="n">
        <f aca="false">IF(AND(I236=2,J236=2),1,0)</f>
        <v>1</v>
      </c>
      <c r="O236" s="10" t="n">
        <f aca="false">IF(AND(I236=2,J236=1),1,0)</f>
        <v>0</v>
      </c>
    </row>
    <row collapsed="false" customFormat="false" customHeight="false" hidden="false" ht="14.9" outlineLevel="0" r="237">
      <c r="A237" s="0" t="n">
        <v>225</v>
      </c>
      <c r="B237" s="0" t="n">
        <v>2</v>
      </c>
      <c r="C237" s="0" t="s">
        <v>35</v>
      </c>
      <c r="E237" s="0" t="n">
        <f aca="false">IF(C237="a",0.451,IF(C237="b",0.415,0.134))*MAX(E236*0.967,F236*0.028)</f>
        <v>3.84421875751515E-090</v>
      </c>
      <c r="F237" s="0" t="n">
        <f aca="false">IF(C237="a",0.227,IF(C237="b",0.077,0.696))*MAX(E236*0.008,F236*0.991)</f>
        <v>1.88027403698449E-088</v>
      </c>
      <c r="G237" s="0" t="n">
        <f aca="false">IF(E236*0.967&gt;F236*0.008,1,2)</f>
        <v>1</v>
      </c>
      <c r="H237" s="0" t="n">
        <f aca="false">IF(E236*0.028&gt;F236*0.991,1,2)</f>
        <v>2</v>
      </c>
      <c r="I237" s="0" t="n">
        <f aca="false">IF(I238=2,H237,G237)</f>
        <v>2</v>
      </c>
      <c r="J237" s="0" t="n">
        <v>2</v>
      </c>
      <c r="L237" s="10" t="n">
        <f aca="false">IF(AND(I237=1,I237=1),1,0)</f>
        <v>0</v>
      </c>
      <c r="M237" s="10" t="n">
        <f aca="false">IF(AND(I237=1,J237=0),1,0)</f>
        <v>0</v>
      </c>
      <c r="N237" s="10" t="n">
        <f aca="false">IF(AND(I237=2,J237=2),1,0)</f>
        <v>1</v>
      </c>
      <c r="O237" s="10" t="n">
        <f aca="false">IF(AND(I237=2,J237=1),1,0)</f>
        <v>0</v>
      </c>
    </row>
    <row collapsed="false" customFormat="false" customHeight="false" hidden="false" ht="14.9" outlineLevel="0" r="238">
      <c r="A238" s="0" t="n">
        <v>226</v>
      </c>
      <c r="B238" s="0" t="n">
        <v>2</v>
      </c>
      <c r="C238" s="0" t="s">
        <v>35</v>
      </c>
      <c r="E238" s="0" t="n">
        <f aca="false">IF(C238="a",0.451,IF(C238="b",0.415,0.134))*MAX(E237*0.967,F237*0.028)</f>
        <v>7.05478818676579E-091</v>
      </c>
      <c r="F238" s="0" t="n">
        <f aca="false">IF(C238="a",0.227,IF(C238="b",0.077,0.696))*MAX(E237*0.008,F237*0.991)</f>
        <v>1.29689269317353E-088</v>
      </c>
      <c r="G238" s="0" t="n">
        <f aca="false">IF(E237*0.967&gt;F237*0.008,1,2)</f>
        <v>1</v>
      </c>
      <c r="H238" s="0" t="n">
        <f aca="false">IF(E237*0.028&gt;F237*0.991,1,2)</f>
        <v>2</v>
      </c>
      <c r="I238" s="0" t="n">
        <f aca="false">IF(I239=2,H238,G238)</f>
        <v>2</v>
      </c>
      <c r="J238" s="0" t="n">
        <v>2</v>
      </c>
      <c r="L238" s="10" t="n">
        <f aca="false">IF(AND(I238=1,I238=1),1,0)</f>
        <v>0</v>
      </c>
      <c r="M238" s="10" t="n">
        <f aca="false">IF(AND(I238=1,J238=0),1,0)</f>
        <v>0</v>
      </c>
      <c r="N238" s="10" t="n">
        <f aca="false">IF(AND(I238=2,J238=2),1,0)</f>
        <v>1</v>
      </c>
      <c r="O238" s="10" t="n">
        <f aca="false">IF(AND(I238=2,J238=1),1,0)</f>
        <v>0</v>
      </c>
    </row>
    <row collapsed="false" customFormat="false" customHeight="false" hidden="false" ht="14.9" outlineLevel="0" r="239">
      <c r="A239" s="0" t="n">
        <v>227</v>
      </c>
      <c r="B239" s="0" t="n">
        <v>2</v>
      </c>
      <c r="C239" s="0" t="s">
        <v>35</v>
      </c>
      <c r="E239" s="0" t="n">
        <f aca="false">IF(C239="a",0.451,IF(C239="b",0.415,0.134))*MAX(E238*0.967,F238*0.028)</f>
        <v>4.86594138478709E-091</v>
      </c>
      <c r="F239" s="0" t="n">
        <f aca="false">IF(C239="a",0.227,IF(C239="b",0.077,0.696))*MAX(E238*0.008,F238*0.991)</f>
        <v>8.94513578618739E-089</v>
      </c>
      <c r="G239" s="0" t="n">
        <f aca="false">IF(E238*0.967&gt;F238*0.008,1,2)</f>
        <v>2</v>
      </c>
      <c r="H239" s="0" t="n">
        <f aca="false">IF(E238*0.028&gt;F238*0.991,1,2)</f>
        <v>2</v>
      </c>
      <c r="I239" s="0" t="n">
        <f aca="false">IF(I240=2,H239,G239)</f>
        <v>2</v>
      </c>
      <c r="J239" s="0" t="n">
        <v>2</v>
      </c>
      <c r="L239" s="10" t="n">
        <f aca="false">IF(AND(I239=1,I239=1),1,0)</f>
        <v>0</v>
      </c>
      <c r="M239" s="10" t="n">
        <f aca="false">IF(AND(I239=1,J239=0),1,0)</f>
        <v>0</v>
      </c>
      <c r="N239" s="10" t="n">
        <f aca="false">IF(AND(I239=2,J239=2),1,0)</f>
        <v>1</v>
      </c>
      <c r="O239" s="10" t="n">
        <f aca="false">IF(AND(I239=2,J239=1),1,0)</f>
        <v>0</v>
      </c>
    </row>
    <row collapsed="false" customFormat="false" customHeight="false" hidden="false" ht="14.9" outlineLevel="0" r="240">
      <c r="A240" s="0" t="n">
        <v>228</v>
      </c>
      <c r="B240" s="0" t="n">
        <v>2</v>
      </c>
      <c r="C240" s="0" t="s">
        <v>34</v>
      </c>
      <c r="E240" s="0" t="n">
        <f aca="false">IF(C240="a",0.451,IF(C240="b",0.415,0.134))*MAX(E239*0.967,F239*0.028)</f>
        <v>1.12959174707974E-090</v>
      </c>
      <c r="F240" s="0" t="n">
        <f aca="false">IF(C240="a",0.227,IF(C240="b",0.077,0.696))*MAX(E239*0.008,F239*0.991)</f>
        <v>2.01227091105336E-089</v>
      </c>
      <c r="G240" s="0" t="n">
        <f aca="false">IF(E239*0.967&gt;F239*0.008,1,2)</f>
        <v>2</v>
      </c>
      <c r="H240" s="0" t="n">
        <f aca="false">IF(E239*0.028&gt;F239*0.991,1,2)</f>
        <v>2</v>
      </c>
      <c r="I240" s="0" t="n">
        <f aca="false">IF(I241=2,H240,G240)</f>
        <v>2</v>
      </c>
      <c r="J240" s="0" t="n">
        <v>2</v>
      </c>
      <c r="L240" s="10" t="n">
        <f aca="false">IF(AND(I240=1,I240=1),1,0)</f>
        <v>0</v>
      </c>
      <c r="M240" s="10" t="n">
        <f aca="false">IF(AND(I240=1,J240=0),1,0)</f>
        <v>0</v>
      </c>
      <c r="N240" s="10" t="n">
        <f aca="false">IF(AND(I240=2,J240=2),1,0)</f>
        <v>1</v>
      </c>
      <c r="O240" s="10" t="n">
        <f aca="false">IF(AND(I240=2,J240=1),1,0)</f>
        <v>0</v>
      </c>
    </row>
    <row collapsed="false" customFormat="false" customHeight="false" hidden="false" ht="14.9" outlineLevel="0" r="241">
      <c r="A241" s="0" t="n">
        <v>229</v>
      </c>
      <c r="B241" s="0" t="n">
        <v>2</v>
      </c>
      <c r="C241" s="0" t="s">
        <v>35</v>
      </c>
      <c r="E241" s="0" t="n">
        <f aca="false">IF(C241="a",0.451,IF(C241="b",0.415,0.134))*MAX(E240*0.967,F240*0.028)</f>
        <v>1.46370239403099E-091</v>
      </c>
      <c r="F241" s="0" t="n">
        <f aca="false">IF(C241="a",0.227,IF(C241="b",0.077,0.696))*MAX(E240*0.008,F240*0.991)</f>
        <v>1.3879356891063E-089</v>
      </c>
      <c r="G241" s="0" t="n">
        <f aca="false">IF(E240*0.967&gt;F240*0.008,1,2)</f>
        <v>1</v>
      </c>
      <c r="H241" s="0" t="n">
        <f aca="false">IF(E240*0.028&gt;F240*0.991,1,2)</f>
        <v>2</v>
      </c>
      <c r="I241" s="0" t="n">
        <f aca="false">IF(I242=2,H241,G241)</f>
        <v>2</v>
      </c>
      <c r="J241" s="0" t="n">
        <v>2</v>
      </c>
      <c r="L241" s="10" t="n">
        <f aca="false">IF(AND(I241=1,I241=1),1,0)</f>
        <v>0</v>
      </c>
      <c r="M241" s="10" t="n">
        <f aca="false">IF(AND(I241=1,J241=0),1,0)</f>
        <v>0</v>
      </c>
      <c r="N241" s="10" t="n">
        <f aca="false">IF(AND(I241=2,J241=2),1,0)</f>
        <v>1</v>
      </c>
      <c r="O241" s="10" t="n">
        <f aca="false">IF(AND(I241=2,J241=1),1,0)</f>
        <v>0</v>
      </c>
    </row>
    <row collapsed="false" customFormat="false" customHeight="false" hidden="false" ht="14.9" outlineLevel="0" r="242">
      <c r="A242" s="0" t="n">
        <v>230</v>
      </c>
      <c r="B242" s="0" t="n">
        <v>2</v>
      </c>
      <c r="C242" s="0" t="s">
        <v>34</v>
      </c>
      <c r="E242" s="0" t="n">
        <f aca="false">IF(C242="a",0.451,IF(C242="b",0.415,0.134))*MAX(E241*0.967,F241*0.028)</f>
        <v>1.75268518820343E-091</v>
      </c>
      <c r="F242" s="0" t="n">
        <f aca="false">IF(C242="a",0.227,IF(C242="b",0.077,0.696))*MAX(E241*0.008,F241*0.991)</f>
        <v>3.12225848814285E-090</v>
      </c>
      <c r="G242" s="0" t="n">
        <f aca="false">IF(E241*0.967&gt;F241*0.008,1,2)</f>
        <v>1</v>
      </c>
      <c r="H242" s="0" t="n">
        <f aca="false">IF(E241*0.028&gt;F241*0.991,1,2)</f>
        <v>2</v>
      </c>
      <c r="I242" s="0" t="n">
        <f aca="false">IF(I243=2,H242,G242)</f>
        <v>2</v>
      </c>
      <c r="J242" s="0" t="n">
        <v>2</v>
      </c>
      <c r="L242" s="10" t="n">
        <f aca="false">IF(AND(I242=1,I242=1),1,0)</f>
        <v>0</v>
      </c>
      <c r="M242" s="10" t="n">
        <f aca="false">IF(AND(I242=1,J242=0),1,0)</f>
        <v>0</v>
      </c>
      <c r="N242" s="10" t="n">
        <f aca="false">IF(AND(I242=2,J242=2),1,0)</f>
        <v>1</v>
      </c>
      <c r="O242" s="10" t="n">
        <f aca="false">IF(AND(I242=2,J242=1),1,0)</f>
        <v>0</v>
      </c>
    </row>
    <row collapsed="false" customFormat="false" customHeight="false" hidden="false" ht="14.9" outlineLevel="0" r="243">
      <c r="A243" s="0" t="n">
        <v>231</v>
      </c>
      <c r="B243" s="0" t="n">
        <v>2</v>
      </c>
      <c r="C243" s="0" t="s">
        <v>35</v>
      </c>
      <c r="E243" s="0" t="n">
        <f aca="false">IF(C243="a",0.451,IF(C243="b",0.415,0.134))*MAX(E242*0.967,F242*0.028)</f>
        <v>2.27109441317024E-092</v>
      </c>
      <c r="F243" s="0" t="n">
        <f aca="false">IF(C243="a",0.227,IF(C243="b",0.077,0.696))*MAX(E242*0.008,F242*0.991)</f>
        <v>2.1535340805777E-090</v>
      </c>
      <c r="G243" s="0" t="n">
        <f aca="false">IF(E242*0.967&gt;F242*0.008,1,2)</f>
        <v>1</v>
      </c>
      <c r="H243" s="0" t="n">
        <f aca="false">IF(E242*0.028&gt;F242*0.991,1,2)</f>
        <v>2</v>
      </c>
      <c r="I243" s="0" t="n">
        <f aca="false">IF(I244=2,H243,G243)</f>
        <v>2</v>
      </c>
      <c r="J243" s="0" t="n">
        <v>2</v>
      </c>
      <c r="L243" s="10" t="n">
        <f aca="false">IF(AND(I243=1,I243=1),1,0)</f>
        <v>0</v>
      </c>
      <c r="M243" s="10" t="n">
        <f aca="false">IF(AND(I243=1,J243=0),1,0)</f>
        <v>0</v>
      </c>
      <c r="N243" s="10" t="n">
        <f aca="false">IF(AND(I243=2,J243=2),1,0)</f>
        <v>1</v>
      </c>
      <c r="O243" s="10" t="n">
        <f aca="false">IF(AND(I243=2,J243=1),1,0)</f>
        <v>0</v>
      </c>
    </row>
    <row collapsed="false" customFormat="false" customHeight="false" hidden="false" ht="14.9" outlineLevel="0" r="244">
      <c r="A244" s="0" t="n">
        <v>232</v>
      </c>
      <c r="B244" s="0" t="n">
        <v>2</v>
      </c>
      <c r="C244" s="0" t="s">
        <v>34</v>
      </c>
      <c r="E244" s="0" t="n">
        <f aca="false">IF(C244="a",0.451,IF(C244="b",0.415,0.134))*MAX(E243*0.967,F243*0.028)</f>
        <v>2.71948283695352E-092</v>
      </c>
      <c r="F244" s="0" t="n">
        <f aca="false">IF(C244="a",0.227,IF(C244="b",0.077,0.696))*MAX(E243*0.008,F243*0.991)</f>
        <v>4.84452566164518E-091</v>
      </c>
      <c r="G244" s="0" t="n">
        <f aca="false">IF(E243*0.967&gt;F243*0.008,1,2)</f>
        <v>1</v>
      </c>
      <c r="H244" s="0" t="n">
        <f aca="false">IF(E243*0.028&gt;F243*0.991,1,2)</f>
        <v>2</v>
      </c>
      <c r="I244" s="0" t="n">
        <f aca="false">IF(I245=2,H244,G244)</f>
        <v>2</v>
      </c>
      <c r="J244" s="0" t="n">
        <v>2</v>
      </c>
      <c r="L244" s="10" t="n">
        <f aca="false">IF(AND(I244=1,I244=1),1,0)</f>
        <v>0</v>
      </c>
      <c r="M244" s="10" t="n">
        <f aca="false">IF(AND(I244=1,J244=0),1,0)</f>
        <v>0</v>
      </c>
      <c r="N244" s="10" t="n">
        <f aca="false">IF(AND(I244=2,J244=2),1,0)</f>
        <v>1</v>
      </c>
      <c r="O244" s="10" t="n">
        <f aca="false">IF(AND(I244=2,J244=1),1,0)</f>
        <v>0</v>
      </c>
    </row>
    <row collapsed="false" customFormat="false" customHeight="false" hidden="false" ht="14.9" outlineLevel="0" r="245">
      <c r="A245" s="0" t="n">
        <v>233</v>
      </c>
      <c r="B245" s="0" t="n">
        <v>2</v>
      </c>
      <c r="C245" s="0" t="s">
        <v>35</v>
      </c>
      <c r="E245" s="0" t="n">
        <f aca="false">IF(C245="a",0.451,IF(C245="b",0.415,0.134))*MAX(E244*0.967,F244*0.028)</f>
        <v>3.52385147046763E-093</v>
      </c>
      <c r="F245" s="0" t="n">
        <f aca="false">IF(C245="a",0.227,IF(C245="b",0.077,0.696))*MAX(E244*0.008,F244*0.991)</f>
        <v>3.3414437517605E-091</v>
      </c>
      <c r="G245" s="0" t="n">
        <f aca="false">IF(E244*0.967&gt;F244*0.008,1,2)</f>
        <v>1</v>
      </c>
      <c r="H245" s="0" t="n">
        <f aca="false">IF(E244*0.028&gt;F244*0.991,1,2)</f>
        <v>2</v>
      </c>
      <c r="I245" s="0" t="n">
        <f aca="false">IF(I246=2,H245,G245)</f>
        <v>2</v>
      </c>
      <c r="J245" s="0" t="n">
        <v>2</v>
      </c>
      <c r="L245" s="10" t="n">
        <f aca="false">IF(AND(I245=1,I245=1),1,0)</f>
        <v>0</v>
      </c>
      <c r="M245" s="10" t="n">
        <f aca="false">IF(AND(I245=1,J245=0),1,0)</f>
        <v>0</v>
      </c>
      <c r="N245" s="10" t="n">
        <f aca="false">IF(AND(I245=2,J245=2),1,0)</f>
        <v>1</v>
      </c>
      <c r="O245" s="10" t="n">
        <f aca="false">IF(AND(I245=2,J245=1),1,0)</f>
        <v>0</v>
      </c>
    </row>
    <row collapsed="false" customFormat="false" customHeight="false" hidden="false" ht="14.9" outlineLevel="0" r="246">
      <c r="A246" s="0" t="n">
        <v>234</v>
      </c>
      <c r="B246" s="0" t="n">
        <v>2</v>
      </c>
      <c r="C246" s="0" t="s">
        <v>35</v>
      </c>
      <c r="E246" s="0" t="n">
        <f aca="false">IF(C246="a",0.451,IF(C246="b",0.415,0.134))*MAX(E245*0.967,F245*0.028)</f>
        <v>1.25370969566054E-093</v>
      </c>
      <c r="F246" s="0" t="n">
        <f aca="false">IF(C246="a",0.227,IF(C246="b",0.077,0.696))*MAX(E245*0.008,F245*0.991)</f>
        <v>2.30471404756428E-091</v>
      </c>
      <c r="G246" s="0" t="n">
        <f aca="false">IF(E245*0.967&gt;F245*0.008,1,2)</f>
        <v>1</v>
      </c>
      <c r="H246" s="0" t="n">
        <f aca="false">IF(E245*0.028&gt;F245*0.991,1,2)</f>
        <v>2</v>
      </c>
      <c r="I246" s="0" t="n">
        <f aca="false">IF(I247=2,H246,G246)</f>
        <v>2</v>
      </c>
      <c r="J246" s="0" t="n">
        <v>2</v>
      </c>
      <c r="L246" s="10" t="n">
        <f aca="false">IF(AND(I246=1,I246=1),1,0)</f>
        <v>0</v>
      </c>
      <c r="M246" s="10" t="n">
        <f aca="false">IF(AND(I246=1,J246=0),1,0)</f>
        <v>0</v>
      </c>
      <c r="N246" s="10" t="n">
        <f aca="false">IF(AND(I246=2,J246=2),1,0)</f>
        <v>1</v>
      </c>
      <c r="O246" s="10" t="n">
        <f aca="false">IF(AND(I246=2,J246=1),1,0)</f>
        <v>0</v>
      </c>
    </row>
    <row collapsed="false" customFormat="false" customHeight="false" hidden="false" ht="14.9" outlineLevel="0" r="247">
      <c r="A247" s="0" t="n">
        <v>235</v>
      </c>
      <c r="B247" s="0" t="n">
        <v>2</v>
      </c>
      <c r="C247" s="0" t="s">
        <v>35</v>
      </c>
      <c r="E247" s="0" t="n">
        <f aca="false">IF(C247="a",0.451,IF(C247="b",0.415,0.134))*MAX(E246*0.967,F246*0.028)</f>
        <v>8.64728710646117E-094</v>
      </c>
      <c r="F247" s="0" t="n">
        <f aca="false">IF(C247="a",0.227,IF(C247="b",0.077,0.696))*MAX(E246*0.008,F246*0.991)</f>
        <v>1.5896442483108E-091</v>
      </c>
      <c r="G247" s="0" t="n">
        <f aca="false">IF(E246*0.967&gt;F246*0.008,1,2)</f>
        <v>2</v>
      </c>
      <c r="H247" s="0" t="n">
        <f aca="false">IF(E246*0.028&gt;F246*0.991,1,2)</f>
        <v>2</v>
      </c>
      <c r="I247" s="0" t="n">
        <f aca="false">IF(I248=2,H247,G247)</f>
        <v>2</v>
      </c>
      <c r="J247" s="0" t="n">
        <v>2</v>
      </c>
      <c r="L247" s="10" t="n">
        <f aca="false">IF(AND(I247=1,I247=1),1,0)</f>
        <v>0</v>
      </c>
      <c r="M247" s="10" t="n">
        <f aca="false">IF(AND(I247=1,J247=0),1,0)</f>
        <v>0</v>
      </c>
      <c r="N247" s="10" t="n">
        <f aca="false">IF(AND(I247=2,J247=2),1,0)</f>
        <v>1</v>
      </c>
      <c r="O247" s="10" t="n">
        <f aca="false">IF(AND(I247=2,J247=1),1,0)</f>
        <v>0</v>
      </c>
    </row>
    <row collapsed="false" customFormat="false" customHeight="false" hidden="false" ht="14.9" outlineLevel="0" r="248">
      <c r="A248" s="0" t="n">
        <v>236</v>
      </c>
      <c r="B248" s="0" t="n">
        <v>2</v>
      </c>
      <c r="C248" s="0" t="s">
        <v>35</v>
      </c>
      <c r="E248" s="0" t="n">
        <f aca="false">IF(C248="a",0.451,IF(C248="b",0.415,0.134))*MAX(E247*0.967,F247*0.028)</f>
        <v>5.96434521966211E-094</v>
      </c>
      <c r="F248" s="0" t="n">
        <f aca="false">IF(C248="a",0.227,IF(C248="b",0.077,0.696))*MAX(E247*0.008,F247*0.991)</f>
        <v>1.09643486525289E-091</v>
      </c>
      <c r="G248" s="0" t="n">
        <f aca="false">IF(E247*0.967&gt;F247*0.008,1,2)</f>
        <v>2</v>
      </c>
      <c r="H248" s="0" t="n">
        <f aca="false">IF(E247*0.028&gt;F247*0.991,1,2)</f>
        <v>2</v>
      </c>
      <c r="I248" s="0" t="n">
        <f aca="false">IF(I249=2,H248,G248)</f>
        <v>2</v>
      </c>
      <c r="J248" s="0" t="n">
        <v>2</v>
      </c>
      <c r="L248" s="10" t="n">
        <f aca="false">IF(AND(I248=1,I248=1),1,0)</f>
        <v>0</v>
      </c>
      <c r="M248" s="10" t="n">
        <f aca="false">IF(AND(I248=1,J248=0),1,0)</f>
        <v>0</v>
      </c>
      <c r="N248" s="10" t="n">
        <f aca="false">IF(AND(I248=2,J248=2),1,0)</f>
        <v>1</v>
      </c>
      <c r="O248" s="10" t="n">
        <f aca="false">IF(AND(I248=2,J248=1),1,0)</f>
        <v>0</v>
      </c>
    </row>
    <row collapsed="false" customFormat="false" customHeight="false" hidden="false" ht="14.9" outlineLevel="0" r="249">
      <c r="A249" s="0" t="n">
        <v>237</v>
      </c>
      <c r="B249" s="0" t="n">
        <v>2</v>
      </c>
      <c r="C249" s="0" t="s">
        <v>35</v>
      </c>
      <c r="E249" s="0" t="n">
        <f aca="false">IF(C249="a",0.451,IF(C249="b",0.415,0.134))*MAX(E248*0.967,F248*0.028)</f>
        <v>4.11382361442886E-094</v>
      </c>
      <c r="F249" s="0" t="n">
        <f aca="false">IF(C249="a",0.227,IF(C249="b",0.077,0.696))*MAX(E248*0.008,F248*0.991)</f>
        <v>7.56250598220071E-092</v>
      </c>
      <c r="G249" s="0" t="n">
        <f aca="false">IF(E248*0.967&gt;F248*0.008,1,2)</f>
        <v>2</v>
      </c>
      <c r="H249" s="0" t="n">
        <f aca="false">IF(E248*0.028&gt;F248*0.991,1,2)</f>
        <v>2</v>
      </c>
      <c r="I249" s="0" t="n">
        <f aca="false">IF(I250=2,H249,G249)</f>
        <v>2</v>
      </c>
      <c r="J249" s="0" t="n">
        <v>2</v>
      </c>
      <c r="L249" s="10" t="n">
        <f aca="false">IF(AND(I249=1,I249=1),1,0)</f>
        <v>0</v>
      </c>
      <c r="M249" s="10" t="n">
        <f aca="false">IF(AND(I249=1,J249=0),1,0)</f>
        <v>0</v>
      </c>
      <c r="N249" s="10" t="n">
        <f aca="false">IF(AND(I249=2,J249=2),1,0)</f>
        <v>1</v>
      </c>
      <c r="O249" s="10" t="n">
        <f aca="false">IF(AND(I249=2,J249=1),1,0)</f>
        <v>0</v>
      </c>
    </row>
    <row collapsed="false" customFormat="false" customHeight="false" hidden="false" ht="14.9" outlineLevel="0" r="250">
      <c r="A250" s="0" t="n">
        <v>238</v>
      </c>
      <c r="B250" s="0" t="n">
        <v>2</v>
      </c>
      <c r="C250" s="0" t="s">
        <v>35</v>
      </c>
      <c r="E250" s="0" t="n">
        <f aca="false">IF(C250="a",0.451,IF(C250="b",0.415,0.134))*MAX(E249*0.967,F249*0.028)</f>
        <v>2.83745224452171E-094</v>
      </c>
      <c r="F250" s="0" t="n">
        <f aca="false">IF(C250="a",0.227,IF(C250="b",0.077,0.696))*MAX(E249*0.008,F249*0.991)</f>
        <v>5.21613262613919E-092</v>
      </c>
      <c r="G250" s="0" t="n">
        <f aca="false">IF(E249*0.967&gt;F249*0.008,1,2)</f>
        <v>2</v>
      </c>
      <c r="H250" s="0" t="n">
        <f aca="false">IF(E249*0.028&gt;F249*0.991,1,2)</f>
        <v>2</v>
      </c>
      <c r="I250" s="0" t="n">
        <f aca="false">IF(I251=2,H250,G250)</f>
        <v>2</v>
      </c>
      <c r="J250" s="0" t="n">
        <v>2</v>
      </c>
      <c r="L250" s="10" t="n">
        <f aca="false">IF(AND(I250=1,I250=1),1,0)</f>
        <v>0</v>
      </c>
      <c r="M250" s="10" t="n">
        <f aca="false">IF(AND(I250=1,J250=0),1,0)</f>
        <v>0</v>
      </c>
      <c r="N250" s="10" t="n">
        <f aca="false">IF(AND(I250=2,J250=2),1,0)</f>
        <v>1</v>
      </c>
      <c r="O250" s="10" t="n">
        <f aca="false">IF(AND(I250=2,J250=1),1,0)</f>
        <v>0</v>
      </c>
    </row>
    <row collapsed="false" customFormat="false" customHeight="false" hidden="false" ht="14.9" outlineLevel="0" r="251">
      <c r="A251" s="0" t="n">
        <v>239</v>
      </c>
      <c r="B251" s="0" t="n">
        <v>2</v>
      </c>
      <c r="C251" s="0" t="s">
        <v>35</v>
      </c>
      <c r="E251" s="0" t="n">
        <f aca="false">IF(C251="a",0.451,IF(C251="b",0.415,0.134))*MAX(E250*0.967,F250*0.028)</f>
        <v>1.95709296132742E-094</v>
      </c>
      <c r="F251" s="0" t="n">
        <f aca="false">IF(C251="a",0.227,IF(C251="b",0.077,0.696))*MAX(E250*0.008,F250*0.991)</f>
        <v>3.59775445302274E-092</v>
      </c>
      <c r="G251" s="0" t="n">
        <f aca="false">IF(E250*0.967&gt;F250*0.008,1,2)</f>
        <v>2</v>
      </c>
      <c r="H251" s="0" t="n">
        <f aca="false">IF(E250*0.028&gt;F250*0.991,1,2)</f>
        <v>2</v>
      </c>
      <c r="I251" s="0" t="n">
        <f aca="false">IF(I252=2,H251,G251)</f>
        <v>2</v>
      </c>
      <c r="J251" s="0" t="n">
        <v>2</v>
      </c>
      <c r="L251" s="10" t="n">
        <f aca="false">IF(AND(I251=1,I251=1),1,0)</f>
        <v>0</v>
      </c>
      <c r="M251" s="10" t="n">
        <f aca="false">IF(AND(I251=1,J251=0),1,0)</f>
        <v>0</v>
      </c>
      <c r="N251" s="10" t="n">
        <f aca="false">IF(AND(I251=2,J251=2),1,0)</f>
        <v>1</v>
      </c>
      <c r="O251" s="10" t="n">
        <f aca="false">IF(AND(I251=2,J251=1),1,0)</f>
        <v>0</v>
      </c>
    </row>
    <row collapsed="false" customFormat="false" customHeight="false" hidden="false" ht="14.9" outlineLevel="0" r="252">
      <c r="A252" s="0" t="n">
        <v>240</v>
      </c>
      <c r="B252" s="0" t="n">
        <v>2</v>
      </c>
      <c r="C252" s="0" t="s">
        <v>35</v>
      </c>
      <c r="E252" s="0" t="n">
        <f aca="false">IF(C252="a",0.451,IF(C252="b",0.415,0.134))*MAX(E251*0.967,F251*0.028)</f>
        <v>1.34987747077413E-094</v>
      </c>
      <c r="F252" s="0" t="n">
        <f aca="false">IF(C252="a",0.227,IF(C252="b",0.077,0.696))*MAX(E251*0.008,F251*0.991)</f>
        <v>2.48150076541009E-092</v>
      </c>
      <c r="G252" s="0" t="n">
        <f aca="false">IF(E251*0.967&gt;F251*0.008,1,2)</f>
        <v>2</v>
      </c>
      <c r="H252" s="0" t="n">
        <f aca="false">IF(E251*0.028&gt;F251*0.991,1,2)</f>
        <v>2</v>
      </c>
      <c r="I252" s="0" t="n">
        <f aca="false">IF(I253=2,H252,G252)</f>
        <v>2</v>
      </c>
      <c r="J252" s="0" t="n">
        <v>2</v>
      </c>
      <c r="L252" s="10" t="n">
        <f aca="false">IF(AND(I252=1,I252=1),1,0)</f>
        <v>0</v>
      </c>
      <c r="M252" s="10" t="n">
        <f aca="false">IF(AND(I252=1,J252=0),1,0)</f>
        <v>0</v>
      </c>
      <c r="N252" s="10" t="n">
        <f aca="false">IF(AND(I252=2,J252=2),1,0)</f>
        <v>1</v>
      </c>
      <c r="O252" s="10" t="n">
        <f aca="false">IF(AND(I252=2,J252=1),1,0)</f>
        <v>0</v>
      </c>
    </row>
    <row collapsed="false" customFormat="false" customHeight="false" hidden="false" ht="14.9" outlineLevel="0" r="253">
      <c r="A253" s="0" t="n">
        <v>241</v>
      </c>
      <c r="B253" s="0" t="n">
        <v>2</v>
      </c>
      <c r="C253" s="0" t="s">
        <v>35</v>
      </c>
      <c r="E253" s="0" t="n">
        <f aca="false">IF(C253="a",0.451,IF(C253="b",0.415,0.134))*MAX(E252*0.967,F252*0.028)</f>
        <v>9.31059087181867E-095</v>
      </c>
      <c r="F253" s="0" t="n">
        <f aca="false">IF(C253="a",0.227,IF(C253="b",0.077,0.696))*MAX(E252*0.008,F252*0.991)</f>
        <v>1.7115804119309E-092</v>
      </c>
      <c r="G253" s="0" t="n">
        <f aca="false">IF(E252*0.967&gt;F252*0.008,1,2)</f>
        <v>2</v>
      </c>
      <c r="H253" s="0" t="n">
        <f aca="false">IF(E252*0.028&gt;F252*0.991,1,2)</f>
        <v>2</v>
      </c>
      <c r="I253" s="0" t="n">
        <f aca="false">IF(I254=2,H253,G253)</f>
        <v>2</v>
      </c>
      <c r="J253" s="0" t="n">
        <v>2</v>
      </c>
      <c r="L253" s="10" t="n">
        <f aca="false">IF(AND(I253=1,I253=1),1,0)</f>
        <v>0</v>
      </c>
      <c r="M253" s="10" t="n">
        <f aca="false">IF(AND(I253=1,J253=0),1,0)</f>
        <v>0</v>
      </c>
      <c r="N253" s="10" t="n">
        <f aca="false">IF(AND(I253=2,J253=2),1,0)</f>
        <v>1</v>
      </c>
      <c r="O253" s="10" t="n">
        <f aca="false">IF(AND(I253=2,J253=1),1,0)</f>
        <v>0</v>
      </c>
    </row>
    <row collapsed="false" customFormat="false" customHeight="false" hidden="false" ht="14.9" outlineLevel="0" r="254">
      <c r="A254" s="0" t="n">
        <v>242</v>
      </c>
      <c r="B254" s="0" t="n">
        <v>2</v>
      </c>
      <c r="C254" s="0" t="s">
        <v>33</v>
      </c>
      <c r="E254" s="0" t="n">
        <f aca="false">IF(C254="a",0.451,IF(C254="b",0.415,0.134))*MAX(E253*0.967,F253*0.028)</f>
        <v>1.9888564386637E-094</v>
      </c>
      <c r="F254" s="0" t="n">
        <f aca="false">IF(C254="a",0.227,IF(C254="b",0.077,0.696))*MAX(E253*0.008,F253*0.991)</f>
        <v>1.30605566493211E-093</v>
      </c>
      <c r="G254" s="0" t="n">
        <f aca="false">IF(E253*0.967&gt;F253*0.008,1,2)</f>
        <v>2</v>
      </c>
      <c r="H254" s="0" t="n">
        <f aca="false">IF(E253*0.028&gt;F253*0.991,1,2)</f>
        <v>2</v>
      </c>
      <c r="I254" s="0" t="n">
        <f aca="false">IF(I255=2,H254,G254)</f>
        <v>2</v>
      </c>
      <c r="J254" s="0" t="n">
        <v>2</v>
      </c>
      <c r="L254" s="10" t="n">
        <f aca="false">IF(AND(I254=1,I254=1),1,0)</f>
        <v>0</v>
      </c>
      <c r="M254" s="10" t="n">
        <f aca="false">IF(AND(I254=1,J254=0),1,0)</f>
        <v>0</v>
      </c>
      <c r="N254" s="10" t="n">
        <f aca="false">IF(AND(I254=2,J254=2),1,0)</f>
        <v>1</v>
      </c>
      <c r="O254" s="10" t="n">
        <f aca="false">IF(AND(I254=2,J254=1),1,0)</f>
        <v>0</v>
      </c>
    </row>
    <row collapsed="false" customFormat="false" customHeight="false" hidden="false" ht="14.9" outlineLevel="0" r="255">
      <c r="A255" s="0" t="n">
        <v>243</v>
      </c>
      <c r="B255" s="0" t="n">
        <v>2</v>
      </c>
      <c r="C255" s="0" t="s">
        <v>33</v>
      </c>
      <c r="E255" s="0" t="n">
        <f aca="false">IF(C255="a",0.451,IF(C255="b",0.415,0.134))*MAX(E254*0.967,F254*0.028)</f>
        <v>7.98138033117936E-095</v>
      </c>
      <c r="F255" s="0" t="n">
        <f aca="false">IF(C255="a",0.227,IF(C255="b",0.077,0.696))*MAX(E254*0.008,F254*0.991)</f>
        <v>9.96611896239744E-095</v>
      </c>
      <c r="G255" s="0" t="n">
        <f aca="false">IF(E254*0.967&gt;F254*0.008,1,2)</f>
        <v>1</v>
      </c>
      <c r="H255" s="0" t="n">
        <f aca="false">IF(E254*0.028&gt;F254*0.991,1,2)</f>
        <v>2</v>
      </c>
      <c r="I255" s="0" t="n">
        <f aca="false">IF(I256=2,H255,G255)</f>
        <v>2</v>
      </c>
      <c r="J255" s="0" t="n">
        <v>2</v>
      </c>
      <c r="L255" s="10" t="n">
        <f aca="false">IF(AND(I255=1,I255=1),1,0)</f>
        <v>0</v>
      </c>
      <c r="M255" s="10" t="n">
        <f aca="false">IF(AND(I255=1,J255=0),1,0)</f>
        <v>0</v>
      </c>
      <c r="N255" s="10" t="n">
        <f aca="false">IF(AND(I255=2,J255=2),1,0)</f>
        <v>1</v>
      </c>
      <c r="O255" s="10" t="n">
        <f aca="false">IF(AND(I255=2,J255=1),1,0)</f>
        <v>0</v>
      </c>
    </row>
    <row collapsed="false" customFormat="false" customHeight="false" hidden="false" ht="14.9" outlineLevel="0" r="256">
      <c r="A256" s="0" t="n">
        <v>244</v>
      </c>
      <c r="B256" s="0" t="n">
        <v>2</v>
      </c>
      <c r="C256" s="0" t="s">
        <v>35</v>
      </c>
      <c r="E256" s="0" t="n">
        <f aca="false">IF(C256="a",0.451,IF(C256="b",0.415,0.134))*MAX(E255*0.967,F255*0.028)</f>
        <v>1.03421130055356E-095</v>
      </c>
      <c r="F256" s="0" t="n">
        <f aca="false">IF(C256="a",0.227,IF(C256="b",0.077,0.696))*MAX(E255*0.008,F255*0.991)</f>
        <v>6.87399102864816E-095</v>
      </c>
      <c r="G256" s="0" t="n">
        <f aca="false">IF(E255*0.967&gt;F255*0.008,1,2)</f>
        <v>1</v>
      </c>
      <c r="H256" s="0" t="n">
        <f aca="false">IF(E255*0.028&gt;F255*0.991,1,2)</f>
        <v>2</v>
      </c>
      <c r="I256" s="0" t="n">
        <f aca="false">IF(I257=2,H256,G256)</f>
        <v>2</v>
      </c>
      <c r="J256" s="0" t="n">
        <v>2</v>
      </c>
      <c r="L256" s="10" t="n">
        <f aca="false">IF(AND(I256=1,I256=1),1,0)</f>
        <v>0</v>
      </c>
      <c r="M256" s="10" t="n">
        <f aca="false">IF(AND(I256=1,J256=0),1,0)</f>
        <v>0</v>
      </c>
      <c r="N256" s="10" t="n">
        <f aca="false">IF(AND(I256=2,J256=2),1,0)</f>
        <v>1</v>
      </c>
      <c r="O256" s="10" t="n">
        <f aca="false">IF(AND(I256=2,J256=1),1,0)</f>
        <v>0</v>
      </c>
    </row>
    <row collapsed="false" customFormat="false" customHeight="false" hidden="false" ht="14.9" outlineLevel="0" r="257">
      <c r="A257" s="0" t="n">
        <v>245</v>
      </c>
      <c r="B257" s="0" t="n">
        <v>2</v>
      </c>
      <c r="C257" s="0" t="s">
        <v>35</v>
      </c>
      <c r="E257" s="0" t="n">
        <f aca="false">IF(C257="a",0.451,IF(C257="b",0.415,0.134))*MAX(E256*0.967,F256*0.028)</f>
        <v>1.34011031903129E-096</v>
      </c>
      <c r="F257" s="0" t="n">
        <f aca="false">IF(C257="a",0.227,IF(C257="b",0.077,0.696))*MAX(E256*0.008,F256*0.991)</f>
        <v>4.74123907613567E-095</v>
      </c>
      <c r="G257" s="0" t="n">
        <f aca="false">IF(E256*0.967&gt;F256*0.008,1,2)</f>
        <v>1</v>
      </c>
      <c r="H257" s="0" t="n">
        <f aca="false">IF(E256*0.028&gt;F256*0.991,1,2)</f>
        <v>2</v>
      </c>
      <c r="I257" s="0" t="n">
        <f aca="false">IF(I258=2,H257,G257)</f>
        <v>2</v>
      </c>
      <c r="J257" s="0" t="n">
        <v>2</v>
      </c>
      <c r="L257" s="10" t="n">
        <f aca="false">IF(AND(I257=1,I257=1),1,0)</f>
        <v>0</v>
      </c>
      <c r="M257" s="10" t="n">
        <f aca="false">IF(AND(I257=1,J257=0),1,0)</f>
        <v>0</v>
      </c>
      <c r="N257" s="10" t="n">
        <f aca="false">IF(AND(I257=2,J257=2),1,0)</f>
        <v>1</v>
      </c>
      <c r="O257" s="10" t="n">
        <f aca="false">IF(AND(I257=2,J257=1),1,0)</f>
        <v>0</v>
      </c>
    </row>
    <row collapsed="false" customFormat="false" customHeight="false" hidden="false" ht="14.9" outlineLevel="0" r="258">
      <c r="A258" s="0" t="n">
        <v>246</v>
      </c>
      <c r="B258" s="0" t="n">
        <v>2</v>
      </c>
      <c r="C258" s="0" t="s">
        <v>33</v>
      </c>
      <c r="E258" s="0" t="n">
        <f aca="false">IF(C258="a",0.451,IF(C258="b",0.415,0.134))*MAX(E257*0.967,F257*0.028)</f>
        <v>5.50931980646965E-097</v>
      </c>
      <c r="F258" s="0" t="n">
        <f aca="false">IF(C258="a",0.227,IF(C258="b",0.077,0.696))*MAX(E257*0.008,F257*0.991)</f>
        <v>3.61789730182684E-096</v>
      </c>
      <c r="G258" s="0" t="n">
        <f aca="false">IF(E257*0.967&gt;F257*0.008,1,2)</f>
        <v>1</v>
      </c>
      <c r="H258" s="0" t="n">
        <f aca="false">IF(E257*0.028&gt;F257*0.991,1,2)</f>
        <v>2</v>
      </c>
      <c r="I258" s="0" t="n">
        <f aca="false">IF(I259=2,H258,G258)</f>
        <v>2</v>
      </c>
      <c r="J258" s="0" t="n">
        <v>2</v>
      </c>
      <c r="L258" s="10" t="n">
        <f aca="false">IF(AND(I258=1,I258=1),1,0)</f>
        <v>0</v>
      </c>
      <c r="M258" s="10" t="n">
        <f aca="false">IF(AND(I258=1,J258=0),1,0)</f>
        <v>0</v>
      </c>
      <c r="N258" s="10" t="n">
        <f aca="false">IF(AND(I258=2,J258=2),1,0)</f>
        <v>1</v>
      </c>
      <c r="O258" s="10" t="n">
        <f aca="false">IF(AND(I258=2,J258=1),1,0)</f>
        <v>0</v>
      </c>
    </row>
    <row collapsed="false" customFormat="false" customHeight="false" hidden="false" ht="14.9" outlineLevel="0" r="259">
      <c r="A259" s="0" t="n">
        <v>247</v>
      </c>
      <c r="B259" s="0" t="n">
        <v>2</v>
      </c>
      <c r="C259" s="0" t="s">
        <v>35</v>
      </c>
      <c r="E259" s="0" t="n">
        <f aca="false">IF(C259="a",0.451,IF(C259="b",0.415,0.134))*MAX(E258*0.967,F258*0.028)</f>
        <v>7.13886641882724E-098</v>
      </c>
      <c r="F259" s="0" t="n">
        <f aca="false">IF(C259="a",0.227,IF(C259="b",0.077,0.696))*MAX(E258*0.008,F258*0.991)</f>
        <v>2.49539401337284E-096</v>
      </c>
      <c r="G259" s="0" t="n">
        <f aca="false">IF(E258*0.967&gt;F258*0.008,1,2)</f>
        <v>1</v>
      </c>
      <c r="H259" s="0" t="n">
        <f aca="false">IF(E258*0.028&gt;F258*0.991,1,2)</f>
        <v>2</v>
      </c>
      <c r="I259" s="0" t="n">
        <f aca="false">IF(I260=2,H259,G259)</f>
        <v>2</v>
      </c>
      <c r="J259" s="0" t="n">
        <v>2</v>
      </c>
      <c r="L259" s="10" t="n">
        <f aca="false">IF(AND(I259=1,I259=1),1,0)</f>
        <v>0</v>
      </c>
      <c r="M259" s="10" t="n">
        <f aca="false">IF(AND(I259=1,J259=0),1,0)</f>
        <v>0</v>
      </c>
      <c r="N259" s="10" t="n">
        <f aca="false">IF(AND(I259=2,J259=2),1,0)</f>
        <v>1</v>
      </c>
      <c r="O259" s="10" t="n">
        <f aca="false">IF(AND(I259=2,J259=1),1,0)</f>
        <v>0</v>
      </c>
    </row>
    <row collapsed="false" customFormat="false" customHeight="false" hidden="false" ht="14.9" outlineLevel="0" r="260">
      <c r="A260" s="0" t="n">
        <v>248</v>
      </c>
      <c r="B260" s="0" t="n">
        <v>2</v>
      </c>
      <c r="C260" s="0" t="s">
        <v>35</v>
      </c>
      <c r="E260" s="0" t="n">
        <f aca="false">IF(C260="a",0.451,IF(C260="b",0.415,0.134))*MAX(E259*0.967,F259*0.028)</f>
        <v>9.36271833817489E-099</v>
      </c>
      <c r="F260" s="0" t="n">
        <f aca="false">IF(C260="a",0.227,IF(C260="b",0.077,0.696))*MAX(E259*0.008,F259*0.991)</f>
        <v>1.72116308520773E-096</v>
      </c>
      <c r="G260" s="0" t="n">
        <f aca="false">IF(E259*0.967&gt;F259*0.008,1,2)</f>
        <v>1</v>
      </c>
      <c r="H260" s="0" t="n">
        <f aca="false">IF(E259*0.028&gt;F259*0.991,1,2)</f>
        <v>2</v>
      </c>
      <c r="I260" s="0" t="n">
        <f aca="false">IF(I261=2,H260,G260)</f>
        <v>2</v>
      </c>
      <c r="J260" s="0" t="n">
        <v>2</v>
      </c>
      <c r="L260" s="10" t="n">
        <f aca="false">IF(AND(I260=1,I260=1),1,0)</f>
        <v>0</v>
      </c>
      <c r="M260" s="10" t="n">
        <f aca="false">IF(AND(I260=1,J260=0),1,0)</f>
        <v>0</v>
      </c>
      <c r="N260" s="10" t="n">
        <f aca="false">IF(AND(I260=2,J260=2),1,0)</f>
        <v>1</v>
      </c>
      <c r="O260" s="10" t="n">
        <f aca="false">IF(AND(I260=2,J260=1),1,0)</f>
        <v>0</v>
      </c>
    </row>
    <row collapsed="false" customFormat="false" customHeight="false" hidden="false" ht="14.9" outlineLevel="0" r="261">
      <c r="A261" s="0" t="n">
        <v>249</v>
      </c>
      <c r="B261" s="0" t="n">
        <v>2</v>
      </c>
      <c r="C261" s="0" t="s">
        <v>34</v>
      </c>
      <c r="E261" s="0" t="n">
        <f aca="false">IF(C261="a",0.451,IF(C261="b",0.415,0.134))*MAX(E260*0.967,F260*0.028)</f>
        <v>2.17348474400032E-098</v>
      </c>
      <c r="F261" s="0" t="n">
        <f aca="false">IF(C261="a",0.227,IF(C261="b",0.077,0.696))*MAX(E260*0.008,F260*0.991)</f>
        <v>3.87187684159075E-097</v>
      </c>
      <c r="G261" s="0" t="n">
        <f aca="false">IF(E260*0.967&gt;F260*0.008,1,2)</f>
        <v>2</v>
      </c>
      <c r="H261" s="0" t="n">
        <f aca="false">IF(E260*0.028&gt;F260*0.991,1,2)</f>
        <v>2</v>
      </c>
      <c r="I261" s="0" t="n">
        <f aca="false">IF(I262=2,H261,G261)</f>
        <v>2</v>
      </c>
      <c r="J261" s="0" t="n">
        <v>2</v>
      </c>
      <c r="L261" s="10" t="n">
        <f aca="false">IF(AND(I261=1,I261=1),1,0)</f>
        <v>0</v>
      </c>
      <c r="M261" s="10" t="n">
        <f aca="false">IF(AND(I261=1,J261=0),1,0)</f>
        <v>0</v>
      </c>
      <c r="N261" s="10" t="n">
        <f aca="false">IF(AND(I261=2,J261=2),1,0)</f>
        <v>1</v>
      </c>
      <c r="O261" s="10" t="n">
        <f aca="false">IF(AND(I261=2,J261=1),1,0)</f>
        <v>0</v>
      </c>
    </row>
    <row collapsed="false" customFormat="false" customHeight="false" hidden="false" ht="14.9" outlineLevel="0" r="262">
      <c r="A262" s="0" t="n">
        <v>250</v>
      </c>
      <c r="B262" s="0" t="n">
        <v>2</v>
      </c>
      <c r="C262" s="0" t="s">
        <v>35</v>
      </c>
      <c r="E262" s="0" t="n">
        <f aca="false">IF(C262="a",0.451,IF(C262="b",0.415,0.134))*MAX(E261*0.967,F261*0.028)</f>
        <v>2.81635806158073E-099</v>
      </c>
      <c r="F262" s="0" t="n">
        <f aca="false">IF(C262="a",0.227,IF(C262="b",0.077,0.696))*MAX(E261*0.008,F261*0.991)</f>
        <v>2.67057284521144E-097</v>
      </c>
      <c r="G262" s="0" t="n">
        <f aca="false">IF(E261*0.967&gt;F261*0.008,1,2)</f>
        <v>1</v>
      </c>
      <c r="H262" s="0" t="n">
        <f aca="false">IF(E261*0.028&gt;F261*0.991,1,2)</f>
        <v>2</v>
      </c>
      <c r="I262" s="0" t="n">
        <f aca="false">IF(I263=2,H262,G262)</f>
        <v>2</v>
      </c>
      <c r="J262" s="0" t="n">
        <v>2</v>
      </c>
      <c r="L262" s="10" t="n">
        <f aca="false">IF(AND(I262=1,I262=1),1,0)</f>
        <v>0</v>
      </c>
      <c r="M262" s="10" t="n">
        <f aca="false">IF(AND(I262=1,J262=0),1,0)</f>
        <v>0</v>
      </c>
      <c r="N262" s="10" t="n">
        <f aca="false">IF(AND(I262=2,J262=2),1,0)</f>
        <v>1</v>
      </c>
      <c r="O262" s="10" t="n">
        <f aca="false">IF(AND(I262=2,J262=1),1,0)</f>
        <v>0</v>
      </c>
    </row>
    <row collapsed="false" customFormat="false" customHeight="false" hidden="false" ht="14.9" outlineLevel="0" r="263">
      <c r="A263" s="0" t="n">
        <v>251</v>
      </c>
      <c r="B263" s="0" t="n">
        <v>2</v>
      </c>
      <c r="C263" s="0" t="s">
        <v>34</v>
      </c>
      <c r="E263" s="0" t="n">
        <f aca="false">IF(C263="a",0.451,IF(C263="b",0.415,0.134))*MAX(E262*0.967,F262*0.028)</f>
        <v>3.372399388933E-099</v>
      </c>
      <c r="F263" s="0" t="n">
        <f aca="false">IF(C263="a",0.227,IF(C263="b",0.077,0.696))*MAX(E262*0.008,F262*0.991)</f>
        <v>6.0076405554023E-098</v>
      </c>
      <c r="G263" s="0" t="n">
        <f aca="false">IF(E262*0.967&gt;F262*0.008,1,2)</f>
        <v>1</v>
      </c>
      <c r="H263" s="0" t="n">
        <f aca="false">IF(E262*0.028&gt;F262*0.991,1,2)</f>
        <v>2</v>
      </c>
      <c r="I263" s="0" t="n">
        <f aca="false">IF(I264=2,H263,G263)</f>
        <v>2</v>
      </c>
      <c r="J263" s="0" t="n">
        <v>2</v>
      </c>
      <c r="L263" s="10" t="n">
        <f aca="false">IF(AND(I263=1,I263=1),1,0)</f>
        <v>0</v>
      </c>
      <c r="M263" s="10" t="n">
        <f aca="false">IF(AND(I263=1,J263=0),1,0)</f>
        <v>0</v>
      </c>
      <c r="N263" s="10" t="n">
        <f aca="false">IF(AND(I263=2,J263=2),1,0)</f>
        <v>1</v>
      </c>
      <c r="O263" s="10" t="n">
        <f aca="false">IF(AND(I263=2,J263=1),1,0)</f>
        <v>0</v>
      </c>
    </row>
    <row collapsed="false" customFormat="false" customHeight="false" hidden="false" ht="14.9" outlineLevel="0" r="264">
      <c r="A264" s="0" t="n">
        <v>252</v>
      </c>
      <c r="B264" s="0" t="n">
        <v>2</v>
      </c>
      <c r="C264" s="0" t="s">
        <v>35</v>
      </c>
      <c r="E264" s="0" t="n">
        <f aca="false">IF(C264="a",0.451,IF(C264="b",0.415,0.134))*MAX(E263*0.967,F263*0.028)</f>
        <v>4.36988768019161E-100</v>
      </c>
      <c r="F264" s="0" t="n">
        <f aca="false">IF(C264="a",0.227,IF(C264="b",0.077,0.696))*MAX(E263*0.008,F263*0.991)</f>
        <v>4.14368596612096E-098</v>
      </c>
      <c r="G264" s="0" t="n">
        <f aca="false">IF(E263*0.967&gt;F263*0.008,1,2)</f>
        <v>1</v>
      </c>
      <c r="H264" s="0" t="n">
        <f aca="false">IF(E263*0.028&gt;F263*0.991,1,2)</f>
        <v>2</v>
      </c>
      <c r="I264" s="0" t="n">
        <f aca="false">IF(I265=2,H264,G264)</f>
        <v>2</v>
      </c>
      <c r="J264" s="0" t="n">
        <v>2</v>
      </c>
      <c r="L264" s="10" t="n">
        <f aca="false">IF(AND(I264=1,I264=1),1,0)</f>
        <v>0</v>
      </c>
      <c r="M264" s="10" t="n">
        <f aca="false">IF(AND(I264=1,J264=0),1,0)</f>
        <v>0</v>
      </c>
      <c r="N264" s="10" t="n">
        <f aca="false">IF(AND(I264=2,J264=2),1,0)</f>
        <v>1</v>
      </c>
      <c r="O264" s="10" t="n">
        <f aca="false">IF(AND(I264=2,J264=1),1,0)</f>
        <v>0</v>
      </c>
    </row>
    <row collapsed="false" customFormat="false" customHeight="false" hidden="false" ht="14.9" outlineLevel="0" r="265">
      <c r="A265" s="0" t="n">
        <v>253</v>
      </c>
      <c r="B265" s="0" t="n">
        <v>2</v>
      </c>
      <c r="C265" s="0" t="s">
        <v>35</v>
      </c>
      <c r="E265" s="0" t="n">
        <f aca="false">IF(C265="a",0.451,IF(C265="b",0.415,0.134))*MAX(E264*0.967,F264*0.028)</f>
        <v>1.55471097448858E-100</v>
      </c>
      <c r="F265" s="0" t="n">
        <f aca="false">IF(C265="a",0.227,IF(C265="b",0.077,0.696))*MAX(E264*0.008,F264*0.991)</f>
        <v>2.85804938352841E-098</v>
      </c>
      <c r="G265" s="0" t="n">
        <f aca="false">IF(E264*0.967&gt;F264*0.008,1,2)</f>
        <v>1</v>
      </c>
      <c r="H265" s="0" t="n">
        <f aca="false">IF(E264*0.028&gt;F264*0.991,1,2)</f>
        <v>2</v>
      </c>
      <c r="I265" s="0" t="n">
        <f aca="false">IF(I266=2,H265,G265)</f>
        <v>2</v>
      </c>
      <c r="J265" s="0" t="n">
        <v>2</v>
      </c>
      <c r="L265" s="10" t="n">
        <f aca="false">IF(AND(I265=1,I265=1),1,0)</f>
        <v>0</v>
      </c>
      <c r="M265" s="10" t="n">
        <f aca="false">IF(AND(I265=1,J265=0),1,0)</f>
        <v>0</v>
      </c>
      <c r="N265" s="10" t="n">
        <f aca="false">IF(AND(I265=2,J265=2),1,0)</f>
        <v>1</v>
      </c>
      <c r="O265" s="10" t="n">
        <f aca="false">IF(AND(I265=2,J265=1),1,0)</f>
        <v>0</v>
      </c>
    </row>
    <row collapsed="false" customFormat="false" customHeight="false" hidden="false" ht="14.9" outlineLevel="0" r="266">
      <c r="A266" s="0" t="n">
        <v>254</v>
      </c>
      <c r="B266" s="0" t="n">
        <v>2</v>
      </c>
      <c r="C266" s="0" t="s">
        <v>35</v>
      </c>
      <c r="E266" s="0" t="n">
        <f aca="false">IF(C266="a",0.451,IF(C266="b",0.415,0.134))*MAX(E265*0.967,F265*0.028)</f>
        <v>1.07234012869986E-100</v>
      </c>
      <c r="F266" s="0" t="n">
        <f aca="false">IF(C266="a",0.227,IF(C266="b",0.077,0.696))*MAX(E265*0.008,F265*0.991)</f>
        <v>1.97129954959735E-098</v>
      </c>
      <c r="G266" s="0" t="n">
        <f aca="false">IF(E265*0.967&gt;F265*0.008,1,2)</f>
        <v>2</v>
      </c>
      <c r="H266" s="0" t="n">
        <f aca="false">IF(E265*0.028&gt;F265*0.991,1,2)</f>
        <v>2</v>
      </c>
      <c r="I266" s="0" t="n">
        <f aca="false">IF(I267=2,H266,G266)</f>
        <v>2</v>
      </c>
      <c r="J266" s="0" t="n">
        <v>2</v>
      </c>
      <c r="L266" s="10" t="n">
        <f aca="false">IF(AND(I266=1,I266=1),1,0)</f>
        <v>0</v>
      </c>
      <c r="M266" s="10" t="n">
        <f aca="false">IF(AND(I266=1,J266=0),1,0)</f>
        <v>0</v>
      </c>
      <c r="N266" s="10" t="n">
        <f aca="false">IF(AND(I266=2,J266=2),1,0)</f>
        <v>1</v>
      </c>
      <c r="O266" s="10" t="n">
        <f aca="false">IF(AND(I266=2,J266=1),1,0)</f>
        <v>0</v>
      </c>
    </row>
    <row collapsed="false" customFormat="false" customHeight="false" hidden="false" ht="14.9" outlineLevel="0" r="267">
      <c r="A267" s="0" t="n">
        <v>255</v>
      </c>
      <c r="B267" s="0" t="n">
        <v>2</v>
      </c>
      <c r="C267" s="0" t="s">
        <v>34</v>
      </c>
      <c r="E267" s="0" t="n">
        <f aca="false">IF(C267="a",0.451,IF(C267="b",0.415,0.134))*MAX(E266*0.967,F266*0.028)</f>
        <v>2.48935707123153E-100</v>
      </c>
      <c r="F267" s="0" t="n">
        <f aca="false">IF(C267="a",0.227,IF(C267="b",0.077,0.696))*MAX(E266*0.008,F266*0.991)</f>
        <v>4.43457632778771E-099</v>
      </c>
      <c r="G267" s="0" t="n">
        <f aca="false">IF(E266*0.967&gt;F266*0.008,1,2)</f>
        <v>2</v>
      </c>
      <c r="H267" s="0" t="n">
        <f aca="false">IF(E266*0.028&gt;F266*0.991,1,2)</f>
        <v>2</v>
      </c>
      <c r="I267" s="0" t="n">
        <f aca="false">IF(I268=2,H267,G267)</f>
        <v>2</v>
      </c>
      <c r="J267" s="0" t="n">
        <v>2</v>
      </c>
      <c r="L267" s="10" t="n">
        <f aca="false">IF(AND(I267=1,I267=1),1,0)</f>
        <v>0</v>
      </c>
      <c r="M267" s="10" t="n">
        <f aca="false">IF(AND(I267=1,J267=0),1,0)</f>
        <v>0</v>
      </c>
      <c r="N267" s="10" t="n">
        <f aca="false">IF(AND(I267=2,J267=2),1,0)</f>
        <v>1</v>
      </c>
      <c r="O267" s="10" t="n">
        <f aca="false">IF(AND(I267=2,J267=1),1,0)</f>
        <v>0</v>
      </c>
    </row>
    <row collapsed="false" customFormat="false" customHeight="false" hidden="false" ht="14.9" outlineLevel="0" r="268">
      <c r="A268" s="0" t="n">
        <v>256</v>
      </c>
      <c r="B268" s="0" t="n">
        <v>2</v>
      </c>
      <c r="C268" s="0" t="s">
        <v>33</v>
      </c>
      <c r="E268" s="0" t="n">
        <f aca="false">IF(C268="a",0.451,IF(C268="b",0.415,0.134))*MAX(E267*0.967,F267*0.028)</f>
        <v>9.9899143947057E-101</v>
      </c>
      <c r="F268" s="0" t="n">
        <f aca="false">IF(C268="a",0.227,IF(C268="b",0.077,0.696))*MAX(E267*0.008,F267*0.991)</f>
        <v>3.38389215844497E-100</v>
      </c>
      <c r="G268" s="0" t="n">
        <f aca="false">IF(E267*0.967&gt;F267*0.008,1,2)</f>
        <v>1</v>
      </c>
      <c r="H268" s="0" t="n">
        <f aca="false">IF(E267*0.028&gt;F267*0.991,1,2)</f>
        <v>2</v>
      </c>
      <c r="I268" s="0" t="n">
        <f aca="false">IF(I269=2,H268,G268)</f>
        <v>2</v>
      </c>
      <c r="J268" s="0" t="n">
        <v>2</v>
      </c>
      <c r="L268" s="10" t="n">
        <f aca="false">IF(AND(I268=1,I268=1),1,0)</f>
        <v>0</v>
      </c>
      <c r="M268" s="10" t="n">
        <f aca="false">IF(AND(I268=1,J268=0),1,0)</f>
        <v>0</v>
      </c>
      <c r="N268" s="10" t="n">
        <f aca="false">IF(AND(I268=2,J268=2),1,0)</f>
        <v>1</v>
      </c>
      <c r="O268" s="10" t="n">
        <f aca="false">IF(AND(I268=2,J268=1),1,0)</f>
        <v>0</v>
      </c>
    </row>
    <row collapsed="false" customFormat="false" customHeight="false" hidden="false" ht="14.9" outlineLevel="0" r="269">
      <c r="A269" s="0" t="n">
        <v>257</v>
      </c>
      <c r="B269" s="0" t="n">
        <v>2</v>
      </c>
      <c r="C269" s="0" t="s">
        <v>35</v>
      </c>
      <c r="E269" s="0" t="n">
        <f aca="false">IF(C269="a",0.451,IF(C269="b",0.415,0.134))*MAX(E268*0.967,F268*0.028)</f>
        <v>1.29447312743718E-101</v>
      </c>
      <c r="F269" s="0" t="n">
        <f aca="false">IF(C269="a",0.227,IF(C269="b",0.077,0.696))*MAX(E268*0.008,F268*0.991)</f>
        <v>2.3339922417972E-100</v>
      </c>
      <c r="G269" s="0" t="n">
        <f aca="false">IF(E268*0.967&gt;F268*0.008,1,2)</f>
        <v>1</v>
      </c>
      <c r="H269" s="0" t="n">
        <f aca="false">IF(E268*0.028&gt;F268*0.991,1,2)</f>
        <v>2</v>
      </c>
      <c r="I269" s="0" t="n">
        <f aca="false">IF(I270=2,H269,G269)</f>
        <v>2</v>
      </c>
      <c r="J269" s="0" t="n">
        <v>2</v>
      </c>
      <c r="L269" s="10" t="n">
        <f aca="false">IF(AND(I269=1,I269=1),1,0)</f>
        <v>0</v>
      </c>
      <c r="M269" s="10" t="n">
        <f aca="false">IF(AND(I269=1,J269=0),1,0)</f>
        <v>0</v>
      </c>
      <c r="N269" s="10" t="n">
        <f aca="false">IF(AND(I269=2,J269=2),1,0)</f>
        <v>1</v>
      </c>
      <c r="O269" s="10" t="n">
        <f aca="false">IF(AND(I269=2,J269=1),1,0)</f>
        <v>0</v>
      </c>
    </row>
    <row collapsed="false" customFormat="false" customHeight="false" hidden="false" ht="14.9" outlineLevel="0" r="270">
      <c r="A270" s="0" t="n">
        <v>258</v>
      </c>
      <c r="B270" s="0" t="n">
        <v>2</v>
      </c>
      <c r="C270" s="0" t="s">
        <v>35</v>
      </c>
      <c r="E270" s="0" t="n">
        <f aca="false">IF(C270="a",0.451,IF(C270="b",0.415,0.134))*MAX(E269*0.967,F269*0.028)</f>
        <v>1.67735238907054E-102</v>
      </c>
      <c r="F270" s="0" t="n">
        <f aca="false">IF(C270="a",0.227,IF(C270="b",0.077,0.696))*MAX(E269*0.008,F269*0.991)</f>
        <v>1.60983847288823E-100</v>
      </c>
      <c r="G270" s="0" t="n">
        <f aca="false">IF(E269*0.967&gt;F269*0.008,1,2)</f>
        <v>1</v>
      </c>
      <c r="H270" s="0" t="n">
        <f aca="false">IF(E269*0.028&gt;F269*0.991,1,2)</f>
        <v>2</v>
      </c>
      <c r="I270" s="0" t="n">
        <f aca="false">IF(I271=2,H270,G270)</f>
        <v>2</v>
      </c>
      <c r="J270" s="0" t="n">
        <v>2</v>
      </c>
      <c r="L270" s="10" t="n">
        <f aca="false">IF(AND(I270=1,I270=1),1,0)</f>
        <v>0</v>
      </c>
      <c r="M270" s="10" t="n">
        <f aca="false">IF(AND(I270=1,J270=0),1,0)</f>
        <v>0</v>
      </c>
      <c r="N270" s="10" t="n">
        <f aca="false">IF(AND(I270=2,J270=2),1,0)</f>
        <v>1</v>
      </c>
      <c r="O270" s="10" t="n">
        <f aca="false">IF(AND(I270=2,J270=1),1,0)</f>
        <v>0</v>
      </c>
    </row>
    <row collapsed="false" customFormat="false" customHeight="false" hidden="false" ht="14.9" outlineLevel="0" r="271">
      <c r="A271" s="0" t="n">
        <v>259</v>
      </c>
      <c r="B271" s="0" t="n">
        <v>2</v>
      </c>
      <c r="C271" s="0" t="s">
        <v>35</v>
      </c>
      <c r="E271" s="0" t="n">
        <f aca="false">IF(C271="a",0.451,IF(C271="b",0.415,0.134))*MAX(E270*0.967,F270*0.028)</f>
        <v>6.04011395027665E-103</v>
      </c>
      <c r="F271" s="0" t="n">
        <f aca="false">IF(C271="a",0.227,IF(C271="b",0.077,0.696))*MAX(E270*0.008,F270*0.991)</f>
        <v>1.11036354893604E-100</v>
      </c>
      <c r="G271" s="0" t="n">
        <f aca="false">IF(E270*0.967&gt;F270*0.008,1,2)</f>
        <v>1</v>
      </c>
      <c r="H271" s="0" t="n">
        <f aca="false">IF(E270*0.028&gt;F270*0.991,1,2)</f>
        <v>2</v>
      </c>
      <c r="I271" s="0" t="n">
        <f aca="false">IF(I272=2,H271,G271)</f>
        <v>2</v>
      </c>
      <c r="J271" s="0" t="n">
        <v>2</v>
      </c>
      <c r="L271" s="10" t="n">
        <f aca="false">IF(AND(I271=1,I271=1),1,0)</f>
        <v>0</v>
      </c>
      <c r="M271" s="10" t="n">
        <f aca="false">IF(AND(I271=1,J271=0),1,0)</f>
        <v>0</v>
      </c>
      <c r="N271" s="10" t="n">
        <f aca="false">IF(AND(I271=2,J271=2),1,0)</f>
        <v>1</v>
      </c>
      <c r="O271" s="10" t="n">
        <f aca="false">IF(AND(I271=2,J271=1),1,0)</f>
        <v>0</v>
      </c>
    </row>
    <row collapsed="false" customFormat="false" customHeight="false" hidden="false" ht="14.9" outlineLevel="0" r="272">
      <c r="A272" s="0" t="n">
        <v>260</v>
      </c>
      <c r="B272" s="0" t="n">
        <v>2</v>
      </c>
      <c r="C272" s="0" t="s">
        <v>35</v>
      </c>
      <c r="E272" s="0" t="n">
        <f aca="false">IF(C272="a",0.451,IF(C272="b",0.415,0.134))*MAX(E271*0.967,F271*0.028)</f>
        <v>4.16608403560801E-103</v>
      </c>
      <c r="F272" s="0" t="n">
        <f aca="false">IF(C272="a",0.227,IF(C272="b",0.077,0.696))*MAX(E271*0.008,F271*0.991)</f>
        <v>7.65857712788947E-101</v>
      </c>
      <c r="G272" s="0" t="n">
        <f aca="false">IF(E271*0.967&gt;F271*0.008,1,2)</f>
        <v>2</v>
      </c>
      <c r="H272" s="0" t="n">
        <f aca="false">IF(E271*0.028&gt;F271*0.991,1,2)</f>
        <v>2</v>
      </c>
      <c r="I272" s="0" t="n">
        <f aca="false">IF(I273=2,H272,G272)</f>
        <v>2</v>
      </c>
      <c r="J272" s="0" t="n">
        <v>2</v>
      </c>
      <c r="L272" s="10" t="n">
        <f aca="false">IF(AND(I272=1,I272=1),1,0)</f>
        <v>0</v>
      </c>
      <c r="M272" s="10" t="n">
        <f aca="false">IF(AND(I272=1,J272=0),1,0)</f>
        <v>0</v>
      </c>
      <c r="N272" s="10" t="n">
        <f aca="false">IF(AND(I272=2,J272=2),1,0)</f>
        <v>1</v>
      </c>
      <c r="O272" s="10" t="n">
        <f aca="false">IF(AND(I272=2,J272=1),1,0)</f>
        <v>0</v>
      </c>
    </row>
    <row collapsed="false" customFormat="false" customHeight="false" hidden="false" ht="14.9" outlineLevel="0" r="273">
      <c r="A273" s="0" t="n">
        <v>261</v>
      </c>
      <c r="B273" s="0" t="n">
        <v>2</v>
      </c>
      <c r="C273" s="0" t="s">
        <v>35</v>
      </c>
      <c r="E273" s="0" t="n">
        <f aca="false">IF(C273="a",0.451,IF(C273="b",0.415,0.134))*MAX(E272*0.967,F272*0.028)</f>
        <v>2.87349813838413E-103</v>
      </c>
      <c r="F273" s="0" t="n">
        <f aca="false">IF(C273="a",0.227,IF(C273="b",0.077,0.696))*MAX(E272*0.008,F272*0.991)</f>
        <v>5.28239635388197E-101</v>
      </c>
      <c r="G273" s="0" t="n">
        <f aca="false">IF(E272*0.967&gt;F272*0.008,1,2)</f>
        <v>2</v>
      </c>
      <c r="H273" s="0" t="n">
        <f aca="false">IF(E272*0.028&gt;F272*0.991,1,2)</f>
        <v>2</v>
      </c>
      <c r="I273" s="0" t="n">
        <f aca="false">IF(I274=2,H273,G273)</f>
        <v>2</v>
      </c>
      <c r="J273" s="0" t="n">
        <v>2</v>
      </c>
      <c r="L273" s="10" t="n">
        <f aca="false">IF(AND(I273=1,I273=1),1,0)</f>
        <v>0</v>
      </c>
      <c r="M273" s="10" t="n">
        <f aca="false">IF(AND(I273=1,J273=0),1,0)</f>
        <v>0</v>
      </c>
      <c r="N273" s="10" t="n">
        <f aca="false">IF(AND(I273=2,J273=2),1,0)</f>
        <v>1</v>
      </c>
      <c r="O273" s="10" t="n">
        <f aca="false">IF(AND(I273=2,J273=1),1,0)</f>
        <v>0</v>
      </c>
    </row>
    <row collapsed="false" customFormat="false" customHeight="false" hidden="false" ht="14.9" outlineLevel="0" r="274">
      <c r="A274" s="0" t="n">
        <v>262</v>
      </c>
      <c r="B274" s="0" t="n">
        <v>1</v>
      </c>
      <c r="C274" s="0" t="s">
        <v>35</v>
      </c>
      <c r="E274" s="0" t="n">
        <f aca="false">IF(C274="a",0.451,IF(C274="b",0.415,0.134))*MAX(E273*0.967,F273*0.028)</f>
        <v>1.98195511197652E-103</v>
      </c>
      <c r="F274" s="0" t="n">
        <f aca="false">IF(C274="a",0.227,IF(C274="b",0.077,0.696))*MAX(E273*0.008,F273*0.991)</f>
        <v>3.64345893154113E-101</v>
      </c>
      <c r="G274" s="0" t="n">
        <f aca="false">IF(E273*0.967&gt;F273*0.008,1,2)</f>
        <v>2</v>
      </c>
      <c r="H274" s="0" t="n">
        <f aca="false">IF(E273*0.028&gt;F273*0.991,1,2)</f>
        <v>2</v>
      </c>
      <c r="I274" s="0" t="n">
        <f aca="false">IF(I275=2,H274,G274)</f>
        <v>2</v>
      </c>
      <c r="J274" s="0" t="n">
        <v>1</v>
      </c>
      <c r="L274" s="10" t="n">
        <f aca="false">IF(AND(I274=1,I274=1),1,0)</f>
        <v>0</v>
      </c>
      <c r="M274" s="10" t="n">
        <f aca="false">IF(AND(I274=1,J274=0),1,0)</f>
        <v>0</v>
      </c>
      <c r="N274" s="10" t="n">
        <f aca="false">IF(AND(I274=2,J274=2),1,0)</f>
        <v>0</v>
      </c>
      <c r="O274" s="10" t="n">
        <f aca="false">IF(AND(I274=2,J274=1),1,0)</f>
        <v>1</v>
      </c>
    </row>
    <row collapsed="false" customFormat="false" customHeight="false" hidden="false" ht="14.9" outlineLevel="0" r="275">
      <c r="A275" s="0" t="n">
        <v>263</v>
      </c>
      <c r="B275" s="0" t="n">
        <v>1</v>
      </c>
      <c r="C275" s="0" t="s">
        <v>34</v>
      </c>
      <c r="E275" s="0" t="n">
        <f aca="false">IF(C275="a",0.451,IF(C275="b",0.415,0.134))*MAX(E274*0.967,F274*0.028)</f>
        <v>4.60095993875015E-103</v>
      </c>
      <c r="F275" s="0" t="n">
        <f aca="false">IF(C275="a",0.227,IF(C275="b",0.077,0.696))*MAX(E274*0.008,F274*0.991)</f>
        <v>8.19621590862699E-102</v>
      </c>
      <c r="G275" s="0" t="n">
        <f aca="false">IF(E274*0.967&gt;F274*0.008,1,2)</f>
        <v>2</v>
      </c>
      <c r="H275" s="0" t="n">
        <f aca="false">IF(E274*0.028&gt;F274*0.991,1,2)</f>
        <v>2</v>
      </c>
      <c r="I275" s="0" t="n">
        <f aca="false">IF(I276=2,H275,G275)</f>
        <v>2</v>
      </c>
      <c r="J275" s="0" t="n">
        <v>1</v>
      </c>
      <c r="L275" s="10" t="n">
        <f aca="false">IF(AND(I275=1,I275=1),1,0)</f>
        <v>0</v>
      </c>
      <c r="M275" s="10" t="n">
        <f aca="false">IF(AND(I275=1,J275=0),1,0)</f>
        <v>0</v>
      </c>
      <c r="N275" s="10" t="n">
        <f aca="false">IF(AND(I275=2,J275=2),1,0)</f>
        <v>0</v>
      </c>
      <c r="O275" s="10" t="n">
        <f aca="false">IF(AND(I275=2,J275=1),1,0)</f>
        <v>1</v>
      </c>
    </row>
    <row collapsed="false" customFormat="false" customHeight="false" hidden="false" ht="14.9" outlineLevel="0" r="276">
      <c r="A276" s="0" t="n">
        <v>264</v>
      </c>
      <c r="B276" s="0" t="n">
        <v>1</v>
      </c>
      <c r="C276" s="0" t="s">
        <v>34</v>
      </c>
      <c r="E276" s="0" t="n">
        <f aca="false">IF(C276="a",0.451,IF(C276="b",0.415,0.134))*MAX(E275*0.967,F275*0.028)</f>
        <v>2.0065568456079E-103</v>
      </c>
      <c r="F276" s="0" t="n">
        <f aca="false">IF(C276="a",0.227,IF(C276="b",0.077,0.696))*MAX(E275*0.008,F275*0.991)</f>
        <v>1.843796142157E-102</v>
      </c>
      <c r="G276" s="0" t="n">
        <f aca="false">IF(E275*0.967&gt;F275*0.008,1,2)</f>
        <v>1</v>
      </c>
      <c r="H276" s="0" t="n">
        <f aca="false">IF(E275*0.028&gt;F275*0.991,1,2)</f>
        <v>2</v>
      </c>
      <c r="I276" s="0" t="n">
        <f aca="false">IF(I277=2,H276,G276)</f>
        <v>1</v>
      </c>
      <c r="J276" s="0" t="n">
        <v>1</v>
      </c>
      <c r="L276" s="10" t="n">
        <f aca="false">IF(AND(I276=1,I276=1),1,0)</f>
        <v>1</v>
      </c>
      <c r="M276" s="10" t="n">
        <f aca="false">IF(AND(I276=1,J276=0),1,0)</f>
        <v>0</v>
      </c>
      <c r="N276" s="10" t="n">
        <f aca="false">IF(AND(I276=2,J276=2),1,0)</f>
        <v>0</v>
      </c>
      <c r="O276" s="10" t="n">
        <f aca="false">IF(AND(I276=2,J276=1),1,0)</f>
        <v>0</v>
      </c>
    </row>
    <row collapsed="false" customFormat="false" customHeight="false" hidden="false" ht="14.9" outlineLevel="0" r="277">
      <c r="A277" s="0" t="n">
        <v>265</v>
      </c>
      <c r="B277" s="0" t="n">
        <v>1</v>
      </c>
      <c r="C277" s="0" t="s">
        <v>33</v>
      </c>
      <c r="E277" s="0" t="n">
        <f aca="false">IF(C277="a",0.451,IF(C277="b",0.415,0.134))*MAX(E276*0.967,F276*0.028)</f>
        <v>8.05241294926677E-104</v>
      </c>
      <c r="F277" s="0" t="n">
        <f aca="false">IF(C277="a",0.227,IF(C277="b",0.077,0.696))*MAX(E276*0.008,F276*0.991)</f>
        <v>1.40694552219574E-103</v>
      </c>
      <c r="G277" s="0" t="n">
        <f aca="false">IF(E276*0.967&gt;F276*0.008,1,2)</f>
        <v>1</v>
      </c>
      <c r="H277" s="0" t="n">
        <f aca="false">IF(E276*0.028&gt;F276*0.991,1,2)</f>
        <v>2</v>
      </c>
      <c r="I277" s="0" t="n">
        <f aca="false">IF(I278=2,H277,G277)</f>
        <v>1</v>
      </c>
      <c r="J277" s="0" t="n">
        <v>1</v>
      </c>
      <c r="L277" s="10" t="n">
        <f aca="false">IF(AND(I277=1,I277=1),1,0)</f>
        <v>1</v>
      </c>
      <c r="M277" s="10" t="n">
        <f aca="false">IF(AND(I277=1,J277=0),1,0)</f>
        <v>0</v>
      </c>
      <c r="N277" s="10" t="n">
        <f aca="false">IF(AND(I277=2,J277=2),1,0)</f>
        <v>0</v>
      </c>
      <c r="O277" s="10" t="n">
        <f aca="false">IF(AND(I277=2,J277=1),1,0)</f>
        <v>0</v>
      </c>
    </row>
    <row collapsed="false" customFormat="false" customHeight="false" hidden="false" ht="14.9" outlineLevel="0" r="278">
      <c r="A278" s="0" t="n">
        <v>266</v>
      </c>
      <c r="B278" s="0" t="n">
        <v>1</v>
      </c>
      <c r="C278" s="0" t="s">
        <v>34</v>
      </c>
      <c r="E278" s="0" t="n">
        <f aca="false">IF(C278="a",0.451,IF(C278="b",0.415,0.134))*MAX(E277*0.967,F277*0.028)</f>
        <v>3.51179417819538E-104</v>
      </c>
      <c r="F278" s="0" t="n">
        <f aca="false">IF(C278="a",0.227,IF(C278="b",0.077,0.696))*MAX(E277*0.008,F277*0.991)</f>
        <v>3.16502243836588E-104</v>
      </c>
      <c r="G278" s="0" t="n">
        <f aca="false">IF(E277*0.967&gt;F277*0.008,1,2)</f>
        <v>1</v>
      </c>
      <c r="H278" s="0" t="n">
        <f aca="false">IF(E277*0.028&gt;F277*0.991,1,2)</f>
        <v>2</v>
      </c>
      <c r="I278" s="0" t="n">
        <f aca="false">IF(I279=2,H278,G278)</f>
        <v>1</v>
      </c>
      <c r="J278" s="0" t="n">
        <v>1</v>
      </c>
      <c r="L278" s="10" t="n">
        <f aca="false">IF(AND(I278=1,I278=1),1,0)</f>
        <v>1</v>
      </c>
      <c r="M278" s="10" t="n">
        <f aca="false">IF(AND(I278=1,J278=0),1,0)</f>
        <v>0</v>
      </c>
      <c r="N278" s="10" t="n">
        <f aca="false">IF(AND(I278=2,J278=2),1,0)</f>
        <v>0</v>
      </c>
      <c r="O278" s="10" t="n">
        <f aca="false">IF(AND(I278=2,J278=1),1,0)</f>
        <v>0</v>
      </c>
    </row>
    <row collapsed="false" customFormat="false" customHeight="false" hidden="false" ht="14.9" outlineLevel="0" r="279">
      <c r="A279" s="0" t="n">
        <v>267</v>
      </c>
      <c r="B279" s="0" t="n">
        <v>1</v>
      </c>
      <c r="C279" s="0" t="s">
        <v>33</v>
      </c>
      <c r="E279" s="0" t="n">
        <f aca="false">IF(C279="a",0.451,IF(C279="b",0.415,0.134))*MAX(E278*0.967,F278*0.028)</f>
        <v>1.4093005626807E-104</v>
      </c>
      <c r="F279" s="0" t="n">
        <f aca="false">IF(C279="a",0.227,IF(C279="b",0.077,0.696))*MAX(E278*0.008,F278*0.991)</f>
        <v>2.41513367204385E-105</v>
      </c>
      <c r="G279" s="0" t="n">
        <f aca="false">IF(E278*0.967&gt;F278*0.008,1,2)</f>
        <v>1</v>
      </c>
      <c r="H279" s="0" t="n">
        <f aca="false">IF(E278*0.028&gt;F278*0.991,1,2)</f>
        <v>2</v>
      </c>
      <c r="I279" s="0" t="n">
        <f aca="false">IF(I280=2,H279,G279)</f>
        <v>1</v>
      </c>
      <c r="J279" s="0" t="n">
        <v>1</v>
      </c>
      <c r="L279" s="10" t="n">
        <f aca="false">IF(AND(I279=1,I279=1),1,0)</f>
        <v>1</v>
      </c>
      <c r="M279" s="10" t="n">
        <f aca="false">IF(AND(I279=1,J279=0),1,0)</f>
        <v>0</v>
      </c>
      <c r="N279" s="10" t="n">
        <f aca="false">IF(AND(I279=2,J279=2),1,0)</f>
        <v>0</v>
      </c>
      <c r="O279" s="10" t="n">
        <f aca="false">IF(AND(I279=2,J279=1),1,0)</f>
        <v>0</v>
      </c>
    </row>
    <row collapsed="false" customFormat="false" customHeight="false" hidden="false" ht="14.9" outlineLevel="0" r="280">
      <c r="A280" s="0" t="n">
        <v>268</v>
      </c>
      <c r="B280" s="0" t="n">
        <v>1</v>
      </c>
      <c r="C280" s="0" t="s">
        <v>34</v>
      </c>
      <c r="E280" s="0" t="n">
        <f aca="false">IF(C280="a",0.451,IF(C280="b",0.415,0.134))*MAX(E279*0.967,F279*0.028)</f>
        <v>6.14619933494617E-105</v>
      </c>
      <c r="F280" s="0" t="n">
        <f aca="false">IF(C280="a",0.227,IF(C280="b",0.077,0.696))*MAX(E279*0.008,F279*0.991)</f>
        <v>5.43301225461969E-106</v>
      </c>
      <c r="G280" s="0" t="n">
        <f aca="false">IF(E279*0.967&gt;F279*0.008,1,2)</f>
        <v>1</v>
      </c>
      <c r="H280" s="0" t="n">
        <f aca="false">IF(E279*0.028&gt;F279*0.991,1,2)</f>
        <v>2</v>
      </c>
      <c r="I280" s="0" t="n">
        <f aca="false">IF(I281=2,H280,G280)</f>
        <v>1</v>
      </c>
      <c r="J280" s="0" t="n">
        <v>1</v>
      </c>
      <c r="L280" s="10" t="n">
        <f aca="false">IF(AND(I280=1,I280=1),1,0)</f>
        <v>1</v>
      </c>
      <c r="M280" s="10" t="n">
        <f aca="false">IF(AND(I280=1,J280=0),1,0)</f>
        <v>0</v>
      </c>
      <c r="N280" s="10" t="n">
        <f aca="false">IF(AND(I280=2,J280=2),1,0)</f>
        <v>0</v>
      </c>
      <c r="O280" s="10" t="n">
        <f aca="false">IF(AND(I280=2,J280=1),1,0)</f>
        <v>0</v>
      </c>
    </row>
    <row collapsed="false" customFormat="false" customHeight="false" hidden="false" ht="14.9" outlineLevel="0" r="281">
      <c r="A281" s="0" t="n">
        <v>269</v>
      </c>
      <c r="B281" s="0" t="n">
        <v>1</v>
      </c>
      <c r="C281" s="0" t="s">
        <v>33</v>
      </c>
      <c r="E281" s="0" t="n">
        <f aca="false">IF(C281="a",0.451,IF(C281="b",0.415,0.134))*MAX(E280*0.967,F280*0.028)</f>
        <v>2.46650052411057E-105</v>
      </c>
      <c r="F281" s="0" t="n">
        <f aca="false">IF(C281="a",0.227,IF(C281="b",0.077,0.696))*MAX(E280*0.008,F280*0.991)</f>
        <v>4.14576866113264E-107</v>
      </c>
      <c r="G281" s="0" t="n">
        <f aca="false">IF(E280*0.967&gt;F280*0.008,1,2)</f>
        <v>1</v>
      </c>
      <c r="H281" s="0" t="n">
        <f aca="false">IF(E280*0.028&gt;F280*0.991,1,2)</f>
        <v>2</v>
      </c>
      <c r="I281" s="0" t="n">
        <f aca="false">IF(I282=2,H281,G281)</f>
        <v>1</v>
      </c>
      <c r="J281" s="0" t="n">
        <v>1</v>
      </c>
      <c r="L281" s="10" t="n">
        <f aca="false">IF(AND(I281=1,I281=1),1,0)</f>
        <v>1</v>
      </c>
      <c r="M281" s="10" t="n">
        <f aca="false">IF(AND(I281=1,J281=0),1,0)</f>
        <v>0</v>
      </c>
      <c r="N281" s="10" t="n">
        <f aca="false">IF(AND(I281=2,J281=2),1,0)</f>
        <v>0</v>
      </c>
      <c r="O281" s="10" t="n">
        <f aca="false">IF(AND(I281=2,J281=1),1,0)</f>
        <v>0</v>
      </c>
    </row>
    <row collapsed="false" customFormat="false" customHeight="false" hidden="false" ht="14.9" outlineLevel="0" r="282">
      <c r="A282" s="0" t="n">
        <v>270</v>
      </c>
      <c r="B282" s="0" t="n">
        <v>1</v>
      </c>
      <c r="C282" s="0" t="s">
        <v>34</v>
      </c>
      <c r="E282" s="0" t="n">
        <f aca="false">IF(C282="a",0.451,IF(C282="b",0.415,0.134))*MAX(E281*0.967,F281*0.028)</f>
        <v>1.07568280907353E-105</v>
      </c>
      <c r="F282" s="0" t="n">
        <f aca="false">IF(C282="a",0.227,IF(C282="b",0.077,0.696))*MAX(E281*0.008,F281*0.991)</f>
        <v>9.32619680702416E-108</v>
      </c>
      <c r="G282" s="0" t="n">
        <f aca="false">IF(E281*0.967&gt;F281*0.008,1,2)</f>
        <v>1</v>
      </c>
      <c r="H282" s="0" t="n">
        <f aca="false">IF(E281*0.028&gt;F281*0.991,1,2)</f>
        <v>1</v>
      </c>
      <c r="I282" s="0" t="n">
        <f aca="false">IF(I283=2,H282,G282)</f>
        <v>1</v>
      </c>
      <c r="J282" s="0" t="n">
        <v>1</v>
      </c>
      <c r="L282" s="10" t="n">
        <f aca="false">IF(AND(I282=1,I282=1),1,0)</f>
        <v>1</v>
      </c>
      <c r="M282" s="10" t="n">
        <f aca="false">IF(AND(I282=1,J282=0),1,0)</f>
        <v>0</v>
      </c>
      <c r="N282" s="10" t="n">
        <f aca="false">IF(AND(I282=2,J282=2),1,0)</f>
        <v>0</v>
      </c>
      <c r="O282" s="10" t="n">
        <f aca="false">IF(AND(I282=2,J282=1),1,0)</f>
        <v>0</v>
      </c>
    </row>
    <row collapsed="false" customFormat="false" customHeight="false" hidden="false" ht="14.9" outlineLevel="0" r="283">
      <c r="A283" s="0" t="n">
        <v>271</v>
      </c>
      <c r="B283" s="0" t="n">
        <v>1</v>
      </c>
      <c r="C283" s="0" t="s">
        <v>35</v>
      </c>
      <c r="E283" s="0" t="n">
        <f aca="false">IF(C283="a",0.451,IF(C283="b",0.415,0.134))*MAX(E282*0.967,F282*0.028)</f>
        <v>1.3938482703413E-106</v>
      </c>
      <c r="F283" s="0" t="n">
        <f aca="false">IF(C283="a",0.227,IF(C283="b",0.077,0.696))*MAX(E282*0.008,F282*0.991)</f>
        <v>6.43261368088962E-108</v>
      </c>
      <c r="G283" s="0" t="n">
        <f aca="false">IF(E282*0.967&gt;F282*0.008,1,2)</f>
        <v>1</v>
      </c>
      <c r="H283" s="0" t="n">
        <f aca="false">IF(E282*0.028&gt;F282*0.991,1,2)</f>
        <v>1</v>
      </c>
      <c r="I283" s="0" t="n">
        <f aca="false">IF(I284=2,H283,G283)</f>
        <v>1</v>
      </c>
      <c r="J283" s="0" t="n">
        <v>1</v>
      </c>
      <c r="L283" s="10" t="n">
        <f aca="false">IF(AND(I283=1,I283=1),1,0)</f>
        <v>1</v>
      </c>
      <c r="M283" s="10" t="n">
        <f aca="false">IF(AND(I283=1,J283=0),1,0)</f>
        <v>0</v>
      </c>
      <c r="N283" s="10" t="n">
        <f aca="false">IF(AND(I283=2,J283=2),1,0)</f>
        <v>0</v>
      </c>
      <c r="O283" s="10" t="n">
        <f aca="false">IF(AND(I283=2,J283=1),1,0)</f>
        <v>0</v>
      </c>
    </row>
    <row collapsed="false" customFormat="false" customHeight="false" hidden="false" ht="14.9" outlineLevel="0" r="284">
      <c r="A284" s="0" t="n">
        <v>272</v>
      </c>
      <c r="B284" s="0" t="n">
        <v>1</v>
      </c>
      <c r="C284" s="0" t="s">
        <v>35</v>
      </c>
      <c r="E284" s="0" t="n">
        <f aca="false">IF(C284="a",0.451,IF(C284="b",0.415,0.134))*MAX(E283*0.967,F283*0.028)</f>
        <v>1.80612071174285E-107</v>
      </c>
      <c r="F284" s="0" t="n">
        <f aca="false">IF(C284="a",0.227,IF(C284="b",0.077,0.696))*MAX(E283*0.008,F283*0.991)</f>
        <v>4.43680522980208E-108</v>
      </c>
      <c r="G284" s="0" t="n">
        <f aca="false">IF(E283*0.967&gt;F283*0.008,1,2)</f>
        <v>1</v>
      </c>
      <c r="H284" s="0" t="n">
        <f aca="false">IF(E283*0.028&gt;F283*0.991,1,2)</f>
        <v>2</v>
      </c>
      <c r="I284" s="0" t="n">
        <f aca="false">IF(I285=2,H284,G284)</f>
        <v>2</v>
      </c>
      <c r="J284" s="0" t="n">
        <v>1</v>
      </c>
      <c r="L284" s="10" t="n">
        <f aca="false">IF(AND(I284=1,I284=1),1,0)</f>
        <v>0</v>
      </c>
      <c r="M284" s="10" t="n">
        <f aca="false">IF(AND(I284=1,J284=0),1,0)</f>
        <v>0</v>
      </c>
      <c r="N284" s="10" t="n">
        <f aca="false">IF(AND(I284=2,J284=2),1,0)</f>
        <v>0</v>
      </c>
      <c r="O284" s="10" t="n">
        <f aca="false">IF(AND(I284=2,J284=1),1,0)</f>
        <v>1</v>
      </c>
    </row>
    <row collapsed="false" customFormat="false" customHeight="false" hidden="false" ht="14.9" outlineLevel="0" r="285">
      <c r="A285" s="0" t="n">
        <v>273</v>
      </c>
      <c r="B285" s="0" t="n">
        <v>1</v>
      </c>
      <c r="C285" s="0" t="s">
        <v>34</v>
      </c>
      <c r="E285" s="0" t="n">
        <f aca="false">IF(C285="a",0.451,IF(C285="b",0.415,0.134))*MAX(E284*0.967,F284*0.028)</f>
        <v>7.87679946443156E-108</v>
      </c>
      <c r="F285" s="0" t="n">
        <f aca="false">IF(C285="a",0.227,IF(C285="b",0.077,0.696))*MAX(E284*0.008,F284*0.991)</f>
        <v>9.98090394080587E-109</v>
      </c>
      <c r="G285" s="0" t="n">
        <f aca="false">IF(E284*0.967&gt;F284*0.008,1,2)</f>
        <v>1</v>
      </c>
      <c r="H285" s="0" t="n">
        <f aca="false">IF(E284*0.028&gt;F284*0.991,1,2)</f>
        <v>2</v>
      </c>
      <c r="I285" s="0" t="n">
        <f aca="false">IF(I286=2,H285,G285)</f>
        <v>2</v>
      </c>
      <c r="J285" s="0" t="n">
        <v>1</v>
      </c>
      <c r="L285" s="10" t="n">
        <f aca="false">IF(AND(I285=1,I285=1),1,0)</f>
        <v>0</v>
      </c>
      <c r="M285" s="10" t="n">
        <f aca="false">IF(AND(I285=1,J285=0),1,0)</f>
        <v>0</v>
      </c>
      <c r="N285" s="10" t="n">
        <f aca="false">IF(AND(I285=2,J285=2),1,0)</f>
        <v>0</v>
      </c>
      <c r="O285" s="10" t="n">
        <f aca="false">IF(AND(I285=2,J285=1),1,0)</f>
        <v>1</v>
      </c>
    </row>
    <row collapsed="false" customFormat="false" customHeight="false" hidden="false" ht="14.9" outlineLevel="0" r="286">
      <c r="A286" s="0" t="n">
        <v>274</v>
      </c>
      <c r="B286" s="0" t="n">
        <v>2</v>
      </c>
      <c r="C286" s="0" t="s">
        <v>35</v>
      </c>
      <c r="E286" s="0" t="n">
        <f aca="false">IF(C286="a",0.451,IF(C286="b",0.415,0.134))*MAX(E285*0.967,F285*0.028)</f>
        <v>1.02065992100211E-108</v>
      </c>
      <c r="F286" s="0" t="n">
        <f aca="false">IF(C286="a",0.227,IF(C286="b",0.077,0.696))*MAX(E285*0.008,F285*0.991)</f>
        <v>6.88418876051568E-109</v>
      </c>
      <c r="G286" s="0" t="n">
        <f aca="false">IF(E285*0.967&gt;F285*0.008,1,2)</f>
        <v>1</v>
      </c>
      <c r="H286" s="0" t="n">
        <f aca="false">IF(E285*0.028&gt;F285*0.991,1,2)</f>
        <v>2</v>
      </c>
      <c r="I286" s="0" t="n">
        <f aca="false">IF(I287=2,H286,G286)</f>
        <v>2</v>
      </c>
      <c r="J286" s="0" t="n">
        <v>2</v>
      </c>
      <c r="L286" s="10" t="n">
        <f aca="false">IF(AND(I286=1,I286=1),1,0)</f>
        <v>0</v>
      </c>
      <c r="M286" s="10" t="n">
        <f aca="false">IF(AND(I286=1,J286=0),1,0)</f>
        <v>0</v>
      </c>
      <c r="N286" s="10" t="n">
        <f aca="false">IF(AND(I286=2,J286=2),1,0)</f>
        <v>1</v>
      </c>
      <c r="O286" s="10" t="n">
        <f aca="false">IF(AND(I286=2,J286=1),1,0)</f>
        <v>0</v>
      </c>
    </row>
    <row collapsed="false" customFormat="false" customHeight="false" hidden="false" ht="14.9" outlineLevel="0" r="287">
      <c r="A287" s="0" t="n">
        <v>275</v>
      </c>
      <c r="B287" s="0" t="n">
        <v>2</v>
      </c>
      <c r="C287" s="0" t="s">
        <v>35</v>
      </c>
      <c r="E287" s="0" t="n">
        <f aca="false">IF(C287="a",0.451,IF(C287="b",0.415,0.134))*MAX(E286*0.967,F286*0.028)</f>
        <v>1.32255071243612E-109</v>
      </c>
      <c r="F287" s="0" t="n">
        <f aca="false">IF(C287="a",0.227,IF(C287="b",0.077,0.696))*MAX(E286*0.008,F286*0.991)</f>
        <v>4.74827281892304E-109</v>
      </c>
      <c r="G287" s="0" t="n">
        <f aca="false">IF(E286*0.967&gt;F286*0.008,1,2)</f>
        <v>1</v>
      </c>
      <c r="H287" s="0" t="n">
        <f aca="false">IF(E286*0.028&gt;F286*0.991,1,2)</f>
        <v>2</v>
      </c>
      <c r="I287" s="0" t="n">
        <f aca="false">IF(I288=2,H287,G287)</f>
        <v>2</v>
      </c>
      <c r="J287" s="0" t="n">
        <v>2</v>
      </c>
      <c r="L287" s="10" t="n">
        <f aca="false">IF(AND(I287=1,I287=1),1,0)</f>
        <v>0</v>
      </c>
      <c r="M287" s="10" t="n">
        <f aca="false">IF(AND(I287=1,J287=0),1,0)</f>
        <v>0</v>
      </c>
      <c r="N287" s="10" t="n">
        <f aca="false">IF(AND(I287=2,J287=2),1,0)</f>
        <v>1</v>
      </c>
      <c r="O287" s="10" t="n">
        <f aca="false">IF(AND(I287=2,J287=1),1,0)</f>
        <v>0</v>
      </c>
    </row>
    <row collapsed="false" customFormat="false" customHeight="false" hidden="false" ht="14.9" outlineLevel="0" r="288">
      <c r="A288" s="0" t="n">
        <v>276</v>
      </c>
      <c r="B288" s="0" t="n">
        <v>2</v>
      </c>
      <c r="C288" s="0" t="s">
        <v>33</v>
      </c>
      <c r="E288" s="0" t="n">
        <f aca="false">IF(C288="a",0.451,IF(C288="b",0.415,0.134))*MAX(E287*0.967,F287*0.028)</f>
        <v>5.30746213654176E-110</v>
      </c>
      <c r="F288" s="0" t="n">
        <f aca="false">IF(C288="a",0.227,IF(C288="b",0.077,0.696))*MAX(E287*0.008,F287*0.991)</f>
        <v>3.6232645399356E-110</v>
      </c>
      <c r="G288" s="0" t="n">
        <f aca="false">IF(E287*0.967&gt;F287*0.008,1,2)</f>
        <v>1</v>
      </c>
      <c r="H288" s="0" t="n">
        <f aca="false">IF(E287*0.028&gt;F287*0.991,1,2)</f>
        <v>2</v>
      </c>
      <c r="I288" s="0" t="n">
        <f aca="false">IF(I289=2,H288,G288)</f>
        <v>2</v>
      </c>
      <c r="J288" s="0" t="n">
        <v>2</v>
      </c>
      <c r="L288" s="10" t="n">
        <f aca="false">IF(AND(I288=1,I288=1),1,0)</f>
        <v>0</v>
      </c>
      <c r="M288" s="10" t="n">
        <f aca="false">IF(AND(I288=1,J288=0),1,0)</f>
        <v>0</v>
      </c>
      <c r="N288" s="10" t="n">
        <f aca="false">IF(AND(I288=2,J288=2),1,0)</f>
        <v>1</v>
      </c>
      <c r="O288" s="10" t="n">
        <f aca="false">IF(AND(I288=2,J288=1),1,0)</f>
        <v>0</v>
      </c>
    </row>
    <row collapsed="false" customFormat="false" customHeight="false" hidden="false" ht="14.9" outlineLevel="0" r="289">
      <c r="A289" s="0" t="n">
        <v>277</v>
      </c>
      <c r="B289" s="0" t="n">
        <v>2</v>
      </c>
      <c r="C289" s="0" t="s">
        <v>34</v>
      </c>
      <c r="E289" s="0" t="n">
        <f aca="false">IF(C289="a",0.451,IF(C289="b",0.415,0.134))*MAX(E288*0.967,F288*0.028)</f>
        <v>2.31467446460218E-110</v>
      </c>
      <c r="F289" s="0" t="n">
        <f aca="false">IF(C289="a",0.227,IF(C289="b",0.077,0.696))*MAX(E288*0.008,F288*0.991)</f>
        <v>8.15078721110294E-111</v>
      </c>
      <c r="G289" s="0" t="n">
        <f aca="false">IF(E288*0.967&gt;F288*0.008,1,2)</f>
        <v>1</v>
      </c>
      <c r="H289" s="0" t="n">
        <f aca="false">IF(E288*0.028&gt;F288*0.991,1,2)</f>
        <v>2</v>
      </c>
      <c r="I289" s="0" t="n">
        <f aca="false">IF(I290=2,H289,G289)</f>
        <v>2</v>
      </c>
      <c r="J289" s="0" t="n">
        <v>2</v>
      </c>
      <c r="L289" s="10" t="n">
        <f aca="false">IF(AND(I289=1,I289=1),1,0)</f>
        <v>0</v>
      </c>
      <c r="M289" s="10" t="n">
        <f aca="false">IF(AND(I289=1,J289=0),1,0)</f>
        <v>0</v>
      </c>
      <c r="N289" s="10" t="n">
        <f aca="false">IF(AND(I289=2,J289=2),1,0)</f>
        <v>1</v>
      </c>
      <c r="O289" s="10" t="n">
        <f aca="false">IF(AND(I289=2,J289=1),1,0)</f>
        <v>0</v>
      </c>
    </row>
    <row collapsed="false" customFormat="false" customHeight="false" hidden="false" ht="14.9" outlineLevel="0" r="290">
      <c r="A290" s="0" t="n">
        <v>278</v>
      </c>
      <c r="B290" s="0" t="n">
        <v>2</v>
      </c>
      <c r="C290" s="0" t="s">
        <v>35</v>
      </c>
      <c r="E290" s="0" t="n">
        <f aca="false">IF(C290="a",0.451,IF(C290="b",0.415,0.134))*MAX(E289*0.967,F289*0.028)</f>
        <v>2.99930887774222E-111</v>
      </c>
      <c r="F290" s="0" t="n">
        <f aca="false">IF(C290="a",0.227,IF(C290="b",0.077,0.696))*MAX(E289*0.008,F289*0.991)</f>
        <v>5.6218913678373E-111</v>
      </c>
      <c r="G290" s="0" t="n">
        <f aca="false">IF(E289*0.967&gt;F289*0.008,1,2)</f>
        <v>1</v>
      </c>
      <c r="H290" s="0" t="n">
        <f aca="false">IF(E289*0.028&gt;F289*0.991,1,2)</f>
        <v>2</v>
      </c>
      <c r="I290" s="0" t="n">
        <f aca="false">IF(I291=2,H290,G290)</f>
        <v>2</v>
      </c>
      <c r="J290" s="0" t="n">
        <v>2</v>
      </c>
      <c r="L290" s="10" t="n">
        <f aca="false">IF(AND(I290=1,I290=1),1,0)</f>
        <v>0</v>
      </c>
      <c r="M290" s="10" t="n">
        <f aca="false">IF(AND(I290=1,J290=0),1,0)</f>
        <v>0</v>
      </c>
      <c r="N290" s="10" t="n">
        <f aca="false">IF(AND(I290=2,J290=2),1,0)</f>
        <v>1</v>
      </c>
      <c r="O290" s="10" t="n">
        <f aca="false">IF(AND(I290=2,J290=1),1,0)</f>
        <v>0</v>
      </c>
    </row>
    <row collapsed="false" customFormat="false" customHeight="false" hidden="false" ht="14.9" outlineLevel="0" r="291">
      <c r="A291" s="0" t="n">
        <v>279</v>
      </c>
      <c r="B291" s="0" t="n">
        <v>2</v>
      </c>
      <c r="C291" s="0" t="s">
        <v>34</v>
      </c>
      <c r="E291" s="0" t="n">
        <f aca="false">IF(C291="a",0.451,IF(C291="b",0.415,0.134))*MAX(E290*0.967,F290*0.028)</f>
        <v>1.3080495898343E-111</v>
      </c>
      <c r="F291" s="0" t="n">
        <f aca="false">IF(C291="a",0.227,IF(C291="b",0.077,0.696))*MAX(E290*0.008,F290*0.991)</f>
        <v>1.26468381643458E-111</v>
      </c>
      <c r="G291" s="0" t="n">
        <f aca="false">IF(E290*0.967&gt;F290*0.008,1,2)</f>
        <v>1</v>
      </c>
      <c r="H291" s="0" t="n">
        <f aca="false">IF(E290*0.028&gt;F290*0.991,1,2)</f>
        <v>2</v>
      </c>
      <c r="I291" s="0" t="n">
        <f aca="false">IF(I292=2,H291,G291)</f>
        <v>2</v>
      </c>
      <c r="J291" s="0" t="n">
        <v>2</v>
      </c>
      <c r="L291" s="10" t="n">
        <f aca="false">IF(AND(I291=1,I291=1),1,0)</f>
        <v>0</v>
      </c>
      <c r="M291" s="10" t="n">
        <f aca="false">IF(AND(I291=1,J291=0),1,0)</f>
        <v>0</v>
      </c>
      <c r="N291" s="10" t="n">
        <f aca="false">IF(AND(I291=2,J291=2),1,0)</f>
        <v>1</v>
      </c>
      <c r="O291" s="10" t="n">
        <f aca="false">IF(AND(I291=2,J291=1),1,0)</f>
        <v>0</v>
      </c>
    </row>
    <row collapsed="false" customFormat="false" customHeight="false" hidden="false" ht="14.9" outlineLevel="0" r="292">
      <c r="A292" s="0" t="n">
        <v>280</v>
      </c>
      <c r="B292" s="0" t="n">
        <v>2</v>
      </c>
      <c r="C292" s="0" t="s">
        <v>34</v>
      </c>
      <c r="E292" s="0" t="n">
        <f aca="false">IF(C292="a",0.451,IF(C292="b",0.415,0.134))*MAX(E291*0.967,F291*0.028)</f>
        <v>5.70462662969767E-112</v>
      </c>
      <c r="F292" s="0" t="n">
        <f aca="false">IF(C292="a",0.227,IF(C292="b",0.077,0.696))*MAX(E291*0.008,F291*0.991)</f>
        <v>2.84499477293673E-112</v>
      </c>
      <c r="G292" s="0" t="n">
        <f aca="false">IF(E291*0.967&gt;F291*0.008,1,2)</f>
        <v>1</v>
      </c>
      <c r="H292" s="0" t="n">
        <f aca="false">IF(E291*0.028&gt;F291*0.991,1,2)</f>
        <v>2</v>
      </c>
      <c r="I292" s="0" t="n">
        <f aca="false">IF(I293=2,H292,G292)</f>
        <v>2</v>
      </c>
      <c r="J292" s="0" t="n">
        <v>2</v>
      </c>
      <c r="L292" s="10" t="n">
        <f aca="false">IF(AND(I292=1,I292=1),1,0)</f>
        <v>0</v>
      </c>
      <c r="M292" s="10" t="n">
        <f aca="false">IF(AND(I292=1,J292=0),1,0)</f>
        <v>0</v>
      </c>
      <c r="N292" s="10" t="n">
        <f aca="false">IF(AND(I292=2,J292=2),1,0)</f>
        <v>1</v>
      </c>
      <c r="O292" s="10" t="n">
        <f aca="false">IF(AND(I292=2,J292=1),1,0)</f>
        <v>0</v>
      </c>
    </row>
    <row collapsed="false" customFormat="false" customHeight="false" hidden="false" ht="14.9" outlineLevel="0" r="293">
      <c r="A293" s="0" t="n">
        <v>281</v>
      </c>
      <c r="B293" s="0" t="n">
        <v>2</v>
      </c>
      <c r="C293" s="0" t="s">
        <v>33</v>
      </c>
      <c r="E293" s="0" t="n">
        <f aca="false">IF(C293="a",0.451,IF(C293="b",0.415,0.134))*MAX(E292*0.967,F292*0.028)</f>
        <v>2.28929518963082E-112</v>
      </c>
      <c r="F293" s="0" t="n">
        <f aca="false">IF(C293="a",0.227,IF(C293="b",0.077,0.696))*MAX(E292*0.008,F292*0.991)</f>
        <v>2.17093016138483E-113</v>
      </c>
      <c r="G293" s="0" t="n">
        <f aca="false">IF(E292*0.967&gt;F292*0.008,1,2)</f>
        <v>1</v>
      </c>
      <c r="H293" s="0" t="n">
        <f aca="false">IF(E292*0.028&gt;F292*0.991,1,2)</f>
        <v>2</v>
      </c>
      <c r="I293" s="0" t="n">
        <f aca="false">IF(I294=2,H293,G293)</f>
        <v>2</v>
      </c>
      <c r="J293" s="0" t="n">
        <v>2</v>
      </c>
      <c r="L293" s="10" t="n">
        <f aca="false">IF(AND(I293=1,I293=1),1,0)</f>
        <v>0</v>
      </c>
      <c r="M293" s="10" t="n">
        <f aca="false">IF(AND(I293=1,J293=0),1,0)</f>
        <v>0</v>
      </c>
      <c r="N293" s="10" t="n">
        <f aca="false">IF(AND(I293=2,J293=2),1,0)</f>
        <v>1</v>
      </c>
      <c r="O293" s="10" t="n">
        <f aca="false">IF(AND(I293=2,J293=1),1,0)</f>
        <v>0</v>
      </c>
    </row>
    <row collapsed="false" customFormat="false" customHeight="false" hidden="false" ht="14.9" outlineLevel="0" r="294">
      <c r="A294" s="0" t="n">
        <v>282</v>
      </c>
      <c r="B294" s="0" t="n">
        <v>2</v>
      </c>
      <c r="C294" s="0" t="s">
        <v>35</v>
      </c>
      <c r="E294" s="0" t="n">
        <f aca="false">IF(C294="a",0.451,IF(C294="b",0.415,0.134))*MAX(E293*0.967,F293*0.028)</f>
        <v>2.96642292081983E-113</v>
      </c>
      <c r="F294" s="0" t="n">
        <f aca="false">IF(C294="a",0.227,IF(C294="b",0.077,0.696))*MAX(E293*0.008,F293*0.991)</f>
        <v>1.49736868579293E-113</v>
      </c>
      <c r="G294" s="0" t="n">
        <f aca="false">IF(E293*0.967&gt;F293*0.008,1,2)</f>
        <v>1</v>
      </c>
      <c r="H294" s="0" t="n">
        <f aca="false">IF(E293*0.028&gt;F293*0.991,1,2)</f>
        <v>2</v>
      </c>
      <c r="I294" s="0" t="n">
        <f aca="false">IF(I295=2,H294,G294)</f>
        <v>2</v>
      </c>
      <c r="J294" s="0" t="n">
        <v>2</v>
      </c>
      <c r="L294" s="10" t="n">
        <f aca="false">IF(AND(I294=1,I294=1),1,0)</f>
        <v>0</v>
      </c>
      <c r="M294" s="10" t="n">
        <f aca="false">IF(AND(I294=1,J294=0),1,0)</f>
        <v>0</v>
      </c>
      <c r="N294" s="10" t="n">
        <f aca="false">IF(AND(I294=2,J294=2),1,0)</f>
        <v>1</v>
      </c>
      <c r="O294" s="10" t="n">
        <f aca="false">IF(AND(I294=2,J294=1),1,0)</f>
        <v>0</v>
      </c>
    </row>
    <row collapsed="false" customFormat="false" customHeight="false" hidden="false" ht="14.9" outlineLevel="0" r="295">
      <c r="A295" s="0" t="n">
        <v>283</v>
      </c>
      <c r="B295" s="0" t="n">
        <v>2</v>
      </c>
      <c r="C295" s="0" t="s">
        <v>33</v>
      </c>
      <c r="E295" s="0" t="n">
        <f aca="false">IF(C295="a",0.451,IF(C295="b",0.415,0.134))*MAX(E294*0.967,F294*0.028)</f>
        <v>1.1904403502396E-113</v>
      </c>
      <c r="F295" s="0" t="n">
        <f aca="false">IF(C295="a",0.227,IF(C295="b",0.077,0.696))*MAX(E294*0.008,F294*0.991)</f>
        <v>1.14259712306801E-114</v>
      </c>
      <c r="G295" s="0" t="n">
        <f aca="false">IF(E294*0.967&gt;F294*0.008,1,2)</f>
        <v>1</v>
      </c>
      <c r="H295" s="0" t="n">
        <f aca="false">IF(E294*0.028&gt;F294*0.991,1,2)</f>
        <v>2</v>
      </c>
      <c r="I295" s="0" t="n">
        <f aca="false">IF(I296=2,H295,G295)</f>
        <v>2</v>
      </c>
      <c r="J295" s="0" t="n">
        <v>2</v>
      </c>
      <c r="L295" s="10" t="n">
        <f aca="false">IF(AND(I295=1,I295=1),1,0)</f>
        <v>0</v>
      </c>
      <c r="M295" s="10" t="n">
        <f aca="false">IF(AND(I295=1,J295=0),1,0)</f>
        <v>0</v>
      </c>
      <c r="N295" s="10" t="n">
        <f aca="false">IF(AND(I295=2,J295=2),1,0)</f>
        <v>1</v>
      </c>
      <c r="O295" s="10" t="n">
        <f aca="false">IF(AND(I295=2,J295=1),1,0)</f>
        <v>0</v>
      </c>
    </row>
    <row collapsed="false" customFormat="false" customHeight="false" hidden="false" ht="14.9" outlineLevel="0" r="296">
      <c r="A296" s="0" t="n">
        <v>284</v>
      </c>
      <c r="B296" s="0" t="n">
        <v>2</v>
      </c>
      <c r="C296" s="0" t="s">
        <v>35</v>
      </c>
      <c r="E296" s="0" t="n">
        <f aca="false">IF(C296="a",0.451,IF(C296="b",0.415,0.134))*MAX(E295*0.967,F295*0.028)</f>
        <v>1.54254879703347E-114</v>
      </c>
      <c r="F296" s="0" t="n">
        <f aca="false">IF(C296="a",0.227,IF(C296="b",0.077,0.696))*MAX(E295*0.008,F295*0.991)</f>
        <v>7.88090369276436E-115</v>
      </c>
      <c r="G296" s="0" t="n">
        <f aca="false">IF(E295*0.967&gt;F295*0.008,1,2)</f>
        <v>1</v>
      </c>
      <c r="H296" s="0" t="n">
        <f aca="false">IF(E295*0.028&gt;F295*0.991,1,2)</f>
        <v>2</v>
      </c>
      <c r="I296" s="0" t="n">
        <f aca="false">IF(I297=2,H296,G296)</f>
        <v>2</v>
      </c>
      <c r="J296" s="0" t="n">
        <v>2</v>
      </c>
      <c r="L296" s="10" t="n">
        <f aca="false">IF(AND(I296=1,I296=1),1,0)</f>
        <v>0</v>
      </c>
      <c r="M296" s="10" t="n">
        <f aca="false">IF(AND(I296=1,J296=0),1,0)</f>
        <v>0</v>
      </c>
      <c r="N296" s="10" t="n">
        <f aca="false">IF(AND(I296=2,J296=2),1,0)</f>
        <v>1</v>
      </c>
      <c r="O296" s="10" t="n">
        <f aca="false">IF(AND(I296=2,J296=1),1,0)</f>
        <v>0</v>
      </c>
    </row>
    <row collapsed="false" customFormat="false" customHeight="false" hidden="false" ht="14.9" outlineLevel="0" r="297">
      <c r="A297" s="0" t="n">
        <v>285</v>
      </c>
      <c r="B297" s="0" t="n">
        <v>2</v>
      </c>
      <c r="C297" s="0" t="s">
        <v>35</v>
      </c>
      <c r="E297" s="0" t="n">
        <f aca="false">IF(C297="a",0.451,IF(C297="b",0.415,0.134))*MAX(E296*0.967,F296*0.028)</f>
        <v>1.99880388022003E-115</v>
      </c>
      <c r="F297" s="0" t="n">
        <f aca="false">IF(C297="a",0.227,IF(C297="b",0.077,0.696))*MAX(E296*0.008,F296*0.991)</f>
        <v>5.43574298943252E-115</v>
      </c>
      <c r="G297" s="0" t="n">
        <f aca="false">IF(E296*0.967&gt;F296*0.008,1,2)</f>
        <v>1</v>
      </c>
      <c r="H297" s="0" t="n">
        <f aca="false">IF(E296*0.028&gt;F296*0.991,1,2)</f>
        <v>2</v>
      </c>
      <c r="I297" s="0" t="n">
        <f aca="false">IF(I298=2,H297,G297)</f>
        <v>2</v>
      </c>
      <c r="J297" s="0" t="n">
        <v>2</v>
      </c>
      <c r="L297" s="10" t="n">
        <f aca="false">IF(AND(I297=1,I297=1),1,0)</f>
        <v>0</v>
      </c>
      <c r="M297" s="10" t="n">
        <f aca="false">IF(AND(I297=1,J297=0),1,0)</f>
        <v>0</v>
      </c>
      <c r="N297" s="10" t="n">
        <f aca="false">IF(AND(I297=2,J297=2),1,0)</f>
        <v>1</v>
      </c>
      <c r="O297" s="10" t="n">
        <f aca="false">IF(AND(I297=2,J297=1),1,0)</f>
        <v>0</v>
      </c>
    </row>
    <row collapsed="false" customFormat="false" customHeight="false" hidden="false" ht="14.9" outlineLevel="0" r="298">
      <c r="A298" s="0" t="n">
        <v>286</v>
      </c>
      <c r="B298" s="0" t="n">
        <v>2</v>
      </c>
      <c r="C298" s="0" t="s">
        <v>35</v>
      </c>
      <c r="E298" s="0" t="n">
        <f aca="false">IF(C298="a",0.451,IF(C298="b",0.415,0.134))*MAX(E297*0.967,F297*0.028)</f>
        <v>2.59001009191151E-116</v>
      </c>
      <c r="F298" s="0" t="n">
        <f aca="false">IF(C298="a",0.227,IF(C298="b",0.077,0.696))*MAX(E297*0.008,F297*0.991)</f>
        <v>3.74922762655923E-115</v>
      </c>
      <c r="G298" s="0" t="n">
        <f aca="false">IF(E297*0.967&gt;F297*0.008,1,2)</f>
        <v>1</v>
      </c>
      <c r="H298" s="0" t="n">
        <f aca="false">IF(E297*0.028&gt;F297*0.991,1,2)</f>
        <v>2</v>
      </c>
      <c r="I298" s="0" t="n">
        <f aca="false">IF(I299=2,H298,G298)</f>
        <v>2</v>
      </c>
      <c r="J298" s="0" t="n">
        <v>2</v>
      </c>
      <c r="L298" s="10" t="n">
        <f aca="false">IF(AND(I298=1,I298=1),1,0)</f>
        <v>0</v>
      </c>
      <c r="M298" s="10" t="n">
        <f aca="false">IF(AND(I298=1,J298=0),1,0)</f>
        <v>0</v>
      </c>
      <c r="N298" s="10" t="n">
        <f aca="false">IF(AND(I298=2,J298=2),1,0)</f>
        <v>1</v>
      </c>
      <c r="O298" s="10" t="n">
        <f aca="false">IF(AND(I298=2,J298=1),1,0)</f>
        <v>0</v>
      </c>
    </row>
    <row collapsed="false" customFormat="false" customHeight="false" hidden="false" ht="14.9" outlineLevel="0" r="299">
      <c r="A299" s="0" t="n">
        <v>287</v>
      </c>
      <c r="B299" s="0" t="n">
        <v>2</v>
      </c>
      <c r="C299" s="0" t="s">
        <v>35</v>
      </c>
      <c r="E299" s="0" t="n">
        <f aca="false">IF(C299="a",0.451,IF(C299="b",0.415,0.134))*MAX(E298*0.967,F298*0.028)</f>
        <v>3.3560832768971E-117</v>
      </c>
      <c r="F299" s="0" t="n">
        <f aca="false">IF(C299="a",0.227,IF(C299="b",0.077,0.696))*MAX(E298*0.008,F298*0.991)</f>
        <v>2.58597726623246E-115</v>
      </c>
      <c r="G299" s="0" t="n">
        <f aca="false">IF(E298*0.967&gt;F298*0.008,1,2)</f>
        <v>1</v>
      </c>
      <c r="H299" s="0" t="n">
        <f aca="false">IF(E298*0.028&gt;F298*0.991,1,2)</f>
        <v>2</v>
      </c>
      <c r="I299" s="0" t="n">
        <f aca="false">IF(I300=2,H299,G299)</f>
        <v>2</v>
      </c>
      <c r="J299" s="0" t="n">
        <v>2</v>
      </c>
      <c r="L299" s="10" t="n">
        <f aca="false">IF(AND(I299=1,I299=1),1,0)</f>
        <v>0</v>
      </c>
      <c r="M299" s="10" t="n">
        <f aca="false">IF(AND(I299=1,J299=0),1,0)</f>
        <v>0</v>
      </c>
      <c r="N299" s="10" t="n">
        <f aca="false">IF(AND(I299=2,J299=2),1,0)</f>
        <v>1</v>
      </c>
      <c r="O299" s="10" t="n">
        <f aca="false">IF(AND(I299=2,J299=1),1,0)</f>
        <v>0</v>
      </c>
    </row>
    <row collapsed="false" customFormat="false" customHeight="false" hidden="false" ht="14.9" outlineLevel="0" r="300">
      <c r="A300" s="0" t="n">
        <v>288</v>
      </c>
      <c r="B300" s="0" t="n">
        <v>2</v>
      </c>
      <c r="C300" s="0" t="s">
        <v>35</v>
      </c>
      <c r="E300" s="0" t="n">
        <f aca="false">IF(C300="a",0.451,IF(C300="b",0.415,0.134))*MAX(E299*0.967,F299*0.028)</f>
        <v>9.70258670290418E-118</v>
      </c>
      <c r="F300" s="0" t="n">
        <f aca="false">IF(C300="a",0.227,IF(C300="b",0.077,0.696))*MAX(E299*0.008,F299*0.991)</f>
        <v>1.78364161570211E-115</v>
      </c>
      <c r="G300" s="0" t="n">
        <f aca="false">IF(E299*0.967&gt;F299*0.008,1,2)</f>
        <v>1</v>
      </c>
      <c r="H300" s="0" t="n">
        <f aca="false">IF(E299*0.028&gt;F299*0.991,1,2)</f>
        <v>2</v>
      </c>
      <c r="I300" s="0" t="n">
        <f aca="false">IF(I301=2,H300,G300)</f>
        <v>2</v>
      </c>
      <c r="J300" s="0" t="n">
        <v>2</v>
      </c>
      <c r="L300" s="10" t="n">
        <f aca="false">IF(AND(I300=1,I300=1),1,0)</f>
        <v>0</v>
      </c>
      <c r="M300" s="10" t="n">
        <f aca="false">IF(AND(I300=1,J300=0),1,0)</f>
        <v>0</v>
      </c>
      <c r="N300" s="10" t="n">
        <f aca="false">IF(AND(I300=2,J300=2),1,0)</f>
        <v>1</v>
      </c>
      <c r="O300" s="10" t="n">
        <f aca="false">IF(AND(I300=2,J300=1),1,0)</f>
        <v>0</v>
      </c>
    </row>
    <row collapsed="false" customFormat="false" customHeight="false" hidden="false" ht="14.9" outlineLevel="0" r="301">
      <c r="A301" s="0" t="n">
        <v>289</v>
      </c>
      <c r="B301" s="0" t="n">
        <v>2</v>
      </c>
      <c r="C301" s="0" t="s">
        <v>34</v>
      </c>
      <c r="E301" s="0" t="n">
        <f aca="false">IF(C301="a",0.451,IF(C301="b",0.415,0.134))*MAX(E300*0.967,F300*0.028)</f>
        <v>2.25238263230862E-117</v>
      </c>
      <c r="F301" s="0" t="n">
        <f aca="false">IF(C301="a",0.227,IF(C301="b",0.077,0.696))*MAX(E300*0.008,F300*0.991)</f>
        <v>4.012426669435E-116</v>
      </c>
      <c r="G301" s="0" t="n">
        <f aca="false">IF(E300*0.967&gt;F300*0.008,1,2)</f>
        <v>2</v>
      </c>
      <c r="H301" s="0" t="n">
        <f aca="false">IF(E300*0.028&gt;F300*0.991,1,2)</f>
        <v>2</v>
      </c>
      <c r="I301" s="0" t="n">
        <f aca="false">IF(I302=2,H301,G301)</f>
        <v>2</v>
      </c>
      <c r="J301" s="0" t="n">
        <v>2</v>
      </c>
      <c r="L301" s="10" t="n">
        <f aca="false">IF(AND(I301=1,I301=1),1,0)</f>
        <v>0</v>
      </c>
      <c r="M301" s="10" t="n">
        <f aca="false">IF(AND(I301=1,J301=0),1,0)</f>
        <v>0</v>
      </c>
      <c r="N301" s="10" t="n">
        <f aca="false">IF(AND(I301=2,J301=2),1,0)</f>
        <v>1</v>
      </c>
      <c r="O301" s="10" t="n">
        <f aca="false">IF(AND(I301=2,J301=1),1,0)</f>
        <v>0</v>
      </c>
    </row>
    <row collapsed="false" customFormat="false" customHeight="false" hidden="false" ht="14.9" outlineLevel="0" r="302">
      <c r="A302" s="0" t="n">
        <v>290</v>
      </c>
      <c r="B302" s="0" t="n">
        <v>2</v>
      </c>
      <c r="C302" s="0" t="s">
        <v>35</v>
      </c>
      <c r="E302" s="0" t="n">
        <f aca="false">IF(C302="a",0.451,IF(C302="b",0.415,0.134))*MAX(E301*0.967,F301*0.028)</f>
        <v>2.91859236729287E-118</v>
      </c>
      <c r="F302" s="0" t="n">
        <f aca="false">IF(C302="a",0.227,IF(C302="b",0.077,0.696))*MAX(E301*0.008,F301*0.991)</f>
        <v>2.76751512126942E-116</v>
      </c>
      <c r="G302" s="0" t="n">
        <f aca="false">IF(E301*0.967&gt;F301*0.008,1,2)</f>
        <v>1</v>
      </c>
      <c r="H302" s="0" t="n">
        <f aca="false">IF(E301*0.028&gt;F301*0.991,1,2)</f>
        <v>2</v>
      </c>
      <c r="I302" s="0" t="n">
        <f aca="false">IF(I303=2,H302,G302)</f>
        <v>2</v>
      </c>
      <c r="J302" s="0" t="n">
        <v>2</v>
      </c>
      <c r="L302" s="10" t="n">
        <f aca="false">IF(AND(I302=1,I302=1),1,0)</f>
        <v>0</v>
      </c>
      <c r="M302" s="10" t="n">
        <f aca="false">IF(AND(I302=1,J302=0),1,0)</f>
        <v>0</v>
      </c>
      <c r="N302" s="10" t="n">
        <f aca="false">IF(AND(I302=2,J302=2),1,0)</f>
        <v>1</v>
      </c>
      <c r="O302" s="10" t="n">
        <f aca="false">IF(AND(I302=2,J302=1),1,0)</f>
        <v>0</v>
      </c>
    </row>
    <row collapsed="false" customFormat="false" customHeight="false" hidden="false" ht="14.9" outlineLevel="0" r="303">
      <c r="A303" s="0" t="n">
        <v>291</v>
      </c>
      <c r="B303" s="0" t="n">
        <v>2</v>
      </c>
      <c r="C303" s="0" t="s">
        <v>35</v>
      </c>
      <c r="E303" s="0" t="n">
        <f aca="false">IF(C303="a",0.451,IF(C303="b",0.415,0.134))*MAX(E302*0.967,F302*0.028)</f>
        <v>1.03837167350029E-118</v>
      </c>
      <c r="F303" s="0" t="n">
        <f aca="false">IF(C303="a",0.227,IF(C303="b",0.077,0.696))*MAX(E302*0.008,F302*0.991)</f>
        <v>1.90885480968388E-116</v>
      </c>
      <c r="G303" s="0" t="n">
        <f aca="false">IF(E302*0.967&gt;F302*0.008,1,2)</f>
        <v>1</v>
      </c>
      <c r="H303" s="0" t="n">
        <f aca="false">IF(E302*0.028&gt;F302*0.991,1,2)</f>
        <v>2</v>
      </c>
      <c r="I303" s="0" t="n">
        <f aca="false">IF(I304=2,H303,G303)</f>
        <v>2</v>
      </c>
      <c r="J303" s="0" t="n">
        <v>2</v>
      </c>
      <c r="L303" s="10" t="n">
        <f aca="false">IF(AND(I303=1,I303=1),1,0)</f>
        <v>0</v>
      </c>
      <c r="M303" s="10" t="n">
        <f aca="false">IF(AND(I303=1,J303=0),1,0)</f>
        <v>0</v>
      </c>
      <c r="N303" s="10" t="n">
        <f aca="false">IF(AND(I303=2,J303=2),1,0)</f>
        <v>1</v>
      </c>
      <c r="O303" s="10" t="n">
        <f aca="false">IF(AND(I303=2,J303=1),1,0)</f>
        <v>0</v>
      </c>
    </row>
    <row collapsed="false" customFormat="false" customHeight="false" hidden="false" ht="14.9" outlineLevel="0" r="304">
      <c r="A304" s="0" t="n">
        <v>292</v>
      </c>
      <c r="B304" s="0" t="n">
        <v>2</v>
      </c>
      <c r="C304" s="0" t="s">
        <v>33</v>
      </c>
      <c r="E304" s="0" t="n">
        <f aca="false">IF(C304="a",0.451,IF(C304="b",0.415,0.134))*MAX(E303*0.967,F303*0.028)</f>
        <v>2.21808928885267E-118</v>
      </c>
      <c r="F304" s="0" t="n">
        <f aca="false">IF(C304="a",0.227,IF(C304="b",0.077,0.696))*MAX(E303*0.008,F303*0.991)</f>
        <v>1.45658983962548E-117</v>
      </c>
      <c r="G304" s="0" t="n">
        <f aca="false">IF(E303*0.967&gt;F303*0.008,1,2)</f>
        <v>2</v>
      </c>
      <c r="H304" s="0" t="n">
        <f aca="false">IF(E303*0.028&gt;F303*0.991,1,2)</f>
        <v>2</v>
      </c>
      <c r="I304" s="0" t="n">
        <f aca="false">IF(I305=2,H304,G304)</f>
        <v>2</v>
      </c>
      <c r="J304" s="0" t="n">
        <v>2</v>
      </c>
      <c r="L304" s="10" t="n">
        <f aca="false">IF(AND(I304=1,I304=1),1,0)</f>
        <v>0</v>
      </c>
      <c r="M304" s="10" t="n">
        <f aca="false">IF(AND(I304=1,J304=0),1,0)</f>
        <v>0</v>
      </c>
      <c r="N304" s="10" t="n">
        <f aca="false">IF(AND(I304=2,J304=2),1,0)</f>
        <v>1</v>
      </c>
      <c r="O304" s="10" t="n">
        <f aca="false">IF(AND(I304=2,J304=1),1,0)</f>
        <v>0</v>
      </c>
    </row>
    <row collapsed="false" customFormat="false" customHeight="false" hidden="false" ht="14.9" outlineLevel="0" r="305">
      <c r="A305" s="0" t="n">
        <v>293</v>
      </c>
      <c r="B305" s="0" t="n">
        <v>2</v>
      </c>
      <c r="C305" s="0" t="s">
        <v>35</v>
      </c>
      <c r="E305" s="0" t="n">
        <f aca="false">IF(C305="a",0.451,IF(C305="b",0.415,0.134))*MAX(E304*0.967,F304*0.028)</f>
        <v>2.87415573870952E-119</v>
      </c>
      <c r="F305" s="0" t="n">
        <f aca="false">IF(C305="a",0.227,IF(C305="b",0.077,0.696))*MAX(E304*0.008,F304*0.991)</f>
        <v>1.00466244962392E-117</v>
      </c>
      <c r="G305" s="0" t="n">
        <f aca="false">IF(E304*0.967&gt;F304*0.008,1,2)</f>
        <v>1</v>
      </c>
      <c r="H305" s="0" t="n">
        <f aca="false">IF(E304*0.028&gt;F304*0.991,1,2)</f>
        <v>2</v>
      </c>
      <c r="I305" s="0" t="n">
        <f aca="false">IF(I306=2,H305,G305)</f>
        <v>2</v>
      </c>
      <c r="J305" s="0" t="n">
        <v>2</v>
      </c>
      <c r="L305" s="10" t="n">
        <f aca="false">IF(AND(I305=1,I305=1),1,0)</f>
        <v>0</v>
      </c>
      <c r="M305" s="10" t="n">
        <f aca="false">IF(AND(I305=1,J305=0),1,0)</f>
        <v>0</v>
      </c>
      <c r="N305" s="10" t="n">
        <f aca="false">IF(AND(I305=2,J305=2),1,0)</f>
        <v>1</v>
      </c>
      <c r="O305" s="10" t="n">
        <f aca="false">IF(AND(I305=2,J305=1),1,0)</f>
        <v>0</v>
      </c>
    </row>
    <row collapsed="false" customFormat="false" customHeight="false" hidden="false" ht="14.9" outlineLevel="0" r="306">
      <c r="A306" s="0" t="n">
        <v>294</v>
      </c>
      <c r="B306" s="0" t="n">
        <v>2</v>
      </c>
      <c r="C306" s="0" t="s">
        <v>33</v>
      </c>
      <c r="E306" s="0" t="n">
        <f aca="false">IF(C306="a",0.451,IF(C306="b",0.415,0.134))*MAX(E305*0.967,F305*0.028)</f>
        <v>1.167417766463E-119</v>
      </c>
      <c r="F306" s="0" t="n">
        <f aca="false">IF(C306="a",0.227,IF(C306="b",0.077,0.696))*MAX(E305*0.008,F305*0.991)</f>
        <v>7.66627775434525E-119</v>
      </c>
      <c r="G306" s="0" t="n">
        <f aca="false">IF(E305*0.967&gt;F305*0.008,1,2)</f>
        <v>1</v>
      </c>
      <c r="H306" s="0" t="n">
        <f aca="false">IF(E305*0.028&gt;F305*0.991,1,2)</f>
        <v>2</v>
      </c>
      <c r="I306" s="0" t="n">
        <f aca="false">IF(I307=2,H306,G306)</f>
        <v>2</v>
      </c>
      <c r="J306" s="0" t="n">
        <v>2</v>
      </c>
      <c r="L306" s="10" t="n">
        <f aca="false">IF(AND(I306=1,I306=1),1,0)</f>
        <v>0</v>
      </c>
      <c r="M306" s="10" t="n">
        <f aca="false">IF(AND(I306=1,J306=0),1,0)</f>
        <v>0</v>
      </c>
      <c r="N306" s="10" t="n">
        <f aca="false">IF(AND(I306=2,J306=2),1,0)</f>
        <v>1</v>
      </c>
      <c r="O306" s="10" t="n">
        <f aca="false">IF(AND(I306=2,J306=1),1,0)</f>
        <v>0</v>
      </c>
    </row>
    <row collapsed="false" customFormat="false" customHeight="false" hidden="false" ht="14.9" outlineLevel="0" r="307">
      <c r="A307" s="0" t="n">
        <v>295</v>
      </c>
      <c r="B307" s="0" t="n">
        <v>2</v>
      </c>
      <c r="C307" s="0" t="s">
        <v>35</v>
      </c>
      <c r="E307" s="0" t="n">
        <f aca="false">IF(C307="a",0.451,IF(C307="b",0.415,0.134))*MAX(E306*0.967,F306*0.028)</f>
        <v>1.51271659342742E-120</v>
      </c>
      <c r="F307" s="0" t="n">
        <f aca="false">IF(C307="a",0.227,IF(C307="b",0.077,0.696))*MAX(E306*0.008,F306*0.991)</f>
        <v>5.28770775317107E-119</v>
      </c>
      <c r="G307" s="0" t="n">
        <f aca="false">IF(E306*0.967&gt;F306*0.008,1,2)</f>
        <v>1</v>
      </c>
      <c r="H307" s="0" t="n">
        <f aca="false">IF(E306*0.028&gt;F306*0.991,1,2)</f>
        <v>2</v>
      </c>
      <c r="I307" s="0" t="n">
        <f aca="false">IF(I308=2,H307,G307)</f>
        <v>2</v>
      </c>
      <c r="J307" s="0" t="n">
        <v>2</v>
      </c>
      <c r="L307" s="10" t="n">
        <f aca="false">IF(AND(I307=1,I307=1),1,0)</f>
        <v>0</v>
      </c>
      <c r="M307" s="10" t="n">
        <f aca="false">IF(AND(I307=1,J307=0),1,0)</f>
        <v>0</v>
      </c>
      <c r="N307" s="10" t="n">
        <f aca="false">IF(AND(I307=2,J307=2),1,0)</f>
        <v>1</v>
      </c>
      <c r="O307" s="10" t="n">
        <f aca="false">IF(AND(I307=2,J307=1),1,0)</f>
        <v>0</v>
      </c>
    </row>
    <row collapsed="false" customFormat="false" customHeight="false" hidden="false" ht="14.9" outlineLevel="0" r="308">
      <c r="A308" s="0" t="n">
        <v>296</v>
      </c>
      <c r="B308" s="0" t="n">
        <v>2</v>
      </c>
      <c r="C308" s="0" t="s">
        <v>35</v>
      </c>
      <c r="E308" s="0" t="n">
        <f aca="false">IF(C308="a",0.451,IF(C308="b",0.415,0.134))*MAX(E307*0.967,F307*0.028)</f>
        <v>1.98394794898979E-121</v>
      </c>
      <c r="F308" s="0" t="n">
        <f aca="false">IF(C308="a",0.227,IF(C308="b",0.077,0.696))*MAX(E307*0.008,F307*0.991)</f>
        <v>3.6471223948412E-119</v>
      </c>
      <c r="G308" s="0" t="n">
        <f aca="false">IF(E307*0.967&gt;F307*0.008,1,2)</f>
        <v>1</v>
      </c>
      <c r="H308" s="0" t="n">
        <f aca="false">IF(E307*0.028&gt;F307*0.991,1,2)</f>
        <v>2</v>
      </c>
      <c r="I308" s="0" t="n">
        <f aca="false">IF(I309=2,H308,G308)</f>
        <v>2</v>
      </c>
      <c r="J308" s="0" t="n">
        <v>2</v>
      </c>
      <c r="L308" s="10" t="n">
        <f aca="false">IF(AND(I308=1,I308=1),1,0)</f>
        <v>0</v>
      </c>
      <c r="M308" s="10" t="n">
        <f aca="false">IF(AND(I308=1,J308=0),1,0)</f>
        <v>0</v>
      </c>
      <c r="N308" s="10" t="n">
        <f aca="false">IF(AND(I308=2,J308=2),1,0)</f>
        <v>1</v>
      </c>
      <c r="O308" s="10" t="n">
        <f aca="false">IF(AND(I308=2,J308=1),1,0)</f>
        <v>0</v>
      </c>
    </row>
    <row collapsed="false" customFormat="false" customHeight="false" hidden="false" ht="14.9" outlineLevel="0" r="309">
      <c r="A309" s="0" t="n">
        <v>297</v>
      </c>
      <c r="B309" s="0" t="n">
        <v>2</v>
      </c>
      <c r="C309" s="0" t="s">
        <v>35</v>
      </c>
      <c r="E309" s="0" t="n">
        <f aca="false">IF(C309="a",0.451,IF(C309="b",0.415,0.134))*MAX(E308*0.967,F308*0.028)</f>
        <v>1.36840032254442E-121</v>
      </c>
      <c r="F309" s="0" t="n">
        <f aca="false">IF(C309="a",0.227,IF(C309="b",0.077,0.696))*MAX(E308*0.008,F308*0.991)</f>
        <v>2.51555161212819E-119</v>
      </c>
      <c r="G309" s="0" t="n">
        <f aca="false">IF(E308*0.967&gt;F308*0.008,1,2)</f>
        <v>2</v>
      </c>
      <c r="H309" s="0" t="n">
        <f aca="false">IF(E308*0.028&gt;F308*0.991,1,2)</f>
        <v>2</v>
      </c>
      <c r="I309" s="0" t="n">
        <f aca="false">IF(I310=2,H309,G309)</f>
        <v>2</v>
      </c>
      <c r="J309" s="0" t="n">
        <v>2</v>
      </c>
      <c r="L309" s="10" t="n">
        <f aca="false">IF(AND(I309=1,I309=1),1,0)</f>
        <v>0</v>
      </c>
      <c r="M309" s="10" t="n">
        <f aca="false">IF(AND(I309=1,J309=0),1,0)</f>
        <v>0</v>
      </c>
      <c r="N309" s="10" t="n">
        <f aca="false">IF(AND(I309=2,J309=2),1,0)</f>
        <v>1</v>
      </c>
      <c r="O309" s="10" t="n">
        <f aca="false">IF(AND(I309=2,J309=1),1,0)</f>
        <v>0</v>
      </c>
    </row>
    <row collapsed="false" customFormat="false" customHeight="false" hidden="false" ht="14.9" outlineLevel="0" r="310">
      <c r="A310" s="0" t="n">
        <v>298</v>
      </c>
      <c r="B310" s="0" t="n">
        <v>2</v>
      </c>
      <c r="C310" s="0" t="s">
        <v>35</v>
      </c>
      <c r="E310" s="0" t="n">
        <f aca="false">IF(C310="a",0.451,IF(C310="b",0.415,0.134))*MAX(E309*0.967,F309*0.028)</f>
        <v>9.43834964870498E-122</v>
      </c>
      <c r="F310" s="0" t="n">
        <f aca="false">IF(C310="a",0.227,IF(C310="b",0.077,0.696))*MAX(E309*0.008,F309*0.991)</f>
        <v>1.73506650674285E-119</v>
      </c>
      <c r="G310" s="0" t="n">
        <f aca="false">IF(E309*0.967&gt;F309*0.008,1,2)</f>
        <v>2</v>
      </c>
      <c r="H310" s="0" t="n">
        <f aca="false">IF(E309*0.028&gt;F309*0.991,1,2)</f>
        <v>2</v>
      </c>
      <c r="I310" s="0" t="n">
        <f aca="false">IF(I311=2,H310,G310)</f>
        <v>2</v>
      </c>
      <c r="J310" s="0" t="n">
        <v>2</v>
      </c>
      <c r="L310" s="10" t="n">
        <f aca="false">IF(AND(I310=1,I310=1),1,0)</f>
        <v>0</v>
      </c>
      <c r="M310" s="10" t="n">
        <f aca="false">IF(AND(I310=1,J310=0),1,0)</f>
        <v>0</v>
      </c>
      <c r="N310" s="10" t="n">
        <f aca="false">IF(AND(I310=2,J310=2),1,0)</f>
        <v>1</v>
      </c>
      <c r="O310" s="10" t="n">
        <f aca="false">IF(AND(I310=2,J310=1),1,0)</f>
        <v>0</v>
      </c>
    </row>
    <row collapsed="false" customFormat="false" customHeight="false" hidden="false" ht="14.9" outlineLevel="0" r="311">
      <c r="A311" s="0" t="n">
        <v>299</v>
      </c>
      <c r="B311" s="0" t="n">
        <v>2</v>
      </c>
      <c r="C311" s="0" t="s">
        <v>34</v>
      </c>
      <c r="E311" s="0" t="n">
        <f aca="false">IF(C311="a",0.451,IF(C311="b",0.415,0.134))*MAX(E310*0.967,F310*0.028)</f>
        <v>2.19104198471487E-121</v>
      </c>
      <c r="F311" s="0" t="n">
        <f aca="false">IF(C311="a",0.227,IF(C311="b",0.077,0.696))*MAX(E310*0.008,F310*0.991)</f>
        <v>3.90315356157352E-120</v>
      </c>
      <c r="G311" s="0" t="n">
        <f aca="false">IF(E310*0.967&gt;F310*0.008,1,2)</f>
        <v>2</v>
      </c>
      <c r="H311" s="0" t="n">
        <f aca="false">IF(E310*0.028&gt;F310*0.991,1,2)</f>
        <v>2</v>
      </c>
      <c r="I311" s="0" t="n">
        <f aca="false">IF(I312=2,H311,G311)</f>
        <v>2</v>
      </c>
      <c r="J311" s="0" t="n">
        <v>2</v>
      </c>
      <c r="L311" s="10" t="n">
        <f aca="false">IF(AND(I311=1,I311=1),1,0)</f>
        <v>0</v>
      </c>
      <c r="M311" s="10" t="n">
        <f aca="false">IF(AND(I311=1,J311=0),1,0)</f>
        <v>0</v>
      </c>
      <c r="N311" s="10" t="n">
        <f aca="false">IF(AND(I311=2,J311=2),1,0)</f>
        <v>1</v>
      </c>
      <c r="O311" s="10" t="n">
        <f aca="false">IF(AND(I311=2,J311=1),1,0)</f>
        <v>0</v>
      </c>
    </row>
    <row collapsed="false" customFormat="false" customHeight="false" hidden="false" ht="14.9" outlineLevel="0" r="312">
      <c r="A312" s="0" t="n">
        <v>300</v>
      </c>
      <c r="B312" s="0" t="n">
        <v>2</v>
      </c>
      <c r="C312" s="0" t="s">
        <v>35</v>
      </c>
      <c r="E312" s="0" t="n">
        <f aca="false">IF(C312="a",0.451,IF(C312="b",0.415,0.134))*MAX(E311*0.967,F311*0.028)</f>
        <v>2.83910838295384E-122</v>
      </c>
      <c r="F312" s="0" t="n">
        <f aca="false">IF(C312="a",0.227,IF(C312="b",0.077,0.696))*MAX(E311*0.008,F311*0.991)</f>
        <v>2.69214552494547E-120</v>
      </c>
      <c r="G312" s="0" t="n">
        <f aca="false">IF(E311*0.967&gt;F311*0.008,1,2)</f>
        <v>1</v>
      </c>
      <c r="H312" s="0" t="n">
        <f aca="false">IF(E311*0.028&gt;F311*0.991,1,2)</f>
        <v>2</v>
      </c>
      <c r="I312" s="0" t="n">
        <f aca="false">IF(I313=2,H312,G312)</f>
        <v>2</v>
      </c>
      <c r="J312" s="0" t="n">
        <v>2</v>
      </c>
      <c r="L312" s="10" t="n">
        <f aca="false">IF(AND(I312=1,I312=1),1,0)</f>
        <v>0</v>
      </c>
      <c r="M312" s="10" t="n">
        <f aca="false">IF(AND(I312=1,J312=0),1,0)</f>
        <v>0</v>
      </c>
      <c r="N312" s="10" t="n">
        <f aca="false">IF(AND(I312=2,J312=2),1,0)</f>
        <v>1</v>
      </c>
      <c r="O312" s="10" t="n">
        <f aca="false">IF(AND(I312=2,J312=1),1,0)</f>
        <v>0</v>
      </c>
    </row>
    <row collapsed="false" customFormat="false" customHeight="false" hidden="false" ht="14.9" outlineLevel="0" r="313">
      <c r="A313" s="0" t="n">
        <v>301</v>
      </c>
      <c r="B313" s="0" t="n">
        <v>2</v>
      </c>
      <c r="C313" s="0" t="s">
        <v>35</v>
      </c>
      <c r="E313" s="0" t="n">
        <f aca="false">IF(C313="a",0.451,IF(C313="b",0.415,0.134))*MAX(E312*0.967,F312*0.028)</f>
        <v>1.01009300095954E-122</v>
      </c>
      <c r="F313" s="0" t="n">
        <f aca="false">IF(C313="a",0.227,IF(C313="b",0.077,0.696))*MAX(E312*0.008,F312*0.991)</f>
        <v>1.85686968579379E-120</v>
      </c>
      <c r="G313" s="0" t="n">
        <f aca="false">IF(E312*0.967&gt;F312*0.008,1,2)</f>
        <v>1</v>
      </c>
      <c r="H313" s="0" t="n">
        <f aca="false">IF(E312*0.028&gt;F312*0.991,1,2)</f>
        <v>2</v>
      </c>
      <c r="I313" s="0" t="n">
        <f aca="false">IF(I314=2,H313,G313)</f>
        <v>2</v>
      </c>
      <c r="J313" s="0" t="n">
        <v>2</v>
      </c>
      <c r="L313" s="10" t="n">
        <f aca="false">IF(AND(I313=1,I313=1),1,0)</f>
        <v>0</v>
      </c>
      <c r="M313" s="10" t="n">
        <f aca="false">IF(AND(I313=1,J313=0),1,0)</f>
        <v>0</v>
      </c>
      <c r="N313" s="10" t="n">
        <f aca="false">IF(AND(I313=2,J313=2),1,0)</f>
        <v>1</v>
      </c>
      <c r="O313" s="10" t="n">
        <f aca="false">IF(AND(I313=2,J313=1),1,0)</f>
        <v>0</v>
      </c>
    </row>
    <row collapsed="false" customFormat="false" customHeight="false" hidden="false" ht="14.9" outlineLevel="0" r="314">
      <c r="A314" s="0" t="n">
        <v>302</v>
      </c>
      <c r="B314" s="0" t="n">
        <v>2</v>
      </c>
      <c r="C314" s="0" t="s">
        <v>35</v>
      </c>
      <c r="E314" s="0" t="n">
        <f aca="false">IF(C314="a",0.451,IF(C314="b",0.415,0.134))*MAX(E313*0.967,F313*0.028)</f>
        <v>6.9669750610983E-123</v>
      </c>
      <c r="F314" s="0" t="n">
        <f aca="false">IF(C314="a",0.227,IF(C314="b",0.077,0.696))*MAX(E313*0.008,F313*0.991)</f>
        <v>1.28074986960067E-120</v>
      </c>
      <c r="G314" s="0" t="n">
        <f aca="false">IF(E313*0.967&gt;F313*0.008,1,2)</f>
        <v>2</v>
      </c>
      <c r="H314" s="0" t="n">
        <f aca="false">IF(E313*0.028&gt;F313*0.991,1,2)</f>
        <v>2</v>
      </c>
      <c r="I314" s="0" t="n">
        <f aca="false">IF(I315=2,H314,G314)</f>
        <v>2</v>
      </c>
      <c r="J314" s="0" t="n">
        <v>2</v>
      </c>
      <c r="L314" s="10" t="n">
        <f aca="false">IF(AND(I314=1,I314=1),1,0)</f>
        <v>0</v>
      </c>
      <c r="M314" s="10" t="n">
        <f aca="false">IF(AND(I314=1,J314=0),1,0)</f>
        <v>0</v>
      </c>
      <c r="N314" s="10" t="n">
        <f aca="false">IF(AND(I314=2,J314=2),1,0)</f>
        <v>1</v>
      </c>
      <c r="O314" s="10" t="n">
        <f aca="false">IF(AND(I314=2,J314=1),1,0)</f>
        <v>0</v>
      </c>
    </row>
    <row collapsed="false" customFormat="false" customHeight="false" hidden="false" ht="14.9" outlineLevel="0" r="315">
      <c r="A315" s="0" t="n">
        <v>303</v>
      </c>
      <c r="B315" s="0" t="n">
        <v>2</v>
      </c>
      <c r="C315" s="0" t="s">
        <v>33</v>
      </c>
      <c r="E315" s="0" t="n">
        <f aca="false">IF(C315="a",0.451,IF(C315="b",0.415,0.134))*MAX(E314*0.967,F314*0.028)</f>
        <v>1.48823134847597E-122</v>
      </c>
      <c r="F315" s="0" t="n">
        <f aca="false">IF(C315="a",0.227,IF(C315="b",0.077,0.696))*MAX(E314*0.008,F314*0.991)</f>
        <v>9.7730180299618E-122</v>
      </c>
      <c r="G315" s="0" t="n">
        <f aca="false">IF(E314*0.967&gt;F314*0.008,1,2)</f>
        <v>2</v>
      </c>
      <c r="H315" s="0" t="n">
        <f aca="false">IF(E314*0.028&gt;F314*0.991,1,2)</f>
        <v>2</v>
      </c>
      <c r="I315" s="0" t="n">
        <f aca="false">IF(I316=2,H315,G315)</f>
        <v>2</v>
      </c>
      <c r="J315" s="0" t="n">
        <v>2</v>
      </c>
      <c r="L315" s="10" t="n">
        <f aca="false">IF(AND(I315=1,I315=1),1,0)</f>
        <v>0</v>
      </c>
      <c r="M315" s="10" t="n">
        <f aca="false">IF(AND(I315=1,J315=0),1,0)</f>
        <v>0</v>
      </c>
      <c r="N315" s="10" t="n">
        <f aca="false">IF(AND(I315=2,J315=2),1,0)</f>
        <v>1</v>
      </c>
      <c r="O315" s="10" t="n">
        <f aca="false">IF(AND(I315=2,J315=1),1,0)</f>
        <v>0</v>
      </c>
    </row>
    <row collapsed="false" customFormat="false" customHeight="false" hidden="false" ht="14.9" outlineLevel="0" r="316">
      <c r="A316" s="0" t="n">
        <v>304</v>
      </c>
      <c r="B316" s="0" t="n">
        <v>2</v>
      </c>
      <c r="C316" s="0" t="s">
        <v>35</v>
      </c>
      <c r="E316" s="0" t="n">
        <f aca="false">IF(C316="a",0.451,IF(C316="b",0.415,0.134))*MAX(E315*0.967,F315*0.028)</f>
        <v>1.9284204167282E-123</v>
      </c>
      <c r="F316" s="0" t="n">
        <f aca="false">IF(C316="a",0.227,IF(C316="b",0.077,0.696))*MAX(E315*0.008,F315*0.991)</f>
        <v>6.74080236391373E-122</v>
      </c>
      <c r="G316" s="0" t="n">
        <f aca="false">IF(E315*0.967&gt;F315*0.008,1,2)</f>
        <v>1</v>
      </c>
      <c r="H316" s="0" t="n">
        <f aca="false">IF(E315*0.028&gt;F315*0.991,1,2)</f>
        <v>2</v>
      </c>
      <c r="I316" s="0" t="n">
        <f aca="false">IF(I317=2,H316,G316)</f>
        <v>2</v>
      </c>
      <c r="J316" s="0" t="n">
        <v>2</v>
      </c>
      <c r="L316" s="10" t="n">
        <f aca="false">IF(AND(I316=1,I316=1),1,0)</f>
        <v>0</v>
      </c>
      <c r="M316" s="10" t="n">
        <f aca="false">IF(AND(I316=1,J316=0),1,0)</f>
        <v>0</v>
      </c>
      <c r="N316" s="10" t="n">
        <f aca="false">IF(AND(I316=2,J316=2),1,0)</f>
        <v>1</v>
      </c>
      <c r="O316" s="10" t="n">
        <f aca="false">IF(AND(I316=2,J316=1),1,0)</f>
        <v>0</v>
      </c>
    </row>
    <row collapsed="false" customFormat="false" customHeight="false" hidden="false" ht="14.9" outlineLevel="0" r="317">
      <c r="A317" s="0" t="n">
        <v>305</v>
      </c>
      <c r="B317" s="0" t="n">
        <v>2</v>
      </c>
      <c r="C317" s="0" t="s">
        <v>35</v>
      </c>
      <c r="E317" s="0" t="n">
        <f aca="false">IF(C317="a",0.451,IF(C317="b",0.415,0.134))*MAX(E316*0.967,F316*0.028)</f>
        <v>2.52914904694043E-124</v>
      </c>
      <c r="F317" s="0" t="n">
        <f aca="false">IF(C317="a",0.227,IF(C317="b",0.077,0.696))*MAX(E316*0.008,F316*0.991)</f>
        <v>4.6493740592764E-122</v>
      </c>
      <c r="G317" s="0" t="n">
        <f aca="false">IF(E316*0.967&gt;F316*0.008,1,2)</f>
        <v>1</v>
      </c>
      <c r="H317" s="0" t="n">
        <f aca="false">IF(E316*0.028&gt;F316*0.991,1,2)</f>
        <v>2</v>
      </c>
      <c r="I317" s="0" t="n">
        <f aca="false">IF(I318=2,H317,G317)</f>
        <v>2</v>
      </c>
      <c r="J317" s="0" t="n">
        <v>2</v>
      </c>
      <c r="L317" s="10" t="n">
        <f aca="false">IF(AND(I317=1,I317=1),1,0)</f>
        <v>0</v>
      </c>
      <c r="M317" s="10" t="n">
        <f aca="false">IF(AND(I317=1,J317=0),1,0)</f>
        <v>0</v>
      </c>
      <c r="N317" s="10" t="n">
        <f aca="false">IF(AND(I317=2,J317=2),1,0)</f>
        <v>1</v>
      </c>
      <c r="O317" s="10" t="n">
        <f aca="false">IF(AND(I317=2,J317=1),1,0)</f>
        <v>0</v>
      </c>
    </row>
    <row collapsed="false" customFormat="false" customHeight="false" hidden="false" ht="14.9" outlineLevel="0" r="318">
      <c r="A318" s="0" t="n">
        <v>306</v>
      </c>
      <c r="B318" s="0" t="n">
        <v>2</v>
      </c>
      <c r="C318" s="0" t="s">
        <v>34</v>
      </c>
      <c r="E318" s="0" t="n">
        <f aca="false">IF(C318="a",0.451,IF(C318="b",0.415,0.134))*MAX(E317*0.967,F317*0.028)</f>
        <v>5.87122956205424E-124</v>
      </c>
      <c r="F318" s="0" t="n">
        <f aca="false">IF(C318="a",0.227,IF(C318="b",0.077,0.696))*MAX(E317*0.008,F317*0.991)</f>
        <v>1.04590924025264E-122</v>
      </c>
      <c r="G318" s="0" t="n">
        <f aca="false">IF(E317*0.967&gt;F317*0.008,1,2)</f>
        <v>2</v>
      </c>
      <c r="H318" s="0" t="n">
        <f aca="false">IF(E317*0.028&gt;F317*0.991,1,2)</f>
        <v>2</v>
      </c>
      <c r="I318" s="0" t="n">
        <f aca="false">IF(I319=2,H318,G318)</f>
        <v>2</v>
      </c>
      <c r="J318" s="0" t="n">
        <v>2</v>
      </c>
      <c r="L318" s="10" t="n">
        <f aca="false">IF(AND(I318=1,I318=1),1,0)</f>
        <v>0</v>
      </c>
      <c r="M318" s="10" t="n">
        <f aca="false">IF(AND(I318=1,J318=0),1,0)</f>
        <v>0</v>
      </c>
      <c r="N318" s="10" t="n">
        <f aca="false">IF(AND(I318=2,J318=2),1,0)</f>
        <v>1</v>
      </c>
      <c r="O318" s="10" t="n">
        <f aca="false">IF(AND(I318=2,J318=1),1,0)</f>
        <v>0</v>
      </c>
    </row>
    <row collapsed="false" customFormat="false" customHeight="false" hidden="false" ht="14.9" outlineLevel="0" r="319">
      <c r="A319" s="0" t="n">
        <v>307</v>
      </c>
      <c r="B319" s="0" t="n">
        <v>2</v>
      </c>
      <c r="C319" s="0" t="s">
        <v>35</v>
      </c>
      <c r="E319" s="0" t="n">
        <f aca="false">IF(C319="a",0.451,IF(C319="b",0.415,0.134))*MAX(E318*0.967,F318*0.028)</f>
        <v>7.60782184191864E-125</v>
      </c>
      <c r="F319" s="0" t="n">
        <f aca="false">IF(C319="a",0.227,IF(C319="b",0.077,0.696))*MAX(E318*0.008,F318*0.991)</f>
        <v>7.21401255734896E-123</v>
      </c>
      <c r="G319" s="0" t="n">
        <f aca="false">IF(E318*0.967&gt;F318*0.008,1,2)</f>
        <v>1</v>
      </c>
      <c r="H319" s="0" t="n">
        <f aca="false">IF(E318*0.028&gt;F318*0.991,1,2)</f>
        <v>2</v>
      </c>
      <c r="I319" s="0" t="n">
        <f aca="false">IF(I320=2,H319,G319)</f>
        <v>2</v>
      </c>
      <c r="J319" s="0" t="n">
        <v>2</v>
      </c>
      <c r="L319" s="10" t="n">
        <f aca="false">IF(AND(I319=1,I319=1),1,0)</f>
        <v>0</v>
      </c>
      <c r="M319" s="10" t="n">
        <f aca="false">IF(AND(I319=1,J319=0),1,0)</f>
        <v>0</v>
      </c>
      <c r="N319" s="10" t="n">
        <f aca="false">IF(AND(I319=2,J319=2),1,0)</f>
        <v>1</v>
      </c>
      <c r="O319" s="10" t="n">
        <f aca="false">IF(AND(I319=2,J319=1),1,0)</f>
        <v>0</v>
      </c>
    </row>
    <row collapsed="false" customFormat="false" customHeight="false" hidden="false" ht="14.9" outlineLevel="0" r="320">
      <c r="A320" s="0" t="n">
        <v>308</v>
      </c>
      <c r="B320" s="0" t="n">
        <v>2</v>
      </c>
      <c r="C320" s="0" t="s">
        <v>35</v>
      </c>
      <c r="E320" s="0" t="n">
        <f aca="false">IF(C320="a",0.451,IF(C320="b",0.415,0.134))*MAX(E319*0.967,F319*0.028)</f>
        <v>2.70669751151733E-125</v>
      </c>
      <c r="F320" s="0" t="n">
        <f aca="false">IF(C320="a",0.227,IF(C320="b",0.077,0.696))*MAX(E319*0.008,F319*0.991)</f>
        <v>4.97576416525564E-123</v>
      </c>
      <c r="G320" s="0" t="n">
        <f aca="false">IF(E319*0.967&gt;F319*0.008,1,2)</f>
        <v>1</v>
      </c>
      <c r="H320" s="0" t="n">
        <f aca="false">IF(E319*0.028&gt;F319*0.991,1,2)</f>
        <v>2</v>
      </c>
      <c r="I320" s="0" t="n">
        <f aca="false">IF(I321=2,H320,G320)</f>
        <v>2</v>
      </c>
      <c r="J320" s="0" t="n">
        <v>2</v>
      </c>
      <c r="L320" s="10" t="n">
        <f aca="false">IF(AND(I320=1,I320=1),1,0)</f>
        <v>0</v>
      </c>
      <c r="M320" s="10" t="n">
        <f aca="false">IF(AND(I320=1,J320=0),1,0)</f>
        <v>0</v>
      </c>
      <c r="N320" s="10" t="n">
        <f aca="false">IF(AND(I320=2,J320=2),1,0)</f>
        <v>1</v>
      </c>
      <c r="O320" s="10" t="n">
        <f aca="false">IF(AND(I320=2,J320=1),1,0)</f>
        <v>0</v>
      </c>
    </row>
    <row collapsed="false" customFormat="false" customHeight="false" hidden="false" ht="14.9" outlineLevel="0" r="321">
      <c r="A321" s="0" t="n">
        <v>309</v>
      </c>
      <c r="B321" s="0" t="n">
        <v>1</v>
      </c>
      <c r="C321" s="0" t="s">
        <v>33</v>
      </c>
      <c r="E321" s="0" t="n">
        <f aca="false">IF(C321="a",0.451,IF(C321="b",0.415,0.134))*MAX(E320*0.967,F320*0.028)</f>
        <v>5.78183796002706E-125</v>
      </c>
      <c r="F321" s="0" t="n">
        <f aca="false">IF(C321="a",0.227,IF(C321="b",0.077,0.696))*MAX(E320*0.008,F320*0.991)</f>
        <v>3.79685636158162E-124</v>
      </c>
      <c r="G321" s="0" t="n">
        <f aca="false">IF(E320*0.967&gt;F320*0.008,1,2)</f>
        <v>2</v>
      </c>
      <c r="H321" s="0" t="n">
        <f aca="false">IF(E320*0.028&gt;F320*0.991,1,2)</f>
        <v>2</v>
      </c>
      <c r="I321" s="0" t="n">
        <f aca="false">IF(I322=2,H321,G321)</f>
        <v>2</v>
      </c>
      <c r="J321" s="0" t="n">
        <v>1</v>
      </c>
      <c r="L321" s="10" t="n">
        <f aca="false">IF(AND(I321=1,I321=1),1,0)</f>
        <v>0</v>
      </c>
      <c r="M321" s="10" t="n">
        <f aca="false">IF(AND(I321=1,J321=0),1,0)</f>
        <v>0</v>
      </c>
      <c r="N321" s="10" t="n">
        <f aca="false">IF(AND(I321=2,J321=2),1,0)</f>
        <v>0</v>
      </c>
      <c r="O321" s="10" t="n">
        <f aca="false">IF(AND(I321=2,J321=1),1,0)</f>
        <v>1</v>
      </c>
    </row>
    <row collapsed="false" customFormat="false" customHeight="false" hidden="false" ht="14.9" outlineLevel="0" r="322">
      <c r="A322" s="0" t="n">
        <v>310</v>
      </c>
      <c r="B322" s="0" t="n">
        <v>1</v>
      </c>
      <c r="C322" s="0" t="s">
        <v>33</v>
      </c>
      <c r="E322" s="0" t="n">
        <f aca="false">IF(C322="a",0.451,IF(C322="b",0.415,0.134))*MAX(E321*0.967,F321*0.028)</f>
        <v>2.32028048254866E-125</v>
      </c>
      <c r="F322" s="0" t="n">
        <f aca="false">IF(C322="a",0.227,IF(C322="b",0.077,0.696))*MAX(E321*0.008,F321*0.991)</f>
        <v>2.89726718383209E-125</v>
      </c>
      <c r="G322" s="0" t="n">
        <f aca="false">IF(E321*0.967&gt;F321*0.008,1,2)</f>
        <v>1</v>
      </c>
      <c r="H322" s="0" t="n">
        <f aca="false">IF(E321*0.028&gt;F321*0.991,1,2)</f>
        <v>2</v>
      </c>
      <c r="I322" s="0" t="n">
        <f aca="false">IF(I323=2,H322,G322)</f>
        <v>1</v>
      </c>
      <c r="J322" s="0" t="n">
        <v>1</v>
      </c>
      <c r="L322" s="10" t="n">
        <f aca="false">IF(AND(I322=1,I322=1),1,0)</f>
        <v>1</v>
      </c>
      <c r="M322" s="10" t="n">
        <f aca="false">IF(AND(I322=1,J322=0),1,0)</f>
        <v>0</v>
      </c>
      <c r="N322" s="10" t="n">
        <f aca="false">IF(AND(I322=2,J322=2),1,0)</f>
        <v>0</v>
      </c>
      <c r="O322" s="10" t="n">
        <f aca="false">IF(AND(I322=2,J322=1),1,0)</f>
        <v>0</v>
      </c>
    </row>
    <row collapsed="false" customFormat="false" customHeight="false" hidden="false" ht="14.9" outlineLevel="0" r="323">
      <c r="A323" s="0" t="n">
        <v>311</v>
      </c>
      <c r="B323" s="0" t="n">
        <v>1</v>
      </c>
      <c r="C323" s="0" t="s">
        <v>33</v>
      </c>
      <c r="E323" s="0" t="n">
        <f aca="false">IF(C323="a",0.451,IF(C323="b",0.415,0.134))*MAX(E322*0.967,F322*0.028)</f>
        <v>9.31140159049189E-126</v>
      </c>
      <c r="F323" s="0" t="n">
        <f aca="false">IF(C323="a",0.227,IF(C323="b",0.077,0.696))*MAX(E322*0.008,F322*0.991)</f>
        <v>2.21081766996675E-126</v>
      </c>
      <c r="G323" s="0" t="n">
        <f aca="false">IF(E322*0.967&gt;F322*0.008,1,2)</f>
        <v>1</v>
      </c>
      <c r="H323" s="0" t="n">
        <f aca="false">IF(E322*0.028&gt;F322*0.991,1,2)</f>
        <v>2</v>
      </c>
      <c r="I323" s="0" t="n">
        <f aca="false">IF(I324=2,H323,G323)</f>
        <v>1</v>
      </c>
      <c r="J323" s="0" t="n">
        <v>1</v>
      </c>
      <c r="L323" s="10" t="n">
        <f aca="false">IF(AND(I323=1,I323=1),1,0)</f>
        <v>1</v>
      </c>
      <c r="M323" s="10" t="n">
        <f aca="false">IF(AND(I323=1,J323=0),1,0)</f>
        <v>0</v>
      </c>
      <c r="N323" s="10" t="n">
        <f aca="false">IF(AND(I323=2,J323=2),1,0)</f>
        <v>0</v>
      </c>
      <c r="O323" s="10" t="n">
        <f aca="false">IF(AND(I323=2,J323=1),1,0)</f>
        <v>0</v>
      </c>
    </row>
    <row collapsed="false" customFormat="false" customHeight="false" hidden="false" ht="14.9" outlineLevel="0" r="324">
      <c r="A324" s="0" t="n">
        <v>312</v>
      </c>
      <c r="B324" s="0" t="n">
        <v>1</v>
      </c>
      <c r="C324" s="0" t="s">
        <v>35</v>
      </c>
      <c r="E324" s="0" t="n">
        <f aca="false">IF(C324="a",0.451,IF(C324="b",0.415,0.134))*MAX(E323*0.967,F323*0.028)</f>
        <v>1.20655279529276E-126</v>
      </c>
      <c r="F324" s="0" t="n">
        <f aca="false">IF(C324="a",0.227,IF(C324="b",0.077,0.696))*MAX(E323*0.008,F323*0.991)</f>
        <v>1.52488053641219E-126</v>
      </c>
      <c r="G324" s="0" t="n">
        <f aca="false">IF(E323*0.967&gt;F323*0.008,1,2)</f>
        <v>1</v>
      </c>
      <c r="H324" s="0" t="n">
        <f aca="false">IF(E323*0.028&gt;F323*0.991,1,2)</f>
        <v>2</v>
      </c>
      <c r="I324" s="0" t="n">
        <f aca="false">IF(I325=2,H324,G324)</f>
        <v>1</v>
      </c>
      <c r="J324" s="0" t="n">
        <v>1</v>
      </c>
      <c r="L324" s="10" t="n">
        <f aca="false">IF(AND(I324=1,I324=1),1,0)</f>
        <v>1</v>
      </c>
      <c r="M324" s="10" t="n">
        <f aca="false">IF(AND(I324=1,J324=0),1,0)</f>
        <v>0</v>
      </c>
      <c r="N324" s="10" t="n">
        <f aca="false">IF(AND(I324=2,J324=2),1,0)</f>
        <v>0</v>
      </c>
      <c r="O324" s="10" t="n">
        <f aca="false">IF(AND(I324=2,J324=1),1,0)</f>
        <v>0</v>
      </c>
    </row>
    <row collapsed="false" customFormat="false" customHeight="false" hidden="false" ht="14.9" outlineLevel="0" r="325">
      <c r="A325" s="0" t="n">
        <v>313</v>
      </c>
      <c r="B325" s="0" t="n">
        <v>1</v>
      </c>
      <c r="C325" s="0" t="s">
        <v>33</v>
      </c>
      <c r="E325" s="0" t="n">
        <f aca="false">IF(C325="a",0.451,IF(C325="b",0.415,0.134))*MAX(E324*0.967,F324*0.028)</f>
        <v>4.84195669514961E-127</v>
      </c>
      <c r="F325" s="0" t="n">
        <f aca="false">IF(C325="a",0.227,IF(C325="b",0.077,0.696))*MAX(E324*0.008,F324*0.991)</f>
        <v>1.16359059092005E-127</v>
      </c>
      <c r="G325" s="0" t="n">
        <f aca="false">IF(E324*0.967&gt;F324*0.008,1,2)</f>
        <v>1</v>
      </c>
      <c r="H325" s="0" t="n">
        <f aca="false">IF(E324*0.028&gt;F324*0.991,1,2)</f>
        <v>2</v>
      </c>
      <c r="I325" s="0" t="n">
        <f aca="false">IF(I326=2,H325,G325)</f>
        <v>1</v>
      </c>
      <c r="J325" s="0" t="n">
        <v>1</v>
      </c>
      <c r="L325" s="10" t="n">
        <f aca="false">IF(AND(I325=1,I325=1),1,0)</f>
        <v>1</v>
      </c>
      <c r="M325" s="10" t="n">
        <f aca="false">IF(AND(I325=1,J325=0),1,0)</f>
        <v>0</v>
      </c>
      <c r="N325" s="10" t="n">
        <f aca="false">IF(AND(I325=2,J325=2),1,0)</f>
        <v>0</v>
      </c>
      <c r="O325" s="10" t="n">
        <f aca="false">IF(AND(I325=2,J325=1),1,0)</f>
        <v>0</v>
      </c>
    </row>
    <row collapsed="false" customFormat="false" customHeight="false" hidden="false" ht="14.9" outlineLevel="0" r="326">
      <c r="A326" s="0" t="n">
        <v>314</v>
      </c>
      <c r="B326" s="0" t="n">
        <v>1</v>
      </c>
      <c r="C326" s="0" t="s">
        <v>34</v>
      </c>
      <c r="E326" s="0" t="n">
        <f aca="false">IF(C326="a",0.451,IF(C326="b",0.415,0.134))*MAX(E325*0.967,F325*0.028)</f>
        <v>2.11165962801856E-127</v>
      </c>
      <c r="F326" s="0" t="n">
        <f aca="false">IF(C326="a",0.227,IF(C326="b",0.077,0.696))*MAX(E325*0.008,F325*0.991)</f>
        <v>2.61757848561601E-128</v>
      </c>
      <c r="G326" s="0" t="n">
        <f aca="false">IF(E325*0.967&gt;F325*0.008,1,2)</f>
        <v>1</v>
      </c>
      <c r="H326" s="0" t="n">
        <f aca="false">IF(E325*0.028&gt;F325*0.991,1,2)</f>
        <v>2</v>
      </c>
      <c r="I326" s="0" t="n">
        <f aca="false">IF(I327=2,H326,G326)</f>
        <v>1</v>
      </c>
      <c r="J326" s="0" t="n">
        <v>1</v>
      </c>
      <c r="L326" s="10" t="n">
        <f aca="false">IF(AND(I326=1,I326=1),1,0)</f>
        <v>1</v>
      </c>
      <c r="M326" s="10" t="n">
        <f aca="false">IF(AND(I326=1,J326=0),1,0)</f>
        <v>0</v>
      </c>
      <c r="N326" s="10" t="n">
        <f aca="false">IF(AND(I326=2,J326=2),1,0)</f>
        <v>0</v>
      </c>
      <c r="O326" s="10" t="n">
        <f aca="false">IF(AND(I326=2,J326=1),1,0)</f>
        <v>0</v>
      </c>
    </row>
    <row collapsed="false" customFormat="false" customHeight="false" hidden="false" ht="14.9" outlineLevel="0" r="327">
      <c r="A327" s="0" t="n">
        <v>315</v>
      </c>
      <c r="B327" s="0" t="n">
        <v>1</v>
      </c>
      <c r="C327" s="0" t="s">
        <v>34</v>
      </c>
      <c r="E327" s="0" t="n">
        <f aca="false">IF(C327="a",0.451,IF(C327="b",0.415,0.134))*MAX(E326*0.967,F326*0.028)</f>
        <v>9.20930661992571E-128</v>
      </c>
      <c r="F327" s="0" t="n">
        <f aca="false">IF(C327="a",0.227,IF(C327="b",0.077,0.696))*MAX(E326*0.008,F326*0.991)</f>
        <v>5.88842603388721E-129</v>
      </c>
      <c r="G327" s="0" t="n">
        <f aca="false">IF(E326*0.967&gt;F326*0.008,1,2)</f>
        <v>1</v>
      </c>
      <c r="H327" s="0" t="n">
        <f aca="false">IF(E326*0.028&gt;F326*0.991,1,2)</f>
        <v>2</v>
      </c>
      <c r="I327" s="0" t="n">
        <f aca="false">IF(I328=2,H327,G327)</f>
        <v>1</v>
      </c>
      <c r="J327" s="0" t="n">
        <v>1</v>
      </c>
      <c r="L327" s="10" t="n">
        <f aca="false">IF(AND(I327=1,I327=1),1,0)</f>
        <v>1</v>
      </c>
      <c r="M327" s="10" t="n">
        <f aca="false">IF(AND(I327=1,J327=0),1,0)</f>
        <v>0</v>
      </c>
      <c r="N327" s="10" t="n">
        <f aca="false">IF(AND(I327=2,J327=2),1,0)</f>
        <v>0</v>
      </c>
      <c r="O327" s="10" t="n">
        <f aca="false">IF(AND(I327=2,J327=1),1,0)</f>
        <v>0</v>
      </c>
    </row>
    <row collapsed="false" customFormat="false" customHeight="false" hidden="false" ht="14.9" outlineLevel="0" r="328">
      <c r="A328" s="0" t="n">
        <v>316</v>
      </c>
      <c r="B328" s="0" t="n">
        <v>1</v>
      </c>
      <c r="C328" s="0" t="s">
        <v>35</v>
      </c>
      <c r="E328" s="0" t="n">
        <f aca="false">IF(C328="a",0.451,IF(C328="b",0.415,0.134))*MAX(E327*0.967,F327*0.028)</f>
        <v>1.19332353319673E-128</v>
      </c>
      <c r="F328" s="0" t="n">
        <f aca="false">IF(C328="a",0.227,IF(C328="b",0.077,0.696))*MAX(E327*0.008,F327*0.991)</f>
        <v>4.06145941890923E-129</v>
      </c>
      <c r="G328" s="0" t="n">
        <f aca="false">IF(E327*0.967&gt;F327*0.008,1,2)</f>
        <v>1</v>
      </c>
      <c r="H328" s="0" t="n">
        <f aca="false">IF(E327*0.028&gt;F327*0.991,1,2)</f>
        <v>2</v>
      </c>
      <c r="I328" s="0" t="n">
        <f aca="false">IF(I329=2,H328,G328)</f>
        <v>1</v>
      </c>
      <c r="J328" s="0" t="n">
        <v>1</v>
      </c>
      <c r="L328" s="10" t="n">
        <f aca="false">IF(AND(I328=1,I328=1),1,0)</f>
        <v>1</v>
      </c>
      <c r="M328" s="10" t="n">
        <f aca="false">IF(AND(I328=1,J328=0),1,0)</f>
        <v>0</v>
      </c>
      <c r="N328" s="10" t="n">
        <f aca="false">IF(AND(I328=2,J328=2),1,0)</f>
        <v>0</v>
      </c>
      <c r="O328" s="10" t="n">
        <f aca="false">IF(AND(I328=2,J328=1),1,0)</f>
        <v>0</v>
      </c>
    </row>
    <row collapsed="false" customFormat="false" customHeight="false" hidden="false" ht="14.9" outlineLevel="0" r="329">
      <c r="A329" s="0" t="n">
        <v>317</v>
      </c>
      <c r="B329" s="0" t="n">
        <v>1</v>
      </c>
      <c r="C329" s="0" t="s">
        <v>34</v>
      </c>
      <c r="E329" s="0" t="n">
        <f aca="false">IF(C329="a",0.451,IF(C329="b",0.415,0.134))*MAX(E328*0.967,F328*0.028)</f>
        <v>5.2042867932716E-129</v>
      </c>
      <c r="F329" s="0" t="n">
        <f aca="false">IF(C329="a",0.227,IF(C329="b",0.077,0.696))*MAX(E328*0.008,F328*0.991)</f>
        <v>9.13653726499564E-130</v>
      </c>
      <c r="G329" s="0" t="n">
        <f aca="false">IF(E328*0.967&gt;F328*0.008,1,2)</f>
        <v>1</v>
      </c>
      <c r="H329" s="0" t="n">
        <f aca="false">IF(E328*0.028&gt;F328*0.991,1,2)</f>
        <v>2</v>
      </c>
      <c r="I329" s="0" t="n">
        <f aca="false">IF(I330=2,H329,G329)</f>
        <v>1</v>
      </c>
      <c r="J329" s="0" t="n">
        <v>1</v>
      </c>
      <c r="L329" s="10" t="n">
        <f aca="false">IF(AND(I329=1,I329=1),1,0)</f>
        <v>1</v>
      </c>
      <c r="M329" s="10" t="n">
        <f aca="false">IF(AND(I329=1,J329=0),1,0)</f>
        <v>0</v>
      </c>
      <c r="N329" s="10" t="n">
        <f aca="false">IF(AND(I329=2,J329=2),1,0)</f>
        <v>0</v>
      </c>
      <c r="O329" s="10" t="n">
        <f aca="false">IF(AND(I329=2,J329=1),1,0)</f>
        <v>0</v>
      </c>
    </row>
    <row collapsed="false" customFormat="false" customHeight="false" hidden="false" ht="14.9" outlineLevel="0" r="330">
      <c r="A330" s="0" t="n">
        <v>318</v>
      </c>
      <c r="B330" s="0" t="n">
        <v>1</v>
      </c>
      <c r="C330" s="0" t="s">
        <v>34</v>
      </c>
      <c r="E330" s="0" t="n">
        <f aca="false">IF(C330="a",0.451,IF(C330="b",0.415,0.134))*MAX(E329*0.967,F329*0.028)</f>
        <v>2.26967794342123E-129</v>
      </c>
      <c r="F330" s="0" t="n">
        <f aca="false">IF(C330="a",0.227,IF(C330="b",0.077,0.696))*MAX(E329*0.008,F329*0.991)</f>
        <v>2.05532801352162E-130</v>
      </c>
      <c r="G330" s="0" t="n">
        <f aca="false">IF(E329*0.967&gt;F329*0.008,1,2)</f>
        <v>1</v>
      </c>
      <c r="H330" s="0" t="n">
        <f aca="false">IF(E329*0.028&gt;F329*0.991,1,2)</f>
        <v>2</v>
      </c>
      <c r="I330" s="0" t="n">
        <f aca="false">IF(I331=2,H330,G330)</f>
        <v>1</v>
      </c>
      <c r="J330" s="0" t="n">
        <v>1</v>
      </c>
      <c r="L330" s="10" t="n">
        <f aca="false">IF(AND(I330=1,I330=1),1,0)</f>
        <v>1</v>
      </c>
      <c r="M330" s="10" t="n">
        <f aca="false">IF(AND(I330=1,J330=0),1,0)</f>
        <v>0</v>
      </c>
      <c r="N330" s="10" t="n">
        <f aca="false">IF(AND(I330=2,J330=2),1,0)</f>
        <v>0</v>
      </c>
      <c r="O330" s="10" t="n">
        <f aca="false">IF(AND(I330=2,J330=1),1,0)</f>
        <v>0</v>
      </c>
    </row>
    <row collapsed="false" customFormat="false" customHeight="false" hidden="false" ht="14.9" outlineLevel="0" r="331">
      <c r="A331" s="0" t="n">
        <v>319</v>
      </c>
      <c r="B331" s="0" t="n">
        <v>1</v>
      </c>
      <c r="C331" s="0" t="s">
        <v>34</v>
      </c>
      <c r="E331" s="0" t="n">
        <f aca="false">IF(C331="a",0.451,IF(C331="b",0.415,0.134))*MAX(E330*0.967,F330*0.028)</f>
        <v>9.89845135651036E-130</v>
      </c>
      <c r="F331" s="0" t="n">
        <f aca="false">IF(C331="a",0.227,IF(C331="b",0.077,0.696))*MAX(E330*0.008,F330*0.991)</f>
        <v>4.62360423937784E-131</v>
      </c>
      <c r="G331" s="0" t="n">
        <f aca="false">IF(E330*0.967&gt;F330*0.008,1,2)</f>
        <v>1</v>
      </c>
      <c r="H331" s="0" t="n">
        <f aca="false">IF(E330*0.028&gt;F330*0.991,1,2)</f>
        <v>2</v>
      </c>
      <c r="I331" s="0" t="n">
        <f aca="false">IF(I332=2,H331,G331)</f>
        <v>1</v>
      </c>
      <c r="J331" s="0" t="n">
        <v>1</v>
      </c>
      <c r="L331" s="10" t="n">
        <f aca="false">IF(AND(I331=1,I331=1),1,0)</f>
        <v>1</v>
      </c>
      <c r="M331" s="10" t="n">
        <f aca="false">IF(AND(I331=1,J331=0),1,0)</f>
        <v>0</v>
      </c>
      <c r="N331" s="10" t="n">
        <f aca="false">IF(AND(I331=2,J331=2),1,0)</f>
        <v>0</v>
      </c>
      <c r="O331" s="10" t="n">
        <f aca="false">IF(AND(I331=2,J331=1),1,0)</f>
        <v>0</v>
      </c>
    </row>
    <row collapsed="false" customFormat="false" customHeight="false" hidden="false" ht="14.9" outlineLevel="0" r="332">
      <c r="A332" s="0" t="n">
        <v>320</v>
      </c>
      <c r="B332" s="0" t="n">
        <v>1</v>
      </c>
      <c r="C332" s="0" t="s">
        <v>34</v>
      </c>
      <c r="E332" s="0" t="n">
        <f aca="false">IF(C332="a",0.451,IF(C332="b",0.415,0.134))*MAX(E331*0.967,F331*0.028)</f>
        <v>4.31688291024723E-130</v>
      </c>
      <c r="F332" s="0" t="n">
        <f aca="false">IF(C332="a",0.227,IF(C332="b",0.077,0.696))*MAX(E331*0.008,F331*0.991)</f>
        <v>1.04011213887772E-131</v>
      </c>
      <c r="G332" s="0" t="n">
        <f aca="false">IF(E331*0.967&gt;F331*0.008,1,2)</f>
        <v>1</v>
      </c>
      <c r="H332" s="0" t="n">
        <f aca="false">IF(E331*0.028&gt;F331*0.991,1,2)</f>
        <v>2</v>
      </c>
      <c r="I332" s="0" t="n">
        <f aca="false">IF(I333=2,H332,G332)</f>
        <v>1</v>
      </c>
      <c r="J332" s="0" t="n">
        <v>1</v>
      </c>
      <c r="L332" s="10" t="n">
        <f aca="false">IF(AND(I332=1,I332=1),1,0)</f>
        <v>1</v>
      </c>
      <c r="M332" s="10" t="n">
        <f aca="false">IF(AND(I332=1,J332=0),1,0)</f>
        <v>0</v>
      </c>
      <c r="N332" s="10" t="n">
        <f aca="false">IF(AND(I332=2,J332=2),1,0)</f>
        <v>0</v>
      </c>
      <c r="O332" s="10" t="n">
        <f aca="false">IF(AND(I332=2,J332=1),1,0)</f>
        <v>0</v>
      </c>
    </row>
    <row collapsed="false" customFormat="false" customHeight="false" hidden="false" ht="14.9" outlineLevel="0" r="333">
      <c r="A333" s="0" t="n">
        <v>321</v>
      </c>
      <c r="B333" s="0" t="n">
        <v>1</v>
      </c>
      <c r="C333" s="0" t="s">
        <v>35</v>
      </c>
      <c r="E333" s="0" t="n">
        <f aca="false">IF(C333="a",0.451,IF(C333="b",0.415,0.134))*MAX(E332*0.967,F332*0.028)</f>
        <v>5.59373053744015E-131</v>
      </c>
      <c r="F333" s="0" t="n">
        <f aca="false">IF(C333="a",0.227,IF(C333="b",0.077,0.696))*MAX(E332*0.008,F332*0.991)</f>
        <v>7.17402786220964E-132</v>
      </c>
      <c r="G333" s="0" t="n">
        <f aca="false">IF(E332*0.967&gt;F332*0.008,1,2)</f>
        <v>1</v>
      </c>
      <c r="H333" s="0" t="n">
        <f aca="false">IF(E332*0.028&gt;F332*0.991,1,2)</f>
        <v>1</v>
      </c>
      <c r="I333" s="0" t="n">
        <f aca="false">IF(I334=2,H333,G333)</f>
        <v>1</v>
      </c>
      <c r="J333" s="0" t="n">
        <v>1</v>
      </c>
      <c r="L333" s="10" t="n">
        <f aca="false">IF(AND(I333=1,I333=1),1,0)</f>
        <v>1</v>
      </c>
      <c r="M333" s="10" t="n">
        <f aca="false">IF(AND(I333=1,J333=0),1,0)</f>
        <v>0</v>
      </c>
      <c r="N333" s="10" t="n">
        <f aca="false">IF(AND(I333=2,J333=2),1,0)</f>
        <v>0</v>
      </c>
      <c r="O333" s="10" t="n">
        <f aca="false">IF(AND(I333=2,J333=1),1,0)</f>
        <v>0</v>
      </c>
    </row>
    <row collapsed="false" customFormat="false" customHeight="false" hidden="false" ht="14.9" outlineLevel="0" r="334">
      <c r="A334" s="0" t="n">
        <v>322</v>
      </c>
      <c r="B334" s="0" t="n">
        <v>1</v>
      </c>
      <c r="C334" s="0" t="s">
        <v>33</v>
      </c>
      <c r="E334" s="0" t="n">
        <f aca="false">IF(C334="a",0.451,IF(C334="b",0.415,0.134))*MAX(E333*0.967,F333*0.028)</f>
        <v>2.24479203332742E-131</v>
      </c>
      <c r="F334" s="0" t="n">
        <f aca="false">IF(C334="a",0.227,IF(C334="b",0.077,0.696))*MAX(E333*0.008,F333*0.991)</f>
        <v>5.47428544081631E-133</v>
      </c>
      <c r="G334" s="0" t="n">
        <f aca="false">IF(E333*0.967&gt;F333*0.008,1,2)</f>
        <v>1</v>
      </c>
      <c r="H334" s="0" t="n">
        <f aca="false">IF(E333*0.028&gt;F333*0.991,1,2)</f>
        <v>2</v>
      </c>
      <c r="I334" s="0" t="n">
        <f aca="false">IF(I335=2,H334,G334)</f>
        <v>1</v>
      </c>
      <c r="J334" s="0" t="n">
        <v>1</v>
      </c>
      <c r="L334" s="10" t="n">
        <f aca="false">IF(AND(I334=1,I334=1),1,0)</f>
        <v>1</v>
      </c>
      <c r="M334" s="10" t="n">
        <f aca="false">IF(AND(I334=1,J334=0),1,0)</f>
        <v>0</v>
      </c>
      <c r="N334" s="10" t="n">
        <f aca="false">IF(AND(I334=2,J334=2),1,0)</f>
        <v>0</v>
      </c>
      <c r="O334" s="10" t="n">
        <f aca="false">IF(AND(I334=2,J334=1),1,0)</f>
        <v>0</v>
      </c>
    </row>
    <row collapsed="false" customFormat="false" customHeight="false" hidden="false" ht="14.9" outlineLevel="0" r="335">
      <c r="A335" s="0" t="n">
        <v>323</v>
      </c>
      <c r="B335" s="0" t="n">
        <v>1</v>
      </c>
      <c r="C335" s="0" t="s">
        <v>34</v>
      </c>
      <c r="E335" s="0" t="n">
        <f aca="false">IF(C335="a",0.451,IF(C335="b",0.415,0.134))*MAX(E334*0.967,F334*0.028)</f>
        <v>9.78991967198655E-132</v>
      </c>
      <c r="F335" s="0" t="n">
        <f aca="false">IF(C335="a",0.227,IF(C335="b",0.077,0.696))*MAX(E334*0.008,F334*0.991)</f>
        <v>1.23147882990971E-133</v>
      </c>
      <c r="G335" s="0" t="n">
        <f aca="false">IF(E334*0.967&gt;F334*0.008,1,2)</f>
        <v>1</v>
      </c>
      <c r="H335" s="0" t="n">
        <f aca="false">IF(E334*0.028&gt;F334*0.991,1,2)</f>
        <v>1</v>
      </c>
      <c r="I335" s="0" t="n">
        <f aca="false">IF(I336=2,H335,G335)</f>
        <v>1</v>
      </c>
      <c r="J335" s="0" t="n">
        <v>1</v>
      </c>
      <c r="L335" s="10" t="n">
        <f aca="false">IF(AND(I335=1,I335=1),1,0)</f>
        <v>1</v>
      </c>
      <c r="M335" s="10" t="n">
        <f aca="false">IF(AND(I335=1,J335=0),1,0)</f>
        <v>0</v>
      </c>
      <c r="N335" s="10" t="n">
        <f aca="false">IF(AND(I335=2,J335=2),1,0)</f>
        <v>0</v>
      </c>
      <c r="O335" s="10" t="n">
        <f aca="false">IF(AND(I335=2,J335=1),1,0)</f>
        <v>0</v>
      </c>
    </row>
    <row collapsed="false" customFormat="false" customHeight="false" hidden="false" ht="14.9" outlineLevel="0" r="336">
      <c r="A336" s="0" t="n">
        <v>324</v>
      </c>
      <c r="B336" s="0" t="n">
        <v>1</v>
      </c>
      <c r="C336" s="0" t="s">
        <v>34</v>
      </c>
      <c r="E336" s="0" t="n">
        <f aca="false">IF(C336="a",0.451,IF(C336="b",0.415,0.134))*MAX(E335*0.967,F335*0.028)</f>
        <v>4.26955039758776E-132</v>
      </c>
      <c r="F336" s="0" t="n">
        <f aca="false">IF(C336="a",0.227,IF(C336="b",0.077,0.696))*MAX(E335*0.008,F335*0.991)</f>
        <v>2.7702978314E-134</v>
      </c>
      <c r="G336" s="0" t="n">
        <f aca="false">IF(E335*0.967&gt;F335*0.008,1,2)</f>
        <v>1</v>
      </c>
      <c r="H336" s="0" t="n">
        <f aca="false">IF(E335*0.028&gt;F335*0.991,1,2)</f>
        <v>1</v>
      </c>
      <c r="I336" s="0" t="n">
        <f aca="false">IF(I337=2,H336,G336)</f>
        <v>1</v>
      </c>
      <c r="J336" s="0" t="n">
        <v>1</v>
      </c>
      <c r="L336" s="10" t="n">
        <f aca="false">IF(AND(I336=1,I336=1),1,0)</f>
        <v>1</v>
      </c>
      <c r="M336" s="10" t="n">
        <f aca="false">IF(AND(I336=1,J336=0),1,0)</f>
        <v>0</v>
      </c>
      <c r="N336" s="10" t="n">
        <f aca="false">IF(AND(I336=2,J336=2),1,0)</f>
        <v>0</v>
      </c>
      <c r="O336" s="10" t="n">
        <f aca="false">IF(AND(I336=2,J336=1),1,0)</f>
        <v>0</v>
      </c>
    </row>
    <row collapsed="false" customFormat="false" customHeight="false" hidden="false" ht="14.9" outlineLevel="0" r="337">
      <c r="A337" s="0" t="n">
        <v>325</v>
      </c>
      <c r="B337" s="0" t="n">
        <v>1</v>
      </c>
      <c r="C337" s="0" t="s">
        <v>34</v>
      </c>
      <c r="E337" s="0" t="n">
        <f aca="false">IF(C337="a",0.451,IF(C337="b",0.415,0.134))*MAX(E336*0.967,F336*0.028)</f>
        <v>1.86202351074478E-132</v>
      </c>
      <c r="F337" s="0" t="n">
        <f aca="false">IF(C337="a",0.227,IF(C337="b",0.077,0.696))*MAX(E336*0.008,F336*0.991)</f>
        <v>7.75350352201937E-135</v>
      </c>
      <c r="G337" s="0" t="n">
        <f aca="false">IF(E336*0.967&gt;F336*0.008,1,2)</f>
        <v>1</v>
      </c>
      <c r="H337" s="0" t="n">
        <f aca="false">IF(E336*0.028&gt;F336*0.991,1,2)</f>
        <v>1</v>
      </c>
      <c r="I337" s="0" t="n">
        <f aca="false">IF(I338=2,H337,G337)</f>
        <v>1</v>
      </c>
      <c r="J337" s="0" t="n">
        <v>1</v>
      </c>
      <c r="L337" s="10" t="n">
        <f aca="false">IF(AND(I337=1,I337=1),1,0)</f>
        <v>1</v>
      </c>
      <c r="M337" s="10" t="n">
        <f aca="false">IF(AND(I337=1,J337=0),1,0)</f>
        <v>0</v>
      </c>
      <c r="N337" s="10" t="n">
        <f aca="false">IF(AND(I337=2,J337=2),1,0)</f>
        <v>0</v>
      </c>
      <c r="O337" s="10" t="n">
        <f aca="false">IF(AND(I337=2,J337=1),1,0)</f>
        <v>0</v>
      </c>
    </row>
    <row collapsed="false" customFormat="false" customHeight="false" hidden="false" ht="14.9" outlineLevel="0" r="338">
      <c r="A338" s="0" t="n">
        <v>326</v>
      </c>
      <c r="B338" s="0" t="n">
        <v>1</v>
      </c>
      <c r="C338" s="0" t="s">
        <v>33</v>
      </c>
      <c r="E338" s="0" t="n">
        <f aca="false">IF(C338="a",0.451,IF(C338="b",0.415,0.134))*MAX(E337*0.967,F337*0.028)</f>
        <v>7.47239344979434E-133</v>
      </c>
      <c r="F338" s="0" t="n">
        <f aca="false">IF(C338="a",0.227,IF(C338="b",0.077,0.696))*MAX(E337*0.008,F337*0.991)</f>
        <v>1.14700648261878E-135</v>
      </c>
      <c r="G338" s="0" t="n">
        <f aca="false">IF(E337*0.967&gt;F337*0.008,1,2)</f>
        <v>1</v>
      </c>
      <c r="H338" s="0" t="n">
        <f aca="false">IF(E337*0.028&gt;F337*0.991,1,2)</f>
        <v>1</v>
      </c>
      <c r="I338" s="0" t="n">
        <f aca="false">IF(I339=2,H338,G338)</f>
        <v>1</v>
      </c>
      <c r="J338" s="0" t="n">
        <v>1</v>
      </c>
      <c r="L338" s="10" t="n">
        <f aca="false">IF(AND(I338=1,I338=1),1,0)</f>
        <v>1</v>
      </c>
      <c r="M338" s="10" t="n">
        <f aca="false">IF(AND(I338=1,J338=0),1,0)</f>
        <v>0</v>
      </c>
      <c r="N338" s="10" t="n">
        <f aca="false">IF(AND(I338=2,J338=2),1,0)</f>
        <v>0</v>
      </c>
      <c r="O338" s="10" t="n">
        <f aca="false">IF(AND(I338=2,J338=1),1,0)</f>
        <v>0</v>
      </c>
    </row>
    <row collapsed="false" customFormat="false" customHeight="false" hidden="false" ht="14.9" outlineLevel="0" r="339">
      <c r="A339" s="0" t="n">
        <v>327</v>
      </c>
      <c r="B339" s="0" t="n">
        <v>1</v>
      </c>
      <c r="C339" s="0" t="s">
        <v>34</v>
      </c>
      <c r="E339" s="0" t="n">
        <f aca="false">IF(C339="a",0.451,IF(C339="b",0.415,0.134))*MAX(E338*0.967,F338*0.028)</f>
        <v>3.25883781414396E-133</v>
      </c>
      <c r="F339" s="0" t="n">
        <f aca="false">IF(C339="a",0.227,IF(C339="b",0.077,0.696))*MAX(E338*0.008,F338*0.991)</f>
        <v>1.35698665048265E-135</v>
      </c>
      <c r="G339" s="0" t="n">
        <f aca="false">IF(E338*0.967&gt;F338*0.008,1,2)</f>
        <v>1</v>
      </c>
      <c r="H339" s="0" t="n">
        <f aca="false">IF(E338*0.028&gt;F338*0.991,1,2)</f>
        <v>1</v>
      </c>
      <c r="I339" s="0" t="n">
        <f aca="false">IF(I340=2,H339,G339)</f>
        <v>1</v>
      </c>
      <c r="J339" s="0" t="n">
        <v>1</v>
      </c>
      <c r="L339" s="10" t="n">
        <f aca="false">IF(AND(I339=1,I339=1),1,0)</f>
        <v>1</v>
      </c>
      <c r="M339" s="10" t="n">
        <f aca="false">IF(AND(I339=1,J339=0),1,0)</f>
        <v>0</v>
      </c>
      <c r="N339" s="10" t="n">
        <f aca="false">IF(AND(I339=2,J339=2),1,0)</f>
        <v>0</v>
      </c>
      <c r="O339" s="10" t="n">
        <f aca="false">IF(AND(I339=2,J339=1),1,0)</f>
        <v>0</v>
      </c>
    </row>
    <row collapsed="false" customFormat="false" customHeight="false" hidden="false" ht="14.9" outlineLevel="0" r="340">
      <c r="A340" s="0" t="n">
        <v>328</v>
      </c>
      <c r="B340" s="0" t="n">
        <v>2</v>
      </c>
      <c r="C340" s="0" t="s">
        <v>35</v>
      </c>
      <c r="E340" s="0" t="n">
        <f aca="false">IF(C340="a",0.451,IF(C340="b",0.415,0.134))*MAX(E339*0.967,F339*0.028)</f>
        <v>4.22273686281146E-134</v>
      </c>
      <c r="F340" s="0" t="n">
        <f aca="false">IF(C340="a",0.227,IF(C340="b",0.077,0.696))*MAX(E339*0.008,F339*0.991)</f>
        <v>1.81452089491536E-135</v>
      </c>
      <c r="G340" s="0" t="n">
        <f aca="false">IF(E339*0.967&gt;F339*0.008,1,2)</f>
        <v>1</v>
      </c>
      <c r="H340" s="0" t="n">
        <f aca="false">IF(E339*0.028&gt;F339*0.991,1,2)</f>
        <v>1</v>
      </c>
      <c r="I340" s="0" t="n">
        <f aca="false">IF(I341=2,H340,G340)</f>
        <v>1</v>
      </c>
      <c r="J340" s="0" t="n">
        <v>2</v>
      </c>
      <c r="L340" s="10" t="n">
        <f aca="false">IF(AND(I340=1,I340=1),1,0)</f>
        <v>1</v>
      </c>
      <c r="M340" s="10" t="n">
        <f aca="false">IF(AND(I340=1,J340=0),1,0)</f>
        <v>0</v>
      </c>
      <c r="N340" s="10" t="n">
        <f aca="false">IF(AND(I340=2,J340=2),1,0)</f>
        <v>0</v>
      </c>
      <c r="O340" s="10" t="n">
        <f aca="false">IF(AND(I340=2,J340=1),1,0)</f>
        <v>0</v>
      </c>
    </row>
    <row collapsed="false" customFormat="false" customHeight="false" hidden="false" ht="14.9" outlineLevel="0" r="341">
      <c r="A341" s="0" t="n">
        <v>329</v>
      </c>
      <c r="B341" s="0" t="n">
        <v>2</v>
      </c>
      <c r="C341" s="0" t="s">
        <v>34</v>
      </c>
      <c r="E341" s="0" t="n">
        <f aca="false">IF(C341="a",0.451,IF(C341="b",0.415,0.134))*MAX(E340*0.967,F340*0.028)</f>
        <v>1.84160733239874E-134</v>
      </c>
      <c r="F341" s="0" t="n">
        <f aca="false">IF(C341="a",0.227,IF(C341="b",0.077,0.696))*MAX(E340*0.008,F340*0.991)</f>
        <v>4.08189176957474E-136</v>
      </c>
      <c r="G341" s="0" t="n">
        <f aca="false">IF(E340*0.967&gt;F340*0.008,1,2)</f>
        <v>1</v>
      </c>
      <c r="H341" s="0" t="n">
        <f aca="false">IF(E340*0.028&gt;F340*0.991,1,2)</f>
        <v>2</v>
      </c>
      <c r="I341" s="0" t="n">
        <f aca="false">IF(I342=2,H341,G341)</f>
        <v>1</v>
      </c>
      <c r="J341" s="0" t="n">
        <v>2</v>
      </c>
      <c r="L341" s="10" t="n">
        <f aca="false">IF(AND(I341=1,I341=1),1,0)</f>
        <v>1</v>
      </c>
      <c r="M341" s="10" t="n">
        <f aca="false">IF(AND(I341=1,J341=0),1,0)</f>
        <v>0</v>
      </c>
      <c r="N341" s="10" t="n">
        <f aca="false">IF(AND(I341=2,J341=2),1,0)</f>
        <v>0</v>
      </c>
      <c r="O341" s="10" t="n">
        <f aca="false">IF(AND(I341=2,J341=1),1,0)</f>
        <v>0</v>
      </c>
    </row>
    <row collapsed="false" customFormat="false" customHeight="false" hidden="false" ht="14.9" outlineLevel="0" r="342">
      <c r="A342" s="0" t="n">
        <v>330</v>
      </c>
      <c r="B342" s="0" t="n">
        <v>2</v>
      </c>
      <c r="C342" s="0" t="s">
        <v>34</v>
      </c>
      <c r="E342" s="0" t="n">
        <f aca="false">IF(C342="a",0.451,IF(C342="b",0.415,0.134))*MAX(E341*0.967,F341*0.028)</f>
        <v>8.03156264983743E-135</v>
      </c>
      <c r="F342" s="0" t="n">
        <f aca="false">IF(C342="a",0.227,IF(C342="b",0.077,0.696))*MAX(E341*0.008,F341*0.991)</f>
        <v>9.18250126808224E-137</v>
      </c>
      <c r="G342" s="0" t="n">
        <f aca="false">IF(E341*0.967&gt;F341*0.008,1,2)</f>
        <v>1</v>
      </c>
      <c r="H342" s="0" t="n">
        <f aca="false">IF(E341*0.028&gt;F341*0.991,1,2)</f>
        <v>1</v>
      </c>
      <c r="I342" s="0" t="n">
        <f aca="false">IF(I343=2,H342,G342)</f>
        <v>1</v>
      </c>
      <c r="J342" s="0" t="n">
        <v>2</v>
      </c>
      <c r="L342" s="10" t="n">
        <f aca="false">IF(AND(I342=1,I342=1),1,0)</f>
        <v>1</v>
      </c>
      <c r="M342" s="10" t="n">
        <f aca="false">IF(AND(I342=1,J342=0),1,0)</f>
        <v>0</v>
      </c>
      <c r="N342" s="10" t="n">
        <f aca="false">IF(AND(I342=2,J342=2),1,0)</f>
        <v>0</v>
      </c>
      <c r="O342" s="10" t="n">
        <f aca="false">IF(AND(I342=2,J342=1),1,0)</f>
        <v>0</v>
      </c>
    </row>
    <row collapsed="false" customFormat="false" customHeight="false" hidden="false" ht="14.9" outlineLevel="0" r="343">
      <c r="A343" s="0" t="n">
        <v>331</v>
      </c>
      <c r="B343" s="0" t="n">
        <v>2</v>
      </c>
      <c r="C343" s="0" t="s">
        <v>34</v>
      </c>
      <c r="E343" s="0" t="n">
        <f aca="false">IF(C343="a",0.451,IF(C343="b",0.415,0.134))*MAX(E342*0.967,F342*0.028)</f>
        <v>3.50270100815915E-135</v>
      </c>
      <c r="F343" s="0" t="n">
        <f aca="false">IF(C343="a",0.227,IF(C343="b",0.077,0.696))*MAX(E342*0.008,F342*0.991)</f>
        <v>2.06566793776398E-137</v>
      </c>
      <c r="G343" s="0" t="n">
        <f aca="false">IF(E342*0.967&gt;F342*0.008,1,2)</f>
        <v>1</v>
      </c>
      <c r="H343" s="0" t="n">
        <f aca="false">IF(E342*0.028&gt;F342*0.991,1,2)</f>
        <v>1</v>
      </c>
      <c r="I343" s="0" t="n">
        <f aca="false">IF(I344=2,H343,G343)</f>
        <v>1</v>
      </c>
      <c r="J343" s="0" t="n">
        <v>2</v>
      </c>
      <c r="L343" s="10" t="n">
        <f aca="false">IF(AND(I343=1,I343=1),1,0)</f>
        <v>1</v>
      </c>
      <c r="M343" s="10" t="n">
        <f aca="false">IF(AND(I343=1,J343=0),1,0)</f>
        <v>0</v>
      </c>
      <c r="N343" s="10" t="n">
        <f aca="false">IF(AND(I343=2,J343=2),1,0)</f>
        <v>0</v>
      </c>
      <c r="O343" s="10" t="n">
        <f aca="false">IF(AND(I343=2,J343=1),1,0)</f>
        <v>0</v>
      </c>
    </row>
    <row collapsed="false" customFormat="false" customHeight="false" hidden="false" ht="14.9" outlineLevel="0" r="344">
      <c r="A344" s="0" t="n">
        <v>332</v>
      </c>
      <c r="B344" s="0" t="n">
        <v>2</v>
      </c>
      <c r="C344" s="0" t="s">
        <v>34</v>
      </c>
      <c r="E344" s="0" t="n">
        <f aca="false">IF(C344="a",0.451,IF(C344="b",0.415,0.134))*MAX(E343*0.967,F343*0.028)</f>
        <v>1.52758745557534E-135</v>
      </c>
      <c r="F344" s="0" t="n">
        <f aca="false">IF(C344="a",0.227,IF(C344="b",0.077,0.696))*MAX(E343*0.008,F343*0.991)</f>
        <v>6.36090503081702E-138</v>
      </c>
      <c r="G344" s="0" t="n">
        <f aca="false">IF(E343*0.967&gt;F343*0.008,1,2)</f>
        <v>1</v>
      </c>
      <c r="H344" s="0" t="n">
        <f aca="false">IF(E343*0.028&gt;F343*0.991,1,2)</f>
        <v>1</v>
      </c>
      <c r="I344" s="0" t="n">
        <f aca="false">IF(I345=2,H344,G344)</f>
        <v>1</v>
      </c>
      <c r="J344" s="0" t="n">
        <v>2</v>
      </c>
      <c r="L344" s="10" t="n">
        <f aca="false">IF(AND(I344=1,I344=1),1,0)</f>
        <v>1</v>
      </c>
      <c r="M344" s="10" t="n">
        <f aca="false">IF(AND(I344=1,J344=0),1,0)</f>
        <v>0</v>
      </c>
      <c r="N344" s="10" t="n">
        <f aca="false">IF(AND(I344=2,J344=2),1,0)</f>
        <v>0</v>
      </c>
      <c r="O344" s="10" t="n">
        <f aca="false">IF(AND(I344=2,J344=1),1,0)</f>
        <v>0</v>
      </c>
    </row>
    <row collapsed="false" customFormat="false" customHeight="false" hidden="false" ht="14.9" outlineLevel="0" r="345">
      <c r="A345" s="0" t="n">
        <v>333</v>
      </c>
      <c r="B345" s="0" t="n">
        <v>2</v>
      </c>
      <c r="C345" s="0" t="s">
        <v>35</v>
      </c>
      <c r="E345" s="0" t="n">
        <f aca="false">IF(C345="a",0.451,IF(C345="b",0.415,0.134))*MAX(E344*0.967,F344*0.028)</f>
        <v>1.97941727318542E-136</v>
      </c>
      <c r="F345" s="0" t="n">
        <f aca="false">IF(C345="a",0.227,IF(C345="b",0.077,0.696))*MAX(E344*0.008,F344*0.991)</f>
        <v>8.50560695264352E-138</v>
      </c>
      <c r="G345" s="0" t="n">
        <f aca="false">IF(E344*0.967&gt;F344*0.008,1,2)</f>
        <v>1</v>
      </c>
      <c r="H345" s="0" t="n">
        <f aca="false">IF(E344*0.028&gt;F344*0.991,1,2)</f>
        <v>1</v>
      </c>
      <c r="I345" s="0" t="n">
        <f aca="false">IF(I346=2,H345,G345)</f>
        <v>1</v>
      </c>
      <c r="J345" s="0" t="n">
        <v>2</v>
      </c>
      <c r="L345" s="10" t="n">
        <f aca="false">IF(AND(I345=1,I345=1),1,0)</f>
        <v>1</v>
      </c>
      <c r="M345" s="10" t="n">
        <f aca="false">IF(AND(I345=1,J345=0),1,0)</f>
        <v>0</v>
      </c>
      <c r="N345" s="10" t="n">
        <f aca="false">IF(AND(I345=2,J345=2),1,0)</f>
        <v>0</v>
      </c>
      <c r="O345" s="10" t="n">
        <f aca="false">IF(AND(I345=2,J345=1),1,0)</f>
        <v>0</v>
      </c>
    </row>
    <row collapsed="false" customFormat="false" customHeight="false" hidden="false" ht="14.9" outlineLevel="0" r="346">
      <c r="A346" s="0" t="n">
        <v>334</v>
      </c>
      <c r="B346" s="0" t="n">
        <v>2</v>
      </c>
      <c r="C346" s="0" t="s">
        <v>35</v>
      </c>
      <c r="E346" s="0" t="n">
        <f aca="false">IF(C346="a",0.451,IF(C346="b",0.415,0.134))*MAX(E345*0.967,F345*0.028)</f>
        <v>2.5648893142482E-137</v>
      </c>
      <c r="F346" s="0" t="n">
        <f aca="false">IF(C346="a",0.227,IF(C346="b",0.077,0.696))*MAX(E345*0.008,F345*0.991)</f>
        <v>5.86662331708853E-138</v>
      </c>
      <c r="G346" s="0" t="n">
        <f aca="false">IF(E345*0.967&gt;F345*0.008,1,2)</f>
        <v>1</v>
      </c>
      <c r="H346" s="0" t="n">
        <f aca="false">IF(E345*0.028&gt;F345*0.991,1,2)</f>
        <v>2</v>
      </c>
      <c r="I346" s="0" t="n">
        <f aca="false">IF(I347=2,H346,G346)</f>
        <v>2</v>
      </c>
      <c r="J346" s="0" t="n">
        <v>2</v>
      </c>
      <c r="L346" s="10" t="n">
        <f aca="false">IF(AND(I346=1,I346=1),1,0)</f>
        <v>0</v>
      </c>
      <c r="M346" s="10" t="n">
        <f aca="false">IF(AND(I346=1,J346=0),1,0)</f>
        <v>0</v>
      </c>
      <c r="N346" s="10" t="n">
        <f aca="false">IF(AND(I346=2,J346=2),1,0)</f>
        <v>1</v>
      </c>
      <c r="O346" s="10" t="n">
        <f aca="false">IF(AND(I346=2,J346=1),1,0)</f>
        <v>0</v>
      </c>
    </row>
    <row collapsed="false" customFormat="false" customHeight="false" hidden="false" ht="14.9" outlineLevel="0" r="347">
      <c r="A347" s="0" t="n">
        <v>335</v>
      </c>
      <c r="B347" s="0" t="n">
        <v>2</v>
      </c>
      <c r="C347" s="0" t="s">
        <v>35</v>
      </c>
      <c r="E347" s="0" t="n">
        <f aca="false">IF(C347="a",0.451,IF(C347="b",0.415,0.134))*MAX(E346*0.967,F346*0.028)</f>
        <v>3.32353227561654E-138</v>
      </c>
      <c r="F347" s="0" t="n">
        <f aca="false">IF(C347="a",0.227,IF(C347="b",0.077,0.696))*MAX(E346*0.008,F346*0.991)</f>
        <v>4.04642130023538E-138</v>
      </c>
      <c r="G347" s="0" t="n">
        <f aca="false">IF(E346*0.967&gt;F346*0.008,1,2)</f>
        <v>1</v>
      </c>
      <c r="H347" s="0" t="n">
        <f aca="false">IF(E346*0.028&gt;F346*0.991,1,2)</f>
        <v>2</v>
      </c>
      <c r="I347" s="0" t="n">
        <f aca="false">IF(I348=2,H347,G347)</f>
        <v>2</v>
      </c>
      <c r="J347" s="0" t="n">
        <v>2</v>
      </c>
      <c r="L347" s="10" t="n">
        <f aca="false">IF(AND(I347=1,I347=1),1,0)</f>
        <v>0</v>
      </c>
      <c r="M347" s="10" t="n">
        <f aca="false">IF(AND(I347=1,J347=0),1,0)</f>
        <v>0</v>
      </c>
      <c r="N347" s="10" t="n">
        <f aca="false">IF(AND(I347=2,J347=2),1,0)</f>
        <v>1</v>
      </c>
      <c r="O347" s="10" t="n">
        <f aca="false">IF(AND(I347=2,J347=1),1,0)</f>
        <v>0</v>
      </c>
    </row>
    <row collapsed="false" customFormat="false" customHeight="false" hidden="false" ht="14.9" outlineLevel="0" r="348">
      <c r="A348" s="0" t="n">
        <v>336</v>
      </c>
      <c r="B348" s="0" t="n">
        <v>2</v>
      </c>
      <c r="C348" s="0" t="s">
        <v>34</v>
      </c>
      <c r="E348" s="0" t="n">
        <f aca="false">IF(C348="a",0.451,IF(C348="b",0.415,0.134))*MAX(E347*0.967,F347*0.028)</f>
        <v>1.44944892544506E-138</v>
      </c>
      <c r="F348" s="0" t="n">
        <f aca="false">IF(C348="a",0.227,IF(C348="b",0.077,0.696))*MAX(E347*0.008,F347*0.991)</f>
        <v>9.10270796437049E-139</v>
      </c>
      <c r="G348" s="0" t="n">
        <f aca="false">IF(E347*0.967&gt;F347*0.008,1,2)</f>
        <v>1</v>
      </c>
      <c r="H348" s="0" t="n">
        <f aca="false">IF(E347*0.028&gt;F347*0.991,1,2)</f>
        <v>2</v>
      </c>
      <c r="I348" s="0" t="n">
        <f aca="false">IF(I349=2,H348,G348)</f>
        <v>2</v>
      </c>
      <c r="J348" s="0" t="n">
        <v>2</v>
      </c>
      <c r="L348" s="10" t="n">
        <f aca="false">IF(AND(I348=1,I348=1),1,0)</f>
        <v>0</v>
      </c>
      <c r="M348" s="10" t="n">
        <f aca="false">IF(AND(I348=1,J348=0),1,0)</f>
        <v>0</v>
      </c>
      <c r="N348" s="10" t="n">
        <f aca="false">IF(AND(I348=2,J348=2),1,0)</f>
        <v>1</v>
      </c>
      <c r="O348" s="10" t="n">
        <f aca="false">IF(AND(I348=2,J348=1),1,0)</f>
        <v>0</v>
      </c>
    </row>
    <row collapsed="false" customFormat="false" customHeight="false" hidden="false" ht="14.9" outlineLevel="0" r="349">
      <c r="A349" s="0" t="n">
        <v>337</v>
      </c>
      <c r="B349" s="0" t="n">
        <v>2</v>
      </c>
      <c r="C349" s="0" t="s">
        <v>35</v>
      </c>
      <c r="E349" s="0" t="n">
        <f aca="false">IF(C349="a",0.451,IF(C349="b",0.415,0.134))*MAX(E348*0.967,F348*0.028)</f>
        <v>1.8781669286132E-139</v>
      </c>
      <c r="F349" s="0" t="n">
        <f aca="false">IF(C349="a",0.227,IF(C349="b",0.077,0.696))*MAX(E348*0.008,F348*0.991)</f>
        <v>6.27846538051305E-139</v>
      </c>
      <c r="G349" s="0" t="n">
        <f aca="false">IF(E348*0.967&gt;F348*0.008,1,2)</f>
        <v>1</v>
      </c>
      <c r="H349" s="0" t="n">
        <f aca="false">IF(E348*0.028&gt;F348*0.991,1,2)</f>
        <v>2</v>
      </c>
      <c r="I349" s="0" t="n">
        <f aca="false">IF(I350=2,H349,G349)</f>
        <v>2</v>
      </c>
      <c r="J349" s="0" t="n">
        <v>2</v>
      </c>
      <c r="L349" s="10" t="n">
        <f aca="false">IF(AND(I349=1,I349=1),1,0)</f>
        <v>0</v>
      </c>
      <c r="M349" s="10" t="n">
        <f aca="false">IF(AND(I349=1,J349=0),1,0)</f>
        <v>0</v>
      </c>
      <c r="N349" s="10" t="n">
        <f aca="false">IF(AND(I349=2,J349=2),1,0)</f>
        <v>1</v>
      </c>
      <c r="O349" s="10" t="n">
        <f aca="false">IF(AND(I349=2,J349=1),1,0)</f>
        <v>0</v>
      </c>
    </row>
    <row collapsed="false" customFormat="false" customHeight="false" hidden="false" ht="14.9" outlineLevel="0" r="350">
      <c r="A350" s="0" t="n">
        <v>338</v>
      </c>
      <c r="B350" s="0" t="n">
        <v>2</v>
      </c>
      <c r="C350" s="0" t="s">
        <v>35</v>
      </c>
      <c r="E350" s="0" t="n">
        <f aca="false">IF(C350="a",0.451,IF(C350="b",0.415,0.134))*MAX(E349*0.967,F349*0.028)</f>
        <v>2.43369114275841E-140</v>
      </c>
      <c r="F350" s="0" t="n">
        <f aca="false">IF(C350="a",0.227,IF(C350="b",0.077,0.696))*MAX(E349*0.008,F349*0.991)</f>
        <v>4.33048359769355E-139</v>
      </c>
      <c r="G350" s="0" t="n">
        <f aca="false">IF(E349*0.967&gt;F349*0.008,1,2)</f>
        <v>1</v>
      </c>
      <c r="H350" s="0" t="n">
        <f aca="false">IF(E349*0.028&gt;F349*0.991,1,2)</f>
        <v>2</v>
      </c>
      <c r="I350" s="0" t="n">
        <f aca="false">IF(I351=2,H350,G350)</f>
        <v>2</v>
      </c>
      <c r="J350" s="0" t="n">
        <v>2</v>
      </c>
      <c r="L350" s="10" t="n">
        <f aca="false">IF(AND(I350=1,I350=1),1,0)</f>
        <v>0</v>
      </c>
      <c r="M350" s="10" t="n">
        <f aca="false">IF(AND(I350=1,J350=0),1,0)</f>
        <v>0</v>
      </c>
      <c r="N350" s="10" t="n">
        <f aca="false">IF(AND(I350=2,J350=2),1,0)</f>
        <v>1</v>
      </c>
      <c r="O350" s="10" t="n">
        <f aca="false">IF(AND(I350=2,J350=1),1,0)</f>
        <v>0</v>
      </c>
    </row>
    <row collapsed="false" customFormat="false" customHeight="false" hidden="false" ht="14.9" outlineLevel="0" r="351">
      <c r="A351" s="0" t="n">
        <v>339</v>
      </c>
      <c r="B351" s="0" t="n">
        <v>2</v>
      </c>
      <c r="C351" s="0" t="s">
        <v>35</v>
      </c>
      <c r="E351" s="0" t="n">
        <f aca="false">IF(C351="a",0.451,IF(C351="b",0.415,0.134))*MAX(E350*0.967,F350*0.028)</f>
        <v>3.15352830896349E-141</v>
      </c>
      <c r="F351" s="0" t="n">
        <f aca="false">IF(C351="a",0.227,IF(C351="b",0.077,0.696))*MAX(E350*0.008,F350*0.991)</f>
        <v>2.98689043473876E-139</v>
      </c>
      <c r="G351" s="0" t="n">
        <f aca="false">IF(E350*0.967&gt;F350*0.008,1,2)</f>
        <v>1</v>
      </c>
      <c r="H351" s="0" t="n">
        <f aca="false">IF(E350*0.028&gt;F350*0.991,1,2)</f>
        <v>2</v>
      </c>
      <c r="I351" s="0" t="n">
        <f aca="false">IF(I352=2,H351,G351)</f>
        <v>2</v>
      </c>
      <c r="J351" s="0" t="n">
        <v>2</v>
      </c>
      <c r="L351" s="10" t="n">
        <f aca="false">IF(AND(I351=1,I351=1),1,0)</f>
        <v>0</v>
      </c>
      <c r="M351" s="10" t="n">
        <f aca="false">IF(AND(I351=1,J351=0),1,0)</f>
        <v>0</v>
      </c>
      <c r="N351" s="10" t="n">
        <f aca="false">IF(AND(I351=2,J351=2),1,0)</f>
        <v>1</v>
      </c>
      <c r="O351" s="10" t="n">
        <f aca="false">IF(AND(I351=2,J351=1),1,0)</f>
        <v>0</v>
      </c>
    </row>
    <row collapsed="false" customFormat="false" customHeight="false" hidden="false" ht="14.9" outlineLevel="0" r="352">
      <c r="A352" s="0" t="n">
        <v>340</v>
      </c>
      <c r="B352" s="0" t="n">
        <v>2</v>
      </c>
      <c r="C352" s="0" t="s">
        <v>34</v>
      </c>
      <c r="E352" s="0" t="n">
        <f aca="false">IF(C352="a",0.451,IF(C352="b",0.415,0.134))*MAX(E351*0.967,F351*0.028)</f>
        <v>3.7718452409881E-141</v>
      </c>
      <c r="F352" s="0" t="n">
        <f aca="false">IF(C352="a",0.227,IF(C352="b",0.077,0.696))*MAX(E351*0.008,F351*0.991)</f>
        <v>6.71921911527527E-140</v>
      </c>
      <c r="G352" s="0" t="n">
        <f aca="false">IF(E351*0.967&gt;F351*0.008,1,2)</f>
        <v>1</v>
      </c>
      <c r="H352" s="0" t="n">
        <f aca="false">IF(E351*0.028&gt;F351*0.991,1,2)</f>
        <v>2</v>
      </c>
      <c r="I352" s="0" t="n">
        <f aca="false">IF(I353=2,H352,G352)</f>
        <v>2</v>
      </c>
      <c r="J352" s="0" t="n">
        <v>2</v>
      </c>
      <c r="L352" s="10" t="n">
        <f aca="false">IF(AND(I352=1,I352=1),1,0)</f>
        <v>0</v>
      </c>
      <c r="M352" s="10" t="n">
        <f aca="false">IF(AND(I352=1,J352=0),1,0)</f>
        <v>0</v>
      </c>
      <c r="N352" s="10" t="n">
        <f aca="false">IF(AND(I352=2,J352=2),1,0)</f>
        <v>1</v>
      </c>
      <c r="O352" s="10" t="n">
        <f aca="false">IF(AND(I352=2,J352=1),1,0)</f>
        <v>0</v>
      </c>
    </row>
    <row collapsed="false" customFormat="false" customHeight="false" hidden="false" ht="14.9" outlineLevel="0" r="353">
      <c r="A353" s="0" t="n">
        <v>341</v>
      </c>
      <c r="B353" s="0" t="n">
        <v>2</v>
      </c>
      <c r="C353" s="0" t="s">
        <v>35</v>
      </c>
      <c r="E353" s="0" t="n">
        <f aca="false">IF(C353="a",0.451,IF(C353="b",0.415,0.134))*MAX(E352*0.967,F352*0.028)</f>
        <v>4.88748162636756E-142</v>
      </c>
      <c r="F353" s="0" t="n">
        <f aca="false">IF(C353="a",0.227,IF(C353="b",0.077,0.696))*MAX(E352*0.008,F352*0.991)</f>
        <v>4.6344873156935E-140</v>
      </c>
      <c r="G353" s="0" t="n">
        <f aca="false">IF(E352*0.967&gt;F352*0.008,1,2)</f>
        <v>1</v>
      </c>
      <c r="H353" s="0" t="n">
        <f aca="false">IF(E352*0.028&gt;F352*0.991,1,2)</f>
        <v>2</v>
      </c>
      <c r="I353" s="0" t="n">
        <f aca="false">IF(I354=2,H353,G353)</f>
        <v>2</v>
      </c>
      <c r="J353" s="0" t="n">
        <v>2</v>
      </c>
      <c r="L353" s="10" t="n">
        <f aca="false">IF(AND(I353=1,I353=1),1,0)</f>
        <v>0</v>
      </c>
      <c r="M353" s="10" t="n">
        <f aca="false">IF(AND(I353=1,J353=0),1,0)</f>
        <v>0</v>
      </c>
      <c r="N353" s="10" t="n">
        <f aca="false">IF(AND(I353=2,J353=2),1,0)</f>
        <v>1</v>
      </c>
      <c r="O353" s="10" t="n">
        <f aca="false">IF(AND(I353=2,J353=1),1,0)</f>
        <v>0</v>
      </c>
    </row>
    <row collapsed="false" customFormat="false" customHeight="false" hidden="false" ht="14.9" outlineLevel="0" r="354">
      <c r="A354" s="0" t="n">
        <v>342</v>
      </c>
      <c r="B354" s="0" t="n">
        <v>2</v>
      </c>
      <c r="C354" s="0" t="s">
        <v>34</v>
      </c>
      <c r="E354" s="0" t="n">
        <f aca="false">IF(C354="a",0.451,IF(C354="b",0.415,0.134))*MAX(E353*0.967,F353*0.028)</f>
        <v>5.85243058225775E-142</v>
      </c>
      <c r="F354" s="0" t="n">
        <f aca="false">IF(C354="a",0.227,IF(C354="b",0.077,0.696))*MAX(E353*0.008,F353*0.991)</f>
        <v>1.04256036307646E-140</v>
      </c>
      <c r="G354" s="0" t="n">
        <f aca="false">IF(E353*0.967&gt;F353*0.008,1,2)</f>
        <v>1</v>
      </c>
      <c r="H354" s="0" t="n">
        <f aca="false">IF(E353*0.028&gt;F353*0.991,1,2)</f>
        <v>2</v>
      </c>
      <c r="I354" s="0" t="n">
        <f aca="false">IF(I355=2,H354,G354)</f>
        <v>2</v>
      </c>
      <c r="J354" s="0" t="n">
        <v>2</v>
      </c>
      <c r="L354" s="10" t="n">
        <f aca="false">IF(AND(I354=1,I354=1),1,0)</f>
        <v>0</v>
      </c>
      <c r="M354" s="10" t="n">
        <f aca="false">IF(AND(I354=1,J354=0),1,0)</f>
        <v>0</v>
      </c>
      <c r="N354" s="10" t="n">
        <f aca="false">IF(AND(I354=2,J354=2),1,0)</f>
        <v>1</v>
      </c>
      <c r="O354" s="10" t="n">
        <f aca="false">IF(AND(I354=2,J354=1),1,0)</f>
        <v>0</v>
      </c>
    </row>
    <row collapsed="false" customFormat="false" customHeight="false" hidden="false" ht="14.9" outlineLevel="0" r="355">
      <c r="A355" s="0" t="n">
        <v>343</v>
      </c>
      <c r="B355" s="0" t="n">
        <v>2</v>
      </c>
      <c r="C355" s="0" t="s">
        <v>35</v>
      </c>
      <c r="E355" s="0" t="n">
        <f aca="false">IF(C355="a",0.451,IF(C355="b",0.415,0.134))*MAX(E354*0.967,F354*0.028)</f>
        <v>7.58346249987795E-143</v>
      </c>
      <c r="F355" s="0" t="n">
        <f aca="false">IF(C355="a",0.227,IF(C355="b",0.077,0.696))*MAX(E354*0.008,F354*0.991)</f>
        <v>7.19091414586907E-141</v>
      </c>
      <c r="G355" s="0" t="n">
        <f aca="false">IF(E354*0.967&gt;F354*0.008,1,2)</f>
        <v>1</v>
      </c>
      <c r="H355" s="0" t="n">
        <f aca="false">IF(E354*0.028&gt;F354*0.991,1,2)</f>
        <v>2</v>
      </c>
      <c r="I355" s="0" t="n">
        <f aca="false">IF(I356=2,H355,G355)</f>
        <v>2</v>
      </c>
      <c r="J355" s="0" t="n">
        <v>2</v>
      </c>
      <c r="L355" s="10" t="n">
        <f aca="false">IF(AND(I355=1,I355=1),1,0)</f>
        <v>0</v>
      </c>
      <c r="M355" s="10" t="n">
        <f aca="false">IF(AND(I355=1,J355=0),1,0)</f>
        <v>0</v>
      </c>
      <c r="N355" s="10" t="n">
        <f aca="false">IF(AND(I355=2,J355=2),1,0)</f>
        <v>1</v>
      </c>
      <c r="O355" s="10" t="n">
        <f aca="false">IF(AND(I355=2,J355=1),1,0)</f>
        <v>0</v>
      </c>
    </row>
    <row collapsed="false" customFormat="false" customHeight="false" hidden="false" ht="14.9" outlineLevel="0" r="356">
      <c r="A356" s="0" t="n">
        <v>344</v>
      </c>
      <c r="B356" s="0" t="n">
        <v>2</v>
      </c>
      <c r="C356" s="0" t="s">
        <v>35</v>
      </c>
      <c r="E356" s="0" t="n">
        <f aca="false">IF(C356="a",0.451,IF(C356="b",0.415,0.134))*MAX(E355*0.967,F355*0.028)</f>
        <v>2.69803098753008E-143</v>
      </c>
      <c r="F356" s="0" t="n">
        <f aca="false">IF(C356="a",0.227,IF(C356="b",0.077,0.696))*MAX(E355*0.008,F355*0.991)</f>
        <v>4.95983235931515E-141</v>
      </c>
      <c r="G356" s="0" t="n">
        <f aca="false">IF(E355*0.967&gt;F355*0.008,1,2)</f>
        <v>1</v>
      </c>
      <c r="H356" s="0" t="n">
        <f aca="false">IF(E355*0.028&gt;F355*0.991,1,2)</f>
        <v>2</v>
      </c>
      <c r="I356" s="0" t="n">
        <f aca="false">IF(I357=2,H356,G356)</f>
        <v>2</v>
      </c>
      <c r="J356" s="0" t="n">
        <v>2</v>
      </c>
      <c r="L356" s="10" t="n">
        <f aca="false">IF(AND(I356=1,I356=1),1,0)</f>
        <v>0</v>
      </c>
      <c r="M356" s="10" t="n">
        <f aca="false">IF(AND(I356=1,J356=0),1,0)</f>
        <v>0</v>
      </c>
      <c r="N356" s="10" t="n">
        <f aca="false">IF(AND(I356=2,J356=2),1,0)</f>
        <v>1</v>
      </c>
      <c r="O356" s="10" t="n">
        <f aca="false">IF(AND(I356=2,J356=1),1,0)</f>
        <v>0</v>
      </c>
    </row>
    <row collapsed="false" customFormat="false" customHeight="false" hidden="false" ht="14.9" outlineLevel="0" r="357">
      <c r="A357" s="0" t="n">
        <v>345</v>
      </c>
      <c r="B357" s="0" t="n">
        <v>2</v>
      </c>
      <c r="C357" s="0" t="s">
        <v>34</v>
      </c>
      <c r="E357" s="0" t="n">
        <f aca="false">IF(C357="a",0.451,IF(C357="b",0.415,0.134))*MAX(E356*0.967,F356*0.028)</f>
        <v>6.26327630334318E-143</v>
      </c>
      <c r="F357" s="0" t="n">
        <f aca="false">IF(C357="a",0.227,IF(C357="b",0.077,0.696))*MAX(E356*0.008,F356*0.991)</f>
        <v>1.11574900805446E-141</v>
      </c>
      <c r="G357" s="0" t="n">
        <f aca="false">IF(E356*0.967&gt;F356*0.008,1,2)</f>
        <v>2</v>
      </c>
      <c r="H357" s="0" t="n">
        <f aca="false">IF(E356*0.028&gt;F356*0.991,1,2)</f>
        <v>2</v>
      </c>
      <c r="I357" s="0" t="n">
        <f aca="false">IF(I358=2,H357,G357)</f>
        <v>2</v>
      </c>
      <c r="J357" s="0" t="n">
        <v>2</v>
      </c>
      <c r="L357" s="10" t="n">
        <f aca="false">IF(AND(I357=1,I357=1),1,0)</f>
        <v>0</v>
      </c>
      <c r="M357" s="10" t="n">
        <f aca="false">IF(AND(I357=1,J357=0),1,0)</f>
        <v>0</v>
      </c>
      <c r="N357" s="10" t="n">
        <f aca="false">IF(AND(I357=2,J357=2),1,0)</f>
        <v>1</v>
      </c>
      <c r="O357" s="10" t="n">
        <f aca="false">IF(AND(I357=2,J357=1),1,0)</f>
        <v>0</v>
      </c>
    </row>
    <row collapsed="false" customFormat="false" customHeight="false" hidden="false" ht="14.9" outlineLevel="0" r="358">
      <c r="A358" s="0" t="n">
        <v>346</v>
      </c>
      <c r="B358" s="0" t="n">
        <v>2</v>
      </c>
      <c r="C358" s="0" t="s">
        <v>35</v>
      </c>
      <c r="E358" s="0" t="n">
        <f aca="false">IF(C358="a",0.451,IF(C358="b",0.415,0.134))*MAX(E357*0.967,F357*0.028)</f>
        <v>8.11582816834602E-144</v>
      </c>
      <c r="F358" s="0" t="n">
        <f aca="false">IF(C358="a",0.227,IF(C358="b",0.077,0.696))*MAX(E357*0.008,F357*0.991)</f>
        <v>7.6957225781945E-142</v>
      </c>
      <c r="G358" s="0" t="n">
        <f aca="false">IF(E357*0.967&gt;F357*0.008,1,2)</f>
        <v>1</v>
      </c>
      <c r="H358" s="0" t="n">
        <f aca="false">IF(E357*0.028&gt;F357*0.991,1,2)</f>
        <v>2</v>
      </c>
      <c r="I358" s="0" t="n">
        <f aca="false">IF(I359=2,H358,G358)</f>
        <v>2</v>
      </c>
      <c r="J358" s="0" t="n">
        <v>2</v>
      </c>
      <c r="L358" s="10" t="n">
        <f aca="false">IF(AND(I358=1,I358=1),1,0)</f>
        <v>0</v>
      </c>
      <c r="M358" s="10" t="n">
        <f aca="false">IF(AND(I358=1,J358=0),1,0)</f>
        <v>0</v>
      </c>
      <c r="N358" s="10" t="n">
        <f aca="false">IF(AND(I358=2,J358=2),1,0)</f>
        <v>1</v>
      </c>
      <c r="O358" s="10" t="n">
        <f aca="false">IF(AND(I358=2,J358=1),1,0)</f>
        <v>0</v>
      </c>
    </row>
    <row collapsed="false" customFormat="false" customHeight="false" hidden="false" ht="14.9" outlineLevel="0" r="359">
      <c r="A359" s="0" t="n">
        <v>347</v>
      </c>
      <c r="B359" s="0" t="n">
        <v>2</v>
      </c>
      <c r="C359" s="0" t="s">
        <v>35</v>
      </c>
      <c r="E359" s="0" t="n">
        <f aca="false">IF(C359="a",0.451,IF(C359="b",0.415,0.134))*MAX(E358*0.967,F358*0.028)</f>
        <v>2.88743511133858E-144</v>
      </c>
      <c r="F359" s="0" t="n">
        <f aca="false">IF(C359="a",0.227,IF(C359="b",0.077,0.696))*MAX(E358*0.008,F358*0.991)</f>
        <v>5.30801690819356E-142</v>
      </c>
      <c r="G359" s="0" t="n">
        <f aca="false">IF(E358*0.967&gt;F358*0.008,1,2)</f>
        <v>1</v>
      </c>
      <c r="H359" s="0" t="n">
        <f aca="false">IF(E358*0.028&gt;F358*0.991,1,2)</f>
        <v>2</v>
      </c>
      <c r="I359" s="0" t="n">
        <f aca="false">IF(I360=2,H359,G359)</f>
        <v>2</v>
      </c>
      <c r="J359" s="0" t="n">
        <v>2</v>
      </c>
      <c r="L359" s="10" t="n">
        <f aca="false">IF(AND(I359=1,I359=1),1,0)</f>
        <v>0</v>
      </c>
      <c r="M359" s="10" t="n">
        <f aca="false">IF(AND(I359=1,J359=0),1,0)</f>
        <v>0</v>
      </c>
      <c r="N359" s="10" t="n">
        <f aca="false">IF(AND(I359=2,J359=2),1,0)</f>
        <v>1</v>
      </c>
      <c r="O359" s="10" t="n">
        <f aca="false">IF(AND(I359=2,J359=1),1,0)</f>
        <v>0</v>
      </c>
    </row>
    <row collapsed="false" customFormat="false" customHeight="false" hidden="false" ht="14.9" outlineLevel="0" r="360">
      <c r="A360" s="0" t="n">
        <v>348</v>
      </c>
      <c r="B360" s="0" t="n">
        <v>2</v>
      </c>
      <c r="C360" s="0" t="s">
        <v>35</v>
      </c>
      <c r="E360" s="0" t="n">
        <f aca="false">IF(C360="a",0.451,IF(C360="b",0.415,0.134))*MAX(E359*0.967,F359*0.028)</f>
        <v>1.99156794395423E-144</v>
      </c>
      <c r="F360" s="0" t="n">
        <f aca="false">IF(C360="a",0.227,IF(C360="b",0.077,0.696))*MAX(E359*0.008,F359*0.991)</f>
        <v>3.6611303501898E-142</v>
      </c>
      <c r="G360" s="0" t="n">
        <f aca="false">IF(E359*0.967&gt;F359*0.008,1,2)</f>
        <v>2</v>
      </c>
      <c r="H360" s="0" t="n">
        <f aca="false">IF(E359*0.028&gt;F359*0.991,1,2)</f>
        <v>2</v>
      </c>
      <c r="I360" s="0" t="n">
        <f aca="false">IF(I361=2,H360,G360)</f>
        <v>2</v>
      </c>
      <c r="J360" s="0" t="n">
        <v>2</v>
      </c>
      <c r="L360" s="10" t="n">
        <f aca="false">IF(AND(I360=1,I360=1),1,0)</f>
        <v>0</v>
      </c>
      <c r="M360" s="10" t="n">
        <f aca="false">IF(AND(I360=1,J360=0),1,0)</f>
        <v>0</v>
      </c>
      <c r="N360" s="10" t="n">
        <f aca="false">IF(AND(I360=2,J360=2),1,0)</f>
        <v>1</v>
      </c>
      <c r="O360" s="10" t="n">
        <f aca="false">IF(AND(I360=2,J360=1),1,0)</f>
        <v>0</v>
      </c>
    </row>
    <row collapsed="false" customFormat="false" customHeight="false" hidden="false" ht="14.9" outlineLevel="0" r="361">
      <c r="A361" s="0" t="n">
        <v>349</v>
      </c>
      <c r="B361" s="0" t="n">
        <v>2</v>
      </c>
      <c r="C361" s="0" t="s">
        <v>35</v>
      </c>
      <c r="E361" s="0" t="n">
        <f aca="false">IF(C361="a",0.451,IF(C361="b",0.415,0.134))*MAX(E360*0.967,F360*0.028)</f>
        <v>1.37365610739121E-144</v>
      </c>
      <c r="F361" s="0" t="n">
        <f aca="false">IF(C361="a",0.227,IF(C361="b",0.077,0.696))*MAX(E360*0.008,F360*0.991)</f>
        <v>2.52521340321851E-142</v>
      </c>
      <c r="G361" s="0" t="n">
        <f aca="false">IF(E360*0.967&gt;F360*0.008,1,2)</f>
        <v>2</v>
      </c>
      <c r="H361" s="0" t="n">
        <f aca="false">IF(E360*0.028&gt;F360*0.991,1,2)</f>
        <v>2</v>
      </c>
      <c r="I361" s="0" t="n">
        <f aca="false">IF(I362=2,H361,G361)</f>
        <v>2</v>
      </c>
      <c r="J361" s="0" t="n">
        <v>2</v>
      </c>
      <c r="L361" s="10" t="n">
        <f aca="false">IF(AND(I361=1,I361=1),1,0)</f>
        <v>0</v>
      </c>
      <c r="M361" s="10" t="n">
        <f aca="false">IF(AND(I361=1,J361=0),1,0)</f>
        <v>0</v>
      </c>
      <c r="N361" s="10" t="n">
        <f aca="false">IF(AND(I361=2,J361=2),1,0)</f>
        <v>1</v>
      </c>
      <c r="O361" s="10" t="n">
        <f aca="false">IF(AND(I361=2,J361=1),1,0)</f>
        <v>0</v>
      </c>
    </row>
    <row collapsed="false" customFormat="false" customHeight="false" hidden="false" ht="14.9" outlineLevel="0" r="362">
      <c r="A362" s="0" t="n">
        <v>350</v>
      </c>
      <c r="B362" s="0" t="n">
        <v>2</v>
      </c>
      <c r="C362" s="0" t="s">
        <v>33</v>
      </c>
      <c r="E362" s="0" t="n">
        <f aca="false">IF(C362="a",0.451,IF(C362="b",0.415,0.134))*MAX(E361*0.967,F361*0.028)</f>
        <v>2.93429797453991E-144</v>
      </c>
      <c r="F362" s="0" t="n">
        <f aca="false">IF(C362="a",0.227,IF(C362="b",0.077,0.696))*MAX(E361*0.008,F361*0.991)</f>
        <v>1.92691459159395E-143</v>
      </c>
      <c r="G362" s="0" t="n">
        <f aca="false">IF(E361*0.967&gt;F361*0.008,1,2)</f>
        <v>2</v>
      </c>
      <c r="H362" s="0" t="n">
        <f aca="false">IF(E361*0.028&gt;F361*0.991,1,2)</f>
        <v>2</v>
      </c>
      <c r="I362" s="0" t="n">
        <f aca="false">IF(I363=2,H362,G362)</f>
        <v>2</v>
      </c>
      <c r="J362" s="0" t="n">
        <v>2</v>
      </c>
      <c r="L362" s="10" t="n">
        <f aca="false">IF(AND(I362=1,I362=1),1,0)</f>
        <v>0</v>
      </c>
      <c r="M362" s="10" t="n">
        <f aca="false">IF(AND(I362=1,J362=0),1,0)</f>
        <v>0</v>
      </c>
      <c r="N362" s="10" t="n">
        <f aca="false">IF(AND(I362=2,J362=2),1,0)</f>
        <v>1</v>
      </c>
      <c r="O362" s="10" t="n">
        <f aca="false">IF(AND(I362=2,J362=1),1,0)</f>
        <v>0</v>
      </c>
    </row>
    <row collapsed="false" customFormat="false" customHeight="false" hidden="false" ht="14.9" outlineLevel="0" r="363">
      <c r="A363" s="0" t="n">
        <v>351</v>
      </c>
      <c r="B363" s="0" t="n">
        <v>2</v>
      </c>
      <c r="C363" s="0" t="s">
        <v>35</v>
      </c>
      <c r="E363" s="0" t="n">
        <f aca="false">IF(C363="a",0.451,IF(C363="b",0.415,0.134))*MAX(E362*0.967,F362*0.028)</f>
        <v>3.80220462944932E-145</v>
      </c>
      <c r="F363" s="0" t="n">
        <f aca="false">IF(C363="a",0.227,IF(C363="b",0.077,0.696))*MAX(E362*0.008,F362*0.991)</f>
        <v>1.32906236274764E-143</v>
      </c>
      <c r="G363" s="0" t="n">
        <f aca="false">IF(E362*0.967&gt;F362*0.008,1,2)</f>
        <v>1</v>
      </c>
      <c r="H363" s="0" t="n">
        <f aca="false">IF(E362*0.028&gt;F362*0.991,1,2)</f>
        <v>2</v>
      </c>
      <c r="I363" s="0" t="n">
        <f aca="false">IF(I364=2,H363,G363)</f>
        <v>2</v>
      </c>
      <c r="J363" s="0" t="n">
        <v>2</v>
      </c>
      <c r="L363" s="10" t="n">
        <f aca="false">IF(AND(I363=1,I363=1),1,0)</f>
        <v>0</v>
      </c>
      <c r="M363" s="10" t="n">
        <f aca="false">IF(AND(I363=1,J363=0),1,0)</f>
        <v>0</v>
      </c>
      <c r="N363" s="10" t="n">
        <f aca="false">IF(AND(I363=2,J363=2),1,0)</f>
        <v>1</v>
      </c>
      <c r="O363" s="10" t="n">
        <f aca="false">IF(AND(I363=2,J363=1),1,0)</f>
        <v>0</v>
      </c>
    </row>
    <row collapsed="false" customFormat="false" customHeight="false" hidden="false" ht="14.9" outlineLevel="0" r="364">
      <c r="A364" s="0" t="n">
        <v>352</v>
      </c>
      <c r="B364" s="0" t="n">
        <v>2</v>
      </c>
      <c r="C364" s="0" t="s">
        <v>35</v>
      </c>
      <c r="E364" s="0" t="n">
        <f aca="false">IF(C364="a",0.451,IF(C364="b",0.415,0.134))*MAX(E363*0.967,F363*0.028)</f>
        <v>4.98664198502916E-146</v>
      </c>
      <c r="F364" s="0" t="n">
        <f aca="false">IF(C364="a",0.227,IF(C364="b",0.077,0.696))*MAX(E363*0.008,F363*0.991)</f>
        <v>9.16702157832109E-144</v>
      </c>
      <c r="G364" s="0" t="n">
        <f aca="false">IF(E363*0.967&gt;F363*0.008,1,2)</f>
        <v>1</v>
      </c>
      <c r="H364" s="0" t="n">
        <f aca="false">IF(E363*0.028&gt;F363*0.991,1,2)</f>
        <v>2</v>
      </c>
      <c r="I364" s="0" t="n">
        <f aca="false">IF(I365=2,H364,G364)</f>
        <v>2</v>
      </c>
      <c r="J364" s="0" t="n">
        <v>2</v>
      </c>
      <c r="L364" s="10" t="n">
        <f aca="false">IF(AND(I364=1,I364=1),1,0)</f>
        <v>0</v>
      </c>
      <c r="M364" s="10" t="n">
        <f aca="false">IF(AND(I364=1,J364=0),1,0)</f>
        <v>0</v>
      </c>
      <c r="N364" s="10" t="n">
        <f aca="false">IF(AND(I364=2,J364=2),1,0)</f>
        <v>1</v>
      </c>
      <c r="O364" s="10" t="n">
        <f aca="false">IF(AND(I364=2,J364=1),1,0)</f>
        <v>0</v>
      </c>
    </row>
    <row collapsed="false" customFormat="false" customHeight="false" hidden="false" ht="14.9" outlineLevel="0" r="365">
      <c r="A365" s="0" t="n">
        <v>353</v>
      </c>
      <c r="B365" s="0" t="n">
        <v>2</v>
      </c>
      <c r="C365" s="0" t="s">
        <v>34</v>
      </c>
      <c r="E365" s="0" t="n">
        <f aca="false">IF(C365="a",0.451,IF(C365="b",0.415,0.134))*MAX(E364*0.967,F364*0.028)</f>
        <v>1.15761148491039E-145</v>
      </c>
      <c r="F365" s="0" t="n">
        <f aca="false">IF(C365="a",0.227,IF(C365="b",0.077,0.696))*MAX(E364*0.008,F364*0.991)</f>
        <v>2.06218567319438E-144</v>
      </c>
      <c r="G365" s="0" t="n">
        <f aca="false">IF(E364*0.967&gt;F364*0.008,1,2)</f>
        <v>2</v>
      </c>
      <c r="H365" s="0" t="n">
        <f aca="false">IF(E364*0.028&gt;F364*0.991,1,2)</f>
        <v>2</v>
      </c>
      <c r="I365" s="0" t="n">
        <f aca="false">IF(I366=2,H365,G365)</f>
        <v>2</v>
      </c>
      <c r="J365" s="0" t="n">
        <v>2</v>
      </c>
      <c r="L365" s="10" t="n">
        <f aca="false">IF(AND(I365=1,I365=1),1,0)</f>
        <v>0</v>
      </c>
      <c r="M365" s="10" t="n">
        <f aca="false">IF(AND(I365=1,J365=0),1,0)</f>
        <v>0</v>
      </c>
      <c r="N365" s="10" t="n">
        <f aca="false">IF(AND(I365=2,J365=2),1,0)</f>
        <v>1</v>
      </c>
      <c r="O365" s="10" t="n">
        <f aca="false">IF(AND(I365=2,J365=1),1,0)</f>
        <v>0</v>
      </c>
    </row>
    <row collapsed="false" customFormat="false" customHeight="false" hidden="false" ht="14.9" outlineLevel="0" r="366">
      <c r="A366" s="0" t="n">
        <v>354</v>
      </c>
      <c r="B366" s="0" t="n">
        <v>2</v>
      </c>
      <c r="C366" s="0" t="s">
        <v>33</v>
      </c>
      <c r="E366" s="0" t="n">
        <f aca="false">IF(C366="a",0.451,IF(C366="b",0.415,0.134))*MAX(E365*0.967,F365*0.028)</f>
        <v>4.64555276951963E-146</v>
      </c>
      <c r="F366" s="0" t="n">
        <f aca="false">IF(C366="a",0.227,IF(C366="b",0.077,0.696))*MAX(E365*0.008,F365*0.991)</f>
        <v>1.57359202164443E-145</v>
      </c>
      <c r="G366" s="0" t="n">
        <f aca="false">IF(E365*0.967&gt;F365*0.008,1,2)</f>
        <v>1</v>
      </c>
      <c r="H366" s="0" t="n">
        <f aca="false">IF(E365*0.028&gt;F365*0.991,1,2)</f>
        <v>2</v>
      </c>
      <c r="I366" s="0" t="n">
        <f aca="false">IF(I367=2,H366,G366)</f>
        <v>2</v>
      </c>
      <c r="J366" s="0" t="n">
        <v>2</v>
      </c>
      <c r="L366" s="10" t="n">
        <f aca="false">IF(AND(I366=1,I366=1),1,0)</f>
        <v>0</v>
      </c>
      <c r="M366" s="10" t="n">
        <f aca="false">IF(AND(I366=1,J366=0),1,0)</f>
        <v>0</v>
      </c>
      <c r="N366" s="10" t="n">
        <f aca="false">IF(AND(I366=2,J366=2),1,0)</f>
        <v>1</v>
      </c>
      <c r="O366" s="10" t="n">
        <f aca="false">IF(AND(I366=2,J366=1),1,0)</f>
        <v>0</v>
      </c>
    </row>
    <row collapsed="false" customFormat="false" customHeight="false" hidden="false" ht="14.9" outlineLevel="0" r="367">
      <c r="A367" s="0" t="n">
        <v>355</v>
      </c>
      <c r="B367" s="0" t="n">
        <v>2</v>
      </c>
      <c r="C367" s="0" t="s">
        <v>34</v>
      </c>
      <c r="E367" s="0" t="n">
        <f aca="false">IF(C367="a",0.451,IF(C367="b",0.415,0.134))*MAX(E366*0.967,F366*0.028)</f>
        <v>2.02600453718459E-146</v>
      </c>
      <c r="F367" s="0" t="n">
        <f aca="false">IF(C367="a",0.227,IF(C367="b",0.077,0.696))*MAX(E366*0.008,F366*0.991)</f>
        <v>3.53990540413067E-146</v>
      </c>
      <c r="G367" s="0" t="n">
        <f aca="false">IF(E366*0.967&gt;F366*0.008,1,2)</f>
        <v>1</v>
      </c>
      <c r="H367" s="0" t="n">
        <f aca="false">IF(E366*0.028&gt;F366*0.991,1,2)</f>
        <v>2</v>
      </c>
      <c r="I367" s="0" t="n">
        <f aca="false">IF(I368=2,H367,G367)</f>
        <v>2</v>
      </c>
      <c r="J367" s="0" t="n">
        <v>2</v>
      </c>
      <c r="L367" s="10" t="n">
        <f aca="false">IF(AND(I367=1,I367=1),1,0)</f>
        <v>0</v>
      </c>
      <c r="M367" s="10" t="n">
        <f aca="false">IF(AND(I367=1,J367=0),1,0)</f>
        <v>0</v>
      </c>
      <c r="N367" s="10" t="n">
        <f aca="false">IF(AND(I367=2,J367=2),1,0)</f>
        <v>1</v>
      </c>
      <c r="O367" s="10" t="n">
        <f aca="false">IF(AND(I367=2,J367=1),1,0)</f>
        <v>0</v>
      </c>
    </row>
    <row collapsed="false" customFormat="false" customHeight="false" hidden="false" ht="14.9" outlineLevel="0" r="368">
      <c r="A368" s="0" t="n">
        <v>356</v>
      </c>
      <c r="B368" s="0" t="n">
        <v>2</v>
      </c>
      <c r="C368" s="0" t="s">
        <v>35</v>
      </c>
      <c r="E368" s="0" t="n">
        <f aca="false">IF(C368="a",0.451,IF(C368="b",0.415,0.134))*MAX(E367*0.967,F367*0.028)</f>
        <v>2.62525615919305E-147</v>
      </c>
      <c r="F368" s="0" t="n">
        <f aca="false">IF(C368="a",0.227,IF(C368="b",0.077,0.696))*MAX(E367*0.008,F367*0.991)</f>
        <v>2.44160019382347E-146</v>
      </c>
      <c r="G368" s="0" t="n">
        <f aca="false">IF(E367*0.967&gt;F367*0.008,1,2)</f>
        <v>1</v>
      </c>
      <c r="H368" s="0" t="n">
        <f aca="false">IF(E367*0.028&gt;F367*0.991,1,2)</f>
        <v>2</v>
      </c>
      <c r="I368" s="0" t="n">
        <f aca="false">IF(I369=2,H368,G368)</f>
        <v>2</v>
      </c>
      <c r="J368" s="0" t="n">
        <v>2</v>
      </c>
      <c r="L368" s="10" t="n">
        <f aca="false">IF(AND(I368=1,I368=1),1,0)</f>
        <v>0</v>
      </c>
      <c r="M368" s="10" t="n">
        <f aca="false">IF(AND(I368=1,J368=0),1,0)</f>
        <v>0</v>
      </c>
      <c r="N368" s="10" t="n">
        <f aca="false">IF(AND(I368=2,J368=2),1,0)</f>
        <v>1</v>
      </c>
      <c r="O368" s="10" t="n">
        <f aca="false">IF(AND(I368=2,J368=1),1,0)</f>
        <v>0</v>
      </c>
    </row>
    <row collapsed="false" customFormat="false" customHeight="false" hidden="false" ht="14.9" outlineLevel="0" r="369">
      <c r="A369" s="0" t="n">
        <v>357</v>
      </c>
      <c r="B369" s="0" t="n">
        <v>2</v>
      </c>
      <c r="C369" s="0" t="s">
        <v>35</v>
      </c>
      <c r="E369" s="0" t="n">
        <f aca="false">IF(C369="a",0.451,IF(C369="b",0.415,0.134))*MAX(E368*0.967,F368*0.028)</f>
        <v>3.40175442595917E-148</v>
      </c>
      <c r="F369" s="0" t="n">
        <f aca="false">IF(C369="a",0.227,IF(C369="b",0.077,0.696))*MAX(E368*0.008,F368*0.991)</f>
        <v>1.68405955128702E-146</v>
      </c>
      <c r="G369" s="0" t="n">
        <f aca="false">IF(E368*0.967&gt;F368*0.008,1,2)</f>
        <v>1</v>
      </c>
      <c r="H369" s="0" t="n">
        <f aca="false">IF(E368*0.028&gt;F368*0.991,1,2)</f>
        <v>2</v>
      </c>
      <c r="I369" s="0" t="n">
        <f aca="false">IF(I370=2,H369,G369)</f>
        <v>2</v>
      </c>
      <c r="J369" s="0" t="n">
        <v>2</v>
      </c>
      <c r="L369" s="10" t="n">
        <f aca="false">IF(AND(I369=1,I369=1),1,0)</f>
        <v>0</v>
      </c>
      <c r="M369" s="10" t="n">
        <f aca="false">IF(AND(I369=1,J369=0),1,0)</f>
        <v>0</v>
      </c>
      <c r="N369" s="10" t="n">
        <f aca="false">IF(AND(I369=2,J369=2),1,0)</f>
        <v>1</v>
      </c>
      <c r="O369" s="10" t="n">
        <f aca="false">IF(AND(I369=2,J369=1),1,0)</f>
        <v>0</v>
      </c>
    </row>
    <row collapsed="false" customFormat="false" customHeight="false" hidden="false" ht="14.9" outlineLevel="0" r="370">
      <c r="A370" s="0" t="n">
        <v>358</v>
      </c>
      <c r="B370" s="0" t="n">
        <v>2</v>
      </c>
      <c r="C370" s="0" t="s">
        <v>34</v>
      </c>
      <c r="E370" s="0" t="n">
        <f aca="false">IF(C370="a",0.451,IF(C370="b",0.415,0.134))*MAX(E369*0.967,F369*0.028)</f>
        <v>2.12663040136525E-148</v>
      </c>
      <c r="F370" s="0" t="n">
        <f aca="false">IF(C370="a",0.227,IF(C370="b",0.077,0.696))*MAX(E369*0.008,F369*0.991)</f>
        <v>3.78840984478875E-147</v>
      </c>
      <c r="G370" s="0" t="n">
        <f aca="false">IF(E369*0.967&gt;F369*0.008,1,2)</f>
        <v>1</v>
      </c>
      <c r="H370" s="0" t="n">
        <f aca="false">IF(E369*0.028&gt;F369*0.991,1,2)</f>
        <v>2</v>
      </c>
      <c r="I370" s="0" t="n">
        <f aca="false">IF(I371=2,H370,G370)</f>
        <v>2</v>
      </c>
      <c r="J370" s="0" t="n">
        <v>2</v>
      </c>
      <c r="L370" s="10" t="n">
        <f aca="false">IF(AND(I370=1,I370=1),1,0)</f>
        <v>0</v>
      </c>
      <c r="M370" s="10" t="n">
        <f aca="false">IF(AND(I370=1,J370=0),1,0)</f>
        <v>0</v>
      </c>
      <c r="N370" s="10" t="n">
        <f aca="false">IF(AND(I370=2,J370=2),1,0)</f>
        <v>1</v>
      </c>
      <c r="O370" s="10" t="n">
        <f aca="false">IF(AND(I370=2,J370=1),1,0)</f>
        <v>0</v>
      </c>
    </row>
    <row collapsed="false" customFormat="false" customHeight="false" hidden="false" ht="14.9" outlineLevel="0" r="371">
      <c r="A371" s="0" t="n">
        <v>359</v>
      </c>
      <c r="B371" s="0" t="n">
        <v>2</v>
      </c>
      <c r="C371" s="0" t="s">
        <v>34</v>
      </c>
      <c r="E371" s="0" t="n">
        <f aca="false">IF(C371="a",0.451,IF(C371="b",0.415,0.134))*MAX(E370*0.967,F370*0.028)</f>
        <v>9.27459670752211E-149</v>
      </c>
      <c r="F371" s="0" t="n">
        <f aca="false">IF(C371="a",0.227,IF(C371="b",0.077,0.696))*MAX(E370*0.008,F370*0.991)</f>
        <v>8.52229313454143E-148</v>
      </c>
      <c r="G371" s="0" t="n">
        <f aca="false">IF(E370*0.967&gt;F370*0.008,1,2)</f>
        <v>1</v>
      </c>
      <c r="H371" s="0" t="n">
        <f aca="false">IF(E370*0.028&gt;F370*0.991,1,2)</f>
        <v>2</v>
      </c>
      <c r="I371" s="0" t="n">
        <f aca="false">IF(I372=2,H371,G371)</f>
        <v>2</v>
      </c>
      <c r="J371" s="0" t="n">
        <v>2</v>
      </c>
      <c r="L371" s="10" t="n">
        <f aca="false">IF(AND(I371=1,I371=1),1,0)</f>
        <v>0</v>
      </c>
      <c r="M371" s="10" t="n">
        <f aca="false">IF(AND(I371=1,J371=0),1,0)</f>
        <v>0</v>
      </c>
      <c r="N371" s="10" t="n">
        <f aca="false">IF(AND(I371=2,J371=2),1,0)</f>
        <v>1</v>
      </c>
      <c r="O371" s="10" t="n">
        <f aca="false">IF(AND(I371=2,J371=1),1,0)</f>
        <v>0</v>
      </c>
    </row>
    <row collapsed="false" customFormat="false" customHeight="false" hidden="false" ht="14.9" outlineLevel="0" r="372">
      <c r="A372" s="0" t="n">
        <v>360</v>
      </c>
      <c r="B372" s="0" t="n">
        <v>2</v>
      </c>
      <c r="C372" s="0" t="s">
        <v>33</v>
      </c>
      <c r="E372" s="0" t="n">
        <f aca="false">IF(C372="a",0.451,IF(C372="b",0.415,0.134))*MAX(E371*0.967,F371*0.028)</f>
        <v>3.72194203171216E-149</v>
      </c>
      <c r="F372" s="0" t="n">
        <f aca="false">IF(C372="a",0.227,IF(C372="b",0.077,0.696))*MAX(E371*0.008,F371*0.991)</f>
        <v>6.50310622217453E-149</v>
      </c>
      <c r="G372" s="0" t="n">
        <f aca="false">IF(E371*0.967&gt;F371*0.008,1,2)</f>
        <v>1</v>
      </c>
      <c r="H372" s="0" t="n">
        <f aca="false">IF(E371*0.028&gt;F371*0.991,1,2)</f>
        <v>2</v>
      </c>
      <c r="I372" s="0" t="n">
        <f aca="false">IF(I373=2,H372,G372)</f>
        <v>2</v>
      </c>
      <c r="J372" s="0" t="n">
        <v>2</v>
      </c>
      <c r="L372" s="10" t="n">
        <f aca="false">IF(AND(I372=1,I372=1),1,0)</f>
        <v>0</v>
      </c>
      <c r="M372" s="10" t="n">
        <f aca="false">IF(AND(I372=1,J372=0),1,0)</f>
        <v>0</v>
      </c>
      <c r="N372" s="10" t="n">
        <f aca="false">IF(AND(I372=2,J372=2),1,0)</f>
        <v>1</v>
      </c>
      <c r="O372" s="10" t="n">
        <f aca="false">IF(AND(I372=2,J372=1),1,0)</f>
        <v>0</v>
      </c>
    </row>
    <row collapsed="false" customFormat="false" customHeight="false" hidden="false" ht="14.9" outlineLevel="0" r="373">
      <c r="A373" s="0" t="n">
        <v>361</v>
      </c>
      <c r="B373" s="0" t="n">
        <v>2</v>
      </c>
      <c r="C373" s="0" t="s">
        <v>34</v>
      </c>
      <c r="E373" s="0" t="n">
        <f aca="false">IF(C373="a",0.451,IF(C373="b",0.415,0.134))*MAX(E372*0.967,F372*0.028)</f>
        <v>1.62320219304421E-149</v>
      </c>
      <c r="F373" s="0" t="n">
        <f aca="false">IF(C373="a",0.227,IF(C373="b",0.077,0.696))*MAX(E372*0.008,F372*0.991)</f>
        <v>1.46291926642172E-149</v>
      </c>
      <c r="G373" s="0" t="n">
        <f aca="false">IF(E372*0.967&gt;F372*0.008,1,2)</f>
        <v>1</v>
      </c>
      <c r="H373" s="0" t="n">
        <f aca="false">IF(E372*0.028&gt;F372*0.991,1,2)</f>
        <v>2</v>
      </c>
      <c r="I373" s="0" t="n">
        <f aca="false">IF(I374=2,H373,G373)</f>
        <v>2</v>
      </c>
      <c r="J373" s="0" t="n">
        <v>2</v>
      </c>
      <c r="L373" s="10" t="n">
        <f aca="false">IF(AND(I373=1,I373=1),1,0)</f>
        <v>0</v>
      </c>
      <c r="M373" s="10" t="n">
        <f aca="false">IF(AND(I373=1,J373=0),1,0)</f>
        <v>0</v>
      </c>
      <c r="N373" s="10" t="n">
        <f aca="false">IF(AND(I373=2,J373=2),1,0)</f>
        <v>1</v>
      </c>
      <c r="O373" s="10" t="n">
        <f aca="false">IF(AND(I373=2,J373=1),1,0)</f>
        <v>0</v>
      </c>
    </row>
    <row collapsed="false" customFormat="false" customHeight="false" hidden="false" ht="14.9" outlineLevel="0" r="374">
      <c r="A374" s="0" t="n">
        <v>362</v>
      </c>
      <c r="B374" s="0" t="n">
        <v>2</v>
      </c>
      <c r="C374" s="0" t="s">
        <v>35</v>
      </c>
      <c r="E374" s="0" t="n">
        <f aca="false">IF(C374="a",0.451,IF(C374="b",0.415,0.134))*MAX(E373*0.967,F373*0.028)</f>
        <v>2.10331293770283E-150</v>
      </c>
      <c r="F374" s="0" t="n">
        <f aca="false">IF(C374="a",0.227,IF(C374="b",0.077,0.696))*MAX(E373*0.008,F373*0.991)</f>
        <v>1.00902808314465E-149</v>
      </c>
      <c r="G374" s="0" t="n">
        <f aca="false">IF(E373*0.967&gt;F373*0.008,1,2)</f>
        <v>1</v>
      </c>
      <c r="H374" s="0" t="n">
        <f aca="false">IF(E373*0.028&gt;F373*0.991,1,2)</f>
        <v>2</v>
      </c>
      <c r="I374" s="0" t="n">
        <f aca="false">IF(I375=2,H374,G374)</f>
        <v>2</v>
      </c>
      <c r="J374" s="0" t="n">
        <v>2</v>
      </c>
      <c r="L374" s="10" t="n">
        <f aca="false">IF(AND(I374=1,I374=1),1,0)</f>
        <v>0</v>
      </c>
      <c r="M374" s="10" t="n">
        <f aca="false">IF(AND(I374=1,J374=0),1,0)</f>
        <v>0</v>
      </c>
      <c r="N374" s="10" t="n">
        <f aca="false">IF(AND(I374=2,J374=2),1,0)</f>
        <v>1</v>
      </c>
      <c r="O374" s="10" t="n">
        <f aca="false">IF(AND(I374=2,J374=1),1,0)</f>
        <v>0</v>
      </c>
    </row>
    <row collapsed="false" customFormat="false" customHeight="false" hidden="false" ht="14.9" outlineLevel="0" r="375">
      <c r="A375" s="0" t="n">
        <v>363</v>
      </c>
      <c r="B375" s="0" t="n">
        <v>2</v>
      </c>
      <c r="C375" s="0" t="s">
        <v>35</v>
      </c>
      <c r="E375" s="0" t="n">
        <f aca="false">IF(C375="a",0.451,IF(C375="b",0.415,0.134))*MAX(E374*0.967,F374*0.028)</f>
        <v>2.72543083841657E-151</v>
      </c>
      <c r="F375" s="0" t="n">
        <f aca="false">IF(C375="a",0.227,IF(C375="b",0.077,0.696))*MAX(E374*0.008,F374*0.991)</f>
        <v>6.95962993955857E-150</v>
      </c>
      <c r="G375" s="0" t="n">
        <f aca="false">IF(E374*0.967&gt;F374*0.008,1,2)</f>
        <v>1</v>
      </c>
      <c r="H375" s="0" t="n">
        <f aca="false">IF(E374*0.028&gt;F374*0.991,1,2)</f>
        <v>2</v>
      </c>
      <c r="I375" s="0" t="n">
        <f aca="false">IF(I376=2,H375,G375)</f>
        <v>2</v>
      </c>
      <c r="J375" s="0" t="n">
        <v>2</v>
      </c>
      <c r="L375" s="10" t="n">
        <f aca="false">IF(AND(I375=1,I375=1),1,0)</f>
        <v>0</v>
      </c>
      <c r="M375" s="10" t="n">
        <f aca="false">IF(AND(I375=1,J375=0),1,0)</f>
        <v>0</v>
      </c>
      <c r="N375" s="10" t="n">
        <f aca="false">IF(AND(I375=2,J375=2),1,0)</f>
        <v>1</v>
      </c>
      <c r="O375" s="10" t="n">
        <f aca="false">IF(AND(I375=2,J375=1),1,0)</f>
        <v>0</v>
      </c>
    </row>
    <row collapsed="false" customFormat="false" customHeight="false" hidden="false" ht="14.9" outlineLevel="0" r="376">
      <c r="A376" s="0" t="n">
        <v>364</v>
      </c>
      <c r="B376" s="0" t="n">
        <v>2</v>
      </c>
      <c r="C376" s="0" t="s">
        <v>35</v>
      </c>
      <c r="E376" s="0" t="n">
        <f aca="false">IF(C376="a",0.451,IF(C376="b",0.415,0.134))*MAX(E375*0.967,F375*0.028)</f>
        <v>3.53155877180343E-152</v>
      </c>
      <c r="F376" s="0" t="n">
        <f aca="false">IF(C376="a",0.227,IF(C376="b",0.077,0.696))*MAX(E375*0.008,F375*0.991)</f>
        <v>4.80030731599137E-150</v>
      </c>
      <c r="G376" s="0" t="n">
        <f aca="false">IF(E375*0.967&gt;F375*0.008,1,2)</f>
        <v>1</v>
      </c>
      <c r="H376" s="0" t="n">
        <f aca="false">IF(E375*0.028&gt;F375*0.991,1,2)</f>
        <v>2</v>
      </c>
      <c r="I376" s="0" t="n">
        <f aca="false">IF(I377=2,H376,G376)</f>
        <v>2</v>
      </c>
      <c r="J376" s="0" t="n">
        <v>2</v>
      </c>
      <c r="L376" s="10" t="n">
        <f aca="false">IF(AND(I376=1,I376=1),1,0)</f>
        <v>0</v>
      </c>
      <c r="M376" s="10" t="n">
        <f aca="false">IF(AND(I376=1,J376=0),1,0)</f>
        <v>0</v>
      </c>
      <c r="N376" s="10" t="n">
        <f aca="false">IF(AND(I376=2,J376=2),1,0)</f>
        <v>1</v>
      </c>
      <c r="O376" s="10" t="n">
        <f aca="false">IF(AND(I376=2,J376=1),1,0)</f>
        <v>0</v>
      </c>
    </row>
    <row collapsed="false" customFormat="false" customHeight="false" hidden="false" ht="14.9" outlineLevel="0" r="377">
      <c r="A377" s="0" t="n">
        <v>365</v>
      </c>
      <c r="B377" s="0" t="n">
        <v>2</v>
      </c>
      <c r="C377" s="0" t="s">
        <v>33</v>
      </c>
      <c r="E377" s="0" t="n">
        <f aca="false">IF(C377="a",0.451,IF(C377="b",0.415,0.134))*MAX(E376*0.967,F376*0.028)</f>
        <v>5.57795710118198E-152</v>
      </c>
      <c r="F377" s="0" t="n">
        <f aca="false">IF(C377="a",0.227,IF(C377="b",0.077,0.696))*MAX(E376*0.008,F376*0.991)</f>
        <v>3.66297050361354E-151</v>
      </c>
      <c r="G377" s="0" t="n">
        <f aca="false">IF(E376*0.967&gt;F376*0.008,1,2)</f>
        <v>2</v>
      </c>
      <c r="H377" s="0" t="n">
        <f aca="false">IF(E376*0.028&gt;F376*0.991,1,2)</f>
        <v>2</v>
      </c>
      <c r="I377" s="0" t="n">
        <f aca="false">IF(I378=2,H377,G377)</f>
        <v>2</v>
      </c>
      <c r="J377" s="0" t="n">
        <v>2</v>
      </c>
      <c r="L377" s="10" t="n">
        <f aca="false">IF(AND(I377=1,I377=1),1,0)</f>
        <v>0</v>
      </c>
      <c r="M377" s="10" t="n">
        <f aca="false">IF(AND(I377=1,J377=0),1,0)</f>
        <v>0</v>
      </c>
      <c r="N377" s="10" t="n">
        <f aca="false">IF(AND(I377=2,J377=2),1,0)</f>
        <v>1</v>
      </c>
      <c r="O377" s="10" t="n">
        <f aca="false">IF(AND(I377=2,J377=1),1,0)</f>
        <v>0</v>
      </c>
    </row>
    <row collapsed="false" customFormat="false" customHeight="false" hidden="false" ht="14.9" outlineLevel="0" r="378">
      <c r="A378" s="0" t="n">
        <v>366</v>
      </c>
      <c r="B378" s="0" t="n">
        <v>2</v>
      </c>
      <c r="C378" s="0" t="s">
        <v>35</v>
      </c>
      <c r="E378" s="0" t="n">
        <f aca="false">IF(C378="a",0.451,IF(C378="b",0.415,0.134))*MAX(E377*0.967,F377*0.028)</f>
        <v>7.22780525256958E-153</v>
      </c>
      <c r="F378" s="0" t="n">
        <f aca="false">IF(C378="a",0.227,IF(C378="b",0.077,0.696))*MAX(E377*0.008,F377*0.991)</f>
        <v>2.52648262328039E-151</v>
      </c>
      <c r="G378" s="0" t="n">
        <f aca="false">IF(E377*0.967&gt;F377*0.008,1,2)</f>
        <v>1</v>
      </c>
      <c r="H378" s="0" t="n">
        <f aca="false">IF(E377*0.028&gt;F377*0.991,1,2)</f>
        <v>2</v>
      </c>
      <c r="I378" s="0" t="n">
        <f aca="false">IF(I379=2,H378,G378)</f>
        <v>2</v>
      </c>
      <c r="J378" s="0" t="n">
        <v>2</v>
      </c>
      <c r="L378" s="10" t="n">
        <f aca="false">IF(AND(I378=1,I378=1),1,0)</f>
        <v>0</v>
      </c>
      <c r="M378" s="10" t="n">
        <f aca="false">IF(AND(I378=1,J378=0),1,0)</f>
        <v>0</v>
      </c>
      <c r="N378" s="10" t="n">
        <f aca="false">IF(AND(I378=2,J378=2),1,0)</f>
        <v>1</v>
      </c>
      <c r="O378" s="10" t="n">
        <f aca="false">IF(AND(I378=2,J378=1),1,0)</f>
        <v>0</v>
      </c>
    </row>
    <row collapsed="false" customFormat="false" customHeight="false" hidden="false" ht="14.9" outlineLevel="0" r="379">
      <c r="A379" s="0" t="n">
        <v>367</v>
      </c>
      <c r="B379" s="0" t="n">
        <v>2</v>
      </c>
      <c r="C379" s="0" t="s">
        <v>35</v>
      </c>
      <c r="E379" s="0" t="n">
        <f aca="false">IF(C379="a",0.451,IF(C379="b",0.415,0.134))*MAX(E378*0.967,F378*0.028)</f>
        <v>9.47936280254801E-154</v>
      </c>
      <c r="F379" s="0" t="n">
        <f aca="false">IF(C379="a",0.227,IF(C379="b",0.077,0.696))*MAX(E378*0.008,F378*0.991)</f>
        <v>1.74260601865092E-151</v>
      </c>
      <c r="G379" s="0" t="n">
        <f aca="false">IF(E378*0.967&gt;F378*0.008,1,2)</f>
        <v>1</v>
      </c>
      <c r="H379" s="0" t="n">
        <f aca="false">IF(E378*0.028&gt;F378*0.991,1,2)</f>
        <v>2</v>
      </c>
      <c r="I379" s="0" t="n">
        <f aca="false">IF(I380=2,H379,G379)</f>
        <v>2</v>
      </c>
      <c r="J379" s="0" t="n">
        <v>2</v>
      </c>
      <c r="L379" s="10" t="n">
        <f aca="false">IF(AND(I379=1,I379=1),1,0)</f>
        <v>0</v>
      </c>
      <c r="M379" s="10" t="n">
        <f aca="false">IF(AND(I379=1,J379=0),1,0)</f>
        <v>0</v>
      </c>
      <c r="N379" s="10" t="n">
        <f aca="false">IF(AND(I379=2,J379=2),1,0)</f>
        <v>1</v>
      </c>
      <c r="O379" s="10" t="n">
        <f aca="false">IF(AND(I379=2,J379=1),1,0)</f>
        <v>0</v>
      </c>
    </row>
    <row collapsed="false" customFormat="false" customHeight="false" hidden="false" ht="14.9" outlineLevel="0" r="380">
      <c r="A380" s="0" t="n">
        <v>368</v>
      </c>
      <c r="B380" s="0" t="n">
        <v>2</v>
      </c>
      <c r="C380" s="0" t="s">
        <v>35</v>
      </c>
      <c r="E380" s="0" t="n">
        <f aca="false">IF(C380="a",0.451,IF(C380="b",0.415,0.134))*MAX(E379*0.967,F379*0.028)</f>
        <v>6.53825778197826E-154</v>
      </c>
      <c r="F380" s="0" t="n">
        <f aca="false">IF(C380="a",0.227,IF(C380="b",0.077,0.696))*MAX(E379*0.008,F379*0.991)</f>
        <v>1.20193810488021E-151</v>
      </c>
      <c r="G380" s="0" t="n">
        <f aca="false">IF(E379*0.967&gt;F379*0.008,1,2)</f>
        <v>2</v>
      </c>
      <c r="H380" s="0" t="n">
        <f aca="false">IF(E379*0.028&gt;F379*0.991,1,2)</f>
        <v>2</v>
      </c>
      <c r="I380" s="0" t="n">
        <f aca="false">IF(I381=2,H380,G380)</f>
        <v>2</v>
      </c>
      <c r="J380" s="0" t="n">
        <v>2</v>
      </c>
      <c r="L380" s="10" t="n">
        <f aca="false">IF(AND(I380=1,I380=1),1,0)</f>
        <v>0</v>
      </c>
      <c r="M380" s="10" t="n">
        <f aca="false">IF(AND(I380=1,J380=0),1,0)</f>
        <v>0</v>
      </c>
      <c r="N380" s="10" t="n">
        <f aca="false">IF(AND(I380=2,J380=2),1,0)</f>
        <v>1</v>
      </c>
      <c r="O380" s="10" t="n">
        <f aca="false">IF(AND(I380=2,J380=1),1,0)</f>
        <v>0</v>
      </c>
    </row>
    <row collapsed="false" customFormat="false" customHeight="false" hidden="false" ht="14.9" outlineLevel="0" r="381">
      <c r="A381" s="0" t="n">
        <v>369</v>
      </c>
      <c r="B381" s="0" t="n">
        <v>2</v>
      </c>
      <c r="C381" s="0" t="s">
        <v>35</v>
      </c>
      <c r="E381" s="0" t="n">
        <f aca="false">IF(C381="a",0.451,IF(C381="b",0.415,0.134))*MAX(E380*0.967,F380*0.028)</f>
        <v>4.50967176951056E-154</v>
      </c>
      <c r="F381" s="0" t="n">
        <f aca="false">IF(C381="a",0.227,IF(C381="b",0.077,0.696))*MAX(E380*0.008,F380*0.991)</f>
        <v>8.29019980707658E-152</v>
      </c>
      <c r="G381" s="0" t="n">
        <f aca="false">IF(E380*0.967&gt;F380*0.008,1,2)</f>
        <v>2</v>
      </c>
      <c r="H381" s="0" t="n">
        <f aca="false">IF(E380*0.028&gt;F380*0.991,1,2)</f>
        <v>2</v>
      </c>
      <c r="I381" s="0" t="n">
        <f aca="false">IF(I382=2,H381,G381)</f>
        <v>2</v>
      </c>
      <c r="J381" s="0" t="n">
        <v>2</v>
      </c>
      <c r="L381" s="10" t="n">
        <f aca="false">IF(AND(I381=1,I381=1),1,0)</f>
        <v>0</v>
      </c>
      <c r="M381" s="10" t="n">
        <f aca="false">IF(AND(I381=1,J381=0),1,0)</f>
        <v>0</v>
      </c>
      <c r="N381" s="10" t="n">
        <f aca="false">IF(AND(I381=2,J381=2),1,0)</f>
        <v>1</v>
      </c>
      <c r="O381" s="10" t="n">
        <f aca="false">IF(AND(I381=2,J381=1),1,0)</f>
        <v>0</v>
      </c>
    </row>
    <row collapsed="false" customFormat="false" customHeight="false" hidden="false" ht="14.9" outlineLevel="0" r="382">
      <c r="A382" s="0" t="n">
        <v>370</v>
      </c>
      <c r="B382" s="0" t="n">
        <v>2</v>
      </c>
      <c r="C382" s="0" t="s">
        <v>35</v>
      </c>
      <c r="E382" s="0" t="n">
        <f aca="false">IF(C382="a",0.451,IF(C382="b",0.415,0.134))*MAX(E381*0.967,F381*0.028)</f>
        <v>3.11048296761513E-154</v>
      </c>
      <c r="F382" s="0" t="n">
        <f aca="false">IF(C382="a",0.227,IF(C382="b",0.077,0.696))*MAX(E381*0.008,F381*0.991)</f>
        <v>5.71804925413377E-152</v>
      </c>
      <c r="G382" s="0" t="n">
        <f aca="false">IF(E381*0.967&gt;F381*0.008,1,2)</f>
        <v>2</v>
      </c>
      <c r="H382" s="0" t="n">
        <f aca="false">IF(E381*0.028&gt;F381*0.991,1,2)</f>
        <v>2</v>
      </c>
      <c r="I382" s="0" t="n">
        <f aca="false">IF(I383=2,H382,G382)</f>
        <v>2</v>
      </c>
      <c r="J382" s="0" t="n">
        <v>2</v>
      </c>
      <c r="L382" s="10" t="n">
        <f aca="false">IF(AND(I382=1,I382=1),1,0)</f>
        <v>0</v>
      </c>
      <c r="M382" s="10" t="n">
        <f aca="false">IF(AND(I382=1,J382=0),1,0)</f>
        <v>0</v>
      </c>
      <c r="N382" s="10" t="n">
        <f aca="false">IF(AND(I382=2,J382=2),1,0)</f>
        <v>1</v>
      </c>
      <c r="O382" s="10" t="n">
        <f aca="false">IF(AND(I382=2,J382=1),1,0)</f>
        <v>0</v>
      </c>
    </row>
    <row collapsed="false" customFormat="false" customHeight="false" hidden="false" ht="14.9" outlineLevel="0" r="383">
      <c r="A383" s="0" t="n">
        <v>371</v>
      </c>
      <c r="B383" s="0" t="n">
        <v>2</v>
      </c>
      <c r="C383" s="0" t="s">
        <v>35</v>
      </c>
      <c r="E383" s="0" t="n">
        <f aca="false">IF(C383="a",0.451,IF(C383="b",0.415,0.134))*MAX(E382*0.967,F382*0.028)</f>
        <v>2.14541208015099E-154</v>
      </c>
      <c r="F383" s="0" t="n">
        <f aca="false">IF(C383="a",0.227,IF(C383="b",0.077,0.696))*MAX(E382*0.008,F382*0.991)</f>
        <v>3.94394442034921E-152</v>
      </c>
      <c r="G383" s="0" t="n">
        <f aca="false">IF(E382*0.967&gt;F382*0.008,1,2)</f>
        <v>2</v>
      </c>
      <c r="H383" s="0" t="n">
        <f aca="false">IF(E382*0.028&gt;F382*0.991,1,2)</f>
        <v>2</v>
      </c>
      <c r="I383" s="0" t="n">
        <f aca="false">IF(I384=2,H383,G383)</f>
        <v>2</v>
      </c>
      <c r="J383" s="0" t="n">
        <v>2</v>
      </c>
      <c r="L383" s="10" t="n">
        <f aca="false">IF(AND(I383=1,I383=1),1,0)</f>
        <v>0</v>
      </c>
      <c r="M383" s="10" t="n">
        <f aca="false">IF(AND(I383=1,J383=0),1,0)</f>
        <v>0</v>
      </c>
      <c r="N383" s="10" t="n">
        <f aca="false">IF(AND(I383=2,J383=2),1,0)</f>
        <v>1</v>
      </c>
      <c r="O383" s="10" t="n">
        <f aca="false">IF(AND(I383=2,J383=1),1,0)</f>
        <v>0</v>
      </c>
    </row>
    <row collapsed="false" customFormat="false" customHeight="false" hidden="false" ht="14.9" outlineLevel="0" r="384">
      <c r="A384" s="0" t="n">
        <v>372</v>
      </c>
      <c r="B384" s="0" t="n">
        <v>2</v>
      </c>
      <c r="C384" s="0" t="s">
        <v>34</v>
      </c>
      <c r="E384" s="0" t="n">
        <f aca="false">IF(C384="a",0.451,IF(C384="b",0.415,0.134))*MAX(E383*0.967,F383*0.028)</f>
        <v>4.98041301401699E-154</v>
      </c>
      <c r="F384" s="0" t="n">
        <f aca="false">IF(C384="a",0.227,IF(C384="b",0.077,0.696))*MAX(E383*0.008,F383*0.991)</f>
        <v>8.87217904968498E-153</v>
      </c>
      <c r="G384" s="0" t="n">
        <f aca="false">IF(E383*0.967&gt;F383*0.008,1,2)</f>
        <v>2</v>
      </c>
      <c r="H384" s="0" t="n">
        <f aca="false">IF(E383*0.028&gt;F383*0.991,1,2)</f>
        <v>2</v>
      </c>
      <c r="I384" s="0" t="n">
        <f aca="false">IF(I385=2,H384,G384)</f>
        <v>2</v>
      </c>
      <c r="J384" s="0" t="n">
        <v>2</v>
      </c>
      <c r="L384" s="10" t="n">
        <f aca="false">IF(AND(I384=1,I384=1),1,0)</f>
        <v>0</v>
      </c>
      <c r="M384" s="10" t="n">
        <f aca="false">IF(AND(I384=1,J384=0),1,0)</f>
        <v>0</v>
      </c>
      <c r="N384" s="10" t="n">
        <f aca="false">IF(AND(I384=2,J384=2),1,0)</f>
        <v>1</v>
      </c>
      <c r="O384" s="10" t="n">
        <f aca="false">IF(AND(I384=2,J384=1),1,0)</f>
        <v>0</v>
      </c>
    </row>
    <row collapsed="false" customFormat="false" customHeight="false" hidden="false" ht="14.9" outlineLevel="0" r="385">
      <c r="A385" s="0" t="n">
        <v>373</v>
      </c>
      <c r="B385" s="0" t="n">
        <v>2</v>
      </c>
      <c r="C385" s="0" t="s">
        <v>34</v>
      </c>
      <c r="E385" s="0" t="n">
        <f aca="false">IF(C385="a",0.451,IF(C385="b",0.415,0.134))*MAX(E384*0.967,F384*0.028)</f>
        <v>2.17204278243405E-154</v>
      </c>
      <c r="F385" s="0" t="n">
        <f aca="false">IF(C385="a",0.227,IF(C385="b",0.077,0.696))*MAX(E384*0.008,F384*0.991)</f>
        <v>1.99585878247998E-153</v>
      </c>
      <c r="G385" s="0" t="n">
        <f aca="false">IF(E384*0.967&gt;F384*0.008,1,2)</f>
        <v>1</v>
      </c>
      <c r="H385" s="0" t="n">
        <f aca="false">IF(E384*0.028&gt;F384*0.991,1,2)</f>
        <v>2</v>
      </c>
      <c r="I385" s="0" t="n">
        <f aca="false">IF(I386=2,H385,G385)</f>
        <v>2</v>
      </c>
      <c r="J385" s="0" t="n">
        <v>2</v>
      </c>
      <c r="L385" s="10" t="n">
        <f aca="false">IF(AND(I385=1,I385=1),1,0)</f>
        <v>0</v>
      </c>
      <c r="M385" s="10" t="n">
        <f aca="false">IF(AND(I385=1,J385=0),1,0)</f>
        <v>0</v>
      </c>
      <c r="N385" s="10" t="n">
        <f aca="false">IF(AND(I385=2,J385=2),1,0)</f>
        <v>1</v>
      </c>
      <c r="O385" s="10" t="n">
        <f aca="false">IF(AND(I385=2,J385=1),1,0)</f>
        <v>0</v>
      </c>
    </row>
    <row collapsed="false" customFormat="false" customHeight="false" hidden="false" ht="14.9" outlineLevel="0" r="386">
      <c r="A386" s="0" t="n">
        <v>374</v>
      </c>
      <c r="B386" s="0" t="n">
        <v>2</v>
      </c>
      <c r="C386" s="0" t="s">
        <v>35</v>
      </c>
      <c r="E386" s="0" t="n">
        <f aca="false">IF(C386="a",0.451,IF(C386="b",0.415,0.134))*MAX(E385*0.967,F385*0.028)</f>
        <v>2.81448959662239E-155</v>
      </c>
      <c r="F386" s="0" t="n">
        <f aca="false">IF(C386="a",0.227,IF(C386="b",0.077,0.696))*MAX(E385*0.008,F385*0.991)</f>
        <v>1.37661565319261E-153</v>
      </c>
      <c r="G386" s="0" t="n">
        <f aca="false">IF(E385*0.967&gt;F385*0.008,1,2)</f>
        <v>1</v>
      </c>
      <c r="H386" s="0" t="n">
        <f aca="false">IF(E385*0.028&gt;F385*0.991,1,2)</f>
        <v>2</v>
      </c>
      <c r="I386" s="0" t="n">
        <f aca="false">IF(I387=2,H386,G386)</f>
        <v>2</v>
      </c>
      <c r="J386" s="0" t="n">
        <v>2</v>
      </c>
      <c r="L386" s="10" t="n">
        <f aca="false">IF(AND(I386=1,I386=1),1,0)</f>
        <v>0</v>
      </c>
      <c r="M386" s="10" t="n">
        <f aca="false">IF(AND(I386=1,J386=0),1,0)</f>
        <v>0</v>
      </c>
      <c r="N386" s="10" t="n">
        <f aca="false">IF(AND(I386=2,J386=2),1,0)</f>
        <v>1</v>
      </c>
      <c r="O386" s="10" t="n">
        <f aca="false">IF(AND(I386=2,J386=1),1,0)</f>
        <v>0</v>
      </c>
    </row>
    <row collapsed="false" customFormat="false" customHeight="false" hidden="false" ht="14.9" outlineLevel="0" r="387">
      <c r="A387" s="0" t="n">
        <v>375</v>
      </c>
      <c r="B387" s="0" t="n">
        <v>2</v>
      </c>
      <c r="C387" s="0" t="s">
        <v>34</v>
      </c>
      <c r="E387" s="0" t="n">
        <f aca="false">IF(C387="a",0.451,IF(C387="b",0.415,0.134))*MAX(E386*0.967,F386*0.028)</f>
        <v>1.73839024685163E-155</v>
      </c>
      <c r="F387" s="0" t="n">
        <f aca="false">IF(C387="a",0.227,IF(C387="b",0.077,0.696))*MAX(E386*0.008,F386*0.991)</f>
        <v>3.09679327495251E-154</v>
      </c>
      <c r="G387" s="0" t="n">
        <f aca="false">IF(E386*0.967&gt;F386*0.008,1,2)</f>
        <v>1</v>
      </c>
      <c r="H387" s="0" t="n">
        <f aca="false">IF(E386*0.028&gt;F386*0.991,1,2)</f>
        <v>2</v>
      </c>
      <c r="I387" s="0" t="n">
        <f aca="false">IF(I388=2,H387,G387)</f>
        <v>2</v>
      </c>
      <c r="J387" s="0" t="n">
        <v>2</v>
      </c>
      <c r="L387" s="10" t="n">
        <f aca="false">IF(AND(I387=1,I387=1),1,0)</f>
        <v>0</v>
      </c>
      <c r="M387" s="10" t="n">
        <f aca="false">IF(AND(I387=1,J387=0),1,0)</f>
        <v>0</v>
      </c>
      <c r="N387" s="10" t="n">
        <f aca="false">IF(AND(I387=2,J387=2),1,0)</f>
        <v>1</v>
      </c>
      <c r="O387" s="10" t="n">
        <f aca="false">IF(AND(I387=2,J387=1),1,0)</f>
        <v>0</v>
      </c>
    </row>
    <row collapsed="false" customFormat="false" customHeight="false" hidden="false" ht="14.9" outlineLevel="0" r="388">
      <c r="A388" s="0" t="n">
        <v>376</v>
      </c>
      <c r="B388" s="0" t="n">
        <v>2</v>
      </c>
      <c r="C388" s="0" t="s">
        <v>34</v>
      </c>
      <c r="E388" s="0" t="n">
        <f aca="false">IF(C388="a",0.451,IF(C388="b",0.415,0.134))*MAX(E387*0.967,F387*0.028)</f>
        <v>7.58141539286194E-156</v>
      </c>
      <c r="F388" s="0" t="n">
        <f aca="false">IF(C388="a",0.227,IF(C388="b",0.077,0.696))*MAX(E387*0.008,F387*0.991)</f>
        <v>6.96645324753491E-155</v>
      </c>
      <c r="G388" s="0" t="n">
        <f aca="false">IF(E387*0.967&gt;F387*0.008,1,2)</f>
        <v>1</v>
      </c>
      <c r="H388" s="0" t="n">
        <f aca="false">IF(E387*0.028&gt;F387*0.991,1,2)</f>
        <v>2</v>
      </c>
      <c r="I388" s="0" t="n">
        <f aca="false">IF(I389=2,H388,G388)</f>
        <v>2</v>
      </c>
      <c r="J388" s="0" t="n">
        <v>2</v>
      </c>
      <c r="L388" s="10" t="n">
        <f aca="false">IF(AND(I388=1,I388=1),1,0)</f>
        <v>0</v>
      </c>
      <c r="M388" s="10" t="n">
        <f aca="false">IF(AND(I388=1,J388=0),1,0)</f>
        <v>0</v>
      </c>
      <c r="N388" s="10" t="n">
        <f aca="false">IF(AND(I388=2,J388=2),1,0)</f>
        <v>1</v>
      </c>
      <c r="O388" s="10" t="n">
        <f aca="false">IF(AND(I388=2,J388=1),1,0)</f>
        <v>0</v>
      </c>
    </row>
    <row collapsed="false" customFormat="false" customHeight="false" hidden="false" ht="14.9" outlineLevel="0" r="389">
      <c r="A389" s="0" t="n">
        <v>377</v>
      </c>
      <c r="B389" s="0" t="n">
        <v>2</v>
      </c>
      <c r="C389" s="0" t="s">
        <v>35</v>
      </c>
      <c r="E389" s="0" t="n">
        <f aca="false">IF(C389="a",0.451,IF(C389="b",0.415,0.134))*MAX(E388*0.967,F388*0.028)</f>
        <v>9.82384643776264E-157</v>
      </c>
      <c r="F389" s="0" t="n">
        <f aca="false">IF(C389="a",0.227,IF(C389="b",0.077,0.696))*MAX(E388*0.008,F388*0.991)</f>
        <v>4.80501359714174E-155</v>
      </c>
      <c r="G389" s="0" t="n">
        <f aca="false">IF(E388*0.967&gt;F388*0.008,1,2)</f>
        <v>1</v>
      </c>
      <c r="H389" s="0" t="n">
        <f aca="false">IF(E388*0.028&gt;F388*0.991,1,2)</f>
        <v>2</v>
      </c>
      <c r="I389" s="0" t="n">
        <f aca="false">IF(I390=2,H389,G389)</f>
        <v>2</v>
      </c>
      <c r="J389" s="0" t="n">
        <v>2</v>
      </c>
      <c r="L389" s="10" t="n">
        <f aca="false">IF(AND(I389=1,I389=1),1,0)</f>
        <v>0</v>
      </c>
      <c r="M389" s="10" t="n">
        <f aca="false">IF(AND(I389=1,J389=0),1,0)</f>
        <v>0</v>
      </c>
      <c r="N389" s="10" t="n">
        <f aca="false">IF(AND(I389=2,J389=2),1,0)</f>
        <v>1</v>
      </c>
      <c r="O389" s="10" t="n">
        <f aca="false">IF(AND(I389=2,J389=1),1,0)</f>
        <v>0</v>
      </c>
    </row>
    <row collapsed="false" customFormat="false" customHeight="false" hidden="false" ht="14.9" outlineLevel="0" r="390">
      <c r="A390" s="0" t="n">
        <v>378</v>
      </c>
      <c r="B390" s="0" t="n">
        <v>2</v>
      </c>
      <c r="C390" s="0" t="s">
        <v>35</v>
      </c>
      <c r="E390" s="0" t="n">
        <f aca="false">IF(C390="a",0.451,IF(C390="b",0.415,0.134))*MAX(E389*0.967,F389*0.028)</f>
        <v>1.80284110164758E-157</v>
      </c>
      <c r="F390" s="0" t="n">
        <f aca="false">IF(C390="a",0.227,IF(C390="b",0.077,0.696))*MAX(E389*0.008,F389*0.991)</f>
        <v>3.31419085843816E-155</v>
      </c>
      <c r="G390" s="0" t="n">
        <f aca="false">IF(E389*0.967&gt;F389*0.008,1,2)</f>
        <v>1</v>
      </c>
      <c r="H390" s="0" t="n">
        <f aca="false">IF(E389*0.028&gt;F389*0.991,1,2)</f>
        <v>2</v>
      </c>
      <c r="I390" s="0" t="n">
        <f aca="false">IF(I391=2,H390,G390)</f>
        <v>2</v>
      </c>
      <c r="J390" s="0" t="n">
        <v>2</v>
      </c>
      <c r="L390" s="10" t="n">
        <f aca="false">IF(AND(I390=1,I390=1),1,0)</f>
        <v>0</v>
      </c>
      <c r="M390" s="10" t="n">
        <f aca="false">IF(AND(I390=1,J390=0),1,0)</f>
        <v>0</v>
      </c>
      <c r="N390" s="10" t="n">
        <f aca="false">IF(AND(I390=2,J390=2),1,0)</f>
        <v>1</v>
      </c>
      <c r="O390" s="10" t="n">
        <f aca="false">IF(AND(I390=2,J390=1),1,0)</f>
        <v>0</v>
      </c>
    </row>
    <row collapsed="false" customFormat="false" customHeight="false" hidden="false" ht="14.9" outlineLevel="0" r="391">
      <c r="A391" s="0" t="n">
        <v>379</v>
      </c>
      <c r="B391" s="0" t="n">
        <v>2</v>
      </c>
      <c r="C391" s="0" t="s">
        <v>35</v>
      </c>
      <c r="E391" s="0" t="n">
        <f aca="false">IF(C391="a",0.451,IF(C391="b",0.415,0.134))*MAX(E390*0.967,F390*0.028)</f>
        <v>1.243484410086E-157</v>
      </c>
      <c r="F391" s="0" t="n">
        <f aca="false">IF(C391="a",0.227,IF(C391="b",0.077,0.696))*MAX(E390*0.008,F390*0.991)</f>
        <v>2.2859167459357E-155</v>
      </c>
      <c r="G391" s="0" t="n">
        <f aca="false">IF(E390*0.967&gt;F390*0.008,1,2)</f>
        <v>2</v>
      </c>
      <c r="H391" s="0" t="n">
        <f aca="false">IF(E390*0.028&gt;F390*0.991,1,2)</f>
        <v>2</v>
      </c>
      <c r="I391" s="0" t="n">
        <f aca="false">IF(I392=2,H391,G391)</f>
        <v>2</v>
      </c>
      <c r="J391" s="0" t="n">
        <v>2</v>
      </c>
      <c r="L391" s="10" t="n">
        <f aca="false">IF(AND(I391=1,I391=1),1,0)</f>
        <v>0</v>
      </c>
      <c r="M391" s="10" t="n">
        <f aca="false">IF(AND(I391=1,J391=0),1,0)</f>
        <v>0</v>
      </c>
      <c r="N391" s="10" t="n">
        <f aca="false">IF(AND(I391=2,J391=2),1,0)</f>
        <v>1</v>
      </c>
      <c r="O391" s="10" t="n">
        <f aca="false">IF(AND(I391=2,J391=1),1,0)</f>
        <v>0</v>
      </c>
    </row>
    <row collapsed="false" customFormat="false" customHeight="false" hidden="false" ht="14.9" outlineLevel="0" r="392">
      <c r="A392" s="0" t="n">
        <v>380</v>
      </c>
      <c r="B392" s="0" t="n">
        <v>2</v>
      </c>
      <c r="C392" s="0" t="s">
        <v>35</v>
      </c>
      <c r="E392" s="0" t="n">
        <f aca="false">IF(C392="a",0.451,IF(C392="b",0.415,0.134))*MAX(E391*0.967,F391*0.028)</f>
        <v>8.57675963075075E-158</v>
      </c>
      <c r="F392" s="0" t="n">
        <f aca="false">IF(C392="a",0.227,IF(C392="b",0.077,0.696))*MAX(E391*0.008,F391*0.991)</f>
        <v>1.57667907267471E-155</v>
      </c>
      <c r="G392" s="0" t="n">
        <f aca="false">IF(E391*0.967&gt;F391*0.008,1,2)</f>
        <v>2</v>
      </c>
      <c r="H392" s="0" t="n">
        <f aca="false">IF(E391*0.028&gt;F391*0.991,1,2)</f>
        <v>2</v>
      </c>
      <c r="I392" s="0" t="n">
        <f aca="false">IF(I393=2,H392,G392)</f>
        <v>2</v>
      </c>
      <c r="J392" s="0" t="n">
        <v>2</v>
      </c>
      <c r="L392" s="10" t="n">
        <f aca="false">IF(AND(I392=1,I392=1),1,0)</f>
        <v>0</v>
      </c>
      <c r="M392" s="10" t="n">
        <f aca="false">IF(AND(I392=1,J392=0),1,0)</f>
        <v>0</v>
      </c>
      <c r="N392" s="10" t="n">
        <f aca="false">IF(AND(I392=2,J392=2),1,0)</f>
        <v>1</v>
      </c>
      <c r="O392" s="10" t="n">
        <f aca="false">IF(AND(I392=2,J392=1),1,0)</f>
        <v>0</v>
      </c>
    </row>
    <row collapsed="false" customFormat="false" customHeight="false" hidden="false" ht="14.9" outlineLevel="0" r="393">
      <c r="A393" s="0" t="n">
        <v>381</v>
      </c>
      <c r="B393" s="0" t="n">
        <v>2</v>
      </c>
      <c r="C393" s="0" t="s">
        <v>35</v>
      </c>
      <c r="E393" s="0" t="n">
        <f aca="false">IF(C393="a",0.451,IF(C393="b",0.415,0.134))*MAX(E392*0.967,F392*0.028)</f>
        <v>5.9156998806755E-158</v>
      </c>
      <c r="F393" s="0" t="n">
        <f aca="false">IF(C393="a",0.227,IF(C393="b",0.077,0.696))*MAX(E392*0.008,F392*0.991)</f>
        <v>1.08749231687036E-155</v>
      </c>
      <c r="G393" s="0" t="n">
        <f aca="false">IF(E392*0.967&gt;F392*0.008,1,2)</f>
        <v>2</v>
      </c>
      <c r="H393" s="0" t="n">
        <f aca="false">IF(E392*0.028&gt;F392*0.991,1,2)</f>
        <v>2</v>
      </c>
      <c r="I393" s="0" t="n">
        <f aca="false">IF(I394=2,H393,G393)</f>
        <v>2</v>
      </c>
      <c r="J393" s="0" t="n">
        <v>2</v>
      </c>
      <c r="L393" s="10" t="n">
        <f aca="false">IF(AND(I393=1,I393=1),1,0)</f>
        <v>0</v>
      </c>
      <c r="M393" s="10" t="n">
        <f aca="false">IF(AND(I393=1,J393=0),1,0)</f>
        <v>0</v>
      </c>
      <c r="N393" s="10" t="n">
        <f aca="false">IF(AND(I393=2,J393=2),1,0)</f>
        <v>1</v>
      </c>
      <c r="O393" s="10" t="n">
        <f aca="false">IF(AND(I393=2,J393=1),1,0)</f>
        <v>0</v>
      </c>
    </row>
    <row collapsed="false" customFormat="false" customHeight="false" hidden="false" ht="14.9" outlineLevel="0" r="394">
      <c r="A394" s="0" t="n">
        <v>382</v>
      </c>
      <c r="B394" s="0" t="n">
        <v>2</v>
      </c>
      <c r="C394" s="0" t="s">
        <v>35</v>
      </c>
      <c r="E394" s="0" t="n">
        <f aca="false">IF(C394="a",0.451,IF(C394="b",0.415,0.134))*MAX(E393*0.967,F393*0.028)</f>
        <v>4.0802711728976E-158</v>
      </c>
      <c r="F394" s="0" t="n">
        <f aca="false">IF(C394="a",0.227,IF(C394="b",0.077,0.696))*MAX(E393*0.008,F393*0.991)</f>
        <v>7.50082600668896E-156</v>
      </c>
      <c r="G394" s="0" t="n">
        <f aca="false">IF(E393*0.967&gt;F393*0.008,1,2)</f>
        <v>2</v>
      </c>
      <c r="H394" s="0" t="n">
        <f aca="false">IF(E393*0.028&gt;F393*0.991,1,2)</f>
        <v>2</v>
      </c>
      <c r="I394" s="0" t="n">
        <f aca="false">IF(I395=2,H394,G394)</f>
        <v>2</v>
      </c>
      <c r="J394" s="0" t="n">
        <v>2</v>
      </c>
      <c r="L394" s="10" t="n">
        <f aca="false">IF(AND(I394=1,I394=1),1,0)</f>
        <v>0</v>
      </c>
      <c r="M394" s="10" t="n">
        <f aca="false">IF(AND(I394=1,J394=0),1,0)</f>
        <v>0</v>
      </c>
      <c r="N394" s="10" t="n">
        <f aca="false">IF(AND(I394=2,J394=2),1,0)</f>
        <v>1</v>
      </c>
      <c r="O394" s="10" t="n">
        <f aca="false">IF(AND(I394=2,J394=1),1,0)</f>
        <v>0</v>
      </c>
    </row>
    <row collapsed="false" customFormat="false" customHeight="false" hidden="false" ht="14.9" outlineLevel="0" r="395">
      <c r="A395" s="0" t="n">
        <v>383</v>
      </c>
      <c r="B395" s="0" t="n">
        <v>2</v>
      </c>
      <c r="C395" s="0" t="s">
        <v>35</v>
      </c>
      <c r="E395" s="0" t="n">
        <f aca="false">IF(C395="a",0.451,IF(C395="b",0.415,0.134))*MAX(E394*0.967,F394*0.028)</f>
        <v>2.8143099177097E-158</v>
      </c>
      <c r="F395" s="0" t="n">
        <f aca="false">IF(C395="a",0.227,IF(C395="b",0.077,0.696))*MAX(E394*0.008,F394*0.991)</f>
        <v>5.17358972654962E-156</v>
      </c>
      <c r="G395" s="0" t="n">
        <f aca="false">IF(E394*0.967&gt;F394*0.008,1,2)</f>
        <v>2</v>
      </c>
      <c r="H395" s="0" t="n">
        <f aca="false">IF(E394*0.028&gt;F394*0.991,1,2)</f>
        <v>2</v>
      </c>
      <c r="I395" s="0" t="n">
        <f aca="false">IF(I396=2,H395,G395)</f>
        <v>2</v>
      </c>
      <c r="J395" s="0" t="n">
        <v>2</v>
      </c>
      <c r="L395" s="10" t="n">
        <f aca="false">IF(AND(I395=1,I395=1),1,0)</f>
        <v>0</v>
      </c>
      <c r="M395" s="10" t="n">
        <f aca="false">IF(AND(I395=1,J395=0),1,0)</f>
        <v>0</v>
      </c>
      <c r="N395" s="10" t="n">
        <f aca="false">IF(AND(I395=2,J395=2),1,0)</f>
        <v>1</v>
      </c>
      <c r="O395" s="10" t="n">
        <f aca="false">IF(AND(I395=2,J395=1),1,0)</f>
        <v>0</v>
      </c>
    </row>
    <row collapsed="false" customFormat="false" customHeight="false" hidden="false" ht="14.9" outlineLevel="0" r="396">
      <c r="A396" s="0" t="n">
        <v>384</v>
      </c>
      <c r="B396" s="0" t="n">
        <v>2</v>
      </c>
      <c r="C396" s="0" t="s">
        <v>35</v>
      </c>
      <c r="E396" s="0" t="n">
        <f aca="false">IF(C396="a",0.451,IF(C396="b",0.415,0.134))*MAX(E395*0.967,F395*0.028)</f>
        <v>1.94113086540142E-158</v>
      </c>
      <c r="F396" s="0" t="n">
        <f aca="false">IF(C396="a",0.227,IF(C396="b",0.077,0.696))*MAX(E395*0.008,F395*0.991)</f>
        <v>3.56841108363143E-156</v>
      </c>
      <c r="G396" s="0" t="n">
        <f aca="false">IF(E395*0.967&gt;F395*0.008,1,2)</f>
        <v>2</v>
      </c>
      <c r="H396" s="0" t="n">
        <f aca="false">IF(E395*0.028&gt;F395*0.991,1,2)</f>
        <v>2</v>
      </c>
      <c r="I396" s="0" t="n">
        <f aca="false">IF(I397=2,H396,G396)</f>
        <v>2</v>
      </c>
      <c r="J396" s="0" t="n">
        <v>2</v>
      </c>
      <c r="L396" s="10" t="n">
        <f aca="false">IF(AND(I396=1,I396=1),1,0)</f>
        <v>0</v>
      </c>
      <c r="M396" s="10" t="n">
        <f aca="false">IF(AND(I396=1,J396=0),1,0)</f>
        <v>0</v>
      </c>
      <c r="N396" s="10" t="n">
        <f aca="false">IF(AND(I396=2,J396=2),1,0)</f>
        <v>1</v>
      </c>
      <c r="O396" s="10" t="n">
        <f aca="false">IF(AND(I396=2,J396=1),1,0)</f>
        <v>0</v>
      </c>
    </row>
    <row collapsed="false" customFormat="false" customHeight="false" hidden="false" ht="14.9" outlineLevel="0" r="397">
      <c r="A397" s="0" t="n">
        <v>385</v>
      </c>
      <c r="B397" s="0" t="n">
        <v>2</v>
      </c>
      <c r="C397" s="0" t="s">
        <v>34</v>
      </c>
      <c r="E397" s="0" t="n">
        <f aca="false">IF(C397="a",0.451,IF(C397="b",0.415,0.134))*MAX(E396*0.967,F396*0.028)</f>
        <v>4.50618951640976E-158</v>
      </c>
      <c r="F397" s="0" t="n">
        <f aca="false">IF(C397="a",0.227,IF(C397="b",0.077,0.696))*MAX(E396*0.008,F396*0.991)</f>
        <v>8.02739052140475E-157</v>
      </c>
      <c r="G397" s="0" t="n">
        <f aca="false">IF(E396*0.967&gt;F396*0.008,1,2)</f>
        <v>2</v>
      </c>
      <c r="H397" s="0" t="n">
        <f aca="false">IF(E396*0.028&gt;F396*0.991,1,2)</f>
        <v>2</v>
      </c>
      <c r="I397" s="0" t="n">
        <f aca="false">IF(I398=2,H397,G397)</f>
        <v>2</v>
      </c>
      <c r="J397" s="0" t="n">
        <v>2</v>
      </c>
      <c r="L397" s="10" t="n">
        <f aca="false">IF(AND(I397=1,I397=1),1,0)</f>
        <v>0</v>
      </c>
      <c r="M397" s="10" t="n">
        <f aca="false">IF(AND(I397=1,J397=0),1,0)</f>
        <v>0</v>
      </c>
      <c r="N397" s="10" t="n">
        <f aca="false">IF(AND(I397=2,J397=2),1,0)</f>
        <v>1</v>
      </c>
      <c r="O397" s="10" t="n">
        <f aca="false">IF(AND(I397=2,J397=1),1,0)</f>
        <v>0</v>
      </c>
    </row>
    <row collapsed="false" customFormat="false" customHeight="false" hidden="false" ht="14.9" outlineLevel="0" r="398">
      <c r="A398" s="0" t="n">
        <v>386</v>
      </c>
      <c r="B398" s="0" t="n">
        <v>2</v>
      </c>
      <c r="C398" s="0" t="s">
        <v>35</v>
      </c>
      <c r="E398" s="0" t="n">
        <f aca="false">IF(C398="a",0.451,IF(C398="b",0.415,0.134))*MAX(E397*0.967,F397*0.028)</f>
        <v>5.83903025157345E-159</v>
      </c>
      <c r="F398" s="0" t="n">
        <f aca="false">IF(C398="a",0.227,IF(C398="b",0.077,0.696))*MAX(E397*0.008,F397*0.991)</f>
        <v>5.53678022867163E-157</v>
      </c>
      <c r="G398" s="0" t="n">
        <f aca="false">IF(E397*0.967&gt;F397*0.008,1,2)</f>
        <v>1</v>
      </c>
      <c r="H398" s="0" t="n">
        <f aca="false">IF(E397*0.028&gt;F397*0.991,1,2)</f>
        <v>2</v>
      </c>
      <c r="I398" s="0" t="n">
        <f aca="false">IF(I399=2,H398,G398)</f>
        <v>2</v>
      </c>
      <c r="J398" s="0" t="n">
        <v>2</v>
      </c>
      <c r="L398" s="10" t="n">
        <f aca="false">IF(AND(I398=1,I398=1),1,0)</f>
        <v>0</v>
      </c>
      <c r="M398" s="10" t="n">
        <f aca="false">IF(AND(I398=1,J398=0),1,0)</f>
        <v>0</v>
      </c>
      <c r="N398" s="10" t="n">
        <f aca="false">IF(AND(I398=2,J398=2),1,0)</f>
        <v>1</v>
      </c>
      <c r="O398" s="10" t="n">
        <f aca="false">IF(AND(I398=2,J398=1),1,0)</f>
        <v>0</v>
      </c>
    </row>
    <row collapsed="false" customFormat="false" customHeight="false" hidden="false" ht="14.9" outlineLevel="0" r="399">
      <c r="A399" s="0" t="n">
        <v>387</v>
      </c>
      <c r="B399" s="0" t="n">
        <v>2</v>
      </c>
      <c r="C399" s="0" t="s">
        <v>35</v>
      </c>
      <c r="E399" s="0" t="n">
        <f aca="false">IF(C399="a",0.451,IF(C399="b",0.415,0.134))*MAX(E398*0.967,F398*0.028)</f>
        <v>2.07739994179759E-159</v>
      </c>
      <c r="F399" s="0" t="n">
        <f aca="false">IF(C399="a",0.227,IF(C399="b",0.077,0.696))*MAX(E398*0.008,F398*0.991)</f>
        <v>3.81891664780305E-157</v>
      </c>
      <c r="G399" s="0" t="n">
        <f aca="false">IF(E398*0.967&gt;F398*0.008,1,2)</f>
        <v>1</v>
      </c>
      <c r="H399" s="0" t="n">
        <f aca="false">IF(E398*0.028&gt;F398*0.991,1,2)</f>
        <v>2</v>
      </c>
      <c r="I399" s="0" t="n">
        <f aca="false">IF(I400=2,H399,G399)</f>
        <v>2</v>
      </c>
      <c r="J399" s="0" t="n">
        <v>2</v>
      </c>
      <c r="L399" s="10" t="n">
        <f aca="false">IF(AND(I399=1,I399=1),1,0)</f>
        <v>0</v>
      </c>
      <c r="M399" s="10" t="n">
        <f aca="false">IF(AND(I399=1,J399=0),1,0)</f>
        <v>0</v>
      </c>
      <c r="N399" s="10" t="n">
        <f aca="false">IF(AND(I399=2,J399=2),1,0)</f>
        <v>1</v>
      </c>
      <c r="O399" s="10" t="n">
        <f aca="false">IF(AND(I399=2,J399=1),1,0)</f>
        <v>0</v>
      </c>
    </row>
    <row collapsed="false" customFormat="false" customHeight="false" hidden="false" ht="14.9" outlineLevel="0" r="400">
      <c r="A400" s="0" t="n">
        <v>388</v>
      </c>
      <c r="B400" s="0" t="n">
        <v>2</v>
      </c>
      <c r="C400" s="0" t="s">
        <v>34</v>
      </c>
      <c r="E400" s="0" t="n">
        <f aca="false">IF(C400="a",0.451,IF(C400="b",0.415,0.134))*MAX(E399*0.967,F399*0.028)</f>
        <v>4.8225279428457E-159</v>
      </c>
      <c r="F400" s="0" t="n">
        <f aca="false">IF(C400="a",0.227,IF(C400="b",0.077,0.696))*MAX(E399*0.008,F399*0.991)</f>
        <v>8.59092032339831E-158</v>
      </c>
      <c r="G400" s="0" t="n">
        <f aca="false">IF(E399*0.967&gt;F399*0.008,1,2)</f>
        <v>2</v>
      </c>
      <c r="H400" s="0" t="n">
        <f aca="false">IF(E399*0.028&gt;F399*0.991,1,2)</f>
        <v>2</v>
      </c>
      <c r="I400" s="0" t="n">
        <f aca="false">IF(I401=2,H400,G400)</f>
        <v>2</v>
      </c>
      <c r="J400" s="0" t="n">
        <v>2</v>
      </c>
      <c r="L400" s="10" t="n">
        <f aca="false">IF(AND(I400=1,I400=1),1,0)</f>
        <v>0</v>
      </c>
      <c r="M400" s="10" t="n">
        <f aca="false">IF(AND(I400=1,J400=0),1,0)</f>
        <v>0</v>
      </c>
      <c r="N400" s="10" t="n">
        <f aca="false">IF(AND(I400=2,J400=2),1,0)</f>
        <v>1</v>
      </c>
      <c r="O400" s="10" t="n">
        <f aca="false">IF(AND(I400=2,J400=1),1,0)</f>
        <v>0</v>
      </c>
    </row>
    <row collapsed="false" customFormat="false" customHeight="false" hidden="false" ht="14.9" outlineLevel="0" r="401">
      <c r="A401" s="0" t="n">
        <v>389</v>
      </c>
      <c r="B401" s="0" t="n">
        <v>2</v>
      </c>
      <c r="C401" s="0" t="s">
        <v>35</v>
      </c>
      <c r="E401" s="0" t="n">
        <f aca="false">IF(C401="a",0.451,IF(C401="b",0.415,0.134))*MAX(E400*0.967,F400*0.028)</f>
        <v>6.24893525778059E-160</v>
      </c>
      <c r="F401" s="0" t="n">
        <f aca="false">IF(C401="a",0.227,IF(C401="b",0.077,0.696))*MAX(E400*0.008,F400*0.991)</f>
        <v>5.92546702017946E-158</v>
      </c>
      <c r="G401" s="0" t="n">
        <f aca="false">IF(E400*0.967&gt;F400*0.008,1,2)</f>
        <v>1</v>
      </c>
      <c r="H401" s="0" t="n">
        <f aca="false">IF(E400*0.028&gt;F400*0.991,1,2)</f>
        <v>2</v>
      </c>
      <c r="I401" s="0" t="n">
        <f aca="false">IF(I402=2,H401,G401)</f>
        <v>2</v>
      </c>
      <c r="J401" s="0" t="n">
        <v>2</v>
      </c>
      <c r="L401" s="10" t="n">
        <f aca="false">IF(AND(I401=1,I401=1),1,0)</f>
        <v>0</v>
      </c>
      <c r="M401" s="10" t="n">
        <f aca="false">IF(AND(I401=1,J401=0),1,0)</f>
        <v>0</v>
      </c>
      <c r="N401" s="10" t="n">
        <f aca="false">IF(AND(I401=2,J401=2),1,0)</f>
        <v>1</v>
      </c>
      <c r="O401" s="10" t="n">
        <f aca="false">IF(AND(I401=2,J401=1),1,0)</f>
        <v>0</v>
      </c>
    </row>
    <row collapsed="false" customFormat="false" customHeight="false" hidden="false" ht="14.9" outlineLevel="0" r="402">
      <c r="A402" s="0" t="n">
        <v>390</v>
      </c>
      <c r="B402" s="0" t="n">
        <v>2</v>
      </c>
      <c r="C402" s="0" t="s">
        <v>35</v>
      </c>
      <c r="E402" s="0" t="n">
        <f aca="false">IF(C402="a",0.451,IF(C402="b",0.415,0.134))*MAX(E401*0.967,F401*0.028)</f>
        <v>2.22323522597133E-160</v>
      </c>
      <c r="F402" s="0" t="n">
        <f aca="false">IF(C402="a",0.227,IF(C402="b",0.077,0.696))*MAX(E401*0.008,F401*0.991)</f>
        <v>4.0870079206305E-158</v>
      </c>
      <c r="G402" s="0" t="n">
        <f aca="false">IF(E401*0.967&gt;F401*0.008,1,2)</f>
        <v>1</v>
      </c>
      <c r="H402" s="0" t="n">
        <f aca="false">IF(E401*0.028&gt;F401*0.991,1,2)</f>
        <v>2</v>
      </c>
      <c r="I402" s="0" t="n">
        <f aca="false">IF(I403=2,H402,G402)</f>
        <v>2</v>
      </c>
      <c r="J402" s="0" t="n">
        <v>2</v>
      </c>
      <c r="L402" s="10" t="n">
        <f aca="false">IF(AND(I402=1,I402=1),1,0)</f>
        <v>0</v>
      </c>
      <c r="M402" s="10" t="n">
        <f aca="false">IF(AND(I402=1,J402=0),1,0)</f>
        <v>0</v>
      </c>
      <c r="N402" s="10" t="n">
        <f aca="false">IF(AND(I402=2,J402=2),1,0)</f>
        <v>1</v>
      </c>
      <c r="O402" s="10" t="n">
        <f aca="false">IF(AND(I402=2,J402=1),1,0)</f>
        <v>0</v>
      </c>
    </row>
    <row collapsed="false" customFormat="false" customHeight="false" hidden="false" ht="14.9" outlineLevel="0" r="403">
      <c r="A403" s="0" t="n">
        <v>391</v>
      </c>
      <c r="B403" s="0" t="n">
        <v>2</v>
      </c>
      <c r="C403" s="0" t="s">
        <v>34</v>
      </c>
      <c r="E403" s="0" t="n">
        <f aca="false">IF(C403="a",0.451,IF(C403="b",0.415,0.134))*MAX(E402*0.967,F402*0.028)</f>
        <v>5.1610736021722E-160</v>
      </c>
      <c r="F403" s="0" t="n">
        <f aca="false">IF(C403="a",0.227,IF(C403="b",0.077,0.696))*MAX(E402*0.008,F402*0.991)</f>
        <v>9.19401040801275E-159</v>
      </c>
      <c r="G403" s="0" t="n">
        <f aca="false">IF(E402*0.967&gt;F402*0.008,1,2)</f>
        <v>2</v>
      </c>
      <c r="H403" s="0" t="n">
        <f aca="false">IF(E402*0.028&gt;F402*0.991,1,2)</f>
        <v>2</v>
      </c>
      <c r="I403" s="0" t="n">
        <f aca="false">IF(I404=2,H403,G403)</f>
        <v>2</v>
      </c>
      <c r="J403" s="0" t="n">
        <v>2</v>
      </c>
      <c r="L403" s="10" t="n">
        <f aca="false">IF(AND(I403=1,I403=1),1,0)</f>
        <v>0</v>
      </c>
      <c r="M403" s="10" t="n">
        <f aca="false">IF(AND(I403=1,J403=0),1,0)</f>
        <v>0</v>
      </c>
      <c r="N403" s="10" t="n">
        <f aca="false">IF(AND(I403=2,J403=2),1,0)</f>
        <v>1</v>
      </c>
      <c r="O403" s="10" t="n">
        <f aca="false">IF(AND(I403=2,J403=1),1,0)</f>
        <v>0</v>
      </c>
    </row>
    <row collapsed="false" customFormat="false" customHeight="false" hidden="false" ht="14.9" outlineLevel="0" r="404">
      <c r="A404" s="0" t="n">
        <v>392</v>
      </c>
      <c r="B404" s="0" t="n">
        <v>2</v>
      </c>
      <c r="C404" s="0" t="s">
        <v>35</v>
      </c>
      <c r="E404" s="0" t="n">
        <f aca="false">IF(C404="a",0.451,IF(C404="b",0.415,0.134))*MAX(E403*0.967,F403*0.028)</f>
        <v>6.68761595222269E-161</v>
      </c>
      <c r="F404" s="0" t="n">
        <f aca="false">IF(C404="a",0.227,IF(C404="b",0.077,0.696))*MAX(E403*0.008,F403*0.991)</f>
        <v>6.34143996278108E-159</v>
      </c>
      <c r="G404" s="0" t="n">
        <f aca="false">IF(E403*0.967&gt;F403*0.008,1,2)</f>
        <v>1</v>
      </c>
      <c r="H404" s="0" t="n">
        <f aca="false">IF(E403*0.028&gt;F403*0.991,1,2)</f>
        <v>2</v>
      </c>
      <c r="I404" s="0" t="n">
        <f aca="false">IF(I405=2,H404,G404)</f>
        <v>2</v>
      </c>
      <c r="J404" s="0" t="n">
        <v>2</v>
      </c>
      <c r="L404" s="10" t="n">
        <f aca="false">IF(AND(I404=1,I404=1),1,0)</f>
        <v>0</v>
      </c>
      <c r="M404" s="10" t="n">
        <f aca="false">IF(AND(I404=1,J404=0),1,0)</f>
        <v>0</v>
      </c>
      <c r="N404" s="10" t="n">
        <f aca="false">IF(AND(I404=2,J404=2),1,0)</f>
        <v>1</v>
      </c>
      <c r="O404" s="10" t="n">
        <f aca="false">IF(AND(I404=2,J404=1),1,0)</f>
        <v>0</v>
      </c>
    </row>
    <row collapsed="false" customFormat="false" customHeight="false" hidden="false" ht="14.9" outlineLevel="0" r="405">
      <c r="A405" s="0" t="n">
        <v>393</v>
      </c>
      <c r="B405" s="0" t="n">
        <v>2</v>
      </c>
      <c r="C405" s="0" t="s">
        <v>35</v>
      </c>
      <c r="E405" s="0" t="n">
        <f aca="false">IF(C405="a",0.451,IF(C405="b",0.415,0.134))*MAX(E404*0.967,F404*0.028)</f>
        <v>2.37930827403546E-161</v>
      </c>
      <c r="F405" s="0" t="n">
        <f aca="false">IF(C405="a",0.227,IF(C405="b",0.077,0.696))*MAX(E404*0.008,F404*0.991)</f>
        <v>4.37391943416877E-159</v>
      </c>
      <c r="G405" s="0" t="n">
        <f aca="false">IF(E404*0.967&gt;F404*0.008,1,2)</f>
        <v>1</v>
      </c>
      <c r="H405" s="0" t="n">
        <f aca="false">IF(E404*0.028&gt;F404*0.991,1,2)</f>
        <v>2</v>
      </c>
      <c r="I405" s="0" t="n">
        <f aca="false">IF(I406=2,H405,G405)</f>
        <v>2</v>
      </c>
      <c r="J405" s="0" t="n">
        <v>2</v>
      </c>
      <c r="L405" s="10" t="n">
        <f aca="false">IF(AND(I405=1,I405=1),1,0)</f>
        <v>0</v>
      </c>
      <c r="M405" s="10" t="n">
        <f aca="false">IF(AND(I405=1,J405=0),1,0)</f>
        <v>0</v>
      </c>
      <c r="N405" s="10" t="n">
        <f aca="false">IF(AND(I405=2,J405=2),1,0)</f>
        <v>1</v>
      </c>
      <c r="O405" s="10" t="n">
        <f aca="false">IF(AND(I405=2,J405=1),1,0)</f>
        <v>0</v>
      </c>
    </row>
    <row collapsed="false" customFormat="false" customHeight="false" hidden="false" ht="14.9" outlineLevel="0" r="406">
      <c r="A406" s="0" t="n">
        <v>394</v>
      </c>
      <c r="B406" s="0" t="n">
        <v>2</v>
      </c>
      <c r="C406" s="0" t="s">
        <v>34</v>
      </c>
      <c r="E406" s="0" t="n">
        <f aca="false">IF(C406="a",0.451,IF(C406="b",0.415,0.134))*MAX(E405*0.967,F405*0.028)</f>
        <v>5.52338546146833E-161</v>
      </c>
      <c r="F406" s="0" t="n">
        <f aca="false">IF(C406="a",0.227,IF(C406="b",0.077,0.696))*MAX(E405*0.008,F405*0.991)</f>
        <v>9.83943794152305E-160</v>
      </c>
      <c r="G406" s="0" t="n">
        <f aca="false">IF(E405*0.967&gt;F405*0.008,1,2)</f>
        <v>2</v>
      </c>
      <c r="H406" s="0" t="n">
        <f aca="false">IF(E405*0.028&gt;F405*0.991,1,2)</f>
        <v>2</v>
      </c>
      <c r="I406" s="0" t="n">
        <f aca="false">IF(I407=2,H406,G406)</f>
        <v>2</v>
      </c>
      <c r="J406" s="0" t="n">
        <v>2</v>
      </c>
      <c r="L406" s="10" t="n">
        <f aca="false">IF(AND(I406=1,I406=1),1,0)</f>
        <v>0</v>
      </c>
      <c r="M406" s="10" t="n">
        <f aca="false">IF(AND(I406=1,J406=0),1,0)</f>
        <v>0</v>
      </c>
      <c r="N406" s="10" t="n">
        <f aca="false">IF(AND(I406=2,J406=2),1,0)</f>
        <v>1</v>
      </c>
      <c r="O406" s="10" t="n">
        <f aca="false">IF(AND(I406=2,J406=1),1,0)</f>
        <v>0</v>
      </c>
    </row>
    <row collapsed="false" customFormat="false" customHeight="false" hidden="false" ht="14.9" outlineLevel="0" r="407">
      <c r="A407" s="0" t="n">
        <v>395</v>
      </c>
      <c r="B407" s="0" t="n">
        <v>2</v>
      </c>
      <c r="C407" s="0" t="s">
        <v>35</v>
      </c>
      <c r="E407" s="0" t="n">
        <f aca="false">IF(C407="a",0.451,IF(C407="b",0.415,0.134))*MAX(E406*0.967,F406*0.028)</f>
        <v>7.15709241326143E-162</v>
      </c>
      <c r="F407" s="0" t="n">
        <f aca="false">IF(C407="a",0.227,IF(C407="b",0.077,0.696))*MAX(E406*0.008,F406*0.991)</f>
        <v>6.78661456803434E-160</v>
      </c>
      <c r="G407" s="0" t="n">
        <f aca="false">IF(E406*0.967&gt;F406*0.008,1,2)</f>
        <v>1</v>
      </c>
      <c r="H407" s="0" t="n">
        <f aca="false">IF(E406*0.028&gt;F406*0.991,1,2)</f>
        <v>2</v>
      </c>
      <c r="I407" s="0" t="n">
        <f aca="false">IF(I408=2,H407,G407)</f>
        <v>2</v>
      </c>
      <c r="J407" s="0" t="n">
        <v>2</v>
      </c>
      <c r="L407" s="10" t="n">
        <f aca="false">IF(AND(I407=1,I407=1),1,0)</f>
        <v>0</v>
      </c>
      <c r="M407" s="10" t="n">
        <f aca="false">IF(AND(I407=1,J407=0),1,0)</f>
        <v>0</v>
      </c>
      <c r="N407" s="10" t="n">
        <f aca="false">IF(AND(I407=2,J407=2),1,0)</f>
        <v>1</v>
      </c>
      <c r="O407" s="10" t="n">
        <f aca="false">IF(AND(I407=2,J407=1),1,0)</f>
        <v>0</v>
      </c>
    </row>
    <row collapsed="false" customFormat="false" customHeight="false" hidden="false" ht="14.9" outlineLevel="0" r="408">
      <c r="A408" s="0" t="n">
        <v>396</v>
      </c>
      <c r="B408" s="0" t="n">
        <v>2</v>
      </c>
      <c r="C408" s="0" t="s">
        <v>35</v>
      </c>
      <c r="E408" s="0" t="n">
        <f aca="false">IF(C408="a",0.451,IF(C408="b",0.415,0.134))*MAX(E407*0.967,F407*0.028)</f>
        <v>2.54633778592649E-162</v>
      </c>
      <c r="F408" s="0" t="n">
        <f aca="false">IF(C408="a",0.227,IF(C408="b",0.077,0.696))*MAX(E407*0.008,F407*0.991)</f>
        <v>4.68097238569774E-160</v>
      </c>
      <c r="G408" s="0" t="n">
        <f aca="false">IF(E407*0.967&gt;F407*0.008,1,2)</f>
        <v>1</v>
      </c>
      <c r="H408" s="0" t="n">
        <f aca="false">IF(E407*0.028&gt;F407*0.991,1,2)</f>
        <v>2</v>
      </c>
      <c r="I408" s="0" t="n">
        <f aca="false">IF(I409=2,H408,G408)</f>
        <v>2</v>
      </c>
      <c r="J408" s="0" t="n">
        <v>2</v>
      </c>
      <c r="L408" s="10" t="n">
        <f aca="false">IF(AND(I408=1,I408=1),1,0)</f>
        <v>0</v>
      </c>
      <c r="M408" s="10" t="n">
        <f aca="false">IF(AND(I408=1,J408=0),1,0)</f>
        <v>0</v>
      </c>
      <c r="N408" s="10" t="n">
        <f aca="false">IF(AND(I408=2,J408=2),1,0)</f>
        <v>1</v>
      </c>
      <c r="O408" s="10" t="n">
        <f aca="false">IF(AND(I408=2,J408=1),1,0)</f>
        <v>0</v>
      </c>
    </row>
    <row collapsed="false" customFormat="false" customHeight="false" hidden="false" ht="14.9" outlineLevel="0" r="409">
      <c r="A409" s="0" t="n">
        <v>397</v>
      </c>
      <c r="B409" s="0" t="n">
        <v>2</v>
      </c>
      <c r="C409" s="0" t="s">
        <v>35</v>
      </c>
      <c r="E409" s="0" t="n">
        <f aca="false">IF(C409="a",0.451,IF(C409="b",0.415,0.134))*MAX(E408*0.967,F408*0.028)</f>
        <v>1.75630083911379E-162</v>
      </c>
      <c r="F409" s="0" t="n">
        <f aca="false">IF(C409="a",0.227,IF(C409="b",0.077,0.696))*MAX(E408*0.008,F408*0.991)</f>
        <v>3.22863516942161E-160</v>
      </c>
      <c r="G409" s="0" t="n">
        <f aca="false">IF(E408*0.967&gt;F408*0.008,1,2)</f>
        <v>2</v>
      </c>
      <c r="H409" s="0" t="n">
        <f aca="false">IF(E408*0.028&gt;F408*0.991,1,2)</f>
        <v>2</v>
      </c>
      <c r="I409" s="0" t="n">
        <f aca="false">IF(I410=2,H409,G409)</f>
        <v>2</v>
      </c>
      <c r="J409" s="0" t="n">
        <v>2</v>
      </c>
      <c r="L409" s="10" t="n">
        <f aca="false">IF(AND(I409=1,I409=1),1,0)</f>
        <v>0</v>
      </c>
      <c r="M409" s="10" t="n">
        <f aca="false">IF(AND(I409=1,J409=0),1,0)</f>
        <v>0</v>
      </c>
      <c r="N409" s="10" t="n">
        <f aca="false">IF(AND(I409=2,J409=2),1,0)</f>
        <v>1</v>
      </c>
      <c r="O409" s="10" t="n">
        <f aca="false">IF(AND(I409=2,J409=1),1,0)</f>
        <v>0</v>
      </c>
    </row>
    <row collapsed="false" customFormat="false" customHeight="false" hidden="false" ht="14.9" outlineLevel="0" r="410">
      <c r="A410" s="0" t="n">
        <v>398</v>
      </c>
      <c r="B410" s="0" t="n">
        <v>2</v>
      </c>
      <c r="C410" s="0" t="s">
        <v>35</v>
      </c>
      <c r="E410" s="0" t="n">
        <f aca="false">IF(C410="a",0.451,IF(C410="b",0.415,0.134))*MAX(E409*0.967,F409*0.028)</f>
        <v>1.21138391556699E-162</v>
      </c>
      <c r="F410" s="0" t="n">
        <f aca="false">IF(C410="a",0.227,IF(C410="b",0.077,0.696))*MAX(E409*0.008,F409*0.991)</f>
        <v>2.22690590721619E-160</v>
      </c>
      <c r="G410" s="0" t="n">
        <f aca="false">IF(E409*0.967&gt;F409*0.008,1,2)</f>
        <v>2</v>
      </c>
      <c r="H410" s="0" t="n">
        <f aca="false">IF(E409*0.028&gt;F409*0.991,1,2)</f>
        <v>2</v>
      </c>
      <c r="I410" s="0" t="n">
        <f aca="false">IF(I411=2,H410,G410)</f>
        <v>2</v>
      </c>
      <c r="J410" s="0" t="n">
        <v>2</v>
      </c>
      <c r="L410" s="10" t="n">
        <f aca="false">IF(AND(I410=1,I410=1),1,0)</f>
        <v>0</v>
      </c>
      <c r="M410" s="10" t="n">
        <f aca="false">IF(AND(I410=1,J410=0),1,0)</f>
        <v>0</v>
      </c>
      <c r="N410" s="10" t="n">
        <f aca="false">IF(AND(I410=2,J410=2),1,0)</f>
        <v>1</v>
      </c>
      <c r="O410" s="10" t="n">
        <f aca="false">IF(AND(I410=2,J410=1),1,0)</f>
        <v>0</v>
      </c>
    </row>
    <row collapsed="false" customFormat="false" customHeight="false" hidden="false" ht="14.9" outlineLevel="0" r="411">
      <c r="A411" s="0" t="n">
        <v>399</v>
      </c>
      <c r="B411" s="0" t="n">
        <v>2</v>
      </c>
      <c r="C411" s="0" t="s">
        <v>35</v>
      </c>
      <c r="E411" s="0" t="n">
        <f aca="false">IF(C411="a",0.451,IF(C411="b",0.415,0.134))*MAX(E410*0.967,F410*0.028)</f>
        <v>8.35535096387513E-163</v>
      </c>
      <c r="F411" s="0" t="n">
        <f aca="false">IF(C411="a",0.227,IF(C411="b",0.077,0.696))*MAX(E410*0.008,F410*0.991)</f>
        <v>1.53597717281966E-160</v>
      </c>
      <c r="G411" s="0" t="n">
        <f aca="false">IF(E410*0.967&gt;F410*0.008,1,2)</f>
        <v>2</v>
      </c>
      <c r="H411" s="0" t="n">
        <f aca="false">IF(E410*0.028&gt;F410*0.991,1,2)</f>
        <v>2</v>
      </c>
      <c r="I411" s="0" t="n">
        <v>2</v>
      </c>
      <c r="J411" s="0" t="n">
        <v>2</v>
      </c>
      <c r="L411" s="10" t="n">
        <f aca="false">IF(AND(I411=1,I411=1),1,0)</f>
        <v>0</v>
      </c>
      <c r="M411" s="10" t="n">
        <f aca="false">IF(AND(I411=1,J411=0),1,0)</f>
        <v>0</v>
      </c>
      <c r="N411" s="10" t="n">
        <f aca="false">IF(AND(I411=2,J411=2),1,0)</f>
        <v>1</v>
      </c>
      <c r="O411" s="10" t="n">
        <f aca="false">IF(AND(I411=2,J411=1),1,0)</f>
        <v>0</v>
      </c>
    </row>
    <row collapsed="false" customFormat="false" customHeight="false" hidden="false" ht="13.3" outlineLevel="0" r="412">
      <c r="L412" s="0" t="n">
        <f aca="false">SUM(L12:L411)</f>
        <v>76</v>
      </c>
      <c r="M412" s="0" t="n">
        <f aca="false">SUM(M12:M411)</f>
        <v>0</v>
      </c>
      <c r="N412" s="0" t="n">
        <f aca="false">SUM(N12:N411)</f>
        <v>319</v>
      </c>
      <c r="O412" s="0" t="n">
        <f aca="false">SUM(O12:O411)</f>
        <v>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0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3" activeCellId="0" pane="topLeft" sqref="A3"/>
    </sheetView>
  </sheetViews>
  <cols>
    <col collapsed="false" hidden="false" max="1025" min="1" style="0" width="8.63921568627451"/>
  </cols>
  <sheetData>
    <row collapsed="false" customFormat="false" customHeight="false" hidden="false" ht="13.3" outlineLevel="0" r="1">
      <c r="A1" s="0" t="s">
        <v>36</v>
      </c>
      <c r="B1" s="0" t="n">
        <f aca="false">IF(A1="St1",1,2)</f>
        <v>1</v>
      </c>
    </row>
    <row collapsed="false" customFormat="false" customHeight="false" hidden="false" ht="13.3" outlineLevel="0" r="2">
      <c r="A2" s="0" t="s">
        <v>36</v>
      </c>
      <c r="B2" s="0" t="n">
        <f aca="false">IF(A2="St1",1,2)</f>
        <v>1</v>
      </c>
    </row>
    <row collapsed="false" customFormat="false" customHeight="false" hidden="false" ht="13.3" outlineLevel="0" r="3">
      <c r="A3" s="0" t="s">
        <v>36</v>
      </c>
      <c r="B3" s="0" t="n">
        <f aca="false">IF(A3="St1",1,2)</f>
        <v>1</v>
      </c>
    </row>
    <row collapsed="false" customFormat="false" customHeight="false" hidden="false" ht="13.3" outlineLevel="0" r="4">
      <c r="A4" s="0" t="s">
        <v>36</v>
      </c>
      <c r="B4" s="0" t="n">
        <f aca="false">IF(A4="St1",1,2)</f>
        <v>1</v>
      </c>
    </row>
    <row collapsed="false" customFormat="false" customHeight="false" hidden="false" ht="13.3" outlineLevel="0" r="5">
      <c r="A5" s="0" t="s">
        <v>36</v>
      </c>
      <c r="B5" s="0" t="n">
        <f aca="false">IF(A5="St1",1,2)</f>
        <v>1</v>
      </c>
    </row>
    <row collapsed="false" customFormat="false" customHeight="false" hidden="false" ht="13.3" outlineLevel="0" r="6">
      <c r="A6" s="0" t="s">
        <v>36</v>
      </c>
      <c r="B6" s="0" t="n">
        <f aca="false">IF(A6="St1",1,2)</f>
        <v>1</v>
      </c>
    </row>
    <row collapsed="false" customFormat="false" customHeight="false" hidden="false" ht="13.3" outlineLevel="0" r="7">
      <c r="A7" s="0" t="s">
        <v>37</v>
      </c>
      <c r="B7" s="0" t="n">
        <f aca="false">IF(A7="St1",1,2)</f>
        <v>2</v>
      </c>
    </row>
    <row collapsed="false" customFormat="false" customHeight="false" hidden="false" ht="13.3" outlineLevel="0" r="8">
      <c r="A8" s="0" t="s">
        <v>37</v>
      </c>
      <c r="B8" s="0" t="n">
        <f aca="false">IF(A8="St1",1,2)</f>
        <v>2</v>
      </c>
    </row>
    <row collapsed="false" customFormat="false" customHeight="false" hidden="false" ht="13.3" outlineLevel="0" r="9">
      <c r="A9" s="0" t="s">
        <v>37</v>
      </c>
      <c r="B9" s="0" t="n">
        <f aca="false">IF(A9="St1",1,2)</f>
        <v>2</v>
      </c>
    </row>
    <row collapsed="false" customFormat="false" customHeight="false" hidden="false" ht="13.3" outlineLevel="0" r="10">
      <c r="A10" s="0" t="s">
        <v>37</v>
      </c>
      <c r="B10" s="0" t="n">
        <f aca="false">IF(A10="St1",1,2)</f>
        <v>2</v>
      </c>
    </row>
    <row collapsed="false" customFormat="false" customHeight="false" hidden="false" ht="13.3" outlineLevel="0" r="11">
      <c r="A11" s="0" t="s">
        <v>37</v>
      </c>
      <c r="B11" s="0" t="n">
        <f aca="false">IF(A11="St1",1,2)</f>
        <v>2</v>
      </c>
    </row>
    <row collapsed="false" customFormat="false" customHeight="false" hidden="false" ht="13.3" outlineLevel="0" r="12">
      <c r="A12" s="0" t="s">
        <v>37</v>
      </c>
      <c r="B12" s="0" t="n">
        <f aca="false">IF(A12="St1",1,2)</f>
        <v>2</v>
      </c>
    </row>
    <row collapsed="false" customFormat="false" customHeight="false" hidden="false" ht="13.3" outlineLevel="0" r="13">
      <c r="A13" s="0" t="s">
        <v>37</v>
      </c>
      <c r="B13" s="0" t="n">
        <f aca="false">IF(A13="St1",1,2)</f>
        <v>2</v>
      </c>
    </row>
    <row collapsed="false" customFormat="false" customHeight="false" hidden="false" ht="13.3" outlineLevel="0" r="14">
      <c r="A14" s="0" t="s">
        <v>37</v>
      </c>
      <c r="B14" s="0" t="n">
        <f aca="false">IF(A14="St1",1,2)</f>
        <v>2</v>
      </c>
    </row>
    <row collapsed="false" customFormat="false" customHeight="false" hidden="false" ht="13.3" outlineLevel="0" r="15">
      <c r="A15" s="0" t="s">
        <v>37</v>
      </c>
      <c r="B15" s="0" t="n">
        <f aca="false">IF(A15="St1",1,2)</f>
        <v>2</v>
      </c>
    </row>
    <row collapsed="false" customFormat="false" customHeight="false" hidden="false" ht="13.3" outlineLevel="0" r="16">
      <c r="A16" s="0" t="s">
        <v>37</v>
      </c>
      <c r="B16" s="0" t="n">
        <f aca="false">IF(A16="St1",1,2)</f>
        <v>2</v>
      </c>
    </row>
    <row collapsed="false" customFormat="false" customHeight="false" hidden="false" ht="13.3" outlineLevel="0" r="17">
      <c r="A17" s="0" t="s">
        <v>37</v>
      </c>
      <c r="B17" s="0" t="n">
        <f aca="false">IF(A17="St1",1,2)</f>
        <v>2</v>
      </c>
    </row>
    <row collapsed="false" customFormat="false" customHeight="false" hidden="false" ht="13.3" outlineLevel="0" r="18">
      <c r="A18" s="0" t="s">
        <v>37</v>
      </c>
      <c r="B18" s="0" t="n">
        <f aca="false">IF(A18="St1",1,2)</f>
        <v>2</v>
      </c>
    </row>
    <row collapsed="false" customFormat="false" customHeight="false" hidden="false" ht="13.3" outlineLevel="0" r="19">
      <c r="A19" s="0" t="s">
        <v>37</v>
      </c>
      <c r="B19" s="0" t="n">
        <f aca="false">IF(A19="St1",1,2)</f>
        <v>2</v>
      </c>
    </row>
    <row collapsed="false" customFormat="false" customHeight="false" hidden="false" ht="13.3" outlineLevel="0" r="20">
      <c r="A20" s="0" t="s">
        <v>37</v>
      </c>
      <c r="B20" s="0" t="n">
        <f aca="false">IF(A20="St1",1,2)</f>
        <v>2</v>
      </c>
    </row>
    <row collapsed="false" customFormat="false" customHeight="false" hidden="false" ht="13.3" outlineLevel="0" r="21">
      <c r="A21" s="0" t="s">
        <v>37</v>
      </c>
      <c r="B21" s="0" t="n">
        <f aca="false">IF(A21="St1",1,2)</f>
        <v>2</v>
      </c>
    </row>
    <row collapsed="false" customFormat="false" customHeight="false" hidden="false" ht="13.3" outlineLevel="0" r="22">
      <c r="A22" s="0" t="s">
        <v>37</v>
      </c>
      <c r="B22" s="0" t="n">
        <f aca="false">IF(A22="St1",1,2)</f>
        <v>2</v>
      </c>
    </row>
    <row collapsed="false" customFormat="false" customHeight="false" hidden="false" ht="13.3" outlineLevel="0" r="23">
      <c r="A23" s="0" t="s">
        <v>37</v>
      </c>
      <c r="B23" s="0" t="n">
        <f aca="false">IF(A23="St1",1,2)</f>
        <v>2</v>
      </c>
    </row>
    <row collapsed="false" customFormat="false" customHeight="false" hidden="false" ht="13.3" outlineLevel="0" r="24">
      <c r="A24" s="0" t="s">
        <v>37</v>
      </c>
      <c r="B24" s="0" t="n">
        <f aca="false">IF(A24="St1",1,2)</f>
        <v>2</v>
      </c>
    </row>
    <row collapsed="false" customFormat="false" customHeight="false" hidden="false" ht="13.3" outlineLevel="0" r="25">
      <c r="A25" s="0" t="s">
        <v>37</v>
      </c>
      <c r="B25" s="0" t="n">
        <f aca="false">IF(A25="St1",1,2)</f>
        <v>2</v>
      </c>
    </row>
    <row collapsed="false" customFormat="false" customHeight="false" hidden="false" ht="13.3" outlineLevel="0" r="26">
      <c r="A26" s="0" t="s">
        <v>37</v>
      </c>
      <c r="B26" s="0" t="n">
        <f aca="false">IF(A26="St1",1,2)</f>
        <v>2</v>
      </c>
    </row>
    <row collapsed="false" customFormat="false" customHeight="false" hidden="false" ht="13.3" outlineLevel="0" r="27">
      <c r="A27" s="0" t="s">
        <v>37</v>
      </c>
      <c r="B27" s="0" t="n">
        <f aca="false">IF(A27="St1",1,2)</f>
        <v>2</v>
      </c>
    </row>
    <row collapsed="false" customFormat="false" customHeight="false" hidden="false" ht="13.3" outlineLevel="0" r="28">
      <c r="A28" s="0" t="s">
        <v>37</v>
      </c>
      <c r="B28" s="0" t="n">
        <f aca="false">IF(A28="St1",1,2)</f>
        <v>2</v>
      </c>
    </row>
    <row collapsed="false" customFormat="false" customHeight="false" hidden="false" ht="13.3" outlineLevel="0" r="29">
      <c r="A29" s="0" t="s">
        <v>37</v>
      </c>
      <c r="B29" s="0" t="n">
        <f aca="false">IF(A29="St1",1,2)</f>
        <v>2</v>
      </c>
    </row>
    <row collapsed="false" customFormat="false" customHeight="false" hidden="false" ht="13.3" outlineLevel="0" r="30">
      <c r="A30" s="0" t="s">
        <v>37</v>
      </c>
      <c r="B30" s="0" t="n">
        <f aca="false">IF(A30="St1",1,2)</f>
        <v>2</v>
      </c>
    </row>
    <row collapsed="false" customFormat="false" customHeight="false" hidden="false" ht="13.3" outlineLevel="0" r="31">
      <c r="A31" s="0" t="s">
        <v>37</v>
      </c>
      <c r="B31" s="0" t="n">
        <f aca="false">IF(A31="St1",1,2)</f>
        <v>2</v>
      </c>
    </row>
    <row collapsed="false" customFormat="false" customHeight="false" hidden="false" ht="13.3" outlineLevel="0" r="32">
      <c r="A32" s="0" t="s">
        <v>37</v>
      </c>
      <c r="B32" s="0" t="n">
        <f aca="false">IF(A32="St1",1,2)</f>
        <v>2</v>
      </c>
    </row>
    <row collapsed="false" customFormat="false" customHeight="false" hidden="false" ht="13.3" outlineLevel="0" r="33">
      <c r="A33" s="0" t="s">
        <v>37</v>
      </c>
      <c r="B33" s="0" t="n">
        <f aca="false">IF(A33="St1",1,2)</f>
        <v>2</v>
      </c>
    </row>
    <row collapsed="false" customFormat="false" customHeight="false" hidden="false" ht="13.3" outlineLevel="0" r="34">
      <c r="A34" s="0" t="s">
        <v>37</v>
      </c>
      <c r="B34" s="0" t="n">
        <f aca="false">IF(A34="St1",1,2)</f>
        <v>2</v>
      </c>
    </row>
    <row collapsed="false" customFormat="false" customHeight="false" hidden="false" ht="13.3" outlineLevel="0" r="35">
      <c r="A35" s="0" t="s">
        <v>37</v>
      </c>
      <c r="B35" s="0" t="n">
        <f aca="false">IF(A35="St1",1,2)</f>
        <v>2</v>
      </c>
    </row>
    <row collapsed="false" customFormat="false" customHeight="false" hidden="false" ht="13.3" outlineLevel="0" r="36">
      <c r="A36" s="0" t="s">
        <v>37</v>
      </c>
      <c r="B36" s="0" t="n">
        <f aca="false">IF(A36="St1",1,2)</f>
        <v>2</v>
      </c>
    </row>
    <row collapsed="false" customFormat="false" customHeight="false" hidden="false" ht="13.3" outlineLevel="0" r="37">
      <c r="A37" s="0" t="s">
        <v>37</v>
      </c>
      <c r="B37" s="0" t="n">
        <f aca="false">IF(A37="St1",1,2)</f>
        <v>2</v>
      </c>
    </row>
    <row collapsed="false" customFormat="false" customHeight="false" hidden="false" ht="13.3" outlineLevel="0" r="38">
      <c r="A38" s="0" t="s">
        <v>37</v>
      </c>
      <c r="B38" s="0" t="n">
        <f aca="false">IF(A38="St1",1,2)</f>
        <v>2</v>
      </c>
    </row>
    <row collapsed="false" customFormat="false" customHeight="false" hidden="false" ht="13.3" outlineLevel="0" r="39">
      <c r="A39" s="0" t="s">
        <v>37</v>
      </c>
      <c r="B39" s="0" t="n">
        <f aca="false">IF(A39="St1",1,2)</f>
        <v>2</v>
      </c>
    </row>
    <row collapsed="false" customFormat="false" customHeight="false" hidden="false" ht="13.3" outlineLevel="0" r="40">
      <c r="A40" s="0" t="s">
        <v>37</v>
      </c>
      <c r="B40" s="0" t="n">
        <f aca="false">IF(A40="St1",1,2)</f>
        <v>2</v>
      </c>
    </row>
    <row collapsed="false" customFormat="false" customHeight="false" hidden="false" ht="13.3" outlineLevel="0" r="41">
      <c r="A41" s="0" t="s">
        <v>37</v>
      </c>
      <c r="B41" s="0" t="n">
        <f aca="false">IF(A41="St1",1,2)</f>
        <v>2</v>
      </c>
    </row>
    <row collapsed="false" customFormat="false" customHeight="false" hidden="false" ht="13.3" outlineLevel="0" r="42">
      <c r="A42" s="0" t="s">
        <v>37</v>
      </c>
      <c r="B42" s="0" t="n">
        <f aca="false">IF(A42="St1",1,2)</f>
        <v>2</v>
      </c>
    </row>
    <row collapsed="false" customFormat="false" customHeight="false" hidden="false" ht="13.3" outlineLevel="0" r="43">
      <c r="A43" s="0" t="s">
        <v>37</v>
      </c>
      <c r="B43" s="0" t="n">
        <f aca="false">IF(A43="St1",1,2)</f>
        <v>2</v>
      </c>
    </row>
    <row collapsed="false" customFormat="false" customHeight="false" hidden="false" ht="13.3" outlineLevel="0" r="44">
      <c r="A44" s="0" t="s">
        <v>37</v>
      </c>
      <c r="B44" s="0" t="n">
        <f aca="false">IF(A44="St1",1,2)</f>
        <v>2</v>
      </c>
    </row>
    <row collapsed="false" customFormat="false" customHeight="false" hidden="false" ht="13.3" outlineLevel="0" r="45">
      <c r="A45" s="0" t="s">
        <v>37</v>
      </c>
      <c r="B45" s="0" t="n">
        <f aca="false">IF(A45="St1",1,2)</f>
        <v>2</v>
      </c>
    </row>
    <row collapsed="false" customFormat="false" customHeight="false" hidden="false" ht="13.3" outlineLevel="0" r="46">
      <c r="A46" s="0" t="s">
        <v>37</v>
      </c>
      <c r="B46" s="0" t="n">
        <f aca="false">IF(A46="St1",1,2)</f>
        <v>2</v>
      </c>
    </row>
    <row collapsed="false" customFormat="false" customHeight="false" hidden="false" ht="13.3" outlineLevel="0" r="47">
      <c r="A47" s="0" t="s">
        <v>37</v>
      </c>
      <c r="B47" s="0" t="n">
        <f aca="false">IF(A47="St1",1,2)</f>
        <v>2</v>
      </c>
    </row>
    <row collapsed="false" customFormat="false" customHeight="false" hidden="false" ht="13.3" outlineLevel="0" r="48">
      <c r="A48" s="0" t="s">
        <v>37</v>
      </c>
      <c r="B48" s="0" t="n">
        <f aca="false">IF(A48="St1",1,2)</f>
        <v>2</v>
      </c>
    </row>
    <row collapsed="false" customFormat="false" customHeight="false" hidden="false" ht="13.3" outlineLevel="0" r="49">
      <c r="A49" s="0" t="s">
        <v>37</v>
      </c>
      <c r="B49" s="0" t="n">
        <f aca="false">IF(A49="St1",1,2)</f>
        <v>2</v>
      </c>
    </row>
    <row collapsed="false" customFormat="false" customHeight="false" hidden="false" ht="13.3" outlineLevel="0" r="50">
      <c r="A50" s="0" t="s">
        <v>36</v>
      </c>
      <c r="B50" s="0" t="n">
        <f aca="false">IF(A50="St1",1,2)</f>
        <v>1</v>
      </c>
    </row>
    <row collapsed="false" customFormat="false" customHeight="false" hidden="false" ht="13.3" outlineLevel="0" r="51">
      <c r="A51" s="0" t="s">
        <v>36</v>
      </c>
      <c r="B51" s="0" t="n">
        <f aca="false">IF(A51="St1",1,2)</f>
        <v>1</v>
      </c>
    </row>
    <row collapsed="false" customFormat="false" customHeight="false" hidden="false" ht="13.3" outlineLevel="0" r="52">
      <c r="A52" s="0" t="s">
        <v>36</v>
      </c>
      <c r="B52" s="0" t="n">
        <f aca="false">IF(A52="St1",1,2)</f>
        <v>1</v>
      </c>
    </row>
    <row collapsed="false" customFormat="false" customHeight="false" hidden="false" ht="13.3" outlineLevel="0" r="53">
      <c r="A53" s="0" t="s">
        <v>36</v>
      </c>
      <c r="B53" s="0" t="n">
        <f aca="false">IF(A53="St1",1,2)</f>
        <v>1</v>
      </c>
    </row>
    <row collapsed="false" customFormat="false" customHeight="false" hidden="false" ht="13.3" outlineLevel="0" r="54">
      <c r="A54" s="0" t="s">
        <v>36</v>
      </c>
      <c r="B54" s="0" t="n">
        <f aca="false">IF(A54="St1",1,2)</f>
        <v>1</v>
      </c>
    </row>
    <row collapsed="false" customFormat="false" customHeight="false" hidden="false" ht="13.3" outlineLevel="0" r="55">
      <c r="A55" s="0" t="s">
        <v>36</v>
      </c>
      <c r="B55" s="0" t="n">
        <f aca="false">IF(A55="St1",1,2)</f>
        <v>1</v>
      </c>
    </row>
    <row collapsed="false" customFormat="false" customHeight="false" hidden="false" ht="13.3" outlineLevel="0" r="56">
      <c r="A56" s="0" t="s">
        <v>36</v>
      </c>
      <c r="B56" s="0" t="n">
        <f aca="false">IF(A56="St1",1,2)</f>
        <v>1</v>
      </c>
    </row>
    <row collapsed="false" customFormat="false" customHeight="false" hidden="false" ht="13.3" outlineLevel="0" r="57">
      <c r="A57" s="0" t="s">
        <v>36</v>
      </c>
      <c r="B57" s="0" t="n">
        <f aca="false">IF(A57="St1",1,2)</f>
        <v>1</v>
      </c>
    </row>
    <row collapsed="false" customFormat="false" customHeight="false" hidden="false" ht="13.3" outlineLevel="0" r="58">
      <c r="A58" s="0" t="s">
        <v>36</v>
      </c>
      <c r="B58" s="0" t="n">
        <f aca="false">IF(A58="St1",1,2)</f>
        <v>1</v>
      </c>
    </row>
    <row collapsed="false" customFormat="false" customHeight="false" hidden="false" ht="13.3" outlineLevel="0" r="59">
      <c r="A59" s="0" t="s">
        <v>36</v>
      </c>
      <c r="B59" s="0" t="n">
        <f aca="false">IF(A59="St1",1,2)</f>
        <v>1</v>
      </c>
    </row>
    <row collapsed="false" customFormat="false" customHeight="false" hidden="false" ht="13.3" outlineLevel="0" r="60">
      <c r="A60" s="0" t="s">
        <v>36</v>
      </c>
      <c r="B60" s="0" t="n">
        <f aca="false">IF(A60="St1",1,2)</f>
        <v>1</v>
      </c>
    </row>
    <row collapsed="false" customFormat="false" customHeight="false" hidden="false" ht="13.3" outlineLevel="0" r="61">
      <c r="A61" s="0" t="s">
        <v>36</v>
      </c>
      <c r="B61" s="0" t="n">
        <f aca="false">IF(A61="St1",1,2)</f>
        <v>1</v>
      </c>
    </row>
    <row collapsed="false" customFormat="false" customHeight="false" hidden="false" ht="13.3" outlineLevel="0" r="62">
      <c r="A62" s="0" t="s">
        <v>36</v>
      </c>
      <c r="B62" s="0" t="n">
        <f aca="false">IF(A62="St1",1,2)</f>
        <v>1</v>
      </c>
    </row>
    <row collapsed="false" customFormat="false" customHeight="false" hidden="false" ht="13.3" outlineLevel="0" r="63">
      <c r="A63" s="0" t="s">
        <v>36</v>
      </c>
      <c r="B63" s="0" t="n">
        <f aca="false">IF(A63="St1",1,2)</f>
        <v>1</v>
      </c>
    </row>
    <row collapsed="false" customFormat="false" customHeight="false" hidden="false" ht="13.3" outlineLevel="0" r="64">
      <c r="A64" s="0" t="s">
        <v>36</v>
      </c>
      <c r="B64" s="0" t="n">
        <f aca="false">IF(A64="St1",1,2)</f>
        <v>1</v>
      </c>
    </row>
    <row collapsed="false" customFormat="false" customHeight="false" hidden="false" ht="13.3" outlineLevel="0" r="65">
      <c r="A65" s="0" t="s">
        <v>36</v>
      </c>
      <c r="B65" s="0" t="n">
        <f aca="false">IF(A65="St1",1,2)</f>
        <v>1</v>
      </c>
    </row>
    <row collapsed="false" customFormat="false" customHeight="false" hidden="false" ht="13.3" outlineLevel="0" r="66">
      <c r="A66" s="0" t="s">
        <v>36</v>
      </c>
      <c r="B66" s="0" t="n">
        <f aca="false">IF(A66="St1",1,2)</f>
        <v>1</v>
      </c>
    </row>
    <row collapsed="false" customFormat="false" customHeight="false" hidden="false" ht="13.3" outlineLevel="0" r="67">
      <c r="A67" s="0" t="s">
        <v>36</v>
      </c>
      <c r="B67" s="0" t="n">
        <f aca="false">IF(A67="St1",1,2)</f>
        <v>1</v>
      </c>
    </row>
    <row collapsed="false" customFormat="false" customHeight="false" hidden="false" ht="13.3" outlineLevel="0" r="68">
      <c r="A68" s="0" t="s">
        <v>36</v>
      </c>
      <c r="B68" s="0" t="n">
        <f aca="false">IF(A68="St1",1,2)</f>
        <v>1</v>
      </c>
    </row>
    <row collapsed="false" customFormat="false" customHeight="false" hidden="false" ht="13.3" outlineLevel="0" r="69">
      <c r="A69" s="0" t="s">
        <v>36</v>
      </c>
      <c r="B69" s="0" t="n">
        <f aca="false">IF(A69="St1",1,2)</f>
        <v>1</v>
      </c>
    </row>
    <row collapsed="false" customFormat="false" customHeight="false" hidden="false" ht="13.3" outlineLevel="0" r="70">
      <c r="A70" s="0" t="s">
        <v>36</v>
      </c>
      <c r="B70" s="0" t="n">
        <f aca="false">IF(A70="St1",1,2)</f>
        <v>1</v>
      </c>
    </row>
    <row collapsed="false" customFormat="false" customHeight="false" hidden="false" ht="13.3" outlineLevel="0" r="71">
      <c r="A71" s="0" t="s">
        <v>36</v>
      </c>
      <c r="B71" s="0" t="n">
        <f aca="false">IF(A71="St1",1,2)</f>
        <v>1</v>
      </c>
    </row>
    <row collapsed="false" customFormat="false" customHeight="false" hidden="false" ht="13.3" outlineLevel="0" r="72">
      <c r="A72" s="0" t="s">
        <v>36</v>
      </c>
      <c r="B72" s="0" t="n">
        <f aca="false">IF(A72="St1",1,2)</f>
        <v>1</v>
      </c>
    </row>
    <row collapsed="false" customFormat="false" customHeight="false" hidden="false" ht="13.3" outlineLevel="0" r="73">
      <c r="A73" s="0" t="s">
        <v>36</v>
      </c>
      <c r="B73" s="0" t="n">
        <f aca="false">IF(A73="St1",1,2)</f>
        <v>1</v>
      </c>
    </row>
    <row collapsed="false" customFormat="false" customHeight="false" hidden="false" ht="13.3" outlineLevel="0" r="74">
      <c r="A74" s="0" t="s">
        <v>36</v>
      </c>
      <c r="B74" s="0" t="n">
        <f aca="false">IF(A74="St1",1,2)</f>
        <v>1</v>
      </c>
    </row>
    <row collapsed="false" customFormat="false" customHeight="false" hidden="false" ht="13.3" outlineLevel="0" r="75">
      <c r="A75" s="0" t="s">
        <v>36</v>
      </c>
      <c r="B75" s="0" t="n">
        <f aca="false">IF(A75="St1",1,2)</f>
        <v>1</v>
      </c>
    </row>
    <row collapsed="false" customFormat="false" customHeight="false" hidden="false" ht="13.3" outlineLevel="0" r="76">
      <c r="A76" s="0" t="s">
        <v>36</v>
      </c>
      <c r="B76" s="0" t="n">
        <f aca="false">IF(A76="St1",1,2)</f>
        <v>1</v>
      </c>
    </row>
    <row collapsed="false" customFormat="false" customHeight="false" hidden="false" ht="13.3" outlineLevel="0" r="77">
      <c r="A77" s="0" t="s">
        <v>37</v>
      </c>
      <c r="B77" s="0" t="n">
        <f aca="false">IF(A77="St1",1,2)</f>
        <v>2</v>
      </c>
    </row>
    <row collapsed="false" customFormat="false" customHeight="false" hidden="false" ht="13.3" outlineLevel="0" r="78">
      <c r="A78" s="0" t="s">
        <v>37</v>
      </c>
      <c r="B78" s="0" t="n">
        <f aca="false">IF(A78="St1",1,2)</f>
        <v>2</v>
      </c>
    </row>
    <row collapsed="false" customFormat="false" customHeight="false" hidden="false" ht="13.3" outlineLevel="0" r="79">
      <c r="A79" s="0" t="s">
        <v>37</v>
      </c>
      <c r="B79" s="0" t="n">
        <f aca="false">IF(A79="St1",1,2)</f>
        <v>2</v>
      </c>
    </row>
    <row collapsed="false" customFormat="false" customHeight="false" hidden="false" ht="13.3" outlineLevel="0" r="80">
      <c r="A80" s="0" t="s">
        <v>37</v>
      </c>
      <c r="B80" s="0" t="n">
        <f aca="false">IF(A80="St1",1,2)</f>
        <v>2</v>
      </c>
    </row>
    <row collapsed="false" customFormat="false" customHeight="false" hidden="false" ht="13.3" outlineLevel="0" r="81">
      <c r="A81" s="0" t="s">
        <v>37</v>
      </c>
      <c r="B81" s="0" t="n">
        <f aca="false">IF(A81="St1",1,2)</f>
        <v>2</v>
      </c>
    </row>
    <row collapsed="false" customFormat="false" customHeight="false" hidden="false" ht="13.3" outlineLevel="0" r="82">
      <c r="A82" s="0" t="s">
        <v>37</v>
      </c>
      <c r="B82" s="0" t="n">
        <f aca="false">IF(A82="St1",1,2)</f>
        <v>2</v>
      </c>
    </row>
    <row collapsed="false" customFormat="false" customHeight="false" hidden="false" ht="13.3" outlineLevel="0" r="83">
      <c r="A83" s="0" t="s">
        <v>37</v>
      </c>
      <c r="B83" s="0" t="n">
        <f aca="false">IF(A83="St1",1,2)</f>
        <v>2</v>
      </c>
    </row>
    <row collapsed="false" customFormat="false" customHeight="false" hidden="false" ht="13.3" outlineLevel="0" r="84">
      <c r="A84" s="0" t="s">
        <v>37</v>
      </c>
      <c r="B84" s="0" t="n">
        <f aca="false">IF(A84="St1",1,2)</f>
        <v>2</v>
      </c>
    </row>
    <row collapsed="false" customFormat="false" customHeight="false" hidden="false" ht="13.3" outlineLevel="0" r="85">
      <c r="A85" s="0" t="s">
        <v>37</v>
      </c>
      <c r="B85" s="0" t="n">
        <f aca="false">IF(A85="St1",1,2)</f>
        <v>2</v>
      </c>
    </row>
    <row collapsed="false" customFormat="false" customHeight="false" hidden="false" ht="13.3" outlineLevel="0" r="86">
      <c r="A86" s="0" t="s">
        <v>37</v>
      </c>
      <c r="B86" s="0" t="n">
        <f aca="false">IF(A86="St1",1,2)</f>
        <v>2</v>
      </c>
    </row>
    <row collapsed="false" customFormat="false" customHeight="false" hidden="false" ht="13.3" outlineLevel="0" r="87">
      <c r="A87" s="0" t="s">
        <v>37</v>
      </c>
      <c r="B87" s="0" t="n">
        <f aca="false">IF(A87="St1",1,2)</f>
        <v>2</v>
      </c>
    </row>
    <row collapsed="false" customFormat="false" customHeight="false" hidden="false" ht="13.3" outlineLevel="0" r="88">
      <c r="A88" s="0" t="s">
        <v>37</v>
      </c>
      <c r="B88" s="0" t="n">
        <f aca="false">IF(A88="St1",1,2)</f>
        <v>2</v>
      </c>
    </row>
    <row collapsed="false" customFormat="false" customHeight="false" hidden="false" ht="13.3" outlineLevel="0" r="89">
      <c r="A89" s="0" t="s">
        <v>37</v>
      </c>
      <c r="B89" s="0" t="n">
        <f aca="false">IF(A89="St1",1,2)</f>
        <v>2</v>
      </c>
    </row>
    <row collapsed="false" customFormat="false" customHeight="false" hidden="false" ht="13.3" outlineLevel="0" r="90">
      <c r="A90" s="0" t="s">
        <v>37</v>
      </c>
      <c r="B90" s="0" t="n">
        <f aca="false">IF(A90="St1",1,2)</f>
        <v>2</v>
      </c>
    </row>
    <row collapsed="false" customFormat="false" customHeight="false" hidden="false" ht="13.3" outlineLevel="0" r="91">
      <c r="A91" s="0" t="s">
        <v>37</v>
      </c>
      <c r="B91" s="0" t="n">
        <f aca="false">IF(A91="St1",1,2)</f>
        <v>2</v>
      </c>
    </row>
    <row collapsed="false" customFormat="false" customHeight="false" hidden="false" ht="13.3" outlineLevel="0" r="92">
      <c r="A92" s="0" t="s">
        <v>37</v>
      </c>
      <c r="B92" s="0" t="n">
        <f aca="false">IF(A92="St1",1,2)</f>
        <v>2</v>
      </c>
    </row>
    <row collapsed="false" customFormat="false" customHeight="false" hidden="false" ht="13.3" outlineLevel="0" r="93">
      <c r="A93" s="0" t="s">
        <v>37</v>
      </c>
      <c r="B93" s="0" t="n">
        <f aca="false">IF(A93="St1",1,2)</f>
        <v>2</v>
      </c>
    </row>
    <row collapsed="false" customFormat="false" customHeight="false" hidden="false" ht="13.3" outlineLevel="0" r="94">
      <c r="A94" s="0" t="s">
        <v>37</v>
      </c>
      <c r="B94" s="0" t="n">
        <f aca="false">IF(A94="St1",1,2)</f>
        <v>2</v>
      </c>
    </row>
    <row collapsed="false" customFormat="false" customHeight="false" hidden="false" ht="13.3" outlineLevel="0" r="95">
      <c r="A95" s="0" t="s">
        <v>37</v>
      </c>
      <c r="B95" s="0" t="n">
        <f aca="false">IF(A95="St1",1,2)</f>
        <v>2</v>
      </c>
    </row>
    <row collapsed="false" customFormat="false" customHeight="false" hidden="false" ht="13.3" outlineLevel="0" r="96">
      <c r="A96" s="0" t="s">
        <v>37</v>
      </c>
      <c r="B96" s="0" t="n">
        <f aca="false">IF(A96="St1",1,2)</f>
        <v>2</v>
      </c>
    </row>
    <row collapsed="false" customFormat="false" customHeight="false" hidden="false" ht="13.3" outlineLevel="0" r="97">
      <c r="A97" s="0" t="s">
        <v>37</v>
      </c>
      <c r="B97" s="0" t="n">
        <f aca="false">IF(A97="St1",1,2)</f>
        <v>2</v>
      </c>
    </row>
    <row collapsed="false" customFormat="false" customHeight="false" hidden="false" ht="13.3" outlineLevel="0" r="98">
      <c r="A98" s="0" t="s">
        <v>37</v>
      </c>
      <c r="B98" s="0" t="n">
        <f aca="false">IF(A98="St1",1,2)</f>
        <v>2</v>
      </c>
    </row>
    <row collapsed="false" customFormat="false" customHeight="false" hidden="false" ht="13.3" outlineLevel="0" r="99">
      <c r="A99" s="0" t="s">
        <v>37</v>
      </c>
      <c r="B99" s="0" t="n">
        <f aca="false">IF(A99="St1",1,2)</f>
        <v>2</v>
      </c>
    </row>
    <row collapsed="false" customFormat="false" customHeight="false" hidden="false" ht="13.3" outlineLevel="0" r="100">
      <c r="A100" s="0" t="s">
        <v>37</v>
      </c>
      <c r="B100" s="0" t="n">
        <f aca="false">IF(A100="St1",1,2)</f>
        <v>2</v>
      </c>
    </row>
    <row collapsed="false" customFormat="false" customHeight="false" hidden="false" ht="13.3" outlineLevel="0" r="101">
      <c r="A101" s="0" t="s">
        <v>37</v>
      </c>
      <c r="B101" s="0" t="n">
        <f aca="false">IF(A101="St1",1,2)</f>
        <v>2</v>
      </c>
    </row>
    <row collapsed="false" customFormat="false" customHeight="false" hidden="false" ht="13.3" outlineLevel="0" r="102">
      <c r="A102" s="0" t="s">
        <v>37</v>
      </c>
      <c r="B102" s="0" t="n">
        <f aca="false">IF(A102="St1",1,2)</f>
        <v>2</v>
      </c>
    </row>
    <row collapsed="false" customFormat="false" customHeight="false" hidden="false" ht="13.3" outlineLevel="0" r="103">
      <c r="A103" s="0" t="s">
        <v>37</v>
      </c>
      <c r="B103" s="0" t="n">
        <f aca="false">IF(A103="St1",1,2)</f>
        <v>2</v>
      </c>
    </row>
    <row collapsed="false" customFormat="false" customHeight="false" hidden="false" ht="13.3" outlineLevel="0" r="104">
      <c r="A104" s="0" t="s">
        <v>37</v>
      </c>
      <c r="B104" s="0" t="n">
        <f aca="false">IF(A104="St1",1,2)</f>
        <v>2</v>
      </c>
    </row>
    <row collapsed="false" customFormat="false" customHeight="false" hidden="false" ht="13.3" outlineLevel="0" r="105">
      <c r="A105" s="0" t="s">
        <v>37</v>
      </c>
      <c r="B105" s="0" t="n">
        <f aca="false">IF(A105="St1",1,2)</f>
        <v>2</v>
      </c>
    </row>
    <row collapsed="false" customFormat="false" customHeight="false" hidden="false" ht="13.3" outlineLevel="0" r="106">
      <c r="A106" s="0" t="s">
        <v>37</v>
      </c>
      <c r="B106" s="0" t="n">
        <f aca="false">IF(A106="St1",1,2)</f>
        <v>2</v>
      </c>
    </row>
    <row collapsed="false" customFormat="false" customHeight="false" hidden="false" ht="13.3" outlineLevel="0" r="107">
      <c r="A107" s="0" t="s">
        <v>37</v>
      </c>
      <c r="B107" s="0" t="n">
        <f aca="false">IF(A107="St1",1,2)</f>
        <v>2</v>
      </c>
    </row>
    <row collapsed="false" customFormat="false" customHeight="false" hidden="false" ht="13.3" outlineLevel="0" r="108">
      <c r="A108" s="0" t="s">
        <v>37</v>
      </c>
      <c r="B108" s="0" t="n">
        <f aca="false">IF(A108="St1",1,2)</f>
        <v>2</v>
      </c>
    </row>
    <row collapsed="false" customFormat="false" customHeight="false" hidden="false" ht="13.3" outlineLevel="0" r="109">
      <c r="A109" s="0" t="s">
        <v>37</v>
      </c>
      <c r="B109" s="0" t="n">
        <f aca="false">IF(A109="St1",1,2)</f>
        <v>2</v>
      </c>
    </row>
    <row collapsed="false" customFormat="false" customHeight="false" hidden="false" ht="13.3" outlineLevel="0" r="110">
      <c r="A110" s="0" t="s">
        <v>37</v>
      </c>
      <c r="B110" s="0" t="n">
        <f aca="false">IF(A110="St1",1,2)</f>
        <v>2</v>
      </c>
    </row>
    <row collapsed="false" customFormat="false" customHeight="false" hidden="false" ht="13.3" outlineLevel="0" r="111">
      <c r="A111" s="0" t="s">
        <v>37</v>
      </c>
      <c r="B111" s="0" t="n">
        <f aca="false">IF(A111="St1",1,2)</f>
        <v>2</v>
      </c>
    </row>
    <row collapsed="false" customFormat="false" customHeight="false" hidden="false" ht="13.3" outlineLevel="0" r="112">
      <c r="A112" s="0" t="s">
        <v>37</v>
      </c>
      <c r="B112" s="0" t="n">
        <f aca="false">IF(A112="St1",1,2)</f>
        <v>2</v>
      </c>
    </row>
    <row collapsed="false" customFormat="false" customHeight="false" hidden="false" ht="13.3" outlineLevel="0" r="113">
      <c r="A113" s="0" t="s">
        <v>37</v>
      </c>
      <c r="B113" s="0" t="n">
        <f aca="false">IF(A113="St1",1,2)</f>
        <v>2</v>
      </c>
    </row>
    <row collapsed="false" customFormat="false" customHeight="false" hidden="false" ht="13.3" outlineLevel="0" r="114">
      <c r="A114" s="0" t="s">
        <v>37</v>
      </c>
      <c r="B114" s="0" t="n">
        <f aca="false">IF(A114="St1",1,2)</f>
        <v>2</v>
      </c>
    </row>
    <row collapsed="false" customFormat="false" customHeight="false" hidden="false" ht="13.3" outlineLevel="0" r="115">
      <c r="A115" s="0" t="s">
        <v>37</v>
      </c>
      <c r="B115" s="0" t="n">
        <f aca="false">IF(A115="St1",1,2)</f>
        <v>2</v>
      </c>
    </row>
    <row collapsed="false" customFormat="false" customHeight="false" hidden="false" ht="13.3" outlineLevel="0" r="116">
      <c r="A116" s="0" t="s">
        <v>37</v>
      </c>
      <c r="B116" s="0" t="n">
        <f aca="false">IF(A116="St1",1,2)</f>
        <v>2</v>
      </c>
    </row>
    <row collapsed="false" customFormat="false" customHeight="false" hidden="false" ht="13.3" outlineLevel="0" r="117">
      <c r="A117" s="0" t="s">
        <v>37</v>
      </c>
      <c r="B117" s="0" t="n">
        <f aca="false">IF(A117="St1",1,2)</f>
        <v>2</v>
      </c>
    </row>
    <row collapsed="false" customFormat="false" customHeight="false" hidden="false" ht="13.3" outlineLevel="0" r="118">
      <c r="A118" s="0" t="s">
        <v>37</v>
      </c>
      <c r="B118" s="0" t="n">
        <f aca="false">IF(A118="St1",1,2)</f>
        <v>2</v>
      </c>
    </row>
    <row collapsed="false" customFormat="false" customHeight="false" hidden="false" ht="13.3" outlineLevel="0" r="119">
      <c r="A119" s="0" t="s">
        <v>37</v>
      </c>
      <c r="B119" s="0" t="n">
        <f aca="false">IF(A119="St1",1,2)</f>
        <v>2</v>
      </c>
    </row>
    <row collapsed="false" customFormat="false" customHeight="false" hidden="false" ht="13.3" outlineLevel="0" r="120">
      <c r="A120" s="0" t="s">
        <v>37</v>
      </c>
      <c r="B120" s="0" t="n">
        <f aca="false">IF(A120="St1",1,2)</f>
        <v>2</v>
      </c>
    </row>
    <row collapsed="false" customFormat="false" customHeight="false" hidden="false" ht="13.3" outlineLevel="0" r="121">
      <c r="A121" s="0" t="s">
        <v>37</v>
      </c>
      <c r="B121" s="0" t="n">
        <f aca="false">IF(A121="St1",1,2)</f>
        <v>2</v>
      </c>
    </row>
    <row collapsed="false" customFormat="false" customHeight="false" hidden="false" ht="13.3" outlineLevel="0" r="122">
      <c r="A122" s="0" t="s">
        <v>37</v>
      </c>
      <c r="B122" s="0" t="n">
        <f aca="false">IF(A122="St1",1,2)</f>
        <v>2</v>
      </c>
    </row>
    <row collapsed="false" customFormat="false" customHeight="false" hidden="false" ht="13.3" outlineLevel="0" r="123">
      <c r="A123" s="0" t="s">
        <v>37</v>
      </c>
      <c r="B123" s="0" t="n">
        <f aca="false">IF(A123="St1",1,2)</f>
        <v>2</v>
      </c>
    </row>
    <row collapsed="false" customFormat="false" customHeight="false" hidden="false" ht="13.3" outlineLevel="0" r="124">
      <c r="A124" s="0" t="s">
        <v>37</v>
      </c>
      <c r="B124" s="0" t="n">
        <f aca="false">IF(A124="St1",1,2)</f>
        <v>2</v>
      </c>
    </row>
    <row collapsed="false" customFormat="false" customHeight="false" hidden="false" ht="13.3" outlineLevel="0" r="125">
      <c r="A125" s="0" t="s">
        <v>37</v>
      </c>
      <c r="B125" s="0" t="n">
        <f aca="false">IF(A125="St1",1,2)</f>
        <v>2</v>
      </c>
    </row>
    <row collapsed="false" customFormat="false" customHeight="false" hidden="false" ht="13.3" outlineLevel="0" r="126">
      <c r="A126" s="0" t="s">
        <v>37</v>
      </c>
      <c r="B126" s="0" t="n">
        <f aca="false">IF(A126="St1",1,2)</f>
        <v>2</v>
      </c>
    </row>
    <row collapsed="false" customFormat="false" customHeight="false" hidden="false" ht="13.3" outlineLevel="0" r="127">
      <c r="A127" s="0" t="s">
        <v>37</v>
      </c>
      <c r="B127" s="0" t="n">
        <f aca="false">IF(A127="St1",1,2)</f>
        <v>2</v>
      </c>
    </row>
    <row collapsed="false" customFormat="false" customHeight="false" hidden="false" ht="13.3" outlineLevel="0" r="128">
      <c r="A128" s="0" t="s">
        <v>37</v>
      </c>
      <c r="B128" s="0" t="n">
        <f aca="false">IF(A128="St1",1,2)</f>
        <v>2</v>
      </c>
    </row>
    <row collapsed="false" customFormat="false" customHeight="false" hidden="false" ht="13.3" outlineLevel="0" r="129">
      <c r="A129" s="0" t="s">
        <v>37</v>
      </c>
      <c r="B129" s="0" t="n">
        <f aca="false">IF(A129="St1",1,2)</f>
        <v>2</v>
      </c>
    </row>
    <row collapsed="false" customFormat="false" customHeight="false" hidden="false" ht="13.3" outlineLevel="0" r="130">
      <c r="A130" s="0" t="s">
        <v>37</v>
      </c>
      <c r="B130" s="0" t="n">
        <f aca="false">IF(A130="St1",1,2)</f>
        <v>2</v>
      </c>
    </row>
    <row collapsed="false" customFormat="false" customHeight="false" hidden="false" ht="13.3" outlineLevel="0" r="131">
      <c r="A131" s="0" t="s">
        <v>37</v>
      </c>
      <c r="B131" s="0" t="n">
        <f aca="false">IF(A131="St1",1,2)</f>
        <v>2</v>
      </c>
    </row>
    <row collapsed="false" customFormat="false" customHeight="false" hidden="false" ht="13.3" outlineLevel="0" r="132">
      <c r="A132" s="0" t="s">
        <v>37</v>
      </c>
      <c r="B132" s="0" t="n">
        <f aca="false">IF(A132="St1",1,2)</f>
        <v>2</v>
      </c>
    </row>
    <row collapsed="false" customFormat="false" customHeight="false" hidden="false" ht="13.3" outlineLevel="0" r="133">
      <c r="A133" s="0" t="s">
        <v>37</v>
      </c>
      <c r="B133" s="0" t="n">
        <f aca="false">IF(A133="St1",1,2)</f>
        <v>2</v>
      </c>
    </row>
    <row collapsed="false" customFormat="false" customHeight="false" hidden="false" ht="13.3" outlineLevel="0" r="134">
      <c r="A134" s="0" t="s">
        <v>37</v>
      </c>
      <c r="B134" s="0" t="n">
        <f aca="false">IF(A134="St1",1,2)</f>
        <v>2</v>
      </c>
    </row>
    <row collapsed="false" customFormat="false" customHeight="false" hidden="false" ht="13.3" outlineLevel="0" r="135">
      <c r="A135" s="0" t="s">
        <v>37</v>
      </c>
      <c r="B135" s="0" t="n">
        <f aca="false">IF(A135="St1",1,2)</f>
        <v>2</v>
      </c>
    </row>
    <row collapsed="false" customFormat="false" customHeight="false" hidden="false" ht="13.3" outlineLevel="0" r="136">
      <c r="A136" s="0" t="s">
        <v>37</v>
      </c>
      <c r="B136" s="0" t="n">
        <f aca="false">IF(A136="St1",1,2)</f>
        <v>2</v>
      </c>
    </row>
    <row collapsed="false" customFormat="false" customHeight="false" hidden="false" ht="13.3" outlineLevel="0" r="137">
      <c r="A137" s="0" t="s">
        <v>37</v>
      </c>
      <c r="B137" s="0" t="n">
        <f aca="false">IF(A137="St1",1,2)</f>
        <v>2</v>
      </c>
    </row>
    <row collapsed="false" customFormat="false" customHeight="false" hidden="false" ht="13.3" outlineLevel="0" r="138">
      <c r="A138" s="0" t="s">
        <v>37</v>
      </c>
      <c r="B138" s="0" t="n">
        <f aca="false">IF(A138="St1",1,2)</f>
        <v>2</v>
      </c>
    </row>
    <row collapsed="false" customFormat="false" customHeight="false" hidden="false" ht="13.3" outlineLevel="0" r="139">
      <c r="A139" s="0" t="s">
        <v>37</v>
      </c>
      <c r="B139" s="0" t="n">
        <f aca="false">IF(A139="St1",1,2)</f>
        <v>2</v>
      </c>
    </row>
    <row collapsed="false" customFormat="false" customHeight="false" hidden="false" ht="13.3" outlineLevel="0" r="140">
      <c r="A140" s="0" t="s">
        <v>37</v>
      </c>
      <c r="B140" s="0" t="n">
        <f aca="false">IF(A140="St1",1,2)</f>
        <v>2</v>
      </c>
    </row>
    <row collapsed="false" customFormat="false" customHeight="false" hidden="false" ht="13.3" outlineLevel="0" r="141">
      <c r="A141" s="0" t="s">
        <v>37</v>
      </c>
      <c r="B141" s="0" t="n">
        <f aca="false">IF(A141="St1",1,2)</f>
        <v>2</v>
      </c>
    </row>
    <row collapsed="false" customFormat="false" customHeight="false" hidden="false" ht="13.3" outlineLevel="0" r="142">
      <c r="A142" s="0" t="s">
        <v>37</v>
      </c>
      <c r="B142" s="0" t="n">
        <f aca="false">IF(A142="St1",1,2)</f>
        <v>2</v>
      </c>
    </row>
    <row collapsed="false" customFormat="false" customHeight="false" hidden="false" ht="13.3" outlineLevel="0" r="143">
      <c r="A143" s="0" t="s">
        <v>37</v>
      </c>
      <c r="B143" s="0" t="n">
        <f aca="false">IF(A143="St1",1,2)</f>
        <v>2</v>
      </c>
    </row>
    <row collapsed="false" customFormat="false" customHeight="false" hidden="false" ht="13.3" outlineLevel="0" r="144">
      <c r="A144" s="0" t="s">
        <v>37</v>
      </c>
      <c r="B144" s="0" t="n">
        <f aca="false">IF(A144="St1",1,2)</f>
        <v>2</v>
      </c>
    </row>
    <row collapsed="false" customFormat="false" customHeight="false" hidden="false" ht="13.3" outlineLevel="0" r="145">
      <c r="A145" s="0" t="s">
        <v>37</v>
      </c>
      <c r="B145" s="0" t="n">
        <f aca="false">IF(A145="St1",1,2)</f>
        <v>2</v>
      </c>
    </row>
    <row collapsed="false" customFormat="false" customHeight="false" hidden="false" ht="13.3" outlineLevel="0" r="146">
      <c r="A146" s="0" t="s">
        <v>37</v>
      </c>
      <c r="B146" s="0" t="n">
        <f aca="false">IF(A146="St1",1,2)</f>
        <v>2</v>
      </c>
    </row>
    <row collapsed="false" customFormat="false" customHeight="false" hidden="false" ht="13.3" outlineLevel="0" r="147">
      <c r="A147" s="0" t="s">
        <v>37</v>
      </c>
      <c r="B147" s="0" t="n">
        <f aca="false">IF(A147="St1",1,2)</f>
        <v>2</v>
      </c>
    </row>
    <row collapsed="false" customFormat="false" customHeight="false" hidden="false" ht="13.3" outlineLevel="0" r="148">
      <c r="A148" s="0" t="s">
        <v>37</v>
      </c>
      <c r="B148" s="0" t="n">
        <f aca="false">IF(A148="St1",1,2)</f>
        <v>2</v>
      </c>
    </row>
    <row collapsed="false" customFormat="false" customHeight="false" hidden="false" ht="13.3" outlineLevel="0" r="149">
      <c r="A149" s="0" t="s">
        <v>37</v>
      </c>
      <c r="B149" s="0" t="n">
        <f aca="false">IF(A149="St1",1,2)</f>
        <v>2</v>
      </c>
    </row>
    <row collapsed="false" customFormat="false" customHeight="false" hidden="false" ht="13.3" outlineLevel="0" r="150">
      <c r="A150" s="0" t="s">
        <v>37</v>
      </c>
      <c r="B150" s="0" t="n">
        <f aca="false">IF(A150="St1",1,2)</f>
        <v>2</v>
      </c>
    </row>
    <row collapsed="false" customFormat="false" customHeight="false" hidden="false" ht="13.3" outlineLevel="0" r="151">
      <c r="A151" s="0" t="s">
        <v>37</v>
      </c>
      <c r="B151" s="0" t="n">
        <f aca="false">IF(A151="St1",1,2)</f>
        <v>2</v>
      </c>
    </row>
    <row collapsed="false" customFormat="false" customHeight="false" hidden="false" ht="13.3" outlineLevel="0" r="152">
      <c r="A152" s="0" t="s">
        <v>37</v>
      </c>
      <c r="B152" s="0" t="n">
        <f aca="false">IF(A152="St1",1,2)</f>
        <v>2</v>
      </c>
    </row>
    <row collapsed="false" customFormat="false" customHeight="false" hidden="false" ht="13.3" outlineLevel="0" r="153">
      <c r="A153" s="0" t="s">
        <v>37</v>
      </c>
      <c r="B153" s="0" t="n">
        <f aca="false">IF(A153="St1",1,2)</f>
        <v>2</v>
      </c>
    </row>
    <row collapsed="false" customFormat="false" customHeight="false" hidden="false" ht="13.3" outlineLevel="0" r="154">
      <c r="A154" s="0" t="s">
        <v>37</v>
      </c>
      <c r="B154" s="0" t="n">
        <f aca="false">IF(A154="St1",1,2)</f>
        <v>2</v>
      </c>
    </row>
    <row collapsed="false" customFormat="false" customHeight="false" hidden="false" ht="13.3" outlineLevel="0" r="155">
      <c r="A155" s="0" t="s">
        <v>37</v>
      </c>
      <c r="B155" s="0" t="n">
        <f aca="false">IF(A155="St1",1,2)</f>
        <v>2</v>
      </c>
    </row>
    <row collapsed="false" customFormat="false" customHeight="false" hidden="false" ht="13.3" outlineLevel="0" r="156">
      <c r="A156" s="0" t="s">
        <v>37</v>
      </c>
      <c r="B156" s="0" t="n">
        <f aca="false">IF(A156="St1",1,2)</f>
        <v>2</v>
      </c>
    </row>
    <row collapsed="false" customFormat="false" customHeight="false" hidden="false" ht="13.3" outlineLevel="0" r="157">
      <c r="A157" s="0" t="s">
        <v>37</v>
      </c>
      <c r="B157" s="0" t="n">
        <f aca="false">IF(A157="St1",1,2)</f>
        <v>2</v>
      </c>
    </row>
    <row collapsed="false" customFormat="false" customHeight="false" hidden="false" ht="13.3" outlineLevel="0" r="158">
      <c r="A158" s="0" t="s">
        <v>37</v>
      </c>
      <c r="B158" s="0" t="n">
        <f aca="false">IF(A158="St1",1,2)</f>
        <v>2</v>
      </c>
    </row>
    <row collapsed="false" customFormat="false" customHeight="false" hidden="false" ht="13.3" outlineLevel="0" r="159">
      <c r="A159" s="0" t="s">
        <v>37</v>
      </c>
      <c r="B159" s="0" t="n">
        <f aca="false">IF(A159="St1",1,2)</f>
        <v>2</v>
      </c>
    </row>
    <row collapsed="false" customFormat="false" customHeight="false" hidden="false" ht="13.3" outlineLevel="0" r="160">
      <c r="A160" s="0" t="s">
        <v>37</v>
      </c>
      <c r="B160" s="0" t="n">
        <f aca="false">IF(A160="St1",1,2)</f>
        <v>2</v>
      </c>
    </row>
    <row collapsed="false" customFormat="false" customHeight="false" hidden="false" ht="13.3" outlineLevel="0" r="161">
      <c r="A161" s="0" t="s">
        <v>37</v>
      </c>
      <c r="B161" s="0" t="n">
        <f aca="false">IF(A161="St1",1,2)</f>
        <v>2</v>
      </c>
    </row>
    <row collapsed="false" customFormat="false" customHeight="false" hidden="false" ht="13.3" outlineLevel="0" r="162">
      <c r="A162" s="0" t="s">
        <v>37</v>
      </c>
      <c r="B162" s="0" t="n">
        <f aca="false">IF(A162="St1",1,2)</f>
        <v>2</v>
      </c>
    </row>
    <row collapsed="false" customFormat="false" customHeight="false" hidden="false" ht="13.3" outlineLevel="0" r="163">
      <c r="A163" s="0" t="s">
        <v>37</v>
      </c>
      <c r="B163" s="0" t="n">
        <f aca="false">IF(A163="St1",1,2)</f>
        <v>2</v>
      </c>
    </row>
    <row collapsed="false" customFormat="false" customHeight="false" hidden="false" ht="13.3" outlineLevel="0" r="164">
      <c r="A164" s="0" t="s">
        <v>37</v>
      </c>
      <c r="B164" s="0" t="n">
        <f aca="false">IF(A164="St1",1,2)</f>
        <v>2</v>
      </c>
    </row>
    <row collapsed="false" customFormat="false" customHeight="false" hidden="false" ht="13.3" outlineLevel="0" r="165">
      <c r="A165" s="0" t="s">
        <v>37</v>
      </c>
      <c r="B165" s="0" t="n">
        <f aca="false">IF(A165="St1",1,2)</f>
        <v>2</v>
      </c>
    </row>
    <row collapsed="false" customFormat="false" customHeight="false" hidden="false" ht="13.3" outlineLevel="0" r="166">
      <c r="A166" s="0" t="s">
        <v>37</v>
      </c>
      <c r="B166" s="0" t="n">
        <f aca="false">IF(A166="St1",1,2)</f>
        <v>2</v>
      </c>
    </row>
    <row collapsed="false" customFormat="false" customHeight="false" hidden="false" ht="13.3" outlineLevel="0" r="167">
      <c r="A167" s="0" t="s">
        <v>37</v>
      </c>
      <c r="B167" s="0" t="n">
        <f aca="false">IF(A167="St1",1,2)</f>
        <v>2</v>
      </c>
    </row>
    <row collapsed="false" customFormat="false" customHeight="false" hidden="false" ht="13.3" outlineLevel="0" r="168">
      <c r="A168" s="0" t="s">
        <v>37</v>
      </c>
      <c r="B168" s="0" t="n">
        <f aca="false">IF(A168="St1",1,2)</f>
        <v>2</v>
      </c>
    </row>
    <row collapsed="false" customFormat="false" customHeight="false" hidden="false" ht="13.3" outlineLevel="0" r="169">
      <c r="A169" s="0" t="s">
        <v>37</v>
      </c>
      <c r="B169" s="0" t="n">
        <f aca="false">IF(A169="St1",1,2)</f>
        <v>2</v>
      </c>
    </row>
    <row collapsed="false" customFormat="false" customHeight="false" hidden="false" ht="13.3" outlineLevel="0" r="170">
      <c r="A170" s="0" t="s">
        <v>37</v>
      </c>
      <c r="B170" s="0" t="n">
        <f aca="false">IF(A170="St1",1,2)</f>
        <v>2</v>
      </c>
    </row>
    <row collapsed="false" customFormat="false" customHeight="false" hidden="false" ht="13.3" outlineLevel="0" r="171">
      <c r="A171" s="0" t="s">
        <v>37</v>
      </c>
      <c r="B171" s="0" t="n">
        <f aca="false">IF(A171="St1",1,2)</f>
        <v>2</v>
      </c>
    </row>
    <row collapsed="false" customFormat="false" customHeight="false" hidden="false" ht="13.3" outlineLevel="0" r="172">
      <c r="A172" s="0" t="s">
        <v>37</v>
      </c>
      <c r="B172" s="0" t="n">
        <f aca="false">IF(A172="St1",1,2)</f>
        <v>2</v>
      </c>
    </row>
    <row collapsed="false" customFormat="false" customHeight="false" hidden="false" ht="13.3" outlineLevel="0" r="173">
      <c r="A173" s="0" t="s">
        <v>37</v>
      </c>
      <c r="B173" s="0" t="n">
        <f aca="false">IF(A173="St1",1,2)</f>
        <v>2</v>
      </c>
    </row>
    <row collapsed="false" customFormat="false" customHeight="false" hidden="false" ht="13.3" outlineLevel="0" r="174">
      <c r="A174" s="0" t="s">
        <v>37</v>
      </c>
      <c r="B174" s="0" t="n">
        <f aca="false">IF(A174="St1",1,2)</f>
        <v>2</v>
      </c>
    </row>
    <row collapsed="false" customFormat="false" customHeight="false" hidden="false" ht="13.3" outlineLevel="0" r="175">
      <c r="A175" s="0" t="s">
        <v>37</v>
      </c>
      <c r="B175" s="0" t="n">
        <f aca="false">IF(A175="St1",1,2)</f>
        <v>2</v>
      </c>
    </row>
    <row collapsed="false" customFormat="false" customHeight="false" hidden="false" ht="13.3" outlineLevel="0" r="176">
      <c r="A176" s="0" t="s">
        <v>37</v>
      </c>
      <c r="B176" s="0" t="n">
        <f aca="false">IF(A176="St1",1,2)</f>
        <v>2</v>
      </c>
    </row>
    <row collapsed="false" customFormat="false" customHeight="false" hidden="false" ht="13.3" outlineLevel="0" r="177">
      <c r="A177" s="0" t="s">
        <v>37</v>
      </c>
      <c r="B177" s="0" t="n">
        <f aca="false">IF(A177="St1",1,2)</f>
        <v>2</v>
      </c>
    </row>
    <row collapsed="false" customFormat="false" customHeight="false" hidden="false" ht="13.3" outlineLevel="0" r="178">
      <c r="A178" s="0" t="s">
        <v>37</v>
      </c>
      <c r="B178" s="0" t="n">
        <f aca="false">IF(A178="St1",1,2)</f>
        <v>2</v>
      </c>
    </row>
    <row collapsed="false" customFormat="false" customHeight="false" hidden="false" ht="13.3" outlineLevel="0" r="179">
      <c r="A179" s="0" t="s">
        <v>37</v>
      </c>
      <c r="B179" s="0" t="n">
        <f aca="false">IF(A179="St1",1,2)</f>
        <v>2</v>
      </c>
    </row>
    <row collapsed="false" customFormat="false" customHeight="false" hidden="false" ht="13.3" outlineLevel="0" r="180">
      <c r="A180" s="0" t="s">
        <v>37</v>
      </c>
      <c r="B180" s="0" t="n">
        <f aca="false">IF(A180="St1",1,2)</f>
        <v>2</v>
      </c>
    </row>
    <row collapsed="false" customFormat="false" customHeight="false" hidden="false" ht="13.3" outlineLevel="0" r="181">
      <c r="A181" s="0" t="s">
        <v>37</v>
      </c>
      <c r="B181" s="0" t="n">
        <f aca="false">IF(A181="St1",1,2)</f>
        <v>2</v>
      </c>
    </row>
    <row collapsed="false" customFormat="false" customHeight="false" hidden="false" ht="13.3" outlineLevel="0" r="182">
      <c r="A182" s="0" t="s">
        <v>37</v>
      </c>
      <c r="B182" s="0" t="n">
        <f aca="false">IF(A182="St1",1,2)</f>
        <v>2</v>
      </c>
    </row>
    <row collapsed="false" customFormat="false" customHeight="false" hidden="false" ht="13.3" outlineLevel="0" r="183">
      <c r="A183" s="0" t="s">
        <v>37</v>
      </c>
      <c r="B183" s="0" t="n">
        <f aca="false">IF(A183="St1",1,2)</f>
        <v>2</v>
      </c>
    </row>
    <row collapsed="false" customFormat="false" customHeight="false" hidden="false" ht="13.3" outlineLevel="0" r="184">
      <c r="A184" s="0" t="s">
        <v>37</v>
      </c>
      <c r="B184" s="0" t="n">
        <f aca="false">IF(A184="St1",1,2)</f>
        <v>2</v>
      </c>
    </row>
    <row collapsed="false" customFormat="false" customHeight="false" hidden="false" ht="13.3" outlineLevel="0" r="185">
      <c r="A185" s="0" t="s">
        <v>37</v>
      </c>
      <c r="B185" s="0" t="n">
        <f aca="false">IF(A185="St1",1,2)</f>
        <v>2</v>
      </c>
    </row>
    <row collapsed="false" customFormat="false" customHeight="false" hidden="false" ht="13.3" outlineLevel="0" r="186">
      <c r="A186" s="0" t="s">
        <v>37</v>
      </c>
      <c r="B186" s="0" t="n">
        <f aca="false">IF(A186="St1",1,2)</f>
        <v>2</v>
      </c>
    </row>
    <row collapsed="false" customFormat="false" customHeight="false" hidden="false" ht="13.3" outlineLevel="0" r="187">
      <c r="A187" s="0" t="s">
        <v>37</v>
      </c>
      <c r="B187" s="0" t="n">
        <f aca="false">IF(A187="St1",1,2)</f>
        <v>2</v>
      </c>
    </row>
    <row collapsed="false" customFormat="false" customHeight="false" hidden="false" ht="13.3" outlineLevel="0" r="188">
      <c r="A188" s="0" t="s">
        <v>37</v>
      </c>
      <c r="B188" s="0" t="n">
        <f aca="false">IF(A188="St1",1,2)</f>
        <v>2</v>
      </c>
    </row>
    <row collapsed="false" customFormat="false" customHeight="false" hidden="false" ht="13.3" outlineLevel="0" r="189">
      <c r="A189" s="0" t="s">
        <v>37</v>
      </c>
      <c r="B189" s="0" t="n">
        <f aca="false">IF(A189="St1",1,2)</f>
        <v>2</v>
      </c>
    </row>
    <row collapsed="false" customFormat="false" customHeight="false" hidden="false" ht="13.3" outlineLevel="0" r="190">
      <c r="A190" s="0" t="s">
        <v>37</v>
      </c>
      <c r="B190" s="0" t="n">
        <f aca="false">IF(A190="St1",1,2)</f>
        <v>2</v>
      </c>
    </row>
    <row collapsed="false" customFormat="false" customHeight="false" hidden="false" ht="13.3" outlineLevel="0" r="191">
      <c r="A191" s="0" t="s">
        <v>37</v>
      </c>
      <c r="B191" s="0" t="n">
        <f aca="false">IF(A191="St1",1,2)</f>
        <v>2</v>
      </c>
    </row>
    <row collapsed="false" customFormat="false" customHeight="false" hidden="false" ht="13.3" outlineLevel="0" r="192">
      <c r="A192" s="0" t="s">
        <v>37</v>
      </c>
      <c r="B192" s="0" t="n">
        <f aca="false">IF(A192="St1",1,2)</f>
        <v>2</v>
      </c>
    </row>
    <row collapsed="false" customFormat="false" customHeight="false" hidden="false" ht="13.3" outlineLevel="0" r="193">
      <c r="A193" s="0" t="s">
        <v>37</v>
      </c>
      <c r="B193" s="0" t="n">
        <f aca="false">IF(A193="St1",1,2)</f>
        <v>2</v>
      </c>
    </row>
    <row collapsed="false" customFormat="false" customHeight="false" hidden="false" ht="13.3" outlineLevel="0" r="194">
      <c r="A194" s="0" t="s">
        <v>37</v>
      </c>
      <c r="B194" s="0" t="n">
        <f aca="false">IF(A194="St1",1,2)</f>
        <v>2</v>
      </c>
    </row>
    <row collapsed="false" customFormat="false" customHeight="false" hidden="false" ht="13.3" outlineLevel="0" r="195">
      <c r="A195" s="0" t="s">
        <v>37</v>
      </c>
      <c r="B195" s="0" t="n">
        <f aca="false">IF(A195="St1",1,2)</f>
        <v>2</v>
      </c>
    </row>
    <row collapsed="false" customFormat="false" customHeight="false" hidden="false" ht="13.3" outlineLevel="0" r="196">
      <c r="A196" s="0" t="s">
        <v>37</v>
      </c>
      <c r="B196" s="0" t="n">
        <f aca="false">IF(A196="St1",1,2)</f>
        <v>2</v>
      </c>
    </row>
    <row collapsed="false" customFormat="false" customHeight="false" hidden="false" ht="13.3" outlineLevel="0" r="197">
      <c r="A197" s="0" t="s">
        <v>37</v>
      </c>
      <c r="B197" s="0" t="n">
        <f aca="false">IF(A197="St1",1,2)</f>
        <v>2</v>
      </c>
    </row>
    <row collapsed="false" customFormat="false" customHeight="false" hidden="false" ht="13.3" outlineLevel="0" r="198">
      <c r="A198" s="0" t="s">
        <v>37</v>
      </c>
      <c r="B198" s="0" t="n">
        <f aca="false">IF(A198="St1",1,2)</f>
        <v>2</v>
      </c>
    </row>
    <row collapsed="false" customFormat="false" customHeight="false" hidden="false" ht="13.3" outlineLevel="0" r="199">
      <c r="A199" s="0" t="s">
        <v>37</v>
      </c>
      <c r="B199" s="0" t="n">
        <f aca="false">IF(A199="St1",1,2)</f>
        <v>2</v>
      </c>
    </row>
    <row collapsed="false" customFormat="false" customHeight="false" hidden="false" ht="13.3" outlineLevel="0" r="200">
      <c r="A200" s="0" t="s">
        <v>37</v>
      </c>
      <c r="B200" s="0" t="n">
        <f aca="false">IF(A200="St1",1,2)</f>
        <v>2</v>
      </c>
    </row>
    <row collapsed="false" customFormat="false" customHeight="false" hidden="false" ht="13.3" outlineLevel="0" r="201">
      <c r="A201" s="0" t="s">
        <v>37</v>
      </c>
      <c r="B201" s="0" t="n">
        <f aca="false">IF(A201="St1",1,2)</f>
        <v>2</v>
      </c>
    </row>
    <row collapsed="false" customFormat="false" customHeight="false" hidden="false" ht="13.3" outlineLevel="0" r="202">
      <c r="A202" s="0" t="s">
        <v>37</v>
      </c>
      <c r="B202" s="0" t="n">
        <f aca="false">IF(A202="St1",1,2)</f>
        <v>2</v>
      </c>
    </row>
    <row collapsed="false" customFormat="false" customHeight="false" hidden="false" ht="13.3" outlineLevel="0" r="203">
      <c r="A203" s="0" t="s">
        <v>37</v>
      </c>
      <c r="B203" s="0" t="n">
        <f aca="false">IF(A203="St1",1,2)</f>
        <v>2</v>
      </c>
    </row>
    <row collapsed="false" customFormat="false" customHeight="false" hidden="false" ht="13.3" outlineLevel="0" r="204">
      <c r="A204" s="0" t="s">
        <v>37</v>
      </c>
      <c r="B204" s="0" t="n">
        <f aca="false">IF(A204="St1",1,2)</f>
        <v>2</v>
      </c>
    </row>
    <row collapsed="false" customFormat="false" customHeight="false" hidden="false" ht="13.3" outlineLevel="0" r="205">
      <c r="A205" s="0" t="s">
        <v>37</v>
      </c>
      <c r="B205" s="0" t="n">
        <f aca="false">IF(A205="St1",1,2)</f>
        <v>2</v>
      </c>
    </row>
    <row collapsed="false" customFormat="false" customHeight="false" hidden="false" ht="13.3" outlineLevel="0" r="206">
      <c r="A206" s="0" t="s">
        <v>37</v>
      </c>
      <c r="B206" s="0" t="n">
        <f aca="false">IF(A206="St1",1,2)</f>
        <v>2</v>
      </c>
    </row>
    <row collapsed="false" customFormat="false" customHeight="false" hidden="false" ht="13.3" outlineLevel="0" r="207">
      <c r="A207" s="0" t="s">
        <v>37</v>
      </c>
      <c r="B207" s="0" t="n">
        <f aca="false">IF(A207="St1",1,2)</f>
        <v>2</v>
      </c>
    </row>
    <row collapsed="false" customFormat="false" customHeight="false" hidden="false" ht="13.3" outlineLevel="0" r="208">
      <c r="A208" s="0" t="s">
        <v>37</v>
      </c>
      <c r="B208" s="0" t="n">
        <f aca="false">IF(A208="St1",1,2)</f>
        <v>2</v>
      </c>
    </row>
    <row collapsed="false" customFormat="false" customHeight="false" hidden="false" ht="13.3" outlineLevel="0" r="209">
      <c r="A209" s="0" t="s">
        <v>37</v>
      </c>
      <c r="B209" s="0" t="n">
        <f aca="false">IF(A209="St1",1,2)</f>
        <v>2</v>
      </c>
    </row>
    <row collapsed="false" customFormat="false" customHeight="false" hidden="false" ht="13.3" outlineLevel="0" r="210">
      <c r="A210" s="0" t="s">
        <v>37</v>
      </c>
      <c r="B210" s="0" t="n">
        <f aca="false">IF(A210="St1",1,2)</f>
        <v>2</v>
      </c>
    </row>
    <row collapsed="false" customFormat="false" customHeight="false" hidden="false" ht="13.3" outlineLevel="0" r="211">
      <c r="A211" s="0" t="s">
        <v>37</v>
      </c>
      <c r="B211" s="0" t="n">
        <f aca="false">IF(A211="St1",1,2)</f>
        <v>2</v>
      </c>
    </row>
    <row collapsed="false" customFormat="false" customHeight="false" hidden="false" ht="13.3" outlineLevel="0" r="212">
      <c r="A212" s="0" t="s">
        <v>37</v>
      </c>
      <c r="B212" s="0" t="n">
        <f aca="false">IF(A212="St1",1,2)</f>
        <v>2</v>
      </c>
    </row>
    <row collapsed="false" customFormat="false" customHeight="false" hidden="false" ht="13.3" outlineLevel="0" r="213">
      <c r="A213" s="0" t="s">
        <v>37</v>
      </c>
      <c r="B213" s="0" t="n">
        <f aca="false">IF(A213="St1",1,2)</f>
        <v>2</v>
      </c>
    </row>
    <row collapsed="false" customFormat="false" customHeight="false" hidden="false" ht="13.3" outlineLevel="0" r="214">
      <c r="A214" s="0" t="s">
        <v>37</v>
      </c>
      <c r="B214" s="0" t="n">
        <f aca="false">IF(A214="St1",1,2)</f>
        <v>2</v>
      </c>
    </row>
    <row collapsed="false" customFormat="false" customHeight="false" hidden="false" ht="13.3" outlineLevel="0" r="215">
      <c r="A215" s="0" t="s">
        <v>37</v>
      </c>
      <c r="B215" s="0" t="n">
        <f aca="false">IF(A215="St1",1,2)</f>
        <v>2</v>
      </c>
    </row>
    <row collapsed="false" customFormat="false" customHeight="false" hidden="false" ht="13.3" outlineLevel="0" r="216">
      <c r="A216" s="0" t="s">
        <v>37</v>
      </c>
      <c r="B216" s="0" t="n">
        <f aca="false">IF(A216="St1",1,2)</f>
        <v>2</v>
      </c>
    </row>
    <row collapsed="false" customFormat="false" customHeight="false" hidden="false" ht="13.3" outlineLevel="0" r="217">
      <c r="A217" s="0" t="s">
        <v>37</v>
      </c>
      <c r="B217" s="0" t="n">
        <f aca="false">IF(A217="St1",1,2)</f>
        <v>2</v>
      </c>
    </row>
    <row collapsed="false" customFormat="false" customHeight="false" hidden="false" ht="13.3" outlineLevel="0" r="218">
      <c r="A218" s="0" t="s">
        <v>37</v>
      </c>
      <c r="B218" s="0" t="n">
        <f aca="false">IF(A218="St1",1,2)</f>
        <v>2</v>
      </c>
    </row>
    <row collapsed="false" customFormat="false" customHeight="false" hidden="false" ht="13.3" outlineLevel="0" r="219">
      <c r="A219" s="0" t="s">
        <v>37</v>
      </c>
      <c r="B219" s="0" t="n">
        <f aca="false">IF(A219="St1",1,2)</f>
        <v>2</v>
      </c>
    </row>
    <row collapsed="false" customFormat="false" customHeight="false" hidden="false" ht="13.3" outlineLevel="0" r="220">
      <c r="A220" s="0" t="s">
        <v>37</v>
      </c>
      <c r="B220" s="0" t="n">
        <f aca="false">IF(A220="St1",1,2)</f>
        <v>2</v>
      </c>
    </row>
    <row collapsed="false" customFormat="false" customHeight="false" hidden="false" ht="13.3" outlineLevel="0" r="221">
      <c r="A221" s="0" t="s">
        <v>37</v>
      </c>
      <c r="B221" s="0" t="n">
        <f aca="false">IF(A221="St1",1,2)</f>
        <v>2</v>
      </c>
    </row>
    <row collapsed="false" customFormat="false" customHeight="false" hidden="false" ht="13.3" outlineLevel="0" r="222">
      <c r="A222" s="0" t="s">
        <v>37</v>
      </c>
      <c r="B222" s="0" t="n">
        <f aca="false">IF(A222="St1",1,2)</f>
        <v>2</v>
      </c>
    </row>
    <row collapsed="false" customFormat="false" customHeight="false" hidden="false" ht="13.3" outlineLevel="0" r="223">
      <c r="A223" s="0" t="s">
        <v>37</v>
      </c>
      <c r="B223" s="0" t="n">
        <f aca="false">IF(A223="St1",1,2)</f>
        <v>2</v>
      </c>
    </row>
    <row collapsed="false" customFormat="false" customHeight="false" hidden="false" ht="13.3" outlineLevel="0" r="224">
      <c r="A224" s="0" t="s">
        <v>37</v>
      </c>
      <c r="B224" s="0" t="n">
        <f aca="false">IF(A224="St1",1,2)</f>
        <v>2</v>
      </c>
    </row>
    <row collapsed="false" customFormat="false" customHeight="false" hidden="false" ht="13.3" outlineLevel="0" r="225">
      <c r="A225" s="0" t="s">
        <v>37</v>
      </c>
      <c r="B225" s="0" t="n">
        <f aca="false">IF(A225="St1",1,2)</f>
        <v>2</v>
      </c>
    </row>
    <row collapsed="false" customFormat="false" customHeight="false" hidden="false" ht="13.3" outlineLevel="0" r="226">
      <c r="A226" s="0" t="s">
        <v>37</v>
      </c>
      <c r="B226" s="0" t="n">
        <f aca="false">IF(A226="St1",1,2)</f>
        <v>2</v>
      </c>
    </row>
    <row collapsed="false" customFormat="false" customHeight="false" hidden="false" ht="13.3" outlineLevel="0" r="227">
      <c r="A227" s="0" t="s">
        <v>37</v>
      </c>
      <c r="B227" s="0" t="n">
        <f aca="false">IF(A227="St1",1,2)</f>
        <v>2</v>
      </c>
    </row>
    <row collapsed="false" customFormat="false" customHeight="false" hidden="false" ht="13.3" outlineLevel="0" r="228">
      <c r="A228" s="0" t="s">
        <v>37</v>
      </c>
      <c r="B228" s="0" t="n">
        <f aca="false">IF(A228="St1",1,2)</f>
        <v>2</v>
      </c>
    </row>
    <row collapsed="false" customFormat="false" customHeight="false" hidden="false" ht="13.3" outlineLevel="0" r="229">
      <c r="A229" s="0" t="s">
        <v>37</v>
      </c>
      <c r="B229" s="0" t="n">
        <f aca="false">IF(A229="St1",1,2)</f>
        <v>2</v>
      </c>
    </row>
    <row collapsed="false" customFormat="false" customHeight="false" hidden="false" ht="13.3" outlineLevel="0" r="230">
      <c r="A230" s="0" t="s">
        <v>37</v>
      </c>
      <c r="B230" s="0" t="n">
        <f aca="false">IF(A230="St1",1,2)</f>
        <v>2</v>
      </c>
    </row>
    <row collapsed="false" customFormat="false" customHeight="false" hidden="false" ht="13.3" outlineLevel="0" r="231">
      <c r="A231" s="0" t="s">
        <v>37</v>
      </c>
      <c r="B231" s="0" t="n">
        <f aca="false">IF(A231="St1",1,2)</f>
        <v>2</v>
      </c>
    </row>
    <row collapsed="false" customFormat="false" customHeight="false" hidden="false" ht="13.3" outlineLevel="0" r="232">
      <c r="A232" s="0" t="s">
        <v>37</v>
      </c>
      <c r="B232" s="0" t="n">
        <f aca="false">IF(A232="St1",1,2)</f>
        <v>2</v>
      </c>
    </row>
    <row collapsed="false" customFormat="false" customHeight="false" hidden="false" ht="13.3" outlineLevel="0" r="233">
      <c r="A233" s="0" t="s">
        <v>37</v>
      </c>
      <c r="B233" s="0" t="n">
        <f aca="false">IF(A233="St1",1,2)</f>
        <v>2</v>
      </c>
    </row>
    <row collapsed="false" customFormat="false" customHeight="false" hidden="false" ht="13.3" outlineLevel="0" r="234">
      <c r="A234" s="0" t="s">
        <v>37</v>
      </c>
      <c r="B234" s="0" t="n">
        <f aca="false">IF(A234="St1",1,2)</f>
        <v>2</v>
      </c>
    </row>
    <row collapsed="false" customFormat="false" customHeight="false" hidden="false" ht="13.3" outlineLevel="0" r="235">
      <c r="A235" s="0" t="s">
        <v>37</v>
      </c>
      <c r="B235" s="0" t="n">
        <f aca="false">IF(A235="St1",1,2)</f>
        <v>2</v>
      </c>
    </row>
    <row collapsed="false" customFormat="false" customHeight="false" hidden="false" ht="13.3" outlineLevel="0" r="236">
      <c r="A236" s="0" t="s">
        <v>37</v>
      </c>
      <c r="B236" s="0" t="n">
        <f aca="false">IF(A236="St1",1,2)</f>
        <v>2</v>
      </c>
    </row>
    <row collapsed="false" customFormat="false" customHeight="false" hidden="false" ht="13.3" outlineLevel="0" r="237">
      <c r="A237" s="0" t="s">
        <v>37</v>
      </c>
      <c r="B237" s="0" t="n">
        <f aca="false">IF(A237="St1",1,2)</f>
        <v>2</v>
      </c>
    </row>
    <row collapsed="false" customFormat="false" customHeight="false" hidden="false" ht="13.3" outlineLevel="0" r="238">
      <c r="A238" s="0" t="s">
        <v>37</v>
      </c>
      <c r="B238" s="0" t="n">
        <f aca="false">IF(A238="St1",1,2)</f>
        <v>2</v>
      </c>
    </row>
    <row collapsed="false" customFormat="false" customHeight="false" hidden="false" ht="13.3" outlineLevel="0" r="239">
      <c r="A239" s="0" t="s">
        <v>37</v>
      </c>
      <c r="B239" s="0" t="n">
        <f aca="false">IF(A239="St1",1,2)</f>
        <v>2</v>
      </c>
    </row>
    <row collapsed="false" customFormat="false" customHeight="false" hidden="false" ht="13.3" outlineLevel="0" r="240">
      <c r="A240" s="0" t="s">
        <v>37</v>
      </c>
      <c r="B240" s="0" t="n">
        <f aca="false">IF(A240="St1",1,2)</f>
        <v>2</v>
      </c>
    </row>
    <row collapsed="false" customFormat="false" customHeight="false" hidden="false" ht="13.3" outlineLevel="0" r="241">
      <c r="A241" s="0" t="s">
        <v>37</v>
      </c>
      <c r="B241" s="0" t="n">
        <f aca="false">IF(A241="St1",1,2)</f>
        <v>2</v>
      </c>
    </row>
    <row collapsed="false" customFormat="false" customHeight="false" hidden="false" ht="13.3" outlineLevel="0" r="242">
      <c r="A242" s="0" t="s">
        <v>37</v>
      </c>
      <c r="B242" s="0" t="n">
        <f aca="false">IF(A242="St1",1,2)</f>
        <v>2</v>
      </c>
    </row>
    <row collapsed="false" customFormat="false" customHeight="false" hidden="false" ht="13.3" outlineLevel="0" r="243">
      <c r="A243" s="0" t="s">
        <v>37</v>
      </c>
      <c r="B243" s="0" t="n">
        <f aca="false">IF(A243="St1",1,2)</f>
        <v>2</v>
      </c>
    </row>
    <row collapsed="false" customFormat="false" customHeight="false" hidden="false" ht="13.3" outlineLevel="0" r="244">
      <c r="A244" s="0" t="s">
        <v>37</v>
      </c>
      <c r="B244" s="0" t="n">
        <f aca="false">IF(A244="St1",1,2)</f>
        <v>2</v>
      </c>
    </row>
    <row collapsed="false" customFormat="false" customHeight="false" hidden="false" ht="13.3" outlineLevel="0" r="245">
      <c r="A245" s="0" t="s">
        <v>37</v>
      </c>
      <c r="B245" s="0" t="n">
        <f aca="false">IF(A245="St1",1,2)</f>
        <v>2</v>
      </c>
    </row>
    <row collapsed="false" customFormat="false" customHeight="false" hidden="false" ht="13.3" outlineLevel="0" r="246">
      <c r="A246" s="0" t="s">
        <v>37</v>
      </c>
      <c r="B246" s="0" t="n">
        <f aca="false">IF(A246="St1",1,2)</f>
        <v>2</v>
      </c>
    </row>
    <row collapsed="false" customFormat="false" customHeight="false" hidden="false" ht="13.3" outlineLevel="0" r="247">
      <c r="A247" s="0" t="s">
        <v>37</v>
      </c>
      <c r="B247" s="0" t="n">
        <f aca="false">IF(A247="St1",1,2)</f>
        <v>2</v>
      </c>
    </row>
    <row collapsed="false" customFormat="false" customHeight="false" hidden="false" ht="13.3" outlineLevel="0" r="248">
      <c r="A248" s="0" t="s">
        <v>37</v>
      </c>
      <c r="B248" s="0" t="n">
        <f aca="false">IF(A248="St1",1,2)</f>
        <v>2</v>
      </c>
    </row>
    <row collapsed="false" customFormat="false" customHeight="false" hidden="false" ht="13.3" outlineLevel="0" r="249">
      <c r="A249" s="0" t="s">
        <v>37</v>
      </c>
      <c r="B249" s="0" t="n">
        <f aca="false">IF(A249="St1",1,2)</f>
        <v>2</v>
      </c>
    </row>
    <row collapsed="false" customFormat="false" customHeight="false" hidden="false" ht="13.3" outlineLevel="0" r="250">
      <c r="A250" s="0" t="s">
        <v>37</v>
      </c>
      <c r="B250" s="0" t="n">
        <f aca="false">IF(A250="St1",1,2)</f>
        <v>2</v>
      </c>
    </row>
    <row collapsed="false" customFormat="false" customHeight="false" hidden="false" ht="13.3" outlineLevel="0" r="251">
      <c r="A251" s="0" t="s">
        <v>37</v>
      </c>
      <c r="B251" s="0" t="n">
        <f aca="false">IF(A251="St1",1,2)</f>
        <v>2</v>
      </c>
    </row>
    <row collapsed="false" customFormat="false" customHeight="false" hidden="false" ht="13.3" outlineLevel="0" r="252">
      <c r="A252" s="0" t="s">
        <v>37</v>
      </c>
      <c r="B252" s="0" t="n">
        <f aca="false">IF(A252="St1",1,2)</f>
        <v>2</v>
      </c>
    </row>
    <row collapsed="false" customFormat="false" customHeight="false" hidden="false" ht="13.3" outlineLevel="0" r="253">
      <c r="A253" s="0" t="s">
        <v>37</v>
      </c>
      <c r="B253" s="0" t="n">
        <f aca="false">IF(A253="St1",1,2)</f>
        <v>2</v>
      </c>
    </row>
    <row collapsed="false" customFormat="false" customHeight="false" hidden="false" ht="13.3" outlineLevel="0" r="254">
      <c r="A254" s="0" t="s">
        <v>37</v>
      </c>
      <c r="B254" s="0" t="n">
        <f aca="false">IF(A254="St1",1,2)</f>
        <v>2</v>
      </c>
    </row>
    <row collapsed="false" customFormat="false" customHeight="false" hidden="false" ht="13.3" outlineLevel="0" r="255">
      <c r="A255" s="0" t="s">
        <v>37</v>
      </c>
      <c r="B255" s="0" t="n">
        <f aca="false">IF(A255="St1",1,2)</f>
        <v>2</v>
      </c>
    </row>
    <row collapsed="false" customFormat="false" customHeight="false" hidden="false" ht="13.3" outlineLevel="0" r="256">
      <c r="A256" s="0" t="s">
        <v>37</v>
      </c>
      <c r="B256" s="0" t="n">
        <f aca="false">IF(A256="St1",1,2)</f>
        <v>2</v>
      </c>
    </row>
    <row collapsed="false" customFormat="false" customHeight="false" hidden="false" ht="13.3" outlineLevel="0" r="257">
      <c r="A257" s="0" t="s">
        <v>37</v>
      </c>
      <c r="B257" s="0" t="n">
        <f aca="false">IF(A257="St1",1,2)</f>
        <v>2</v>
      </c>
    </row>
    <row collapsed="false" customFormat="false" customHeight="false" hidden="false" ht="13.3" outlineLevel="0" r="258">
      <c r="A258" s="0" t="s">
        <v>37</v>
      </c>
      <c r="B258" s="0" t="n">
        <f aca="false">IF(A258="St1",1,2)</f>
        <v>2</v>
      </c>
    </row>
    <row collapsed="false" customFormat="false" customHeight="false" hidden="false" ht="13.3" outlineLevel="0" r="259">
      <c r="A259" s="0" t="s">
        <v>37</v>
      </c>
      <c r="B259" s="0" t="n">
        <f aca="false">IF(A259="St1",1,2)</f>
        <v>2</v>
      </c>
    </row>
    <row collapsed="false" customFormat="false" customHeight="false" hidden="false" ht="13.3" outlineLevel="0" r="260">
      <c r="A260" s="0" t="s">
        <v>37</v>
      </c>
      <c r="B260" s="0" t="n">
        <f aca="false">IF(A260="St1",1,2)</f>
        <v>2</v>
      </c>
    </row>
    <row collapsed="false" customFormat="false" customHeight="false" hidden="false" ht="13.3" outlineLevel="0" r="261">
      <c r="A261" s="0" t="s">
        <v>37</v>
      </c>
      <c r="B261" s="0" t="n">
        <f aca="false">IF(A261="St1",1,2)</f>
        <v>2</v>
      </c>
    </row>
    <row collapsed="false" customFormat="false" customHeight="false" hidden="false" ht="13.3" outlineLevel="0" r="262">
      <c r="A262" s="0" t="s">
        <v>37</v>
      </c>
      <c r="B262" s="0" t="n">
        <f aca="false">IF(A262="St1",1,2)</f>
        <v>2</v>
      </c>
    </row>
    <row collapsed="false" customFormat="false" customHeight="false" hidden="false" ht="13.3" outlineLevel="0" r="263">
      <c r="A263" s="0" t="s">
        <v>36</v>
      </c>
      <c r="B263" s="0" t="n">
        <f aca="false">IF(A263="St1",1,2)</f>
        <v>1</v>
      </c>
    </row>
    <row collapsed="false" customFormat="false" customHeight="false" hidden="false" ht="13.3" outlineLevel="0" r="264">
      <c r="A264" s="0" t="s">
        <v>36</v>
      </c>
      <c r="B264" s="0" t="n">
        <f aca="false">IF(A264="St1",1,2)</f>
        <v>1</v>
      </c>
    </row>
    <row collapsed="false" customFormat="false" customHeight="false" hidden="false" ht="13.3" outlineLevel="0" r="265">
      <c r="A265" s="0" t="s">
        <v>36</v>
      </c>
      <c r="B265" s="0" t="n">
        <f aca="false">IF(A265="St1",1,2)</f>
        <v>1</v>
      </c>
    </row>
    <row collapsed="false" customFormat="false" customHeight="false" hidden="false" ht="13.3" outlineLevel="0" r="266">
      <c r="A266" s="0" t="s">
        <v>36</v>
      </c>
      <c r="B266" s="0" t="n">
        <f aca="false">IF(A266="St1",1,2)</f>
        <v>1</v>
      </c>
    </row>
    <row collapsed="false" customFormat="false" customHeight="false" hidden="false" ht="13.3" outlineLevel="0" r="267">
      <c r="A267" s="0" t="s">
        <v>36</v>
      </c>
      <c r="B267" s="0" t="n">
        <f aca="false">IF(A267="St1",1,2)</f>
        <v>1</v>
      </c>
    </row>
    <row collapsed="false" customFormat="false" customHeight="false" hidden="false" ht="13.3" outlineLevel="0" r="268">
      <c r="A268" s="0" t="s">
        <v>36</v>
      </c>
      <c r="B268" s="0" t="n">
        <f aca="false">IF(A268="St1",1,2)</f>
        <v>1</v>
      </c>
    </row>
    <row collapsed="false" customFormat="false" customHeight="false" hidden="false" ht="13.3" outlineLevel="0" r="269">
      <c r="A269" s="0" t="s">
        <v>36</v>
      </c>
      <c r="B269" s="0" t="n">
        <f aca="false">IF(A269="St1",1,2)</f>
        <v>1</v>
      </c>
    </row>
    <row collapsed="false" customFormat="false" customHeight="false" hidden="false" ht="13.3" outlineLevel="0" r="270">
      <c r="A270" s="0" t="s">
        <v>36</v>
      </c>
      <c r="B270" s="0" t="n">
        <f aca="false">IF(A270="St1",1,2)</f>
        <v>1</v>
      </c>
    </row>
    <row collapsed="false" customFormat="false" customHeight="false" hidden="false" ht="13.3" outlineLevel="0" r="271">
      <c r="A271" s="0" t="s">
        <v>36</v>
      </c>
      <c r="B271" s="0" t="n">
        <f aca="false">IF(A271="St1",1,2)</f>
        <v>1</v>
      </c>
    </row>
    <row collapsed="false" customFormat="false" customHeight="false" hidden="false" ht="13.3" outlineLevel="0" r="272">
      <c r="A272" s="0" t="s">
        <v>36</v>
      </c>
      <c r="B272" s="0" t="n">
        <f aca="false">IF(A272="St1",1,2)</f>
        <v>1</v>
      </c>
    </row>
    <row collapsed="false" customFormat="false" customHeight="false" hidden="false" ht="13.3" outlineLevel="0" r="273">
      <c r="A273" s="0" t="s">
        <v>36</v>
      </c>
      <c r="B273" s="0" t="n">
        <f aca="false">IF(A273="St1",1,2)</f>
        <v>1</v>
      </c>
    </row>
    <row collapsed="false" customFormat="false" customHeight="false" hidden="false" ht="13.3" outlineLevel="0" r="274">
      <c r="A274" s="0" t="s">
        <v>36</v>
      </c>
      <c r="B274" s="0" t="n">
        <f aca="false">IF(A274="St1",1,2)</f>
        <v>1</v>
      </c>
    </row>
    <row collapsed="false" customFormat="false" customHeight="false" hidden="false" ht="13.3" outlineLevel="0" r="275">
      <c r="A275" s="0" t="s">
        <v>37</v>
      </c>
      <c r="B275" s="0" t="n">
        <f aca="false">IF(A275="St1",1,2)</f>
        <v>2</v>
      </c>
    </row>
    <row collapsed="false" customFormat="false" customHeight="false" hidden="false" ht="13.3" outlineLevel="0" r="276">
      <c r="A276" s="0" t="s">
        <v>37</v>
      </c>
      <c r="B276" s="0" t="n">
        <f aca="false">IF(A276="St1",1,2)</f>
        <v>2</v>
      </c>
    </row>
    <row collapsed="false" customFormat="false" customHeight="false" hidden="false" ht="13.3" outlineLevel="0" r="277">
      <c r="A277" s="0" t="s">
        <v>37</v>
      </c>
      <c r="B277" s="0" t="n">
        <f aca="false">IF(A277="St1",1,2)</f>
        <v>2</v>
      </c>
    </row>
    <row collapsed="false" customFormat="false" customHeight="false" hidden="false" ht="13.3" outlineLevel="0" r="278">
      <c r="A278" s="0" t="s">
        <v>37</v>
      </c>
      <c r="B278" s="0" t="n">
        <f aca="false">IF(A278="St1",1,2)</f>
        <v>2</v>
      </c>
    </row>
    <row collapsed="false" customFormat="false" customHeight="false" hidden="false" ht="13.3" outlineLevel="0" r="279">
      <c r="A279" s="0" t="s">
        <v>37</v>
      </c>
      <c r="B279" s="0" t="n">
        <f aca="false">IF(A279="St1",1,2)</f>
        <v>2</v>
      </c>
    </row>
    <row collapsed="false" customFormat="false" customHeight="false" hidden="false" ht="13.3" outlineLevel="0" r="280">
      <c r="A280" s="0" t="s">
        <v>37</v>
      </c>
      <c r="B280" s="0" t="n">
        <f aca="false">IF(A280="St1",1,2)</f>
        <v>2</v>
      </c>
    </row>
    <row collapsed="false" customFormat="false" customHeight="false" hidden="false" ht="13.3" outlineLevel="0" r="281">
      <c r="A281" s="0" t="s">
        <v>37</v>
      </c>
      <c r="B281" s="0" t="n">
        <f aca="false">IF(A281="St1",1,2)</f>
        <v>2</v>
      </c>
    </row>
    <row collapsed="false" customFormat="false" customHeight="false" hidden="false" ht="13.3" outlineLevel="0" r="282">
      <c r="A282" s="0" t="s">
        <v>37</v>
      </c>
      <c r="B282" s="0" t="n">
        <f aca="false">IF(A282="St1",1,2)</f>
        <v>2</v>
      </c>
    </row>
    <row collapsed="false" customFormat="false" customHeight="false" hidden="false" ht="13.3" outlineLevel="0" r="283">
      <c r="A283" s="0" t="s">
        <v>37</v>
      </c>
      <c r="B283" s="0" t="n">
        <f aca="false">IF(A283="St1",1,2)</f>
        <v>2</v>
      </c>
    </row>
    <row collapsed="false" customFormat="false" customHeight="false" hidden="false" ht="13.3" outlineLevel="0" r="284">
      <c r="A284" s="0" t="s">
        <v>37</v>
      </c>
      <c r="B284" s="0" t="n">
        <f aca="false">IF(A284="St1",1,2)</f>
        <v>2</v>
      </c>
    </row>
    <row collapsed="false" customFormat="false" customHeight="false" hidden="false" ht="13.3" outlineLevel="0" r="285">
      <c r="A285" s="0" t="s">
        <v>37</v>
      </c>
      <c r="B285" s="0" t="n">
        <f aca="false">IF(A285="St1",1,2)</f>
        <v>2</v>
      </c>
    </row>
    <row collapsed="false" customFormat="false" customHeight="false" hidden="false" ht="13.3" outlineLevel="0" r="286">
      <c r="A286" s="0" t="s">
        <v>37</v>
      </c>
      <c r="B286" s="0" t="n">
        <f aca="false">IF(A286="St1",1,2)</f>
        <v>2</v>
      </c>
    </row>
    <row collapsed="false" customFormat="false" customHeight="false" hidden="false" ht="13.3" outlineLevel="0" r="287">
      <c r="A287" s="0" t="s">
        <v>37</v>
      </c>
      <c r="B287" s="0" t="n">
        <f aca="false">IF(A287="St1",1,2)</f>
        <v>2</v>
      </c>
    </row>
    <row collapsed="false" customFormat="false" customHeight="false" hidden="false" ht="13.3" outlineLevel="0" r="288">
      <c r="A288" s="0" t="s">
        <v>37</v>
      </c>
      <c r="B288" s="0" t="n">
        <f aca="false">IF(A288="St1",1,2)</f>
        <v>2</v>
      </c>
    </row>
    <row collapsed="false" customFormat="false" customHeight="false" hidden="false" ht="13.3" outlineLevel="0" r="289">
      <c r="A289" s="0" t="s">
        <v>37</v>
      </c>
      <c r="B289" s="0" t="n">
        <f aca="false">IF(A289="St1",1,2)</f>
        <v>2</v>
      </c>
    </row>
    <row collapsed="false" customFormat="false" customHeight="false" hidden="false" ht="13.3" outlineLevel="0" r="290">
      <c r="A290" s="0" t="s">
        <v>37</v>
      </c>
      <c r="B290" s="0" t="n">
        <f aca="false">IF(A290="St1",1,2)</f>
        <v>2</v>
      </c>
    </row>
    <row collapsed="false" customFormat="false" customHeight="false" hidden="false" ht="13.3" outlineLevel="0" r="291">
      <c r="A291" s="0" t="s">
        <v>37</v>
      </c>
      <c r="B291" s="0" t="n">
        <f aca="false">IF(A291="St1",1,2)</f>
        <v>2</v>
      </c>
    </row>
    <row collapsed="false" customFormat="false" customHeight="false" hidden="false" ht="13.3" outlineLevel="0" r="292">
      <c r="A292" s="0" t="s">
        <v>37</v>
      </c>
      <c r="B292" s="0" t="n">
        <f aca="false">IF(A292="St1",1,2)</f>
        <v>2</v>
      </c>
    </row>
    <row collapsed="false" customFormat="false" customHeight="false" hidden="false" ht="13.3" outlineLevel="0" r="293">
      <c r="A293" s="0" t="s">
        <v>37</v>
      </c>
      <c r="B293" s="0" t="n">
        <f aca="false">IF(A293="St1",1,2)</f>
        <v>2</v>
      </c>
    </row>
    <row collapsed="false" customFormat="false" customHeight="false" hidden="false" ht="13.3" outlineLevel="0" r="294">
      <c r="A294" s="0" t="s">
        <v>37</v>
      </c>
      <c r="B294" s="0" t="n">
        <f aca="false">IF(A294="St1",1,2)</f>
        <v>2</v>
      </c>
    </row>
    <row collapsed="false" customFormat="false" customHeight="false" hidden="false" ht="13.3" outlineLevel="0" r="295">
      <c r="A295" s="0" t="s">
        <v>37</v>
      </c>
      <c r="B295" s="0" t="n">
        <f aca="false">IF(A295="St1",1,2)</f>
        <v>2</v>
      </c>
    </row>
    <row collapsed="false" customFormat="false" customHeight="false" hidden="false" ht="13.3" outlineLevel="0" r="296">
      <c r="A296" s="0" t="s">
        <v>37</v>
      </c>
      <c r="B296" s="0" t="n">
        <f aca="false">IF(A296="St1",1,2)</f>
        <v>2</v>
      </c>
    </row>
    <row collapsed="false" customFormat="false" customHeight="false" hidden="false" ht="13.3" outlineLevel="0" r="297">
      <c r="A297" s="0" t="s">
        <v>37</v>
      </c>
      <c r="B297" s="0" t="n">
        <f aca="false">IF(A297="St1",1,2)</f>
        <v>2</v>
      </c>
    </row>
    <row collapsed="false" customFormat="false" customHeight="false" hidden="false" ht="13.3" outlineLevel="0" r="298">
      <c r="A298" s="0" t="s">
        <v>37</v>
      </c>
      <c r="B298" s="0" t="n">
        <f aca="false">IF(A298="St1",1,2)</f>
        <v>2</v>
      </c>
    </row>
    <row collapsed="false" customFormat="false" customHeight="false" hidden="false" ht="13.3" outlineLevel="0" r="299">
      <c r="A299" s="0" t="s">
        <v>37</v>
      </c>
      <c r="B299" s="0" t="n">
        <f aca="false">IF(A299="St1",1,2)</f>
        <v>2</v>
      </c>
    </row>
    <row collapsed="false" customFormat="false" customHeight="false" hidden="false" ht="13.3" outlineLevel="0" r="300">
      <c r="A300" s="0" t="s">
        <v>37</v>
      </c>
      <c r="B300" s="0" t="n">
        <f aca="false">IF(A300="St1",1,2)</f>
        <v>2</v>
      </c>
    </row>
    <row collapsed="false" customFormat="false" customHeight="false" hidden="false" ht="13.3" outlineLevel="0" r="301">
      <c r="A301" s="0" t="s">
        <v>37</v>
      </c>
      <c r="B301" s="0" t="n">
        <f aca="false">IF(A301="St1",1,2)</f>
        <v>2</v>
      </c>
    </row>
    <row collapsed="false" customFormat="false" customHeight="false" hidden="false" ht="13.3" outlineLevel="0" r="302">
      <c r="A302" s="0" t="s">
        <v>37</v>
      </c>
      <c r="B302" s="0" t="n">
        <f aca="false">IF(A302="St1",1,2)</f>
        <v>2</v>
      </c>
    </row>
    <row collapsed="false" customFormat="false" customHeight="false" hidden="false" ht="13.3" outlineLevel="0" r="303">
      <c r="A303" s="0" t="s">
        <v>37</v>
      </c>
      <c r="B303" s="0" t="n">
        <f aca="false">IF(A303="St1",1,2)</f>
        <v>2</v>
      </c>
    </row>
    <row collapsed="false" customFormat="false" customHeight="false" hidden="false" ht="13.3" outlineLevel="0" r="304">
      <c r="A304" s="0" t="s">
        <v>37</v>
      </c>
      <c r="B304" s="0" t="n">
        <f aca="false">IF(A304="St1",1,2)</f>
        <v>2</v>
      </c>
    </row>
    <row collapsed="false" customFormat="false" customHeight="false" hidden="false" ht="13.3" outlineLevel="0" r="305">
      <c r="A305" s="0" t="s">
        <v>37</v>
      </c>
      <c r="B305" s="0" t="n">
        <f aca="false">IF(A305="St1",1,2)</f>
        <v>2</v>
      </c>
    </row>
    <row collapsed="false" customFormat="false" customHeight="false" hidden="false" ht="13.3" outlineLevel="0" r="306">
      <c r="A306" s="0" t="s">
        <v>37</v>
      </c>
      <c r="B306" s="0" t="n">
        <f aca="false">IF(A306="St1",1,2)</f>
        <v>2</v>
      </c>
    </row>
    <row collapsed="false" customFormat="false" customHeight="false" hidden="false" ht="13.3" outlineLevel="0" r="307">
      <c r="A307" s="0" t="s">
        <v>37</v>
      </c>
      <c r="B307" s="0" t="n">
        <f aca="false">IF(A307="St1",1,2)</f>
        <v>2</v>
      </c>
    </row>
    <row collapsed="false" customFormat="false" customHeight="false" hidden="false" ht="13.3" outlineLevel="0" r="308">
      <c r="A308" s="0" t="s">
        <v>37</v>
      </c>
      <c r="B308" s="0" t="n">
        <f aca="false">IF(A308="St1",1,2)</f>
        <v>2</v>
      </c>
    </row>
    <row collapsed="false" customFormat="false" customHeight="false" hidden="false" ht="13.3" outlineLevel="0" r="309">
      <c r="A309" s="0" t="s">
        <v>37</v>
      </c>
      <c r="B309" s="0" t="n">
        <f aca="false">IF(A309="St1",1,2)</f>
        <v>2</v>
      </c>
    </row>
    <row collapsed="false" customFormat="false" customHeight="false" hidden="false" ht="13.3" outlineLevel="0" r="310">
      <c r="A310" s="0" t="s">
        <v>36</v>
      </c>
      <c r="B310" s="0" t="n">
        <f aca="false">IF(A310="St1",1,2)</f>
        <v>1</v>
      </c>
    </row>
    <row collapsed="false" customFormat="false" customHeight="false" hidden="false" ht="13.3" outlineLevel="0" r="311">
      <c r="A311" s="0" t="s">
        <v>36</v>
      </c>
      <c r="B311" s="0" t="n">
        <f aca="false">IF(A311="St1",1,2)</f>
        <v>1</v>
      </c>
    </row>
    <row collapsed="false" customFormat="false" customHeight="false" hidden="false" ht="13.3" outlineLevel="0" r="312">
      <c r="A312" s="0" t="s">
        <v>36</v>
      </c>
      <c r="B312" s="0" t="n">
        <f aca="false">IF(A312="St1",1,2)</f>
        <v>1</v>
      </c>
    </row>
    <row collapsed="false" customFormat="false" customHeight="false" hidden="false" ht="13.3" outlineLevel="0" r="313">
      <c r="A313" s="0" t="s">
        <v>36</v>
      </c>
      <c r="B313" s="0" t="n">
        <f aca="false">IF(A313="St1",1,2)</f>
        <v>1</v>
      </c>
    </row>
    <row collapsed="false" customFormat="false" customHeight="false" hidden="false" ht="13.3" outlineLevel="0" r="314">
      <c r="A314" s="0" t="s">
        <v>36</v>
      </c>
      <c r="B314" s="0" t="n">
        <f aca="false">IF(A314="St1",1,2)</f>
        <v>1</v>
      </c>
    </row>
    <row collapsed="false" customFormat="false" customHeight="false" hidden="false" ht="13.3" outlineLevel="0" r="315">
      <c r="A315" s="0" t="s">
        <v>36</v>
      </c>
      <c r="B315" s="0" t="n">
        <f aca="false">IF(A315="St1",1,2)</f>
        <v>1</v>
      </c>
    </row>
    <row collapsed="false" customFormat="false" customHeight="false" hidden="false" ht="13.3" outlineLevel="0" r="316">
      <c r="A316" s="0" t="s">
        <v>36</v>
      </c>
      <c r="B316" s="0" t="n">
        <f aca="false">IF(A316="St1",1,2)</f>
        <v>1</v>
      </c>
    </row>
    <row collapsed="false" customFormat="false" customHeight="false" hidden="false" ht="13.3" outlineLevel="0" r="317">
      <c r="A317" s="0" t="s">
        <v>36</v>
      </c>
      <c r="B317" s="0" t="n">
        <f aca="false">IF(A317="St1",1,2)</f>
        <v>1</v>
      </c>
    </row>
    <row collapsed="false" customFormat="false" customHeight="false" hidden="false" ht="13.3" outlineLevel="0" r="318">
      <c r="A318" s="0" t="s">
        <v>36</v>
      </c>
      <c r="B318" s="0" t="n">
        <f aca="false">IF(A318="St1",1,2)</f>
        <v>1</v>
      </c>
    </row>
    <row collapsed="false" customFormat="false" customHeight="false" hidden="false" ht="13.3" outlineLevel="0" r="319">
      <c r="A319" s="0" t="s">
        <v>36</v>
      </c>
      <c r="B319" s="0" t="n">
        <f aca="false">IF(A319="St1",1,2)</f>
        <v>1</v>
      </c>
    </row>
    <row collapsed="false" customFormat="false" customHeight="false" hidden="false" ht="13.3" outlineLevel="0" r="320">
      <c r="A320" s="0" t="s">
        <v>36</v>
      </c>
      <c r="B320" s="0" t="n">
        <f aca="false">IF(A320="St1",1,2)</f>
        <v>1</v>
      </c>
    </row>
    <row collapsed="false" customFormat="false" customHeight="false" hidden="false" ht="13.3" outlineLevel="0" r="321">
      <c r="A321" s="0" t="s">
        <v>36</v>
      </c>
      <c r="B321" s="0" t="n">
        <f aca="false">IF(A321="St1",1,2)</f>
        <v>1</v>
      </c>
    </row>
    <row collapsed="false" customFormat="false" customHeight="false" hidden="false" ht="13.3" outlineLevel="0" r="322">
      <c r="A322" s="0" t="s">
        <v>36</v>
      </c>
      <c r="B322" s="0" t="n">
        <f aca="false">IF(A322="St1",1,2)</f>
        <v>1</v>
      </c>
    </row>
    <row collapsed="false" customFormat="false" customHeight="false" hidden="false" ht="13.3" outlineLevel="0" r="323">
      <c r="A323" s="0" t="s">
        <v>36</v>
      </c>
      <c r="B323" s="0" t="n">
        <f aca="false">IF(A323="St1",1,2)</f>
        <v>1</v>
      </c>
    </row>
    <row collapsed="false" customFormat="false" customHeight="false" hidden="false" ht="13.3" outlineLevel="0" r="324">
      <c r="A324" s="0" t="s">
        <v>36</v>
      </c>
      <c r="B324" s="0" t="n">
        <f aca="false">IF(A324="St1",1,2)</f>
        <v>1</v>
      </c>
    </row>
    <row collapsed="false" customFormat="false" customHeight="false" hidden="false" ht="13.3" outlineLevel="0" r="325">
      <c r="A325" s="0" t="s">
        <v>36</v>
      </c>
      <c r="B325" s="0" t="n">
        <f aca="false">IF(A325="St1",1,2)</f>
        <v>1</v>
      </c>
    </row>
    <row collapsed="false" customFormat="false" customHeight="false" hidden="false" ht="13.3" outlineLevel="0" r="326">
      <c r="A326" s="0" t="s">
        <v>36</v>
      </c>
      <c r="B326" s="0" t="n">
        <f aca="false">IF(A326="St1",1,2)</f>
        <v>1</v>
      </c>
    </row>
    <row collapsed="false" customFormat="false" customHeight="false" hidden="false" ht="13.3" outlineLevel="0" r="327">
      <c r="A327" s="0" t="s">
        <v>36</v>
      </c>
      <c r="B327" s="0" t="n">
        <f aca="false">IF(A327="St1",1,2)</f>
        <v>1</v>
      </c>
    </row>
    <row collapsed="false" customFormat="false" customHeight="false" hidden="false" ht="13.3" outlineLevel="0" r="328">
      <c r="A328" s="0" t="s">
        <v>36</v>
      </c>
      <c r="B328" s="0" t="n">
        <f aca="false">IF(A328="St1",1,2)</f>
        <v>1</v>
      </c>
    </row>
    <row collapsed="false" customFormat="false" customHeight="false" hidden="false" ht="13.3" outlineLevel="0" r="329">
      <c r="A329" s="0" t="s">
        <v>37</v>
      </c>
      <c r="B329" s="0" t="n">
        <f aca="false">IF(A329="St1",1,2)</f>
        <v>2</v>
      </c>
    </row>
    <row collapsed="false" customFormat="false" customHeight="false" hidden="false" ht="13.3" outlineLevel="0" r="330">
      <c r="A330" s="0" t="s">
        <v>37</v>
      </c>
      <c r="B330" s="0" t="n">
        <f aca="false">IF(A330="St1",1,2)</f>
        <v>2</v>
      </c>
    </row>
    <row collapsed="false" customFormat="false" customHeight="false" hidden="false" ht="13.3" outlineLevel="0" r="331">
      <c r="A331" s="0" t="s">
        <v>37</v>
      </c>
      <c r="B331" s="0" t="n">
        <f aca="false">IF(A331="St1",1,2)</f>
        <v>2</v>
      </c>
    </row>
    <row collapsed="false" customFormat="false" customHeight="false" hidden="false" ht="13.3" outlineLevel="0" r="332">
      <c r="A332" s="0" t="s">
        <v>37</v>
      </c>
      <c r="B332" s="0" t="n">
        <f aca="false">IF(A332="St1",1,2)</f>
        <v>2</v>
      </c>
    </row>
    <row collapsed="false" customFormat="false" customHeight="false" hidden="false" ht="13.3" outlineLevel="0" r="333">
      <c r="A333" s="0" t="s">
        <v>37</v>
      </c>
      <c r="B333" s="0" t="n">
        <f aca="false">IF(A333="St1",1,2)</f>
        <v>2</v>
      </c>
    </row>
    <row collapsed="false" customFormat="false" customHeight="false" hidden="false" ht="13.3" outlineLevel="0" r="334">
      <c r="A334" s="0" t="s">
        <v>37</v>
      </c>
      <c r="B334" s="0" t="n">
        <f aca="false">IF(A334="St1",1,2)</f>
        <v>2</v>
      </c>
    </row>
    <row collapsed="false" customFormat="false" customHeight="false" hidden="false" ht="13.3" outlineLevel="0" r="335">
      <c r="A335" s="0" t="s">
        <v>37</v>
      </c>
      <c r="B335" s="0" t="n">
        <f aca="false">IF(A335="St1",1,2)</f>
        <v>2</v>
      </c>
    </row>
    <row collapsed="false" customFormat="false" customHeight="false" hidden="false" ht="13.3" outlineLevel="0" r="336">
      <c r="A336" s="0" t="s">
        <v>37</v>
      </c>
      <c r="B336" s="0" t="n">
        <f aca="false">IF(A336="St1",1,2)</f>
        <v>2</v>
      </c>
    </row>
    <row collapsed="false" customFormat="false" customHeight="false" hidden="false" ht="13.3" outlineLevel="0" r="337">
      <c r="A337" s="0" t="s">
        <v>37</v>
      </c>
      <c r="B337" s="0" t="n">
        <f aca="false">IF(A337="St1",1,2)</f>
        <v>2</v>
      </c>
    </row>
    <row collapsed="false" customFormat="false" customHeight="false" hidden="false" ht="13.3" outlineLevel="0" r="338">
      <c r="A338" s="0" t="s">
        <v>37</v>
      </c>
      <c r="B338" s="0" t="n">
        <f aca="false">IF(A338="St1",1,2)</f>
        <v>2</v>
      </c>
    </row>
    <row collapsed="false" customFormat="false" customHeight="false" hidden="false" ht="13.3" outlineLevel="0" r="339">
      <c r="A339" s="0" t="s">
        <v>37</v>
      </c>
      <c r="B339" s="0" t="n">
        <f aca="false">IF(A339="St1",1,2)</f>
        <v>2</v>
      </c>
    </row>
    <row collapsed="false" customFormat="false" customHeight="false" hidden="false" ht="13.3" outlineLevel="0" r="340">
      <c r="A340" s="0" t="s">
        <v>37</v>
      </c>
      <c r="B340" s="0" t="n">
        <f aca="false">IF(A340="St1",1,2)</f>
        <v>2</v>
      </c>
    </row>
    <row collapsed="false" customFormat="false" customHeight="false" hidden="false" ht="13.3" outlineLevel="0" r="341">
      <c r="A341" s="0" t="s">
        <v>37</v>
      </c>
      <c r="B341" s="0" t="n">
        <f aca="false">IF(A341="St1",1,2)</f>
        <v>2</v>
      </c>
    </row>
    <row collapsed="false" customFormat="false" customHeight="false" hidden="false" ht="13.3" outlineLevel="0" r="342">
      <c r="A342" s="0" t="s">
        <v>37</v>
      </c>
      <c r="B342" s="0" t="n">
        <f aca="false">IF(A342="St1",1,2)</f>
        <v>2</v>
      </c>
    </row>
    <row collapsed="false" customFormat="false" customHeight="false" hidden="false" ht="13.3" outlineLevel="0" r="343">
      <c r="A343" s="0" t="s">
        <v>37</v>
      </c>
      <c r="B343" s="0" t="n">
        <f aca="false">IF(A343="St1",1,2)</f>
        <v>2</v>
      </c>
    </row>
    <row collapsed="false" customFormat="false" customHeight="false" hidden="false" ht="13.3" outlineLevel="0" r="344">
      <c r="A344" s="0" t="s">
        <v>37</v>
      </c>
      <c r="B344" s="0" t="n">
        <f aca="false">IF(A344="St1",1,2)</f>
        <v>2</v>
      </c>
    </row>
    <row collapsed="false" customFormat="false" customHeight="false" hidden="false" ht="13.3" outlineLevel="0" r="345">
      <c r="A345" s="0" t="s">
        <v>37</v>
      </c>
      <c r="B345" s="0" t="n">
        <f aca="false">IF(A345="St1",1,2)</f>
        <v>2</v>
      </c>
    </row>
    <row collapsed="false" customFormat="false" customHeight="false" hidden="false" ht="13.3" outlineLevel="0" r="346">
      <c r="A346" s="0" t="s">
        <v>37</v>
      </c>
      <c r="B346" s="0" t="n">
        <f aca="false">IF(A346="St1",1,2)</f>
        <v>2</v>
      </c>
    </row>
    <row collapsed="false" customFormat="false" customHeight="false" hidden="false" ht="13.3" outlineLevel="0" r="347">
      <c r="A347" s="0" t="s">
        <v>37</v>
      </c>
      <c r="B347" s="0" t="n">
        <f aca="false">IF(A347="St1",1,2)</f>
        <v>2</v>
      </c>
    </row>
    <row collapsed="false" customFormat="false" customHeight="false" hidden="false" ht="13.3" outlineLevel="0" r="348">
      <c r="A348" s="0" t="s">
        <v>37</v>
      </c>
      <c r="B348" s="0" t="n">
        <f aca="false">IF(A348="St1",1,2)</f>
        <v>2</v>
      </c>
    </row>
    <row collapsed="false" customFormat="false" customHeight="false" hidden="false" ht="13.3" outlineLevel="0" r="349">
      <c r="A349" s="0" t="s">
        <v>37</v>
      </c>
      <c r="B349" s="0" t="n">
        <f aca="false">IF(A349="St1",1,2)</f>
        <v>2</v>
      </c>
    </row>
    <row collapsed="false" customFormat="false" customHeight="false" hidden="false" ht="13.3" outlineLevel="0" r="350">
      <c r="A350" s="0" t="s">
        <v>37</v>
      </c>
      <c r="B350" s="0" t="n">
        <f aca="false">IF(A350="St1",1,2)</f>
        <v>2</v>
      </c>
    </row>
    <row collapsed="false" customFormat="false" customHeight="false" hidden="false" ht="13.3" outlineLevel="0" r="351">
      <c r="A351" s="0" t="s">
        <v>37</v>
      </c>
      <c r="B351" s="0" t="n">
        <f aca="false">IF(A351="St1",1,2)</f>
        <v>2</v>
      </c>
    </row>
    <row collapsed="false" customFormat="false" customHeight="false" hidden="false" ht="13.3" outlineLevel="0" r="352">
      <c r="A352" s="0" t="s">
        <v>37</v>
      </c>
      <c r="B352" s="0" t="n">
        <f aca="false">IF(A352="St1",1,2)</f>
        <v>2</v>
      </c>
    </row>
    <row collapsed="false" customFormat="false" customHeight="false" hidden="false" ht="13.3" outlineLevel="0" r="353">
      <c r="A353" s="0" t="s">
        <v>37</v>
      </c>
      <c r="B353" s="0" t="n">
        <f aca="false">IF(A353="St1",1,2)</f>
        <v>2</v>
      </c>
    </row>
    <row collapsed="false" customFormat="false" customHeight="false" hidden="false" ht="13.3" outlineLevel="0" r="354">
      <c r="A354" s="0" t="s">
        <v>37</v>
      </c>
      <c r="B354" s="0" t="n">
        <f aca="false">IF(A354="St1",1,2)</f>
        <v>2</v>
      </c>
    </row>
    <row collapsed="false" customFormat="false" customHeight="false" hidden="false" ht="13.3" outlineLevel="0" r="355">
      <c r="A355" s="0" t="s">
        <v>37</v>
      </c>
      <c r="B355" s="0" t="n">
        <f aca="false">IF(A355="St1",1,2)</f>
        <v>2</v>
      </c>
    </row>
    <row collapsed="false" customFormat="false" customHeight="false" hidden="false" ht="13.3" outlineLevel="0" r="356">
      <c r="A356" s="0" t="s">
        <v>37</v>
      </c>
      <c r="B356" s="0" t="n">
        <f aca="false">IF(A356="St1",1,2)</f>
        <v>2</v>
      </c>
    </row>
    <row collapsed="false" customFormat="false" customHeight="false" hidden="false" ht="13.3" outlineLevel="0" r="357">
      <c r="A357" s="0" t="s">
        <v>37</v>
      </c>
      <c r="B357" s="0" t="n">
        <f aca="false">IF(A357="St1",1,2)</f>
        <v>2</v>
      </c>
    </row>
    <row collapsed="false" customFormat="false" customHeight="false" hidden="false" ht="13.3" outlineLevel="0" r="358">
      <c r="A358" s="0" t="s">
        <v>37</v>
      </c>
      <c r="B358" s="0" t="n">
        <f aca="false">IF(A358="St1",1,2)</f>
        <v>2</v>
      </c>
    </row>
    <row collapsed="false" customFormat="false" customHeight="false" hidden="false" ht="13.3" outlineLevel="0" r="359">
      <c r="A359" s="0" t="s">
        <v>37</v>
      </c>
      <c r="B359" s="0" t="n">
        <f aca="false">IF(A359="St1",1,2)</f>
        <v>2</v>
      </c>
    </row>
    <row collapsed="false" customFormat="false" customHeight="false" hidden="false" ht="13.3" outlineLevel="0" r="360">
      <c r="A360" s="0" t="s">
        <v>37</v>
      </c>
      <c r="B360" s="0" t="n">
        <f aca="false">IF(A360="St1",1,2)</f>
        <v>2</v>
      </c>
    </row>
    <row collapsed="false" customFormat="false" customHeight="false" hidden="false" ht="13.3" outlineLevel="0" r="361">
      <c r="A361" s="0" t="s">
        <v>37</v>
      </c>
      <c r="B361" s="0" t="n">
        <f aca="false">IF(A361="St1",1,2)</f>
        <v>2</v>
      </c>
    </row>
    <row collapsed="false" customFormat="false" customHeight="false" hidden="false" ht="13.3" outlineLevel="0" r="362">
      <c r="A362" s="0" t="s">
        <v>37</v>
      </c>
      <c r="B362" s="0" t="n">
        <f aca="false">IF(A362="St1",1,2)</f>
        <v>2</v>
      </c>
    </row>
    <row collapsed="false" customFormat="false" customHeight="false" hidden="false" ht="13.3" outlineLevel="0" r="363">
      <c r="A363" s="0" t="s">
        <v>37</v>
      </c>
      <c r="B363" s="0" t="n">
        <f aca="false">IF(A363="St1",1,2)</f>
        <v>2</v>
      </c>
    </row>
    <row collapsed="false" customFormat="false" customHeight="false" hidden="false" ht="13.3" outlineLevel="0" r="364">
      <c r="A364" s="0" t="s">
        <v>37</v>
      </c>
      <c r="B364" s="0" t="n">
        <f aca="false">IF(A364="St1",1,2)</f>
        <v>2</v>
      </c>
    </row>
    <row collapsed="false" customFormat="false" customHeight="false" hidden="false" ht="13.3" outlineLevel="0" r="365">
      <c r="A365" s="0" t="s">
        <v>37</v>
      </c>
      <c r="B365" s="0" t="n">
        <f aca="false">IF(A365="St1",1,2)</f>
        <v>2</v>
      </c>
    </row>
    <row collapsed="false" customFormat="false" customHeight="false" hidden="false" ht="13.3" outlineLevel="0" r="366">
      <c r="A366" s="0" t="s">
        <v>37</v>
      </c>
      <c r="B366" s="0" t="n">
        <f aca="false">IF(A366="St1",1,2)</f>
        <v>2</v>
      </c>
    </row>
    <row collapsed="false" customFormat="false" customHeight="false" hidden="false" ht="13.3" outlineLevel="0" r="367">
      <c r="A367" s="0" t="s">
        <v>37</v>
      </c>
      <c r="B367" s="0" t="n">
        <f aca="false">IF(A367="St1",1,2)</f>
        <v>2</v>
      </c>
    </row>
    <row collapsed="false" customFormat="false" customHeight="false" hidden="false" ht="13.3" outlineLevel="0" r="368">
      <c r="A368" s="0" t="s">
        <v>37</v>
      </c>
      <c r="B368" s="0" t="n">
        <f aca="false">IF(A368="St1",1,2)</f>
        <v>2</v>
      </c>
    </row>
    <row collapsed="false" customFormat="false" customHeight="false" hidden="false" ht="13.3" outlineLevel="0" r="369">
      <c r="A369" s="0" t="s">
        <v>37</v>
      </c>
      <c r="B369" s="0" t="n">
        <f aca="false">IF(A369="St1",1,2)</f>
        <v>2</v>
      </c>
    </row>
    <row collapsed="false" customFormat="false" customHeight="false" hidden="false" ht="13.3" outlineLevel="0" r="370">
      <c r="A370" s="0" t="s">
        <v>37</v>
      </c>
      <c r="B370" s="0" t="n">
        <f aca="false">IF(A370="St1",1,2)</f>
        <v>2</v>
      </c>
    </row>
    <row collapsed="false" customFormat="false" customHeight="false" hidden="false" ht="13.3" outlineLevel="0" r="371">
      <c r="A371" s="0" t="s">
        <v>37</v>
      </c>
      <c r="B371" s="0" t="n">
        <f aca="false">IF(A371="St1",1,2)</f>
        <v>2</v>
      </c>
    </row>
    <row collapsed="false" customFormat="false" customHeight="false" hidden="false" ht="13.3" outlineLevel="0" r="372">
      <c r="A372" s="0" t="s">
        <v>37</v>
      </c>
      <c r="B372" s="0" t="n">
        <f aca="false">IF(A372="St1",1,2)</f>
        <v>2</v>
      </c>
    </row>
    <row collapsed="false" customFormat="false" customHeight="false" hidden="false" ht="13.3" outlineLevel="0" r="373">
      <c r="A373" s="0" t="s">
        <v>37</v>
      </c>
      <c r="B373" s="0" t="n">
        <f aca="false">IF(A373="St1",1,2)</f>
        <v>2</v>
      </c>
    </row>
    <row collapsed="false" customFormat="false" customHeight="false" hidden="false" ht="13.3" outlineLevel="0" r="374">
      <c r="A374" s="0" t="s">
        <v>37</v>
      </c>
      <c r="B374" s="0" t="n">
        <f aca="false">IF(A374="St1",1,2)</f>
        <v>2</v>
      </c>
    </row>
    <row collapsed="false" customFormat="false" customHeight="false" hidden="false" ht="13.3" outlineLevel="0" r="375">
      <c r="A375" s="0" t="s">
        <v>37</v>
      </c>
      <c r="B375" s="0" t="n">
        <f aca="false">IF(A375="St1",1,2)</f>
        <v>2</v>
      </c>
    </row>
    <row collapsed="false" customFormat="false" customHeight="false" hidden="false" ht="13.3" outlineLevel="0" r="376">
      <c r="A376" s="0" t="s">
        <v>37</v>
      </c>
      <c r="B376" s="0" t="n">
        <f aca="false">IF(A376="St1",1,2)</f>
        <v>2</v>
      </c>
    </row>
    <row collapsed="false" customFormat="false" customHeight="false" hidden="false" ht="13.3" outlineLevel="0" r="377">
      <c r="A377" s="0" t="s">
        <v>37</v>
      </c>
      <c r="B377" s="0" t="n">
        <f aca="false">IF(A377="St1",1,2)</f>
        <v>2</v>
      </c>
    </row>
    <row collapsed="false" customFormat="false" customHeight="false" hidden="false" ht="13.3" outlineLevel="0" r="378">
      <c r="A378" s="0" t="s">
        <v>37</v>
      </c>
      <c r="B378" s="0" t="n">
        <f aca="false">IF(A378="St1",1,2)</f>
        <v>2</v>
      </c>
    </row>
    <row collapsed="false" customFormat="false" customHeight="false" hidden="false" ht="13.3" outlineLevel="0" r="379">
      <c r="A379" s="0" t="s">
        <v>37</v>
      </c>
      <c r="B379" s="0" t="n">
        <f aca="false">IF(A379="St1",1,2)</f>
        <v>2</v>
      </c>
    </row>
    <row collapsed="false" customFormat="false" customHeight="false" hidden="false" ht="13.3" outlineLevel="0" r="380">
      <c r="A380" s="0" t="s">
        <v>37</v>
      </c>
      <c r="B380" s="0" t="n">
        <f aca="false">IF(A380="St1",1,2)</f>
        <v>2</v>
      </c>
    </row>
    <row collapsed="false" customFormat="false" customHeight="false" hidden="false" ht="13.3" outlineLevel="0" r="381">
      <c r="A381" s="0" t="s">
        <v>37</v>
      </c>
      <c r="B381" s="0" t="n">
        <f aca="false">IF(A381="St1",1,2)</f>
        <v>2</v>
      </c>
    </row>
    <row collapsed="false" customFormat="false" customHeight="false" hidden="false" ht="13.3" outlineLevel="0" r="382">
      <c r="A382" s="0" t="s">
        <v>37</v>
      </c>
      <c r="B382" s="0" t="n">
        <f aca="false">IF(A382="St1",1,2)</f>
        <v>2</v>
      </c>
    </row>
    <row collapsed="false" customFormat="false" customHeight="false" hidden="false" ht="13.3" outlineLevel="0" r="383">
      <c r="A383" s="0" t="s">
        <v>37</v>
      </c>
      <c r="B383" s="0" t="n">
        <f aca="false">IF(A383="St1",1,2)</f>
        <v>2</v>
      </c>
    </row>
    <row collapsed="false" customFormat="false" customHeight="false" hidden="false" ht="13.3" outlineLevel="0" r="384">
      <c r="A384" s="0" t="s">
        <v>37</v>
      </c>
      <c r="B384" s="0" t="n">
        <f aca="false">IF(A384="St1",1,2)</f>
        <v>2</v>
      </c>
    </row>
    <row collapsed="false" customFormat="false" customHeight="false" hidden="false" ht="13.3" outlineLevel="0" r="385">
      <c r="A385" s="0" t="s">
        <v>37</v>
      </c>
      <c r="B385" s="0" t="n">
        <f aca="false">IF(A385="St1",1,2)</f>
        <v>2</v>
      </c>
    </row>
    <row collapsed="false" customFormat="false" customHeight="false" hidden="false" ht="13.3" outlineLevel="0" r="386">
      <c r="A386" s="0" t="s">
        <v>37</v>
      </c>
      <c r="B386" s="0" t="n">
        <f aca="false">IF(A386="St1",1,2)</f>
        <v>2</v>
      </c>
    </row>
    <row collapsed="false" customFormat="false" customHeight="false" hidden="false" ht="13.3" outlineLevel="0" r="387">
      <c r="A387" s="0" t="s">
        <v>37</v>
      </c>
      <c r="B387" s="0" t="n">
        <f aca="false">IF(A387="St1",1,2)</f>
        <v>2</v>
      </c>
    </row>
    <row collapsed="false" customFormat="false" customHeight="false" hidden="false" ht="13.3" outlineLevel="0" r="388">
      <c r="A388" s="0" t="s">
        <v>37</v>
      </c>
      <c r="B388" s="0" t="n">
        <f aca="false">IF(A388="St1",1,2)</f>
        <v>2</v>
      </c>
    </row>
    <row collapsed="false" customFormat="false" customHeight="false" hidden="false" ht="13.3" outlineLevel="0" r="389">
      <c r="A389" s="0" t="s">
        <v>37</v>
      </c>
      <c r="B389" s="0" t="n">
        <f aca="false">IF(A389="St1",1,2)</f>
        <v>2</v>
      </c>
    </row>
    <row collapsed="false" customFormat="false" customHeight="false" hidden="false" ht="13.3" outlineLevel="0" r="390">
      <c r="A390" s="0" t="s">
        <v>37</v>
      </c>
      <c r="B390" s="0" t="n">
        <f aca="false">IF(A390="St1",1,2)</f>
        <v>2</v>
      </c>
    </row>
    <row collapsed="false" customFormat="false" customHeight="false" hidden="false" ht="13.3" outlineLevel="0" r="391">
      <c r="A391" s="0" t="s">
        <v>37</v>
      </c>
      <c r="B391" s="0" t="n">
        <f aca="false">IF(A391="St1",1,2)</f>
        <v>2</v>
      </c>
    </row>
    <row collapsed="false" customFormat="false" customHeight="false" hidden="false" ht="13.3" outlineLevel="0" r="392">
      <c r="A392" s="0" t="s">
        <v>37</v>
      </c>
      <c r="B392" s="0" t="n">
        <f aca="false">IF(A392="St1",1,2)</f>
        <v>2</v>
      </c>
    </row>
    <row collapsed="false" customFormat="false" customHeight="false" hidden="false" ht="13.3" outlineLevel="0" r="393">
      <c r="A393" s="0" t="s">
        <v>37</v>
      </c>
      <c r="B393" s="0" t="n">
        <f aca="false">IF(A393="St1",1,2)</f>
        <v>2</v>
      </c>
    </row>
    <row collapsed="false" customFormat="false" customHeight="false" hidden="false" ht="13.3" outlineLevel="0" r="394">
      <c r="A394" s="0" t="s">
        <v>37</v>
      </c>
      <c r="B394" s="0" t="n">
        <f aca="false">IF(A394="St1",1,2)</f>
        <v>2</v>
      </c>
    </row>
    <row collapsed="false" customFormat="false" customHeight="false" hidden="false" ht="13.3" outlineLevel="0" r="395">
      <c r="A395" s="0" t="s">
        <v>37</v>
      </c>
      <c r="B395" s="0" t="n">
        <f aca="false">IF(A395="St1",1,2)</f>
        <v>2</v>
      </c>
    </row>
    <row collapsed="false" customFormat="false" customHeight="false" hidden="false" ht="13.3" outlineLevel="0" r="396">
      <c r="A396" s="0" t="s">
        <v>37</v>
      </c>
      <c r="B396" s="0" t="n">
        <f aca="false">IF(A396="St1",1,2)</f>
        <v>2</v>
      </c>
    </row>
    <row collapsed="false" customFormat="false" customHeight="false" hidden="false" ht="13.3" outlineLevel="0" r="397">
      <c r="A397" s="0" t="s">
        <v>37</v>
      </c>
      <c r="B397" s="0" t="n">
        <f aca="false">IF(A397="St1",1,2)</f>
        <v>2</v>
      </c>
    </row>
    <row collapsed="false" customFormat="false" customHeight="false" hidden="false" ht="13.3" outlineLevel="0" r="398">
      <c r="A398" s="0" t="s">
        <v>37</v>
      </c>
      <c r="B398" s="0" t="n">
        <f aca="false">IF(A398="St1",1,2)</f>
        <v>2</v>
      </c>
    </row>
    <row collapsed="false" customFormat="false" customHeight="false" hidden="false" ht="13.3" outlineLevel="0" r="399">
      <c r="A399" s="0" t="s">
        <v>37</v>
      </c>
      <c r="B399" s="0" t="n">
        <f aca="false">IF(A399="St1",1,2)</f>
        <v>2</v>
      </c>
    </row>
    <row collapsed="false" customFormat="false" customHeight="false" hidden="false" ht="13.3" outlineLevel="0" r="400">
      <c r="A400" s="0" t="s">
        <v>37</v>
      </c>
      <c r="B400" s="0" t="n">
        <f aca="false">IF(A400="St1",1,2)</f>
        <v>2</v>
      </c>
    </row>
    <row collapsed="false" customFormat="false" customHeight="false" hidden="false" ht="13.3" outlineLevel="0" r="401">
      <c r="B401" s="0" t="n">
        <f aca="false">IF(A401="St1",1,2)</f>
        <v>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2012-03-07T20:49:59.00Z</dcterms:created>
  <cp:lastModifiedBy>Admin</cp:lastModifiedBy>
  <dcterms:modified xsi:type="dcterms:W3CDTF">2012-03-07T20:50:28.00Z</dcterms:modified>
  <cp:revision>0</cp:revision>
</cp:coreProperties>
</file>