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8_{E048D751-C450-4FB4-92EF-AA15E13D2DE2}" xr6:coauthVersionLast="37" xr6:coauthVersionMax="37" xr10:uidLastSave="{00000000-0000-0000-0000-000000000000}"/>
  <bookViews>
    <workbookView xWindow="0" yWindow="0" windowWidth="22260" windowHeight="12648" activeTab="5" xr2:uid="{00000000-000D-0000-FFFF-FFFF00000000}"/>
  </bookViews>
  <sheets>
    <sheet name="Лист1" sheetId="1" r:id="rId1"/>
    <sheet name="Лист2" sheetId="2" r:id="rId2"/>
    <sheet name="Лист3" sheetId="3" r:id="rId3"/>
    <sheet name="beautiful" sheetId="4" r:id="rId4"/>
    <sheet name="ROC-кривая" sheetId="5" r:id="rId5"/>
    <sheet name="Лист5" sheetId="7" r:id="rId6"/>
  </sheets>
  <definedNames>
    <definedName name="_xlnm._FilterDatabase" localSheetId="2" hidden="1">Лист3!$B$1:$B$946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7" l="1"/>
  <c r="K5" i="7"/>
  <c r="J5" i="7"/>
  <c r="L949" i="4"/>
  <c r="L950" i="4"/>
  <c r="L951" i="4"/>
  <c r="L952" i="4"/>
  <c r="L953" i="4"/>
  <c r="L954" i="4"/>
  <c r="L955" i="4"/>
  <c r="L956" i="4"/>
  <c r="L957" i="4"/>
  <c r="L958" i="4"/>
  <c r="L959" i="4"/>
  <c r="L948" i="4"/>
  <c r="K949" i="4"/>
  <c r="K950" i="4"/>
  <c r="K951" i="4"/>
  <c r="K952" i="4"/>
  <c r="K953" i="4"/>
  <c r="K954" i="4"/>
  <c r="K955" i="4"/>
  <c r="K956" i="4"/>
  <c r="K957" i="4"/>
  <c r="K958" i="4"/>
  <c r="K959" i="4"/>
  <c r="K948" i="4"/>
  <c r="I959" i="4"/>
  <c r="I958" i="4"/>
  <c r="I957" i="4"/>
  <c r="I956" i="4"/>
  <c r="I955" i="4"/>
  <c r="I954" i="4"/>
  <c r="I953" i="4"/>
  <c r="I952" i="4"/>
  <c r="I951" i="4"/>
  <c r="I950" i="4"/>
  <c r="I949" i="4"/>
  <c r="I948" i="4"/>
  <c r="B2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D2" i="3"/>
  <c r="E2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K13" i="5"/>
  <c r="L13" i="5" s="1"/>
  <c r="K12" i="5"/>
  <c r="L12" i="5" s="1"/>
  <c r="J13" i="5"/>
  <c r="J12" i="5"/>
  <c r="M13" i="5" l="1"/>
  <c r="M12" i="5"/>
  <c r="M11" i="5"/>
  <c r="K11" i="5"/>
  <c r="L11" i="5" s="1"/>
  <c r="J11" i="5"/>
  <c r="M10" i="5"/>
  <c r="K10" i="5"/>
  <c r="L10" i="5" s="1"/>
  <c r="J10" i="5"/>
  <c r="M9" i="5"/>
  <c r="K9" i="5"/>
  <c r="L9" i="5" s="1"/>
  <c r="J9" i="5"/>
  <c r="M8" i="5"/>
  <c r="K8" i="5"/>
  <c r="L8" i="5" s="1"/>
  <c r="J8" i="5"/>
  <c r="M7" i="5"/>
  <c r="K7" i="5"/>
  <c r="L7" i="5" s="1"/>
  <c r="J7" i="5"/>
  <c r="M6" i="5"/>
  <c r="K6" i="5"/>
  <c r="L6" i="5" s="1"/>
  <c r="J6" i="5"/>
  <c r="M5" i="5"/>
  <c r="K5" i="5"/>
  <c r="L5" i="5" s="1"/>
  <c r="J5" i="5"/>
  <c r="M4" i="5"/>
  <c r="K4" i="5"/>
  <c r="L4" i="5" s="1"/>
  <c r="J4" i="5"/>
  <c r="M3" i="5"/>
  <c r="K3" i="5"/>
  <c r="L3" i="5" s="1"/>
  <c r="J3" i="5"/>
  <c r="M2" i="5"/>
  <c r="K2" i="5"/>
  <c r="L2" i="5" s="1"/>
  <c r="J2" i="5"/>
  <c r="N9" i="3" l="1"/>
  <c r="N12" i="3"/>
  <c r="N13" i="3"/>
  <c r="N10" i="3"/>
  <c r="N6" i="3"/>
  <c r="N3" i="3"/>
  <c r="N4" i="3"/>
  <c r="N5" i="3"/>
  <c r="N7" i="3"/>
  <c r="N8" i="3"/>
  <c r="N11" i="3"/>
  <c r="N14" i="3"/>
  <c r="F3" i="3"/>
  <c r="G3" i="3"/>
</calcChain>
</file>

<file path=xl/sharedStrings.xml><?xml version="1.0" encoding="utf-8"?>
<sst xmlns="http://schemas.openxmlformats.org/spreadsheetml/2006/main" count="30779" uniqueCount="17945">
  <si>
    <t>Entry</t>
  </si>
  <si>
    <t>Entry name</t>
  </si>
  <si>
    <t>Protein names</t>
  </si>
  <si>
    <t>Length</t>
  </si>
  <si>
    <t>Fragment</t>
  </si>
  <si>
    <t>Taxonomic lineage (CLASS)</t>
  </si>
  <si>
    <t>Cross-reference (Pfam)</t>
  </si>
  <si>
    <t>Q24ML9</t>
  </si>
  <si>
    <t>RF1_DESHY</t>
  </si>
  <si>
    <t>Peptide chain release factor 1 (RF-1)</t>
  </si>
  <si>
    <t>Clostridia</t>
  </si>
  <si>
    <t>PF03462;PF00472;</t>
  </si>
  <si>
    <t>A3DIL4</t>
  </si>
  <si>
    <t>RF1_CLOTH</t>
  </si>
  <si>
    <t>B8I562</t>
  </si>
  <si>
    <t>RF1_CLOCE</t>
  </si>
  <si>
    <t>Q180Y2</t>
  </si>
  <si>
    <t>RF1_PEPD6</t>
  </si>
  <si>
    <t>A0Q312</t>
  </si>
  <si>
    <t>RF1_CLONN</t>
  </si>
  <si>
    <t>Q97F68</t>
  </si>
  <si>
    <t>RF1_CLOAB</t>
  </si>
  <si>
    <t>Q2RFW0</t>
  </si>
  <si>
    <t>RF1_MOOTA</t>
  </si>
  <si>
    <t>A4XJN1</t>
  </si>
  <si>
    <t>RF1_CALS8</t>
  </si>
  <si>
    <t>Q0TNB0</t>
  </si>
  <si>
    <t>RF1_CLOP1</t>
  </si>
  <si>
    <t>Q0AUB8</t>
  </si>
  <si>
    <t>RF1_SYNWW</t>
  </si>
  <si>
    <t>A9KHD4</t>
  </si>
  <si>
    <t>RF1_LACP7</t>
  </si>
  <si>
    <t>A5HY35</t>
  </si>
  <si>
    <t>RF1_CLOBH</t>
  </si>
  <si>
    <t>A8MJX9</t>
  </si>
  <si>
    <t>RF1_ALKOO</t>
  </si>
  <si>
    <t>Q898Y5</t>
  </si>
  <si>
    <t>RF1_CLOTE</t>
  </si>
  <si>
    <t>Q67TD5</t>
  </si>
  <si>
    <t>RF1_SYMTH</t>
  </si>
  <si>
    <t>C4Z1S4</t>
  </si>
  <si>
    <t>RF1_EUBE2</t>
  </si>
  <si>
    <t>A6TK43</t>
  </si>
  <si>
    <t>RF1_ALKMQ</t>
  </si>
  <si>
    <t>Q8RD98</t>
  </si>
  <si>
    <t>RF1_CALS4</t>
  </si>
  <si>
    <t>A5N3J7</t>
  </si>
  <si>
    <t>RF1_CLOK5</t>
  </si>
  <si>
    <t>B1I6L2</t>
  </si>
  <si>
    <t>RF1_DESAP</t>
  </si>
  <si>
    <t>B9MR68</t>
  </si>
  <si>
    <t>RF1_CALBD</t>
  </si>
  <si>
    <t>A6LQG2</t>
  </si>
  <si>
    <t>RF1_CLOB8</t>
  </si>
  <si>
    <t>Q3A928</t>
  </si>
  <si>
    <t>RF1_CARHZ</t>
  </si>
  <si>
    <t>B0TI71</t>
  </si>
  <si>
    <t>RF1_HELMI</t>
  </si>
  <si>
    <t>B0K1F7</t>
  </si>
  <si>
    <t>RF1_THEPX</t>
  </si>
  <si>
    <t>Q8XIB9</t>
  </si>
  <si>
    <t>RF1_CLOPE</t>
  </si>
  <si>
    <t>B2TJY5</t>
  </si>
  <si>
    <t>RF1_CLOBB</t>
  </si>
  <si>
    <t>B1IE21</t>
  </si>
  <si>
    <t>RF1_CLOBK</t>
  </si>
  <si>
    <t>B8FZ76</t>
  </si>
  <si>
    <t>RF1_DESHD</t>
  </si>
  <si>
    <t>C4Z911</t>
  </si>
  <si>
    <t>RF1_AGARV</t>
  </si>
  <si>
    <t>C3KYH5</t>
  </si>
  <si>
    <t>RF1_CLOB6</t>
  </si>
  <si>
    <t>C1FQ97</t>
  </si>
  <si>
    <t>RF1_CLOBJ</t>
  </si>
  <si>
    <t>Q0TNE1</t>
  </si>
  <si>
    <t>RF2_CLOP1</t>
  </si>
  <si>
    <t>Peptide chain release factor 2 (RF-2)</t>
  </si>
  <si>
    <t>A5CYC3</t>
  </si>
  <si>
    <t>RF1_PELTS</t>
  </si>
  <si>
    <t>Q0SR12</t>
  </si>
  <si>
    <t>RF2_CLOPS</t>
  </si>
  <si>
    <t>B1KSR1</t>
  </si>
  <si>
    <t>RF1_CLOBM</t>
  </si>
  <si>
    <t>Q0SQY1</t>
  </si>
  <si>
    <t>RF1_CLOPS</t>
  </si>
  <si>
    <t>B0K7G6</t>
  </si>
  <si>
    <t>RF1_THEP3</t>
  </si>
  <si>
    <t>A7FQG2</t>
  </si>
  <si>
    <t>RF1_CLOB1</t>
  </si>
  <si>
    <t>B2UZI5</t>
  </si>
  <si>
    <t>RF1_CLOBA</t>
  </si>
  <si>
    <t>A7G9P2</t>
  </si>
  <si>
    <t>RF1_CLOBL</t>
  </si>
  <si>
    <t>B2A3J0</t>
  </si>
  <si>
    <t>RF1_NATTJ</t>
  </si>
  <si>
    <t>hmmsearch - search a sequence database with a profile HMM</t>
  </si>
  <si>
    <t>HMMER 2.3.2 (Oct 2003)</t>
  </si>
  <si>
    <t>Copyright (C) 1992-2003 HHMI/Washington University School of Medicine</t>
  </si>
  <si>
    <t>Freely distributed under the GNU General Public License (GPL)</t>
  </si>
  <si>
    <t>- - - - - - - - - - - - - - - - - - - - - - - - - - - - - - - - - - - -</t>
  </si>
  <si>
    <t>HMM file:                   profile.out [cleaned]</t>
  </si>
  <si>
    <t>Sequence database:          /srv/databases/emboss/data/uniprot/uniprot_sprot.fasta</t>
  </si>
  <si>
    <t>per-sequence score cutoff:  [none]</t>
  </si>
  <si>
    <t>per-domain score cutoff:    &gt;= -50.0</t>
  </si>
  <si>
    <t xml:space="preserve">per-sequence Eval cutoff:   &lt;= 10        </t>
  </si>
  <si>
    <t>per-domain Eval cutoff:     &lt;=      1e+03</t>
  </si>
  <si>
    <t>- - - - - - - - - - - - - - - - - - - - - - - - - - - - - - - -</t>
  </si>
  <si>
    <t>Query HMM:   cleaned</t>
  </si>
  <si>
    <t>Accession:   [none]</t>
  </si>
  <si>
    <t>Description: [none]</t>
  </si>
  <si>
    <t xml:space="preserve">  [HMM has been calibrated; E-values are empirical estimates]</t>
  </si>
  <si>
    <t>Scores for complete sequences (score includes all domains):</t>
  </si>
  <si>
    <t xml:space="preserve">Sequence    Description                                 Score    E-value  N </t>
  </si>
  <si>
    <t>--------    -----------                                 -----    ------- ---</t>
  </si>
  <si>
    <t>RF1_CLONN   A0Q312 Peptide chain release factor 1 {EC   867.9   3.1e-256   1</t>
  </si>
  <si>
    <t>RF1_CARHZ   Q3A928 Peptide chain release factor 1 {EC   867.0   5.8e-256   1</t>
  </si>
  <si>
    <t>RF1_CLOBK   B1IE21 Peptide chain release factor 1 {EC   856.7   6.9e-253   1</t>
  </si>
  <si>
    <t>RF1_CLOBL   A7G9P2 Peptide chain release factor 1 {EC   856.7   6.9e-253   1</t>
  </si>
  <si>
    <t>RF1_CLOB6   C3KYH5 Peptide chain release factor 1 {EC   856.4   8.8e-253   1</t>
  </si>
  <si>
    <t>RF1_CLOBJ   C1FQ97 Peptide chain release factor 1 {EC   856.1   1.1e-252   1</t>
  </si>
  <si>
    <t>RF1_CLOK5   A5N3J7 Peptide chain release factor 1 {EC   854.5   3.4e-252   1</t>
  </si>
  <si>
    <t>RF1_CLOAB   Q97F68 Peptide chain release factor 1 {EC   854.1   4.3e-252   1</t>
  </si>
  <si>
    <t>RF1_CLOTE   Q898Y5 Peptide chain release factor 1 {EC   853.7   5.6e-252   1</t>
  </si>
  <si>
    <t>RF1_CLOBM   B1KSR1 Peptide chain release factor 1 {EC   853.1   8.4e-252   1</t>
  </si>
  <si>
    <t>RF1_CLOB1   A7FQG2 Peptide chain release factor 1 {EC   852.2   1.6e-251   1</t>
  </si>
  <si>
    <t>RF1_CLOBH   A5HY35 Peptide chain release factor 1 {EC   852.2   1.6e-251   1</t>
  </si>
  <si>
    <t>RF1_CLOTH   A3DIL4 Peptide chain release factor 1 {EC   851.9     2e-251   1</t>
  </si>
  <si>
    <t>RF1_CLOP1   Q0TNB0 Peptide chain release factor 1 {EC   840.5   5.3e-248   1</t>
  </si>
  <si>
    <t>RF1_CLOPE   Q8XIB9 Peptide chain release factor 1 {EC   840.5   5.3e-248   1</t>
  </si>
  <si>
    <t>RF1_CLOPS   Q0SQY1 Peptide chain release factor 1 {EC   840.5   5.3e-248   1</t>
  </si>
  <si>
    <t>RF1_PEPD6   Q180Y2 Peptide chain release factor 1 {EC   837.9   3.2e-247   1</t>
  </si>
  <si>
    <t>RF1_CLOCE   B8I562 Peptide chain release factor 1 {EC   833.8   5.5e-246   1</t>
  </si>
  <si>
    <t>RF1_ALKOO   A8MJX9 Peptide chain release factor 1 {EC   833.0   9.8e-246   1</t>
  </si>
  <si>
    <t>RF1_CLOB8   A6LQG2 Peptide chain release factor 1 {EC   832.4   1.5e-245   1</t>
  </si>
  <si>
    <t>RF1_DESHY   Q24ML9 Peptide chain release factor 1 {EC   827.7   3.8e-244   1</t>
  </si>
  <si>
    <t>RF1_DESHD   B8FZ76 Peptide chain release factor 1 {EC   827.6   4.1e-244   1</t>
  </si>
  <si>
    <t>RF1_CALS8   A4XJN1 Peptide chain release factor 1 {EC   827.3   5.1e-244   1</t>
  </si>
  <si>
    <t>RF1_CLOBB   B2TJY5 Peptide chain release factor 1 {EC   827.1   5.7e-244   1</t>
  </si>
  <si>
    <t>RF1_MOOTA   Q2RFW0 Peptide chain release factor 1 {EC   826.7   7.8e-244   1</t>
  </si>
  <si>
    <t>RF1_CLOBA   B2UZI5 Peptide chain release factor 1 {EC   824.7   3.1e-243   1</t>
  </si>
  <si>
    <t>RF1_CALBD   B9MR68 Peptide chain release factor 1 {EC   817.8   3.7e-241   1</t>
  </si>
  <si>
    <t>RF1_CALS4   Q8RD98 Peptide chain release factor 1 {EC   816.8   7.1e-241   1</t>
  </si>
  <si>
    <t>RF1_SYNWW   Q0AUB8 Peptide chain release factor 1 {EC   813.0     1e-239   1</t>
  </si>
  <si>
    <t>RF1_LACP7   A9KHD4 Peptide chain release factor 1 {EC   811.6   2.6e-239   1</t>
  </si>
  <si>
    <t>RF1_THEP3   B0K7G6 Peptide chain release factor 1 {EC   810.2     7e-239   1</t>
  </si>
  <si>
    <t>RF1_THEPX   B0K1F7 Peptide chain release factor 1 {EC   808.7     2e-238   1</t>
  </si>
  <si>
    <t>RF1_DESAP   B1I6L2 Peptide chain release factor 1 {EC   796.0   1.3e-234   1</t>
  </si>
  <si>
    <t>RF1_NATTJ   B2A3J0 Peptide chain release factor 1 {EC   792.9   1.2e-233   1</t>
  </si>
  <si>
    <t>RF1_HELMI   B0TI71 Peptide chain release factor 1 {EC   789.9   9.1e-233   1</t>
  </si>
  <si>
    <t>RF1_EUBE2   C4Z1S4 Peptide chain release factor 1 {EC   788.4   2.5e-232   1</t>
  </si>
  <si>
    <t>RF1_AGARV   C4Z911 Peptide chain release factor 1 {EC   770.5   6.6e-227   1</t>
  </si>
  <si>
    <t>RF1_ALKMQ   A6TK43 Peptide chain release factor 1 {EC   769.7   1.1e-226   1</t>
  </si>
  <si>
    <t>RF1_PELTS   A5CYC3 Peptide chain release factor 1 {EC   769.1   1.6e-226   1</t>
  </si>
  <si>
    <t>RF1_SYMTH   Q67TD5 Peptide chain release factor 1 {EC   758.9     2e-223   1</t>
  </si>
  <si>
    <t>RF1_GEOSW   C5D9N4 Peptide chain release factor 1 {EC   756.2   1.3e-222   1</t>
  </si>
  <si>
    <t>RF1_BACLD   Q65DV1 Peptide chain release factor 1 {EC   755.4   2.2e-222   1</t>
  </si>
  <si>
    <t>RF1_GEOKA   Q5KUH3 Peptide chain release factor 1 {EC   754.9   3.2e-222   1</t>
  </si>
  <si>
    <t>RF1_THEYD   B5YIQ7 Peptide chain release factor 1 {EC   749.8   1.1e-220   1</t>
  </si>
  <si>
    <t>RF1_FINM2   B0S2B6 Peptide chain release factor 1 {EC   749.7   1.2e-220   1</t>
  </si>
  <si>
    <t>RF1_GEOTN   A4ITK8 Peptide chain release factor 1 {EC   747.5   5.5e-220   1</t>
  </si>
  <si>
    <t>RF1_BREBN   C0Z828 Peptide chain release factor 1 {EC   746.2   1.3e-219   1</t>
  </si>
  <si>
    <t>RF1_BACSU   P45872 Peptide chain release factor 1 (RF   739.8   1.1e-217   1</t>
  </si>
  <si>
    <t>RF1_DESAA   B8FEA2 Peptide chain release factor 1 {EC   738.8   2.3e-217   1</t>
  </si>
  <si>
    <t>RF1_OCEIH   Q8EM60 Peptide chain release factor 1 {EC   737.6   5.1e-217   1</t>
  </si>
  <si>
    <t>RF1_BACP2   A8FID1 Peptide chain release factor 1 {EC   737.1   7.3e-217   1</t>
  </si>
  <si>
    <t>RF1_DESMR   C4XIQ1 Peptide chain release factor 1 {EC   735.2   2.6e-216   1</t>
  </si>
  <si>
    <t>RF1_BACCN   A7GV79 Peptide chain release factor 1 {EC   734.6     4e-216   1</t>
  </si>
  <si>
    <t>RF1_BACHD   Q9K6F4 Peptide chain release factor 1 {EC   731.6   3.3e-215   1</t>
  </si>
  <si>
    <t>RF1_BACSK   Q5WB55 Peptide chain release factor 1 {EC   730.3   7.8e-215   1</t>
  </si>
  <si>
    <t>RF1_BACCR   Q812I4 Peptide chain release factor 1 {EC   730.2   8.6e-215   1</t>
  </si>
  <si>
    <t>RF1_BACAN   Q81JX1 Peptide chain release factor 1 {EC   730.0     1e-214   1</t>
  </si>
  <si>
    <t>RF1_BACC1   Q72XC2 Peptide chain release factor 1 {EC   730.0     1e-214   1</t>
  </si>
  <si>
    <t>RF1_BACCQ   B9IRW2 Peptide chain release factor 1 {EC   730.0     1e-214   1</t>
  </si>
  <si>
    <t>RF1_BACCZ   Q630R9 Peptide chain release factor 1 {EC   730.0     1e-214   1</t>
  </si>
  <si>
    <t>RF1_BACHK   Q6HAV4 Peptide chain release factor 1 {EC   730.0     1e-214   1</t>
  </si>
  <si>
    <t>RF1_BACWK   A9VSC7 Peptide chain release factor 1 {EC   729.4   1.5e-214   1</t>
  </si>
  <si>
    <t>RF1_SYNFM   A0LIZ8 Peptide chain release factor 1 {EC   728.6   2.6e-214   1</t>
  </si>
  <si>
    <t>RF1_KORVE   Q1II28 Peptide chain release factor 1 {EC   728.5   2.8e-214   1</t>
  </si>
  <si>
    <t>RF1_EXISA   C4KYV2 Peptide chain release factor 1 {EC   726.2   1.4e-213   1</t>
  </si>
  <si>
    <t>RF1_SYNAS   Q2LWU9 Peptide chain release factor 1 {EC   723.9   6.6e-213   1</t>
  </si>
  <si>
    <t>RF1_LISIN   Q927V0 Peptide chain release factor 1 {EC   721.2   4.5e-212   1</t>
  </si>
  <si>
    <t>RF1_LISW6   A0ALM8 Peptide chain release factor 1 {EC   721.2   4.5e-212   1</t>
  </si>
  <si>
    <t>RF1_LISMC   C1KYW0 Peptide chain release factor 1 {EC   721.1   4.6e-212   1</t>
  </si>
  <si>
    <t>RF1_LISMF   Q71WN5 Peptide chain release factor 1 {EC   721.1   4.6e-212   1</t>
  </si>
  <si>
    <t>RF1_LISMH   B8DBG6 Peptide chain release factor 1 {EC   721.1   4.6e-212   1</t>
  </si>
  <si>
    <t>RF1_LISMO   Q8Y4A8 Peptide chain release factor 1 {EC   720.5   6.9e-212   1</t>
  </si>
  <si>
    <t>RF1_LYSSC   B1I069 Peptide chain release factor 1 {EC   719.5   1.5e-211   1</t>
  </si>
  <si>
    <t>RF1_DESAD   C6BYQ4 Peptide chain release factor 1 {EC   718.5     3e-211   1</t>
  </si>
  <si>
    <t>RF1_PELCD   Q3A129 Peptide chain release factor 1 {EC   717.4   6.1e-211   1</t>
  </si>
  <si>
    <t>RF1_DESPS   Q6AJM5 Peptide chain release factor 1 {EC   715.5   2.3e-210   1</t>
  </si>
  <si>
    <t>RF1_DESVM   B8DLL6 Peptide chain release factor 1 {EC   710.4     8e-209   1</t>
  </si>
  <si>
    <t>RF1_ENTFA   Q831F6 Peptide chain release factor 1 {EC   709.8   1.2e-208   1</t>
  </si>
  <si>
    <t>RF1_GEOSL   Q748B1 Peptide chain release factor 1 {EC   708.3   3.3e-208   1</t>
  </si>
  <si>
    <t>RF1_DICTD   B8E003 Peptide chain release factor 1 {EC   707.9   4.4e-208   1</t>
  </si>
  <si>
    <t>RF1_ACIC5   C1F2J1 Peptide chain release factor 1 {EC   707.5   5.8e-208   1</t>
  </si>
  <si>
    <t>RF1_PERMH   C0QTI3 Peptide chain release factor 1 {EC   707.3   6.8e-208   1</t>
  </si>
  <si>
    <t>RF1_GEOMG   Q39YQ1 Peptide chain release factor 1 {EC   706.3   1.3e-207   1</t>
  </si>
  <si>
    <t>RF1_GEOLS   B3E628 Peptide chain release factor 1 {EC   704.1     6e-207   1</t>
  </si>
  <si>
    <t>RF1_DESOH   A8ZTL8 Peptide chain release factor 1 {EC   703.3   1.1e-206   1</t>
  </si>
  <si>
    <t>RF1_LAWIP   Q1MSG7 Peptide chain release factor 1 {EC   702.6   1.8e-206   1</t>
  </si>
  <si>
    <t>RF1_DESVH   Q727E1 Peptide chain release factor 1 {EC   701.1     5e-206   1</t>
  </si>
  <si>
    <t>RF1_DESVV   A1VAK8 Peptide chain release factor 1 {EC   701.1     5e-206   1</t>
  </si>
  <si>
    <t>RF1_DICT6   B5YDB2 Peptide chain release factor 1 {EC   700.6   7.1e-206   1</t>
  </si>
  <si>
    <t>RF1_FUSNN   Q8R5W0 Peptide chain release factor 1 {EC   697.5   6.1e-205   1</t>
  </si>
  <si>
    <t>RF1_LACF3   B2GAT1 Peptide chain release factor 1 {EC   696.8   9.6e-205   1</t>
  </si>
  <si>
    <t>RF1_LACBA   Q03QX7 Peptide chain release factor 1 {EC   696.1   1.6e-204   1</t>
  </si>
  <si>
    <t>RF1_DESAG   Q30X18 Peptide chain release factor 1 {EC   696.0   1.6e-204   1</t>
  </si>
  <si>
    <t>RF1_GEOUR   A5G8T7 Peptide chain release factor 1 {EC   694.3   5.3e-204   1</t>
  </si>
  <si>
    <t>RF1_LACRJ   B2G676 Peptide chain release factor 1 {EC   694.3   5.5e-204   1</t>
  </si>
  <si>
    <t>RF1_PELPD   A1ASD1 Peptide chain release factor 1 {EC   694.0   6.8e-204   1</t>
  </si>
  <si>
    <t>RF1_MAGMM   A0LDT7 Peptide chain release factor 1 {EC   691.0   5.4e-203   1</t>
  </si>
  <si>
    <t>RF1_STAEQ   Q5HMA4 Peptide chain release factor 1 {EC   690.3   8.6e-203   1</t>
  </si>
  <si>
    <t>RF1_STAES   Q8CNI7 Peptide chain release factor 1 {EC   690.3   8.6e-203   1</t>
  </si>
  <si>
    <t>RF1_LACPL   Q88UT2 Peptide chain release factor 1 {EC   690.1     1e-202   1</t>
  </si>
  <si>
    <t>RF1_STAA1   A7X4W4 Peptide chain release factor 1 {EC   690.0   1.1e-202   1</t>
  </si>
  <si>
    <t>RF1_STAA2   A6U3K3 Peptide chain release factor 1 {EC   690.0   1.1e-202   1</t>
  </si>
  <si>
    <t>RF1_STAA3   Q2FF10 Peptide chain release factor 1 {EC   690.0   1.1e-202   1</t>
  </si>
  <si>
    <t>RF1_STAA8   Q2FWE0 Peptide chain release factor 1 {EC   690.0   1.1e-202   1</t>
  </si>
  <si>
    <t>RF1_STAA9   A5IUR3 Peptide chain release factor 1 {EC   690.0   1.1e-202   1</t>
  </si>
  <si>
    <t>RF1_STAAC   Q5HE82 Peptide chain release factor 1 {EC   690.0   1.1e-202   1</t>
  </si>
  <si>
    <t>RF1_STAAE   A6QIW2 Peptide chain release factor 1 {EC   690.0   1.1e-202   1</t>
  </si>
  <si>
    <t>RF1_STAAN   P66019 Peptide chain release factor 1 {EC   690.0   1.1e-202   1</t>
  </si>
  <si>
    <t>RF1_STAAM   P66018 Peptide chain release factor 1 {EC   690.0   1.1e-202   1</t>
  </si>
  <si>
    <t>RF1_STAAS   Q6G7J2 Peptide chain release factor 1 {EC   690.0   1.1e-202   1</t>
  </si>
  <si>
    <t>RF1_STAAT   A8YY83 Peptide chain release factor 1 {EC   690.0   1.1e-202   1</t>
  </si>
  <si>
    <t>RF1_STAAW   P66020 Peptide chain release factor 1 {EC   690.0   1.1e-202   1</t>
  </si>
  <si>
    <t>RF1_STAAB   Q2YUN5 Peptide chain release factor 1 {EC   689.5   1.5e-202   1</t>
  </si>
  <si>
    <t>RF1_STAAR   Q6GEV7 Peptide chain release factor 1 {EC   689.5   1.5e-202   1</t>
  </si>
  <si>
    <t>RF1_LACS1   Q1WUD6 Peptide chain release factor 1 {EC   689.5   1.6e-202   1</t>
  </si>
  <si>
    <t>RF1_AQUAE   O67032 Peptide chain release factor 1 (RF   687.1     8e-202   1</t>
  </si>
  <si>
    <t>RF1_STAS1   Q49Z65 Peptide chain release factor 1 {EC   685.5   2.5e-201   1</t>
  </si>
  <si>
    <t>RF1_STAHJ   Q4L7Z9 Peptide chain release factor 1 {EC   684.9   3.7e-201   1</t>
  </si>
  <si>
    <t>RF1_TREDE   Q73JU6 Peptide chain release factor 1 {EC   682.7   1.7e-200   1</t>
  </si>
  <si>
    <t>RF1_DESDA   B8J4R4 Peptide chain release factor 1 {EC   680.8   6.4e-200   1</t>
  </si>
  <si>
    <t>RF1_NITSB   A6Q162 Peptide chain release factor 1 {EC   680.2   9.6e-200   1</t>
  </si>
  <si>
    <t>RF1_SOLUE   Q01RX8 Peptide chain release factor 1 {EC   679.0   2.2e-199   1</t>
  </si>
  <si>
    <t>RF1_EXIS2   B1YEH9 Peptide chain release factor 1 {EC   677.2   7.9e-199   1</t>
  </si>
  <si>
    <t>RF1_MACCJ   B9E8G1 Peptide chain release factor 1 {EC   677.0   8.8e-199   1</t>
  </si>
  <si>
    <t>RF1_LACCB   B3WDK7 Peptide chain release factor 1 {EC   676.7   1.1e-198   1</t>
  </si>
  <si>
    <t>RF1_LACP3   Q03A29 Peptide chain release factor 1 {EC   676.7   1.1e-198   1</t>
  </si>
  <si>
    <t>RF1_STACT   B9DMD1 Peptide chain release factor 1 {EC   673.6   9.7e-198   1</t>
  </si>
  <si>
    <t>RF1_LACAC   Q5FKZ0 Peptide chain release factor 1 {EC   669.6   1.5e-196   1</t>
  </si>
  <si>
    <t>RF1_TERTT   C5BSZ6 Peptide chain release factor 1 {EC   668.7   2.9e-196   1</t>
  </si>
  <si>
    <t>RF1_LACSS   Q38WJ4 Peptide chain release factor 1 {EC   666.0   1.8e-195   1</t>
  </si>
  <si>
    <t>RF1_NEIMB   Q9JY93 Peptide chain release factor 1 {EC   665.6   2.4e-195   1</t>
  </si>
  <si>
    <t>RF1_ALTMD   B4RSV6 Peptide chain release factor 1 {EC   664.7   4.6e-195   1</t>
  </si>
  <si>
    <t>RF1_NEIMF   A1KV95 Peptide chain release factor 1 {EC   664.1   6.7e-195   1</t>
  </si>
  <si>
    <t>RF1_LACJO   Q74K25 Peptide chain release factor 1 {EC   663.0   1.4e-194   1</t>
  </si>
  <si>
    <t>RF1_NEIMA   Q9JT75 Peptide chain release factor 1 {EC   662.4   2.1e-194   1</t>
  </si>
  <si>
    <t>RF1_LACH4   A8YUJ1 Peptide chain release factor 1 {EC   662.1   2.7e-194   1</t>
  </si>
  <si>
    <t>RF1_LACGA   Q042K5 Peptide chain release factor 1 {EC   661.9   3.1e-194   1</t>
  </si>
  <si>
    <t>RF1_METFK   Q1GYE8 Peptide chain release factor 1 {EC   661.3   4.7e-194   1</t>
  </si>
  <si>
    <t>RF1_COXB1   B6J625 Peptide chain release factor 1 {EC   660.1   1.1e-193   1</t>
  </si>
  <si>
    <t>RF1_COXBN   A9KGY3 Peptide chain release factor 1 {EC   660.1   1.1e-193   1</t>
  </si>
  <si>
    <t>RF1_COXBR   A9N9K2 Peptide chain release factor 1 {EC   660.1   1.1e-193   1</t>
  </si>
  <si>
    <t>RF1_COXBU   P47849 Peptide chain release factor 1 (RF   660.1   1.1e-193   1</t>
  </si>
  <si>
    <t>RF1_CAMC1   A7ZB10 Peptide chain release factor 1 {EC   660.0   1.1e-193   1</t>
  </si>
  <si>
    <t>RF1_NEIM0   A9M1Q8 Peptide chain release factor 1 {EC   659.4   1.8e-193   1</t>
  </si>
  <si>
    <t>RF1_NEIG1   Q5F750 Peptide chain release factor 1 {EC   659.2     2e-193   1</t>
  </si>
  <si>
    <t>RF1_NAUPA   B9L5Z9 Peptide chain release factor 1 {EC   658.7   2.9e-193   1</t>
  </si>
  <si>
    <t>RF1_LARHH   C1D5R7 Peptide chain release factor 1 {EC   657.7   5.6e-193   1</t>
  </si>
  <si>
    <t>RF1_COXB2   B6J390 Peptide chain release factor 1 {EC   657.2   8.2e-193   1</t>
  </si>
  <si>
    <t>RF1_PARP8   B2JHK8 Peptide chain release factor 1 {EC   656.8   1.1e-192   1</t>
  </si>
  <si>
    <t>RF1_SACD2   Q21FM3 Peptide chain release factor 1 {EC   656.3   1.5e-192   1</t>
  </si>
  <si>
    <t>RF1_BURCJ   B4E6U6 Peptide chain release factor 1 {EC   656.2   1.6e-192   1</t>
  </si>
  <si>
    <t>RF1_PARXL   Q13TU2 Peptide chain release factor 1 {EC   656.1   1.8e-192   1</t>
  </si>
  <si>
    <t>RF1_NEIG2   B4RN52 Peptide chain release factor 1 {EC   655.8   2.1e-192   1</t>
  </si>
  <si>
    <t>RF1_CAMC5   A7GW12 Peptide chain release factor 1 {EC   655.7   2.3e-192   1</t>
  </si>
  <si>
    <t>RF1_BURTA   Q2SUG2 Peptide chain release factor 1 {EC   655.6   2.4e-192   1</t>
  </si>
  <si>
    <t>RF1_BURCC   B1JUS4 Peptide chain release factor 1 {EC   655.4   2.9e-192   1</t>
  </si>
  <si>
    <t>RF1_BURCH   A0K437 Peptide chain release factor 1 {EC   655.4   2.9e-192   1</t>
  </si>
  <si>
    <t>RF1_BURCA   Q1BSB1 Peptide chain release factor 1 {EC   655.4   2.9e-192   1</t>
  </si>
  <si>
    <t>RF1_CAMJR   Q5HSH9 Peptide chain release factor 1 {EC   655.0   3.7e-192   1</t>
  </si>
  <si>
    <t>RF1_HAHCH   Q2SL95 Peptide chain release factor 1 {EC   654.9   3.9e-192   1</t>
  </si>
  <si>
    <t>RF1_BURM1   A9AJ68 Peptide chain release factor 1 {EC   654.9   3.9e-192   1</t>
  </si>
  <si>
    <t>RF1_BURA4   B1YSD5 Peptide chain release factor 1 {EC   654.2   6.5e-192   1</t>
  </si>
  <si>
    <t>RF1_BURCM   Q0BIQ0 Peptide chain release factor 1 {EC   654.2   6.5e-192   1</t>
  </si>
  <si>
    <t>RF1_METCA   Q60A21 Peptide chain release factor 1 {EC   653.3   1.2e-191   1</t>
  </si>
  <si>
    <t>RF1_BURP0   A3NZS4 Peptide chain release factor 1 {EC   653.1   1.4e-191   1</t>
  </si>
  <si>
    <t>RF1_BURP1   Q3JN85 Peptide chain release factor 1 {EC   653.1   1.4e-191   1</t>
  </si>
  <si>
    <t>RF1_BURP6   A3NE24 Peptide chain release factor 1 {EC   653.1   1.4e-191   1</t>
  </si>
  <si>
    <t>RF1_BURPS   Q63QF0 Peptide chain release factor 1 {EC   653.1   1.4e-191   1</t>
  </si>
  <si>
    <t>RF1_BURM9   A2RYL2 Peptide chain release factor 1 {EC   652.6     2e-191   1</t>
  </si>
  <si>
    <t>RF1_BURMA   Q62DF3 Peptide chain release factor 1 {EC   652.6     2e-191   1</t>
  </si>
  <si>
    <t>RF1_BURMS   A1UWC9 Peptide chain release factor 1 {EC   652.6     2e-191   1</t>
  </si>
  <si>
    <t>RF1_BURM7   A3MFT4 Peptide chain release factor 1 {EC   652.6     2e-191   1</t>
  </si>
  <si>
    <t>RF1_THIDA   Q3SG10 Peptide chain release factor 1 {EC   652.6     2e-191   1</t>
  </si>
  <si>
    <t>RF1_PARPJ   B2SZ27 Peptide chain release factor 1 {EC   651.7   3.6e-191   1</t>
  </si>
  <si>
    <t>RF1_CAMJ8   A8FNS3 Peptide chain release factor 1 {EC   651.7   3.8e-191   1</t>
  </si>
  <si>
    <t>RF1_CAMJJ   A1W1L4 Peptide chain release factor 1 {EC   651.7   3.8e-191   1</t>
  </si>
  <si>
    <t>RF1_BURVG   A4JB50 Peptide chain release factor 1 {EC   651.5   4.1e-191   1</t>
  </si>
  <si>
    <t>RF1_CAMJE   Q9PM63 Peptide chain release factor 1 {EC   651.1   5.4e-191   1</t>
  </si>
  <si>
    <t>RF1_VIBC3   A5F696 Peptide chain release factor 1 {EC   651.1   5.6e-191   1</t>
  </si>
  <si>
    <t>RF1_VIBCH   Q9KQ25 Peptide chain release factor 1 {EC   651.1   5.6e-191   1</t>
  </si>
  <si>
    <t>RF1_VIBCM   C3LPI4 Peptide chain release factor 1 {EC   651.1   5.6e-191   1</t>
  </si>
  <si>
    <t>RF1_STRP3   P0DD94 Peptide chain release factor 1 {EC   650.9   6.3e-191   1</t>
  </si>
  <si>
    <t>RF1_STRPQ   P0DD95 Peptide chain release factor 1 {EC   650.9   6.3e-191   1</t>
  </si>
  <si>
    <t>RF1_CAMLR   B9KE98 Peptide chain release factor 1 {EC   650.9   6.5e-191   1</t>
  </si>
  <si>
    <t>RF1_BURL3   Q39K18 Peptide chain release factor 1 {EC   650.1   1.1e-190   1</t>
  </si>
  <si>
    <t>RF1_STRP1   Q99ZP5 Peptide chain release factor 1 {EC   649.6   1.5e-190   1</t>
  </si>
  <si>
    <t>RF1_STRPM   Q48TL0 Peptide chain release factor 1 {EC   649.6   1.5e-190   1</t>
  </si>
  <si>
    <t>RF1_STRPZ   B5XLI8 Peptide chain release factor 1 {EC   649.6   1.5e-190   1</t>
  </si>
  <si>
    <t>RF1_THISH   B8GLA1 Peptide chain release factor 1 {EC   649.6   1.6e-190   1</t>
  </si>
  <si>
    <t>RF1_STRA1   Q3K119 Peptide chain release factor 1 {EC   649.4   1.8e-190   1</t>
  </si>
  <si>
    <t>RF1_CHLAD   B8G7K1 Peptide chain release factor 1 {EC   649.3     2e-190   1</t>
  </si>
  <si>
    <t>RF1_VIBPA   Q87RN4 Peptide chain release factor 1 {EC   649.1   2.3e-190   1</t>
  </si>
  <si>
    <t>RF1_ACTP7   B3GZJ0 Peptide chain release factor 1 {EC   648.9   2.6e-190   1</t>
  </si>
  <si>
    <t>RF1_STRA3   Q8E5C3 Peptide chain release factor 1 {EC   648.8   2.7e-190   1</t>
  </si>
  <si>
    <t>RF1_STRA5   Q8DZM4 Peptide chain release factor 1 {EC   648.5   3.4e-190   1</t>
  </si>
  <si>
    <t>RF1_HAEI8   Q4QKS1 Peptide chain release factor 1 {EC   648.4   3.5e-190   1</t>
  </si>
  <si>
    <t>RF1_HAEIN   P43917 Peptide chain release factor 1 (RF   648.2   4.1e-190   1</t>
  </si>
  <si>
    <t>RF1_VIBCB   A7MY68 Peptide chain release factor 1 {EC   647.7     6e-190   1</t>
  </si>
  <si>
    <t>RF1_STRPB   Q1JBR9 Peptide chain release factor 1 {EC   647.6   6.1e-190   1</t>
  </si>
  <si>
    <t>RF1_STRPC   Q1JLQ2 Peptide chain release factor 1 {EC   647.6   6.1e-190   1</t>
  </si>
  <si>
    <t>RF1_STRPD   Q1JGV2 Peptide chain release factor 1 {EC   647.6   6.1e-190   1</t>
  </si>
  <si>
    <t>RF1_STRPF   Q1J6M1 Peptide chain release factor 1 {EC   647.6   6.1e-190   1</t>
  </si>
  <si>
    <t>RF1_STRPG   A2REH9 Peptide chain release factor 1 {EC   647.6   6.1e-190   1</t>
  </si>
  <si>
    <t>RF1_CELJU   B3PJP4 Peptide chain release factor 1 {EC   647.4   7.1e-190   1</t>
  </si>
  <si>
    <t>RF1_STRP6   Q5XC69 Peptide chain release factor 1 {EC   647.4   7.3e-190   1</t>
  </si>
  <si>
    <t>RF1_CHLAA   A9WE79 Peptide chain release factor 1 {EC   645.9   2.1e-189   1</t>
  </si>
  <si>
    <t>RF1_CHLSY   B9LJ02 Peptide chain release factor 1 {EC   645.9   2.1e-189   1</t>
  </si>
  <si>
    <t>RF1_STRP8   Q8P125 Peptide chain release factor 1 {EC   645.6   2.4e-189   1</t>
  </si>
  <si>
    <t>RF1_CUPMC   Q1LIF3 Peptide chain release factor 1 {EC   645.2   3.4e-189   1</t>
  </si>
  <si>
    <t>RF1_FRAP2   B0TX37 Peptide chain release factor 1 {EC   644.4     6e-189   1</t>
  </si>
  <si>
    <t>RF1_STRT1   Q5M0B7 Peptide chain release factor 1 {EC   644.2   6.5e-189   1</t>
  </si>
  <si>
    <t>RF1_STRT2   Q5M4W4 Peptide chain release factor 1 {EC   644.2   6.5e-189   1</t>
  </si>
  <si>
    <t>RF1_STRTD   Q03L79 Peptide chain release factor 1 {EC   644.2   6.5e-189   1</t>
  </si>
  <si>
    <t>RF1_ANASK   B4UAY8 Peptide chain release factor 1 {EC   643.9   8.4e-189   1</t>
  </si>
  <si>
    <t>RF1_STRMU   Q8DU64 Peptide chain release factor 1 {EC   643.8   8.7e-189   1</t>
  </si>
  <si>
    <t>RF1_PHOPR   Q6LNB4 Peptide chain release factor 1 {EC   643.7   9.5e-189   1</t>
  </si>
  <si>
    <t>RF1_JANMA   A6SUF6 Peptide chain release factor 1 {EC   643.6     1e-188   1</t>
  </si>
  <si>
    <t>RF1_PASMU   P57852 Peptide chain release factor 1 (RF   643.5   1.1e-188   1</t>
  </si>
  <si>
    <t>RF1_HYDCU   Q31IN8 Peptide chain release factor 1 {EC   643.5   1.1e-188   1</t>
  </si>
  <si>
    <t>RF1_VIBVU   Q8DFF9 Peptide chain release factor 1 {EC   643.5   1.1e-188   1</t>
  </si>
  <si>
    <t>RF1_VIBVY   Q7MMY6 Peptide chain release factor 1 {EC   643.5   1.1e-188   1</t>
  </si>
  <si>
    <t>RF1_CHRVO   Q7P1Y2 Peptide chain release factor 1 {EC   643.3   1.3e-188   1</t>
  </si>
  <si>
    <t>RF1_ANAD2   B8JAU2 Peptide chain release factor 1 {EC   643.2   1.4e-188   1</t>
  </si>
  <si>
    <t>RF1_HAES1   Q0I3B5 Peptide chain release factor 1 {EC   643.1   1.4e-188   1</t>
  </si>
  <si>
    <t>RF1_STRAG   Q9AG29 Peptide chain release factor 1 {EC   643.1   1.4e-188   1</t>
  </si>
  <si>
    <t>RF1_CAMJD   A7H5W3 Peptide chain release factor 1 {EC   643.1   1.4e-188   1</t>
  </si>
  <si>
    <t>RF1_BORPD   A9IER8 Peptide chain release factor 1 {EC   643.0   1.5e-188   1</t>
  </si>
  <si>
    <t>RF1_CUPNJ   Q46WS9 Peptide chain release factor 1 {EC   642.9   1.6e-188   1</t>
  </si>
  <si>
    <t>RF1_BORA1   Q2KZZ3 Peptide chain release factor 1 {EC   642.5   2.1e-188   1</t>
  </si>
  <si>
    <t>RF1_ANADF   A7HI45 Peptide chain release factor 1 {EC   642.2   2.7e-188   1</t>
  </si>
  <si>
    <t>RF1_STRP4   B5E4D9 Peptide chain release factor 1 {EC   641.4   4.6e-188   1</t>
  </si>
  <si>
    <t>RF1_ANADE   Q2IMW2 Peptide chain release factor 1 {EC   641.3   4.9e-188   1</t>
  </si>
  <si>
    <t>RF1_STRP2   Q04KR4 Peptide chain release factor 1 {EC   641.0     6e-188   1</t>
  </si>
  <si>
    <t>RF1_STRP7   C1C6Z5 Peptide chain release factor 1 {EC   641.0     6e-188   1</t>
  </si>
  <si>
    <t>RF1_STRPJ   B8ZPH1 Peptide chain release factor 1 {EC   641.0     6e-188   1</t>
  </si>
  <si>
    <t>RF1_STRPS   B2IPH6 Peptide chain release factor 1 {EC   641.0     6e-188   1</t>
  </si>
  <si>
    <t>RF1_STRR6   Q8DPZ4 Peptide chain release factor 1 {EC   641.0     6e-188   1</t>
  </si>
  <si>
    <t>RF1_STRZJ   C1CE12 Peptide chain release factor 1 {EC   641.0     6e-188   1</t>
  </si>
  <si>
    <t>RF1_STRZP   C1CK98 Peptide chain release factor 1 {EC   641.0     6e-188   1</t>
  </si>
  <si>
    <t>RF1_RALPJ   B2UDM7 Peptide chain release factor 1 {EC   640.9   6.4e-188   1</t>
  </si>
  <si>
    <t>RF1_ALCBS   Q0VS77 Peptide chain release factor 1 {EC   640.8     7e-188   1</t>
  </si>
  <si>
    <t>RF1_CUPTR   B3R722 Peptide chain release factor 1 {EC   640.3   9.7e-188   1</t>
  </si>
  <si>
    <t>RF1_STRSV   A3CN05 Peptide chain release factor 1 {EC   640.3     1e-187   1</t>
  </si>
  <si>
    <t>RF1_HELHP   Q7VFA0 Peptide chain release factor 1 {EC   640.2   1.1e-187   1</t>
  </si>
  <si>
    <t>RF1_PROMH   B4EVR7 Peptide chain release factor 1 {EC   640.2   1.1e-187   1</t>
  </si>
  <si>
    <t>RF1_CAMHC   A7I3Q0 Peptide chain release factor 1 {EC   640.0   1.2e-187   1</t>
  </si>
  <si>
    <t>RF1_STRPN   Q97R20 Peptide chain release factor 1 {EC   639.4   1.9e-187   1</t>
  </si>
  <si>
    <t>RF1_FRATN   A0Q844 Peptide chain release factor 1 {EC   639.2   2.2e-187   1</t>
  </si>
  <si>
    <t>RF1_MARHV   A1U367 Peptide chain release factor 1 {EC   639.1   2.3e-187   1</t>
  </si>
  <si>
    <t>RF1_FRATM   B2SFF6 Peptide chain release factor 1 {EC   639.1   2.4e-187   1</t>
  </si>
  <si>
    <t>RF1_LACDB   Q04BB3 Peptide chain release factor 1 {EC   638.6   3.3e-187   1</t>
  </si>
  <si>
    <t>RF1_STRGC   P47850 Peptide chain release factor 1 (RF   638.4   3.7e-187   1</t>
  </si>
  <si>
    <t>RF1_STRPI   B1IBH9 Peptide chain release factor 1 {EC   638.2   4.3e-187   1</t>
  </si>
  <si>
    <t>RF1_AMOA5   B3ES89 Peptide chain release factor 1 {EC   638.0     5e-187   1</t>
  </si>
  <si>
    <t>RF1_FRATF   A7NE96 Peptide chain release factor 1 {EC   637.7   5.9e-187   1</t>
  </si>
  <si>
    <t>RF1_FRATH   Q2A1Q0 Peptide chain release factor 1 {EC   637.7   5.9e-187   1</t>
  </si>
  <si>
    <t>RF1_FRATO   Q0BKE8 Peptide chain release factor 1 {EC   637.7   5.9e-187   1</t>
  </si>
  <si>
    <t>RF1_FRATW   A4IWC1 Peptide chain release factor 1 {EC   637.7   5.9e-187   1</t>
  </si>
  <si>
    <t>RF1_HAEDU   Q7VMV9 Peptide chain release factor 1 {EC   637.0   9.6e-187   1</t>
  </si>
  <si>
    <t>RF1_STRU0   B9DS45 Peptide chain release factor 1 {EC   636.6   1.3e-186   1</t>
  </si>
  <si>
    <t>RF1_HISS2   B0UUE6 Peptide chain release factor 1 {EC   636.3   1.6e-186   1</t>
  </si>
  <si>
    <t>RF1_MANSM   Q65TB1 Peptide chain release factor 1 {EC   636.1   1.8e-186   1</t>
  </si>
  <si>
    <t>RF1_SHEAM   A1S8R2 Peptide chain release factor 1 {EC   636.0     2e-186   1</t>
  </si>
  <si>
    <t>RF1_LACDA   Q1GAX5 Peptide chain release factor 1 {EC   635.6   2.6e-186   1</t>
  </si>
  <si>
    <t>RF1_BORBP   Q662G9 Peptide chain release factor 1 {EC   635.6   2.6e-186   1</t>
  </si>
  <si>
    <t>RF1_FRAT1   Q14JR1 Peptide chain release factor 1 {EC   635.5   2.7e-186   1</t>
  </si>
  <si>
    <t>RF1_FRATT   Q5NIA8 Peptide chain release factor 1 {EC   635.5   2.7e-186   1</t>
  </si>
  <si>
    <t>RF1_STREM   B4U317 Peptide chain release factor 1 {EC   635.4   2.9e-186   1</t>
  </si>
  <si>
    <t>RF1_STRS7   C0MF07 Peptide chain release factor 1 {EC   635.4   2.9e-186   1</t>
  </si>
  <si>
    <t>RF1_IDILO   Q5QUZ8 Peptide chain release factor 1 {EC   635.3   3.2e-186   1</t>
  </si>
  <si>
    <t>RF1_STRE4   C0MC15 Peptide chain release factor 1 {EC   634.6   5.1e-186   1</t>
  </si>
  <si>
    <t>RF1_PSEPW   B1JEP6 Peptide chain release factor 1 {EC   634.5   5.5e-186   1</t>
  </si>
  <si>
    <t>RF1_BORBU   O51214 Peptide chain release factor 1 (RF   633.9   8.1e-186   1</t>
  </si>
  <si>
    <t>RF1_BORBZ   B7J1C9 Peptide chain release factor 1 {EC   633.9   8.1e-186   1</t>
  </si>
  <si>
    <t>RF1_BORAP   Q0SNW8 Peptide chain release factor 1 {EC   633.8     9e-186   1</t>
  </si>
  <si>
    <t>RF1_BRAHW   C0QWA1 Peptide chain release factor 1 {EC   633.3   1.3e-185   1</t>
  </si>
  <si>
    <t>RF1_SHEWM   B1KDU3 Peptide chain release factor 1 {EC   633.2   1.3e-185   1</t>
  </si>
  <si>
    <t>RF1_HAEPS   B8F526 Peptide chain release factor 1 {EC   633.1   1.5e-185   1</t>
  </si>
  <si>
    <t>RF1_STRZT   C1CRE0 Peptide chain release factor 1 {EC   632.8   1.9e-185   1</t>
  </si>
  <si>
    <t>RF1_RALSO   Q8XVD0 Peptide chain release factor 1 {EC   632.7   1.9e-185   1</t>
  </si>
  <si>
    <t>RF1_VIBTL   B7VKH3 Peptide chain release factor 1 {EC   632.6     2e-185   1</t>
  </si>
  <si>
    <t>RF1_RHIEC   Q2K3T1 Peptide chain release factor 1 {EC   632.3   2.5e-185   1</t>
  </si>
  <si>
    <t>RF1_LACLS   Q031E4 Peptide chain release factor 1 {EC   631.6     4e-185   1</t>
  </si>
  <si>
    <t>RF1_LACLA   Q9CHX3 Peptide chain release factor 1 (RF   631.1   5.7e-185   1</t>
  </si>
  <si>
    <t>RF1_SHEHH   B0TR27 Peptide chain release factor 1 {EC   630.8   6.9e-185   1</t>
  </si>
  <si>
    <t>RF1_SULDN   Q30NW2 Peptide chain release factor 1 {EC   630.7   7.6e-185   1</t>
  </si>
  <si>
    <t>RF1_NITMU   Q2Y5P3 Peptide chain release factor 1 {EC   630.2   1.1e-184   1</t>
  </si>
  <si>
    <t>RF1_LACLM   A2RIR4 Peptide chain release factor 1 {EC   630.1   1.2e-184   1</t>
  </si>
  <si>
    <t>RF1_BORPA   Q7WCE3 Peptide chain release factor 1 {EC   629.9   1.4e-184   1</t>
  </si>
  <si>
    <t>RF1_SHESA   A0KT88 Peptide chain release factor 1 {EC   629.8   1.4e-184   1</t>
  </si>
  <si>
    <t>RF1_PSEA6   Q15SQ9 Peptide chain release factor 1 {EC   629.7   1.5e-184   1</t>
  </si>
  <si>
    <t>RF1_SHESM   Q0HFC8 Peptide chain release factor 1 {EC   629.5   1.7e-184   1</t>
  </si>
  <si>
    <t>RF1_SHESR   Q0HYK8 Peptide chain release factor 1 {EC   629.5   1.7e-184   1</t>
  </si>
  <si>
    <t>RF1_AROAE   Q5P7G7 Peptide chain release factor 1 {EC   629.5   1.7e-184   1</t>
  </si>
  <si>
    <t>RF1_CHLT3   B3QYI4 Peptide chain release factor 1 {EC   629.5   1.8e-184   1</t>
  </si>
  <si>
    <t>RF1_DECAR   Q479R5 Peptide chain release factor 1 {EC   629.2   2.2e-184   1</t>
  </si>
  <si>
    <t>RF1_PSEE4   Q1IEX1 Peptide chain release factor 1 {EC   628.7   3.1e-184   1</t>
  </si>
  <si>
    <t>RF1_SHEON   Q8EAR3 Peptide chain release factor 1 {EC   627.8   5.7e-184   1</t>
  </si>
  <si>
    <t>RF1_BORBR   Q7WQE9 Peptide chain release factor 1 {EC   627.7   6.2e-184   1</t>
  </si>
  <si>
    <t>RF1_BORPE   Q7W023 Peptide chain release factor 1 {EC   627.7   6.2e-184   1</t>
  </si>
  <si>
    <t>RF1_SHEPA   A8H7A5 Peptide chain release factor 1 {EC   627.7   6.2e-184   1</t>
  </si>
  <si>
    <t>RF1_CHLL2   B3EE55 Peptide chain release factor 1 {EC   627.5   7.2e-184   1</t>
  </si>
  <si>
    <t>RF1_SHEPW   B8CQV2 Peptide chain release factor 1 {EC   627.4   7.6e-184   1</t>
  </si>
  <si>
    <t>RF1_PSEA7   A6VC61 Peptide chain release factor 1 {EC   627.4   7.7e-184   1</t>
  </si>
  <si>
    <t>RF1_HYDS0   B4U955 Peptide chain release factor 1 {EC   627.4   7.8e-184   1</t>
  </si>
  <si>
    <t>RF1_SHEPC   A4Y3J8 Peptide chain release factor 1 {EC   627.2   8.8e-184   1</t>
  </si>
  <si>
    <t>RF1_SHESW   A1RNE1 Peptide chain release factor 1 {EC   627.2   8.8e-184   1</t>
  </si>
  <si>
    <t>RF1_PSEF5   Q4K695 Peptide chain release factor 1 {EC   627.0   9.9e-184   1</t>
  </si>
  <si>
    <t>RF1_RHIL3   Q1MBB2 Peptide chain release factor 1 {EC   626.7   1.2e-183   1</t>
  </si>
  <si>
    <t>RF1_PSEA8   B7V0L1 Peptide chain release factor 1 {EC   626.6   1.3e-183   1</t>
  </si>
  <si>
    <t>RF1_PSEAB   Q02G09 Peptide chain release factor 1 {EC   626.6   1.3e-183   1</t>
  </si>
  <si>
    <t>RF1_PSEMY   A4XR61 Peptide chain release factor 1 {EC   626.6   1.4e-183   1</t>
  </si>
  <si>
    <t>RF1_VIBF1   Q5E6T3 Peptide chain release factor 1 {EC   626.5   1.4e-183   1</t>
  </si>
  <si>
    <t>RF1_VIBFM   B5FBX0 Peptide chain release factor 1 {EC   626.5   1.4e-183   1</t>
  </si>
  <si>
    <t>RF1_SHEB8   A6WSF0 Peptide chain release factor 1 {EC   626.4   1.5e-183   1</t>
  </si>
  <si>
    <t>RF1_PSEAE   P42806 Peptide chain release factor 1 (RF   626.4   1.5e-183   1</t>
  </si>
  <si>
    <t>RF1_RHILW   B5ZRR4 Peptide chain release factor 1 {EC   626.4   1.5e-183   1</t>
  </si>
  <si>
    <t>RF1_AGRFC   Q8U8B8 Peptide chain release factor 1 {EC   626.2   1.7e-183   1</t>
  </si>
  <si>
    <t>RF1_WOLSU   Q7M9M4 Peptide chain release factor 1 {EC   626.2   1.7e-183   1</t>
  </si>
  <si>
    <t>RF1_MARMS   A6W1C2 Peptide chain release factor 1 {EC   626.2   1.8e-183   1</t>
  </si>
  <si>
    <t>RF1_DEHM1   Q3Z776 Peptide chain release factor 1 {EC   625.8   2.4e-183   1</t>
  </si>
  <si>
    <t>RF1_RHIME   Q92MK5 Peptide chain release factor 1 {EC   625.7   2.5e-183   1</t>
  </si>
  <si>
    <t>RF1_SHEB2   B8E815 Peptide chain release factor 1 {EC   625.2   3.5e-183   1</t>
  </si>
  <si>
    <t>RF1_SHEB5   A3D0G1 Peptide chain release factor 1 {EC   625.2   3.5e-183   1</t>
  </si>
  <si>
    <t>RF1_ECO24   A7ZKY5 Peptide chain release factor 1 {EC   624.9   4.2e-183   1</t>
  </si>
  <si>
    <t>RF1_ECO45   B7MKB3 Peptide chain release factor 1 {EC   624.9   4.2e-183   1</t>
  </si>
  <si>
    <t>RF1_ECO55   B7LGX2 Peptide chain release factor 1 {EC   624.9   4.2e-183   1</t>
  </si>
  <si>
    <t>RF1_ECO57   P0A7I2 Peptide chain release factor 1 (RF   624.9   4.2e-183   1</t>
  </si>
  <si>
    <t>RF1_ECO5E   B5YXM9 Peptide chain release factor 1 {EC   624.9   4.2e-183   1</t>
  </si>
  <si>
    <t>RF1_ECO7I   B7NUX7 Peptide chain release factor 1 {EC   624.9   4.2e-183   1</t>
  </si>
  <si>
    <t>RF1_ECO8A   B7LXC6 Peptide chain release factor 1 {EC   624.9   4.2e-183   1</t>
  </si>
  <si>
    <t>RF1_ECOBW   C4ZTQ2 Peptide chain release factor 1 {EC   624.9   4.2e-183   1</t>
  </si>
  <si>
    <t>RF1_ECODH   B1XAQ2 Peptide chain release factor 1 {EC   624.9   4.2e-183   1</t>
  </si>
  <si>
    <t>RF1_ECOHS   A7ZZE7 Peptide chain release factor 1 {EC   624.9   4.2e-183   1</t>
  </si>
  <si>
    <t>RF1_ECOL6   P0A7I1 Peptide chain release factor 1 (RF   624.9   4.2e-183   1</t>
  </si>
  <si>
    <t>RF1_ECOL5   Q0TIF9 Peptide chain release factor 1 {EC   624.9   4.2e-183   1</t>
  </si>
  <si>
    <t>RF1_ECOLC   B1IU82 Peptide chain release factor 1 {EC   624.9   4.2e-183   1</t>
  </si>
  <si>
    <t>RF1_ECOLI   P0A7I0 Peptide chain release factor RF1 (   624.9   4.2e-183   1</t>
  </si>
  <si>
    <t>RF1_ECOLU   B7N422 Peptide chain release factor 1 {EC   624.9   4.2e-183   1</t>
  </si>
  <si>
    <t>RF1_ECOSE   B6I9S6 Peptide chain release factor 1 {EC   624.9   4.2e-183   1</t>
  </si>
  <si>
    <t>RF1_ECOUT   Q1RCM7 Peptide chain release factor 1 {EC   624.9   4.2e-183   1</t>
  </si>
  <si>
    <t>RF1_ECOSM   B1LH89 Peptide chain release factor 1 {EC   624.9   4.2e-183   1</t>
  </si>
  <si>
    <t>RF1_ESCF3   B7LSH9 Peptide chain release factor 1 {EC   624.9   4.2e-183   1</t>
  </si>
  <si>
    <t>RF1_ECOK1   A1AAD8 Peptide chain release factor 1 {EC   624.9   4.2e-183   1</t>
  </si>
  <si>
    <t>RF1_SHIDS   Q32GZ6 Peptide chain release factor 1 {EC   624.9   4.2e-183   1</t>
  </si>
  <si>
    <t>RF1_SHIF8   Q0T5I4 Peptide chain release factor 1 {EC   624.9   4.2e-183   1</t>
  </si>
  <si>
    <t>RF1_SHISS   Q3Z0S9 Peptide chain release factor 1 {EC   624.9   4.2e-183   1</t>
  </si>
  <si>
    <t>RF1_SHIFL   P0A7I3 Peptide chain release factor 1 (RF   624.9   4.2e-183   1</t>
  </si>
  <si>
    <t>RF1_SHEB9   A9L2D4 Peptide chain release factor 1 {EC   624.7   4.8e-183   1</t>
  </si>
  <si>
    <t>RF1_NITOC   Q3JDR4 Peptide chain release factor 1 {EC   624.7   4.8e-183   1</t>
  </si>
  <si>
    <t>RF1_PELPB   B4SAR5 Peptide chain release factor 1 {EC   624.7     5e-183   1</t>
  </si>
  <si>
    <t>RF1_ARCB4   A8EQZ4 Peptide chain release factor 1 {EC   624.7     5e-183   1</t>
  </si>
  <si>
    <t>RF1_ECO27   B7UQ99 Peptide chain release factor 1 {EC   624.6   5.2e-183   1</t>
  </si>
  <si>
    <t>RF1_RICBR   Q1RJT5 Peptide chain release factor 1 {EC   624.4   6.2e-183   1</t>
  </si>
  <si>
    <t>RF1_PSEP1   A5VYG5 Peptide chain release factor 1 {EC   624.2   6.9e-183   1</t>
  </si>
  <si>
    <t>RF1_RICB8   A8GXI1 Peptide chain release factor 1 {EC   624.1   7.3e-183   1</t>
  </si>
  <si>
    <t>RF1_SHIB3   B2TZV9 Peptide chain release factor 1 {EC   624.1   7.7e-183   1</t>
  </si>
  <si>
    <t>RF1_SHIBS   Q31ZQ4 Peptide chain release factor 1 {EC   624.1   7.7e-183   1</t>
  </si>
  <si>
    <t>RF1_AERS4   A4SK64 Peptide chain release factor 1 {EC   623.9   8.8e-183   1</t>
  </si>
  <si>
    <t>RF1_PSYIN   A1SV89 Peptide chain release factor 1 {EC   623.7     1e-182   1</t>
  </si>
  <si>
    <t>RF1_EDWI9   C5B814 Peptide chain release factor 1 {EC   623.2   1.4e-182   1</t>
  </si>
  <si>
    <t>RF1_PSEPK   Q88PW5 Peptide chain release factor 1 {EC   623.2   1.4e-182   1</t>
  </si>
  <si>
    <t>RF1_ENT38   A4WBC6 Peptide chain release factor 1 {EC   623.2   1.4e-182   1</t>
  </si>
  <si>
    <t>RF1_SALAR   A9MPA1 Peptide chain release factor 1 {EC   622.9   1.7e-182   1</t>
  </si>
  <si>
    <t>RF1_SINMW   A6UCF2 Peptide chain release factor 1 {EC   622.8   1.8e-182   1</t>
  </si>
  <si>
    <t>RF1_CHRSD   Q1QXC6 Peptide chain release factor 1 {EC   622.7   1.9e-182   1</t>
  </si>
  <si>
    <t>RF1_SALA4   B5F4H6 Peptide chain release factor 1 {EC   622.7     2e-182   1</t>
  </si>
  <si>
    <t>RF1_SALCH   Q57NN5 Peptide chain release factor 1 {EC   622.7     2e-182   1</t>
  </si>
  <si>
    <t>RF1_SALDC   B5FU19 Peptide chain release factor 1 {EC   622.7     2e-182   1</t>
  </si>
  <si>
    <t>RF1_SALEP   B5R3J9 Peptide chain release factor 1 {EC   622.7     2e-182   1</t>
  </si>
  <si>
    <t>RF1_SALHS   B4TKA4 Peptide chain release factor 1 {EC   622.7     2e-182   1</t>
  </si>
  <si>
    <t>RF1_SALNS   B4SUG2 Peptide chain release factor 1 {EC   622.7     2e-182   1</t>
  </si>
  <si>
    <t>RF1_SALTI   P0A288 Peptide chain release factor 1 (RF   622.7     2e-182   1</t>
  </si>
  <si>
    <t>RF1_SALTY   P0A287 Peptide chain release factor 1 (RF   622.7     2e-182   1</t>
  </si>
  <si>
    <t>RF1_SALPB   A9MW04 Peptide chain release factor 1 {EC   622.7     2e-182   1</t>
  </si>
  <si>
    <t>RF1_SALSV   B4TXU2 Peptide chain release factor 1 {EC   622.7     2e-182   1</t>
  </si>
  <si>
    <t>RF1_MYXXA   Q93NC7 Peptide chain release factor 1 {EC   622.4   2.5e-182   1</t>
  </si>
  <si>
    <t>RF1_MYXXD   Q1D2Q9 Peptide chain release factor 1 {EC   622.4   2.5e-182   1</t>
  </si>
  <si>
    <t>RF1_ECO81   B7MTZ5 Peptide chain release factor 1 {EC   622.1   3.1e-182   1</t>
  </si>
  <si>
    <t>RF1_PSEHT   Q3IK95 Peptide chain release factor 1 {EC   622.0   3.1e-182   1</t>
  </si>
  <si>
    <t>RF1_PSEFS   C3KDC6 Peptide chain release factor 1 {EC   622.0   3.2e-182   1</t>
  </si>
  <si>
    <t>RF1_CYTH3   Q11NS4 Peptide chain release factor 1 {EC   621.7   3.8e-182   1</t>
  </si>
  <si>
    <t>RF1_AERHH   A0KMZ8 Peptide chain release factor 1 {EC   621.7   3.9e-182   1</t>
  </si>
  <si>
    <t>RF1_CHLCH   Q3AUE2 Peptide chain release factor 1 {EC   621.3   5.1e-182   1</t>
  </si>
  <si>
    <t>RF1_KLEP7   A6TAN9 Peptide chain release factor 1 {EC   621.3   5.3e-182   1</t>
  </si>
  <si>
    <t>RF1_TREPS   B2S1Z9 Peptide chain release factor 1 {EC   621.2   5.4e-182   1</t>
  </si>
  <si>
    <t>RF1_AGRRK   B9JB75 Peptide chain release factor 1 {EC   620.9   6.7e-182   1</t>
  </si>
  <si>
    <t>RF1_AZOVD   C1DEV0 Peptide chain release factor 1 {EC   620.8   7.1e-182   1</t>
  </si>
  <si>
    <t>RF1_BORHD   B2RZQ6 Peptide chain release factor 1 {EC   620.1   1.2e-181   1</t>
  </si>
  <si>
    <t>RF1_CHLPD   A1BJT9 Peptide chain release factor 1 {EC   620.0   1.3e-181   1</t>
  </si>
  <si>
    <t>RF1_DEHMB   A5FQC5 Peptide chain release factor 1 {EC   619.9   1.3e-181   1</t>
  </si>
  <si>
    <t>RF1_DEHMC   Q3ZYA9 Peptide chain release factor 1 {EC   619.9   1.3e-181   1</t>
  </si>
  <si>
    <t>RF1_SHESH   A8FYZ0 Peptide chain release factor 1 {EC   619.8   1.4e-181   1</t>
  </si>
  <si>
    <t>RF1_CHLTE   Q8KG45 Peptide chain release factor 1 {EC   619.4   1.9e-181   1</t>
  </si>
  <si>
    <t>RF1_PSEPG   B0KNE4 Peptide chain release factor 1 {EC   619.3     2e-181   1</t>
  </si>
  <si>
    <t>RF1_PSEU5   A4VPB9 Peptide chain release factor 1 {EC   619.2   2.2e-181   1</t>
  </si>
  <si>
    <t>RF1_ALISL   B6EHH5 Peptide chain release factor 1 {EC   619.0   2.6e-181   1</t>
  </si>
  <si>
    <t>RF1_SALPA   Q5PCQ9 Peptide chain release factor 1 {EC   619.0   2.6e-181   1</t>
  </si>
  <si>
    <t>RF1_SALPK   B5BI75 Peptide chain release factor 1 {EC   619.0   2.6e-181   1</t>
  </si>
  <si>
    <t>RF1_CROS8   A7MKC1 Peptide chain release factor 1 {EC   618.8     3e-181   1</t>
  </si>
  <si>
    <t>RF1_PSESM   Q888C1 Peptide chain release factor 1 {EC   618.6   3.3e-181   1</t>
  </si>
  <si>
    <t>RF1_CAMFF   A0RRK4 Peptide chain release factor 1 {EC   618.6   3.3e-181   1</t>
  </si>
  <si>
    <t>RF1_AZOSB   A1K443 Peptide chain release factor 1 {EC   618.5   3.7e-181   1</t>
  </si>
  <si>
    <t>RF1_CITK8   A8AG02 Peptide chain release factor 1 {EC   618.4   3.8e-181   1</t>
  </si>
  <si>
    <t>RF1_CHLPM   A4SCF1 Peptide chain release factor 1 {EC   618.4   3.9e-181   1</t>
  </si>
  <si>
    <t>RF1_KLEP3   B5XW51 Peptide chain release factor 1 {EC   618.3   4.2e-181   1</t>
  </si>
  <si>
    <t>RF1_AGRVS   B9JT13 Peptide chain release factor 1 {EC   617.4   7.6e-181   1</t>
  </si>
  <si>
    <t>RF1_LEGPA   Q5X2V3 Peptide chain release factor 1 {EC   617.1   9.3e-181   1</t>
  </si>
  <si>
    <t>RF1_LEGPH   Q5ZT29 Peptide chain release factor 1 {EC   617.1   9.3e-181   1</t>
  </si>
  <si>
    <t>RF1_LEGPL   Q5WUB1 Peptide chain release factor 1 {EC   617.1   9.3e-181   1</t>
  </si>
  <si>
    <t>RF1_BARHE   Q6G5T7 Peptide chain release factor 1 {EC   616.8   1.2e-180   1</t>
  </si>
  <si>
    <t>RF1_PSE14   Q48MV4 Peptide chain release factor 1 {EC   616.8   1.2e-180   1</t>
  </si>
  <si>
    <t>RF1_PSEU2   Q4ZXW7 Peptide chain release factor 1 {EC   616.3   1.6e-180   1</t>
  </si>
  <si>
    <t>RF1_SALG2   B5R924 Peptide chain release factor 1 {EC   616.3   1.6e-180   1</t>
  </si>
  <si>
    <t>RF1_SHELP   A3QH30 Peptide chain release factor 1 {EC   616.2   1.8e-180   1</t>
  </si>
  <si>
    <t>RF1_SULNB   A6Q6B4 Peptide chain release factor 1 {EC   615.1   3.8e-180   1</t>
  </si>
  <si>
    <t>RF1_ALKEH   Q0AC04 Peptide chain release factor 1 {EC   615.0     4e-180   1</t>
  </si>
  <si>
    <t>RF1_LEGPC   A5IED7 Peptide chain release factor 1 {EC   614.8   4.6e-180   1</t>
  </si>
  <si>
    <t>RF1_CHLL7   Q3B6R6 Peptide chain release factor 1 {EC   614.6   5.3e-180   1</t>
  </si>
  <si>
    <t>RF1_BARQU   Q6G0R0 Peptide chain release factor 1 {EC   614.6   5.5e-180   1</t>
  </si>
  <si>
    <t>RF1_NITEU   Q82TH4 Peptide chain release factor 1 {EC   614.5   5.7e-180   1</t>
  </si>
  <si>
    <t>RF1_EHRRG   Q5FGZ2 Peptide chain release factor 1 {EC   614.5   5.8e-180   1</t>
  </si>
  <si>
    <t>RF1_EHRRW   Q5HB80 Peptide chain release factor 1 {EC   614.5   5.8e-180   1</t>
  </si>
  <si>
    <t>RF1_TREPA   O83090 Peptide chain release factor 1 (RF   614.4   6.3e-180   1</t>
  </si>
  <si>
    <t>RF1_RHILO   Q98G93 Peptide chain release factor 1 {EC   613.4   1.2e-179   1</t>
  </si>
  <si>
    <t>RF1_COLP3   Q47Y94 Peptide chain release factor 1 {EC   613.4   1.3e-179   1</t>
  </si>
  <si>
    <t>RF1_PSYA2   Q4FSV3 Peptide chain release factor 1 {EC   613.3   1.3e-179   1</t>
  </si>
  <si>
    <t>RF1_YERE8   A1JRU0 Peptide chain release factor 1 {EC   613.0   1.7e-179   1</t>
  </si>
  <si>
    <t>RF1_BORT9   A1QYZ0 Peptide chain release factor 1 {EC   612.6   2.2e-179   1</t>
  </si>
  <si>
    <t>RF1_ACIBC   B2HU82 Peptide chain release factor 1 {EC   611.8   3.7e-179   1</t>
  </si>
  <si>
    <t>RF1_ACIBS   B0VM26 Peptide chain release factor 1 {EC   611.8   3.7e-179   1</t>
  </si>
  <si>
    <t>RF1_ACIBT   A3M6N7 Peptide chain release factor 1 {EC   611.8   3.7e-179   1</t>
  </si>
  <si>
    <t>RF1_TOLAT   C4LBL5 Peptide chain release factor 1 {EC   611.6   4.4e-179   1</t>
  </si>
  <si>
    <t>RF1_BRUSI   B0CIC3 Peptide chain release factor 1 {EC   611.5   4.6e-179   1</t>
  </si>
  <si>
    <t>RF1_BRUC2   A9M8K5 Peptide chain release factor 1 {EC   611.5   4.6e-179   1</t>
  </si>
  <si>
    <t>RF1_BRUSU   Q8FYK3 Peptide chain release factor 1 {EC   611.5   4.6e-179   1</t>
  </si>
  <si>
    <t>RF1_ACIAD   Q6F9S2 Peptide chain release factor 1 {EC   611.5   4.8e-179   1</t>
  </si>
  <si>
    <t>RF1_BART1   A9IMM3 Peptide chain release factor 1 {EC   611.4   5.1e-179   1</t>
  </si>
  <si>
    <t>RF1_CHLP8   B3QRH7 Peptide chain release factor 1 {EC   611.3   5.3e-179   1</t>
  </si>
  <si>
    <t>RF1_PECCP   C6DHY1 Peptide chain release factor 1 {EC   611.2   5.7e-179   1</t>
  </si>
  <si>
    <t>RF1_BDEBA   Q6MRK9 Peptide chain release factor 1 {EC   610.2   1.1e-178   1</t>
  </si>
  <si>
    <t>RF1_PSEPF   Q3K6W9 Peptide chain release factor 1 {EC   610.0   1.3e-178   1</t>
  </si>
  <si>
    <t>RF1_ACIB3   B7H0L9 Peptide chain release factor 1 {EC   610.0   1.3e-178   1</t>
  </si>
  <si>
    <t>RF1_ACIB5   B7IBA1 Peptide chain release factor 1 {EC   610.0   1.3e-178   1</t>
  </si>
  <si>
    <t>RF1_ACIBY   B0V7E0 Peptide chain release factor 1 {EC   610.0   1.3e-178   1</t>
  </si>
  <si>
    <t>RF1_PROA2   B4S385 Peptide chain release factor 1 {EC   610.0   1.3e-178   1</t>
  </si>
  <si>
    <t>RF1_BRUMB   C0RFB5 Peptide chain release factor 1 {EC   609.9   1.4e-178   1</t>
  </si>
  <si>
    <t>RF1_BRUME   Q8YJ95 Peptide chain release factor 1 {EC   609.9   1.4e-178   1</t>
  </si>
  <si>
    <t>RF1_METSB   B8EI32 Peptide chain release factor 1 {EC   609.4     2e-178   1</t>
  </si>
  <si>
    <t>RF1_HELAH   Q17VT1 Peptide chain release factor 1 {EC   609.3   2.2e-178   1</t>
  </si>
  <si>
    <t>RF1_PSYCK   Q1QAW3 Peptide chain release factor 1 {EC   609.2   2.3e-178   1</t>
  </si>
  <si>
    <t>RF1_HELPG   B5Z680 Peptide chain release factor 1 {EC   608.7   3.2e-178   1</t>
  </si>
  <si>
    <t>RF1_POLAQ   A4SV43 Peptide chain release factor 1 {EC   608.6   3.4e-178   1</t>
  </si>
  <si>
    <t>RF1_YERPS   Q66AX5 Peptide chain release factor 1 {EC   608.6   3.4e-178   1</t>
  </si>
  <si>
    <t>RF1_NITEC   Q0AHU1 Peptide chain release factor 1 {EC   608.6   3.5e-178   1</t>
  </si>
  <si>
    <t>RF1_OCHA4   A6WXQ3 Peptide chain release factor 1 {EC   608.3   4.3e-178   1</t>
  </si>
  <si>
    <t>RF1_YERP3   A7FIG1 Peptide chain release factor 1 {EC   608.2   4.6e-178   1</t>
  </si>
  <si>
    <t>RF1_YERPA   Q1C854 Peptide chain release factor 1 {EC   608.2   4.6e-178   1</t>
  </si>
  <si>
    <t>RF1_YERPB   B2K2Z0 Peptide chain release factor 1 {EC   608.2   4.6e-178   1</t>
  </si>
  <si>
    <t>RF1_YERPE   Q8ZEX8 Peptide chain release factor 1 {EC   608.2   4.6e-178   1</t>
  </si>
  <si>
    <t>RF1_YERPG   A9QZ08 Peptide chain release factor 1 {EC   608.2   4.6e-178   1</t>
  </si>
  <si>
    <t>RF1_YERPN   Q1CJK1 Peptide chain release factor 1 {EC   608.2   4.6e-178   1</t>
  </si>
  <si>
    <t>RF1_YERPP   A4TJN7 Peptide chain release factor 1 {EC   608.2   4.6e-178   1</t>
  </si>
  <si>
    <t>RF1_YERPY   B1JM85 Peptide chain release factor 1 {EC   608.2   4.6e-178   1</t>
  </si>
  <si>
    <t>RF1_BRUA1   B2S825 Peptide chain release factor 1 {EC   608.1   4.8e-178   1</t>
  </si>
  <si>
    <t>RF1_BRUA2   Q2YLN8 Peptide chain release factor 1 {EC   608.1   4.8e-178   1</t>
  </si>
  <si>
    <t>RF1_BRUAB   Q57B22 Peptide chain release factor 1 {EC   608.1   4.8e-178   1</t>
  </si>
  <si>
    <t>RF1_POLNS   B1XSY0 Peptide chain release factor 1 {EC   608.1   4.8e-178   1</t>
  </si>
  <si>
    <t>RF1_SERP5   A8GDA3 Peptide chain release factor 1 {EC   607.8   6.1e-178   1</t>
  </si>
  <si>
    <t>RF1_BARBK   A1URS5 Peptide chain release factor 1 {EC   607.2   8.9e-178   1</t>
  </si>
  <si>
    <t>RF1_HALHL   A1WVQ8 Peptide chain release factor 1 {EC   607.1   9.6e-178   1</t>
  </si>
  <si>
    <t>RF1_ERWT9   B2VEH7 Peptide chain release factor 1 {EC   606.6   1.4e-177   1</t>
  </si>
  <si>
    <t>RF1_PHOLL   Q7N586 Peptide chain release factor 1 {EC   605.8   2.4e-177   1</t>
  </si>
  <si>
    <t>RF1_PECAS   Q6D551 Peptide chain release factor 1 {EC   605.7   2.6e-177   1</t>
  </si>
  <si>
    <t>RF1_SHEDO   Q12QR8 Peptide chain release factor 1 {EC   605.7   2.6e-177   1</t>
  </si>
  <si>
    <t>RF1_HELPS   B2URQ8 Peptide chain release factor 1 {EC   605.3   3.4e-177   1</t>
  </si>
  <si>
    <t>RF1_HELPY   P55998 Peptide chain release factor 1 (RF   605.2   3.7e-177   1</t>
  </si>
  <si>
    <t>RF1_HELPJ   Q9ZMZ0 Peptide chain release factor 1 (RF   604.9   4.5e-177   1</t>
  </si>
  <si>
    <t>RF1_UNCTG   B1GZI5 Peptide chain release factor 1 {EC   604.8   4.9e-177   1</t>
  </si>
  <si>
    <t>RF1_WOLPM   Q73IC2 Peptide chain release factor 1 {EC   604.8   4.9e-177   1</t>
  </si>
  <si>
    <t>RF1_CHESB   Q11E04 Peptide chain release factor 1 {EC   604.7   5.2e-177   1</t>
  </si>
  <si>
    <t>RF1_FLAJ1   A5FHI8 Peptide chain release factor 1 {EC   604.4   6.5e-177   1</t>
  </si>
  <si>
    <t>RF1_SODGM   Q2NRS4 Peptide chain release factor 1 {EC   604.4   6.6e-177   1</t>
  </si>
  <si>
    <t>RF1_ANAPZ   Q2GKS8 Peptide chain release factor 1 {EC   604.3   6.8e-177   1</t>
  </si>
  <si>
    <t>RF1_HELP2   B6JPI0 Peptide chain release factor 1 {EC   604.2   7.3e-177   1</t>
  </si>
  <si>
    <t>RF1_HELPH   Q1CV77 Peptide chain release factor 1 {EC   603.2   1.4e-176   1</t>
  </si>
  <si>
    <t>RF1_RICM5   A8F1S1 Peptide chain release factor 1 {EC   602.4   2.5e-176   1</t>
  </si>
  <si>
    <t>RF1_WOLPP   B3CL87 Peptide chain release factor 1 {EC   602.2     3e-176   1</t>
  </si>
  <si>
    <t>RF1_MYCCT   P71496 Peptide chain release factor 1 (RF   602.1   3.1e-176   1</t>
  </si>
  <si>
    <t>RF1_PSYWF   A5WFG1 Peptide chain release factor 1 {EC   601.6   4.5e-176   1</t>
  </si>
  <si>
    <t>RF1_RICFE   Q4ULG0 Peptide chain release factor 1 {EC   601.4     5e-176   1</t>
  </si>
  <si>
    <t>RF1_MAGSA   Q2W6V3 Peptide chain release factor 1 {EC   601.1   6.3e-176   1</t>
  </si>
  <si>
    <t>RF1_RUEST   Q1GI42 Peptide chain release factor 1 {EC   600.4     1e-175   1</t>
  </si>
  <si>
    <t>RF1_EHRCJ   Q3YS23 Peptide chain release factor 1 {EC   600.1   1.3e-175   1</t>
  </si>
  <si>
    <t>RF1_ROSDO   Q164F8 Peptide chain release factor 1 {EC   599.7   1.6e-175   1</t>
  </si>
  <si>
    <t>RF1_LEPBA   B0SH84 Peptide chain release factor 1 {EC   599.2   2.4e-175   1</t>
  </si>
  <si>
    <t>RF1_LEPBP   B0SQV0 Peptide chain release factor 1 {EC   599.2   2.4e-175   1</t>
  </si>
  <si>
    <t>RF1_MYCMS   Q6MU89 Peptide chain release factor 1 {EC   598.8     3e-175   1</t>
  </si>
  <si>
    <t>RF1_LEUMM   Q03VA1 Peptide chain release factor 1 {EC   598.8   3.1e-175   1</t>
  </si>
  <si>
    <t>RF1_PARL1   A7HTY3 Peptide chain release factor 1 {EC   598.3   4.3e-175   1</t>
  </si>
  <si>
    <t>RF1_BEII9   B2IHL7 Peptide chain release factor 1 {EC   597.5   7.9e-175   1</t>
  </si>
  <si>
    <t>RF1_RICCN   Q92HK9 Peptide chain release factor 1 {EC   597.4   8.4e-175   1</t>
  </si>
  <si>
    <t>RF1_XANP2   A7IIM2 Peptide chain release factor 1 {EC   597.1   9.9e-175   1</t>
  </si>
  <si>
    <t>RF1_SORC5   A9G9L1 Peptide chain release factor 1 {EC   596.6   1.5e-174   1</t>
  </si>
  <si>
    <t>RF1_RICPU   C4K0C9 Peptide chain release factor 1 {EC   595.7   2.7e-174   1</t>
  </si>
  <si>
    <t>RF1_EHRCR   Q2GGM5 Peptide chain release factor 1 {EC   595.5     3e-174   1</t>
  </si>
  <si>
    <t>RF1_SHEFN   Q087I4 Peptide chain release factor 1 {EC   595.4   3.3e-174   1</t>
  </si>
  <si>
    <t>RF1_SYNE7   Q31L36 Peptide chain release factor 1 {EC   595.3   3.4e-174   1</t>
  </si>
  <si>
    <t>RF1_SYNP6   Q5N0T6 Peptide chain release factor 1 {EC   595.3   3.4e-174   1</t>
  </si>
  <si>
    <t>RF1_RICAE   C3PNN0 Peptide chain release factor 1 {EC   594.9   4.5e-174   1</t>
  </si>
  <si>
    <t>RF1_RICRO   B0BXT9 Peptide chain release factor 1 {EC   594.7   5.3e-174   1</t>
  </si>
  <si>
    <t>RF1_RICRS   A8GSC7 Peptide chain release factor 1 {EC   594.7   5.3e-174   1</t>
  </si>
  <si>
    <t>RF1_RICAH   A8GNQ4 Peptide chain release factor 1 {EC   594.6   5.5e-174   1</t>
  </si>
  <si>
    <t>RF1_SPHWW   A5V9C3 Peptide chain release factor 1 {EC   593.5   1.2e-173   1</t>
  </si>
  <si>
    <t>RF1_METRJ   B1M766 Peptide chain release factor 1 {EC   593.1   1.6e-173   1</t>
  </si>
  <si>
    <t>RF1_HAMD5   C4K7Y8 Peptide chain release factor 1 {EC   592.7   2.1e-173   1</t>
  </si>
  <si>
    <t>RF1_SPHAL   Q1GPK3 Peptide chain release factor 1 {EC   592.7   2.1e-173   1</t>
  </si>
  <si>
    <t>RF1_STRAW   Q82J70 Peptide chain release factor 1 {EC   592.3   2.7e-173   1</t>
  </si>
  <si>
    <t>RF1_VESOH   A5CW65 Peptide chain release factor 1 {EC   592.3   2.8e-173   1</t>
  </si>
  <si>
    <t>RF1_STRCO   Q9K4E4 Peptide chain release factor 1 {EC   592.2     3e-173   1</t>
  </si>
  <si>
    <t>RF1_ORITI   B3CQD1 Peptide chain release factor 1 {EC   591.9   3.6e-173   1</t>
  </si>
  <si>
    <t>RF1_TRIEI   Q110D7 Peptide chain release factor 1 {EC   591.9   3.7e-173   1</t>
  </si>
  <si>
    <t>RF1_METPB   B1Z914 Peptide chain release factor 1 {EC   591.7   4.2e-173   1</t>
  </si>
  <si>
    <t>RF1_PORGI   Q7MXT5 Peptide chain release factor 1 {EC   591.6   4.5e-173   1</t>
  </si>
  <si>
    <t>RF1_ANAMF   B9KIV2 Peptide chain release factor 1 {EC   589.2   2.4e-172   1</t>
  </si>
  <si>
    <t>RF1_ANAMM   Q5PAH2 Peptide chain release factor 1 {EC   589.2   2.4e-172   1</t>
  </si>
  <si>
    <t>RF1_ORITB   A5CCS8 Peptide chain release factor 1 {EC   588.9     3e-172   1</t>
  </si>
  <si>
    <t>RF1_RHORT   Q2RWE1 Peptide chain release factor 1 {EC   588.8   3.2e-172   1</t>
  </si>
  <si>
    <t>RF1_STRM5   B4SKS8 Peptide chain release factor 1 {EC   588.5   3.9e-172   1</t>
  </si>
  <si>
    <t>RF1_RUTMC   A1AX02 Peptide chain release factor 1 {EC   588.2   4.9e-172   1</t>
  </si>
  <si>
    <t>RF1_RICCK   A8EYR1 Peptide chain release factor 1 {EC   587.9   5.9e-172   1</t>
  </si>
  <si>
    <t>RF1_ACIC1   A0LSK4 Peptide chain release factor 1 {EC   587.8   6.2e-172   1</t>
  </si>
  <si>
    <t>RF1_LEPIC   Q72W38 Peptide chain release factor 1 {EC   587.8   6.5e-172   1</t>
  </si>
  <si>
    <t>RF1_LEPIN   Q8F9S6 Peptide chain release factor 1 {EC   587.8   6.5e-172   1</t>
  </si>
  <si>
    <t>RF1_ZYMMO   Q5NMC7 Peptide chain release factor 1 {EC   587.4   8.3e-172   1</t>
  </si>
  <si>
    <t>RF1_METNO   B8IUB4 Peptide chain release factor 1 {EC   587.0   1.1e-171   1</t>
  </si>
  <si>
    <t>RF1_THEEB   Q8DMG9 Peptide chain release factor 1 {EC   586.6   1.5e-171   1</t>
  </si>
  <si>
    <t>RF1_THET2   Q72HB8 Peptide chain release factor 1 {EC   586.5   1.5e-171   1</t>
  </si>
  <si>
    <t>RF1_THET8   P96077 Peptide chain release factor 1 (RF   586.5   1.5e-171   1</t>
  </si>
  <si>
    <t>RF1_XYLFA   Q9PA71 Peptide chain release factor 1 {EC   586.0   2.3e-171   1</t>
  </si>
  <si>
    <t>RF1_RICPR   Q9ZD21 Peptide chain release factor 1 (RF   585.1     4e-171   1</t>
  </si>
  <si>
    <t>RF1_LEUCK   B1MVN7 Peptide chain release factor 1 {EC   584.8   5.1e-171   1</t>
  </si>
  <si>
    <t>RF1_MESFL   Q6F0I3 Peptide chain release factor 1 {EC   584.5   6.3e-171   1</t>
  </si>
  <si>
    <t>RF1_FLAPJ   A6H0W3 Peptide chain release factor 1 {EC   584.3   7.3e-171   1</t>
  </si>
  <si>
    <t>RF1_XANC8   Q4URB6 Peptide chain release factor 1 {EC   583.4   1.3e-170   1</t>
  </si>
  <si>
    <t>RF1_XANCB   B0RUA5 Peptide chain release factor 1 {EC   583.3   1.4e-170   1</t>
  </si>
  <si>
    <t>RF1_XANCP   Q8PC68 Peptide chain release factor 1 {EC   583.3   1.4e-170   1</t>
  </si>
  <si>
    <t>RF1_XANOM   Q2NZW2 Peptide chain release factor 1 {EC   583.2   1.5e-170   1</t>
  </si>
  <si>
    <t>RF1_XANOP   B2SQN5 Peptide chain release factor 1 {EC   583.2   1.5e-170   1</t>
  </si>
  <si>
    <t>RF1_XANOR   Q5GWQ9 Peptide chain release factor 1 {EC   583.2   1.5e-170   1</t>
  </si>
  <si>
    <t>RF1_LEPBJ   Q04W81 Peptide chain release factor 1 {EC   583.0   1.8e-170   1</t>
  </si>
  <si>
    <t>RF1_LEPBL   Q056R9 Peptide chain release factor 1 {EC   583.0   1.8e-170   1</t>
  </si>
  <si>
    <t>RF1_RHOS5   A4WRK0 Peptide chain release factor 1 {EC   583.0   1.8e-170   1</t>
  </si>
  <si>
    <t>RF1_DINSH   A8LLU7 Peptide chain release factor 1 {EC   582.5   2.5e-170   1</t>
  </si>
  <si>
    <t>RF1_XYLFM   B0U5Z3 Peptide chain release factor 1 {EC   582.3   2.8e-170   1</t>
  </si>
  <si>
    <t>RF1_XYLF2   B2IA85 Peptide chain release factor 1 {EC   582.0   3.5e-170   1</t>
  </si>
  <si>
    <t>RF1_XYLFT   Q87A17 Peptide chain release factor 1 {EC   582.0   3.5e-170   1</t>
  </si>
  <si>
    <t>RF1_METS4   B0UAV4 Peptide chain release factor 1 {EC   581.4   5.3e-170   1</t>
  </si>
  <si>
    <t>RF1_STRMK   B2FQ14 Peptide chain release factor 1 {EC   581.2     6e-170   1</t>
  </si>
  <si>
    <t>RF1_JANSC   Q28RD9 Peptide chain release factor 1 {EC   581.2   6.3e-170   1</t>
  </si>
  <si>
    <t>RF1_STRGG   B1W0B6 Peptide chain release factor 1 {EC   580.7   8.7e-170   1</t>
  </si>
  <si>
    <t>RF1_METC4   B7L246 Peptide chain release factor 1 {EC   580.7   8.9e-170   1</t>
  </si>
  <si>
    <t>RF1_METEP   A9W1A4 Peptide chain release factor 1 {EC   580.7   8.9e-170   1</t>
  </si>
  <si>
    <t>RF1_NITWN   Q3SVP7 Peptide chain release factor 1 {EC   580.4   1.1e-169   1</t>
  </si>
  <si>
    <t>RF1_WOLTR   Q5GSS8 Peptide chain release factor 1 {EC   580.2   1.2e-169   1</t>
  </si>
  <si>
    <t>RF1_RUEPO   Q5LQM7 Peptide chain release factor 1 {EC   579.9   1.5e-169   1</t>
  </si>
  <si>
    <t>RF1_RICTY   Q68WK7 Peptide chain release factor 1 {EC   579.0   2.9e-169   1</t>
  </si>
  <si>
    <t>RF1_CYAP4   B8HXV0 Peptide chain release factor 1 {EC   578.6   3.8e-169   1</t>
  </si>
  <si>
    <t>RF1_RHOS1   A3PJZ6 Peptide chain release factor 1 {EC   578.4   4.4e-169   1</t>
  </si>
  <si>
    <t>RF1_XANC5   Q3BX07 Peptide chain release factor 1 {EC   578.2   4.9e-169   1</t>
  </si>
  <si>
    <t>RF1_GLUOX   Q5FUR9 Peptide chain release factor 1 {EC   578.1   5.3e-169   1</t>
  </si>
  <si>
    <t>RF1_SYNY3   P74707 Peptide chain release factor 1 (RF   577.9     6e-169   1</t>
  </si>
  <si>
    <t>RF1_RHOSK   B9KST8 Peptide chain release factor 1 {EC   577.8   6.5e-169   1</t>
  </si>
  <si>
    <t>RF1_SALRD   Q2S2U3 Peptide chain release factor 1 {EC   577.6   7.4e-169   1</t>
  </si>
  <si>
    <t>RF1_NOVAD   Q2GBN7 Peptide chain release factor 1 {EC   577.1     1e-168   1</t>
  </si>
  <si>
    <t>RF1_RHOS4   Q3J2B6 Peptide chain release factor 1 {EC   577.0   1.1e-168   1</t>
  </si>
  <si>
    <t>RF1_RHOP5   Q07VB3 Peptide chain release factor 1 {EC   576.9   1.2e-168   1</t>
  </si>
  <si>
    <t>RF1_ERYLH   Q2N5U6 Peptide chain release factor 1 {EC   576.6   1.5e-168   1</t>
  </si>
  <si>
    <t>RF1_GRAFK   A0LYL5 Peptide chain release factor 1 {EC   576.4   1.7e-168   1</t>
  </si>
  <si>
    <t>RF1_GRABC   Q0BUJ8 Peptide chain release factor 1 {EC   576.2   1.9e-168   1</t>
  </si>
  <si>
    <t>RF1_THEFY   Q47M70 Peptide chain release factor 1 {EC   576.1   2.1e-168   1</t>
  </si>
  <si>
    <t>RF1_OLICO   B6JA06 Peptide chain release factor 1 {EC   576.0   2.2e-168   1</t>
  </si>
  <si>
    <t>RF1_XANAC   Q8PNU5 Peptide chain release factor 1 {EC   576.0   2.3e-168   1</t>
  </si>
  <si>
    <t>RF1_RHOFT   Q21YY9 Peptide chain release factor 1 {EC   575.2   3.9e-168   1</t>
  </si>
  <si>
    <t>RF1_CYAP7   B7KI17 Peptide chain release factor 1 {EC   575.1   4.2e-168   1</t>
  </si>
  <si>
    <t>RF1_RUBXD   Q1AVG5 Peptide chain release factor 1 {EC   574.5   6.4e-168   1</t>
  </si>
  <si>
    <t>RF1_SYNP2   B1XJH8 Peptide chain release factor 1 {EC   574.1   8.4e-168   1</t>
  </si>
  <si>
    <t>RF1_MICAN   B0JYC5 Peptide chain release factor 1 {EC   574.0   8.9e-168   1</t>
  </si>
  <si>
    <t>RF1_NOSS1   Q8YPK9 Peptide chain release factor 1 {EC   572.8   2.1e-167   1</t>
  </si>
  <si>
    <t>RF1_ACAM1   B0C424 Peptide chain release factor 1 {EC   571.1   6.8e-167   1</t>
  </si>
  <si>
    <t>RF1_ACIET   B9ME05 Peptide chain release factor 1 {EC   570.0   1.4e-166   1</t>
  </si>
  <si>
    <t>RF1_ACISJ   A1W4B8 Peptide chain release factor 1 {EC   569.6   1.9e-166   1</t>
  </si>
  <si>
    <t>RF1_RHOP2   Q2J423 Peptide chain release factor 1 {EC   569.2   2.5e-166   1</t>
  </si>
  <si>
    <t>RF1_RHOPS   Q13F02 Peptide chain release factor 1 {EC   568.2     5e-166   1</t>
  </si>
  <si>
    <t>RF1_GLUDA   A9HJ50 Peptide chain release factor 1 {EC   568.0   5.7e-166   1</t>
  </si>
  <si>
    <t>RF1_RHOPA   Q6NC66 Peptide chain release factor 1 {EC   567.9   6.1e-166   1</t>
  </si>
  <si>
    <t>RF1_RHOPT   B3QCF6 Peptide chain release factor 1 {EC   567.9   6.1e-166   1</t>
  </si>
  <si>
    <t>RF1_VARPS   C5CXW3 Peptide chain release factor 1 {EC   567.7   6.9e-166   1</t>
  </si>
  <si>
    <t>RF1_NOSP7   B2ITM5 Peptide chain release factor 1 {EC   567.6   7.5e-166   1</t>
  </si>
  <si>
    <t>RF1_BRADU   Q89XT9 Peptide chain release factor 1 {EC   567.2     1e-165   1</t>
  </si>
  <si>
    <t>RF1_ANAVT   Q3MF91 Peptide chain release factor 1 {EC   567.1   1.1e-165   1</t>
  </si>
  <si>
    <t>RF1_NITHX   Q1QQY7 Peptide chain release factor 1 {EC   567.0   1.2e-165   1</t>
  </si>
  <si>
    <t>RF1_CAUVC   Q9A9V5 Peptide chain release factor 1 (RF   566.9   1.2e-165   1</t>
  </si>
  <si>
    <t>RF1_NEOSM   Q2GE03 Peptide chain release factor 1 {EC   565.9   2.5e-165   1</t>
  </si>
  <si>
    <t>RF1_METPP   A2SD46 Peptide chain release factor 1 {EC   565.5   3.3e-165   1</t>
  </si>
  <si>
    <t>RF1_PARDP   A1B0G1 Peptide chain release factor 1 {EC   564.7   5.7e-165   1</t>
  </si>
  <si>
    <t>RF1_PELUB   Q4FN99 Peptide chain release factor 1 {EC   564.4   6.9e-165   1</t>
  </si>
  <si>
    <t>RF1_SYNJA   Q2JUK1 Peptide chain release factor 1 {EC   563.0   1.9e-164   1</t>
  </si>
  <si>
    <t>RF1_MARMM   Q0ARZ8 Peptide chain release factor 1 {EC   562.7   2.3e-164   1</t>
  </si>
  <si>
    <t>RF1_ACIAC   A1TTC4 Peptide chain release factor 1 {EC   562.2   3.3e-164   1</t>
  </si>
  <si>
    <t>RF1_SYNJB   Q2JL68 Peptide chain release factor 1 {EC   562.2   3.3e-164   1</t>
  </si>
  <si>
    <t>RF1_POLSJ   Q12F86 Peptide chain release factor 1 {EC   561.8   4.3e-164   1</t>
  </si>
  <si>
    <t>RF1_RHOPB   Q21BZ9 Peptide chain release factor 1 {EC   561.6   4.8e-164   1</t>
  </si>
  <si>
    <t>RF1_MYCAP   A5IZH6 Peptide chain release factor 1 {EC   561.5   5.2e-164   1</t>
  </si>
  <si>
    <t>RF1_CYAP8   B7K205 Peptide chain release factor 1 {EC   561.0   7.2e-164   1</t>
  </si>
  <si>
    <t>RF1_MYCPE   Q8EWY5 Peptide chain release factor 1 {EC   561.0   7.2e-164   1</t>
  </si>
  <si>
    <t>RF1_DELAS   A9BP60 Peptide chain release factor 1 {EC   560.3   1.2e-163   1</t>
  </si>
  <si>
    <t>RF1_ACICJ   A5FX99 Peptide chain release factor 1 {EC   557.7   7.3e-163   1</t>
  </si>
  <si>
    <t>RF1_CHLAB   Q5L5L4 Peptide chain release factor 1 {EC   557.6   7.8e-163   1</t>
  </si>
  <si>
    <t>RF1_GLOVI   Q7ND15 Peptide chain release factor 1 {EC   556.4   1.8e-162   1</t>
  </si>
  <si>
    <t>RF1_MYCS5   Q4A6L9 Peptide chain release factor 1 {EC   556.3   1.9e-162   1</t>
  </si>
  <si>
    <t>RF1_PARUW   Q6MDH3 Peptide chain release factor 1 {EC   555.5   3.4e-162   1</t>
  </si>
  <si>
    <t>RF1_POLNA   A1VKB6 Peptide chain release factor 1 {EC   554.2   8.3e-162   1</t>
  </si>
  <si>
    <t>RF1_CHLFF   Q255B5 Peptide chain release factor 1 {EC   553.5   1.4e-161   1</t>
  </si>
  <si>
    <t>RF1_UREU1   B5ZAH6 Peptide chain release factor 1 {EC   551.3   6.3e-161   1</t>
  </si>
  <si>
    <t>RF1_CHLCV   Q822M2 Peptide chain release factor 1 {EC   550.5   1.1e-160   1</t>
  </si>
  <si>
    <t>RF1_BLOPB   Q492V8 Peptide chain release factor 1 {EC   549.4   2.3e-160   1</t>
  </si>
  <si>
    <t>RF1_MYCPU   Q98RA5 Peptide chain release factor 1 {EC   549.4   2.3e-160   1</t>
  </si>
  <si>
    <t>RF1_UREP2   B1AHY9 Peptide chain release factor 1 {EC   549.1   2.8e-160   1</t>
  </si>
  <si>
    <t>RF1_UREPA   Q9PRE0 Peptide chain release factor 1 (RF   549.1   2.8e-160   1</t>
  </si>
  <si>
    <t>RF1_CHLMU   Q9PL16 Peptide chain release factor 1 (RF   546.0   2.4e-159   1</t>
  </si>
  <si>
    <t>RF1_LEPCP   B1XYX1 Peptide chain release factor 1 {EC   543.9   1.1e-158   1</t>
  </si>
  <si>
    <t>RF1_CHLT2   B0B9D0 Peptide chain release factor 1 {EC   543.6   1.3e-158   1</t>
  </si>
  <si>
    <t>RF1_CHLTB   B0BB09 Peptide chain release factor 1 {EC   543.6   1.3e-158   1</t>
  </si>
  <si>
    <t>RF1_CHLTA   Q3KMZ9 Peptide chain release factor 1 {EC   543.5   1.4e-158   1</t>
  </si>
  <si>
    <t>RF1_CHLTR   O84026 Peptide chain release factor 1 (RF   543.5   1.4e-158   1</t>
  </si>
  <si>
    <t>RF1_BUCAP   Q8K9X0 Peptide chain release factor 1 {EC   542.5   2.7e-158   1</t>
  </si>
  <si>
    <t>RF1_CHLPN   Q9Z968 Peptide chain release factor 1 (RF   542.1   3.7e-158   1</t>
  </si>
  <si>
    <t>RF1_BUCA5   B8D8X1 Peptide chain release factor 1 {EC   541.5   5.5e-158   1</t>
  </si>
  <si>
    <t>RF1_BUCAI   P57268 Peptide chain release factor 1 (RF   541.5   5.5e-158   1</t>
  </si>
  <si>
    <t>RF1_BUCAT   B8D775 Peptide chain release factor 1 {EC   541.5   5.5e-158   1</t>
  </si>
  <si>
    <t>RF1_NOCSJ   A1SHH9 Peptide chain release factor 1 {EC   540.9   8.6e-158   1</t>
  </si>
  <si>
    <t>RF1_PARD8   A6LDR9 Peptide chain release factor 1 {EC   540.0   1.5e-157   1</t>
  </si>
  <si>
    <t>RF1_VEREI   A1WI56 Peptide chain release factor 1 {EC   537.7   7.9e-157   1</t>
  </si>
  <si>
    <t>RF1_BACTN   Q8A011 Peptide chain release factor 1 {EC   536.8   1.4e-156   1</t>
  </si>
  <si>
    <t>RF1_FRACC   Q2J6M0 Peptide chain release factor 1 {EC   535.1   4.7e-156   1</t>
  </si>
  <si>
    <t>RF1_BACFN   Q5LH11 Peptide chain release factor 1 {EC   534.9   5.3e-156   1</t>
  </si>
  <si>
    <t>RF1_BACFR   Q64XW5 Peptide chain release factor 1 {EC   534.9   5.3e-156   1</t>
  </si>
  <si>
    <t>RF1_ARTS2   A0JY78 Peptide chain release factor 1 {EC   534.2   8.8e-156   1</t>
  </si>
  <si>
    <t>RF1_MYCMO   Q6KIA0 Peptide chain release factor 1 {EC   533.6   1.3e-155   1</t>
  </si>
  <si>
    <t>RF1_HYPNA   Q0C4I8 Peptide chain release factor 1 {EC   533.0     2e-155   1</t>
  </si>
  <si>
    <t>RF1_PSECP   B8HB03 Peptide chain release factor 1 {EC   531.8   4.5e-155   1</t>
  </si>
  <si>
    <t>RF1_BAUCH   Q1LTH5 Peptide chain release factor 1 {EC   530.4   1.2e-154   1</t>
  </si>
  <si>
    <t>RF1_ACHLI   A9NEP7 Peptide chain release factor 1 {EC   530.3   1.3e-154   1</t>
  </si>
  <si>
    <t>APG3_ARATH  Q8RX79 Peptide chain release factor APG3,   529.1   2.9e-154   1</t>
  </si>
  <si>
    <t>RF1_PHYAS   B1V950 Peptide chain release factor 1 {EC   527.3   1.1e-153   1</t>
  </si>
  <si>
    <t>RF1_PROM0   A3PF19 Peptide chain release factor 1 {EC   527.2   1.1e-153   1</t>
  </si>
  <si>
    <t>RF1_SYNR3   A5GVY9 Peptide chain release factor 1 {EC   525.3     4e-153   1</t>
  </si>
  <si>
    <t>RF1_PROM9   Q318L3 Peptide chain release factor 1 {EC   525.0   5.2e-153   1</t>
  </si>
  <si>
    <t>RF1_KINRD   A6W7F6 Peptide chain release factor 1 {EC   524.7   6.1e-153   1</t>
  </si>
  <si>
    <t>RF1_PROMS   A2BTA9 Peptide chain release factor 1 {EC   524.4   7.5e-153   1</t>
  </si>
  <si>
    <t>RF1_SYNS3   Q0ID34 Peptide chain release factor 1 {EC   524.0     1e-152   1</t>
  </si>
  <si>
    <t>RF1_AKKM8   B2UL99 Peptide chain release factor 1 {EC   522.9   2.2e-152   1</t>
  </si>
  <si>
    <t>RF1_PROM2   A8G733 Peptide chain release factor 1 {EC   521.6   5.3e-152   1</t>
  </si>
  <si>
    <t>RF1_MYCH2   Q601F9 Peptide chain release factor 1 {EC   520.3   1.3e-151   1</t>
  </si>
  <si>
    <t>RF1_MYCHJ   Q4AAJ5 Peptide chain release factor 1 {EC   519.9   1.8e-151   1</t>
  </si>
  <si>
    <t>RF1_MYCH7   Q4A8M6 Peptide chain release factor 1 {EC   519.6   2.1e-151   1</t>
  </si>
  <si>
    <t>RF1_SYNPW   A5GIR6 Peptide chain release factor 1 {EC   519.0   3.2e-151   1</t>
  </si>
  <si>
    <t>RF1_BUCBP   P59456 Peptide chain release factor 1 {EC   518.8   3.6e-151   1</t>
  </si>
  <si>
    <t>RF1_SYNSC   Q3AMQ9 Peptide chain release factor 1 {EC   517.4   9.7e-151   1</t>
  </si>
  <si>
    <t>RF1_FRASN   A8L3V1 Peptide chain release factor 1 {EC   516.7   1.6e-150   1</t>
  </si>
  <si>
    <t>RF1_RENSM   A9WNB3 Peptide chain release factor 1 {EC   515.7   3.1e-150   1</t>
  </si>
  <si>
    <t>RF1_SYNPX   Q7U4H2 Peptide chain release factor 1 {EC   515.6   3.5e-150   1</t>
  </si>
  <si>
    <t>RF1_PROM5   A2BYQ7 Peptide chain release factor 1 {EC   515.5   3.7e-150   1</t>
  </si>
  <si>
    <t>RF1_THEMA   Q9X183 Peptide chain release factor 1 (RF   515.4   3.8e-150   1</t>
  </si>
  <si>
    <t>RF1_CLAMS   B0RAQ5 Peptide chain release factor 1 {EC   514.2     9e-150   1</t>
  </si>
  <si>
    <t>RF1_CLAM3   A5CQ48 Peptide chain release factor 1 {EC   514.2     9e-150   1</t>
  </si>
  <si>
    <t>RF1_MYCA5   B3PMD5 Peptide chain release factor 1 {EC   513.8   1.2e-149   1</t>
  </si>
  <si>
    <t>RF1_LEIXX   Q6AG71 Peptide chain release factor 1 {EC   512.5   2.8e-149   1</t>
  </si>
  <si>
    <t>RF1_ONYPE   Q6YRK0 Peptide chain release factor 1 {EC   511.6   5.6e-149   1</t>
  </si>
  <si>
    <t>RF1_PROMT   Q46IT8 Peptide chain release factor 1 {EC   510.1   1.5e-148   1</t>
  </si>
  <si>
    <t>RF1_MYCGA   Q7NBX3 Peptide chain release factor 1 {EC   510.0   1.6e-148   1</t>
  </si>
  <si>
    <t>RF1_RHOBA   Q7ULT3 Peptide chain release factor 1 {EC   509.9   1.8e-148   1</t>
  </si>
  <si>
    <t>RF1_SYNS9   Q3AW64 Peptide chain release factor 1 {EC   509.2   2.9e-148   1</t>
  </si>
  <si>
    <t>RF1_PROM1   A2C4X1 Peptide chain release factor 1 {EC   508.9   3.7e-148   1</t>
  </si>
  <si>
    <t>RF1_PROMA   Q7V9Z0 Peptide chain release factor 1 {EC   508.9   3.7e-148   1</t>
  </si>
  <si>
    <t>RF1_PROMM   Q7V518 Peptide chain release factor 1 {EC   507.1   1.2e-147   1</t>
  </si>
  <si>
    <t>RF1_BLOFL   Q7VR74 Peptide chain release factor 1 {EC   506.8   1.5e-147   1</t>
  </si>
  <si>
    <t>RF1_PROMP   Q7UZX1 Peptide chain release factor 1 {EC   504.9   5.8e-147   1</t>
  </si>
  <si>
    <t>RF1_BIFAA   A1A0I9 Peptide chain release factor 1 {EC   504.2     9e-147   1</t>
  </si>
  <si>
    <t>RF1_BIFA0   B8DTL4 Peptide chain release factor 1 {EC   502.6   2.9e-146   1</t>
  </si>
  <si>
    <t>RF1_KOCRD   B2GLX4 Peptide chain release factor 1 {EC   500.9   8.9e-146   1</t>
  </si>
  <si>
    <t>RF1_BIFLD   B3DR51 Peptide chain release factor 1 {EC   500.9   9.4e-146   1</t>
  </si>
  <si>
    <t>RF1_BUCCC   Q057W1 Peptide chain release factor 1 {EC   500.8     1e-145   1</t>
  </si>
  <si>
    <t>RF1_BIFLO   Q8G3P5 Peptide chain release factor 1 {EC   499.6   2.2e-145   1</t>
  </si>
  <si>
    <t>RF1_BIFLS   B7GP74 Peptide chain release factor 1 {EC   499.3   2.8e-145   1</t>
  </si>
  <si>
    <t>RF1_MYCGE   P47500 Peptide chain release factor 1 (RF   495.4   4.2e-144   1</t>
  </si>
  <si>
    <t>RF1_MYCPA   Q73X48 Peptide chain release factor 1 {EC   494.7   6.6e-144   1</t>
  </si>
  <si>
    <t>RF1_PROM4   A9BCL8 Peptide chain release factor 1 {EC   494.6   7.3e-144   1</t>
  </si>
  <si>
    <t>RF1_WIGBR   Q8D2K9 Peptide chain release factor 1 {EC   494.5   7.8e-144   1</t>
  </si>
  <si>
    <t>RF1_MYCPN   P75420 Peptide chain release factor 1 (RF   490.9   9.6e-143   1</t>
  </si>
  <si>
    <t>RF1_MYCVP   A1TD66 Peptide chain release factor 1 {EC   489.6   2.4e-142   1</t>
  </si>
  <si>
    <t>RF1_NOCFA   Q5Z0Z2 Peptide chain release factor 1 {EC   489.2     3e-142   1</t>
  </si>
  <si>
    <t>RF1_CORK4   C4LJM5 Peptide chain release factor 1 {EC   488.3   5.5e-142   1</t>
  </si>
  <si>
    <t>RF1_MYCA1   A0QCW7 Peptide chain release factor 1 {EC   487.9   7.4e-142   1</t>
  </si>
  <si>
    <t>RF1_CORA7   C3PFQ4 Peptide chain release factor 1 {EC   487.6   9.2e-142   1</t>
  </si>
  <si>
    <t>RF1_CORDI   Q6NHU0 Peptide chain release factor 1 {EC   487.0   1.4e-141   1</t>
  </si>
  <si>
    <t>RF1_MYCSJ   A3Q3C2 Peptide chain release factor 1 {EC   486.5     2e-141   1</t>
  </si>
  <si>
    <t>RF1_MYCSK   A1UJZ5 Peptide chain release factor 1 {EC   486.5     2e-141   1</t>
  </si>
  <si>
    <t>RF1_MYCSS   Q1B542 Peptide chain release factor 1 {EC   486.5     2e-141   1</t>
  </si>
  <si>
    <t>RF1_DEIGD   Q1J0S3 Peptide chain release factor 1 {EC   485.1   5.1e-141   1</t>
  </si>
  <si>
    <t>RF1_RHOJR   Q0SGN8 Peptide chain release factor 1 {EC   483.6   1.4e-140   1</t>
  </si>
  <si>
    <t>RF1_MYCA9   B1MLV1 Peptide chain release factor 1 {EC   483.4   1.7e-140   1</t>
  </si>
  <si>
    <t>RF1_CORGB   A4QDG1 Peptide chain release factor 1 {EC   482.4   3.3e-140   1</t>
  </si>
  <si>
    <t>RF1_CORGL   Q8NR57 Peptide chain release factor 1 {EC   482.4   3.3e-140   1</t>
  </si>
  <si>
    <t>RF1_MYCGI   A4T8L3 Peptide chain release factor 1 {EC   480.3   1.4e-139   1</t>
  </si>
  <si>
    <t>RF1_CORJK   Q4JUI9 Peptide chain release factor 1 {EC   479.2     3e-139   1</t>
  </si>
  <si>
    <t>RF1_MYCBO   P66017 Peptide chain release factor 1 (RF   478.6   4.7e-139   1</t>
  </si>
  <si>
    <t>RF1_MYCBP   A1KI87 Peptide chain release factor 1 {EC   478.6   4.7e-139   1</t>
  </si>
  <si>
    <t>RF1_MYCBT   C1AMU3 Peptide chain release factor 1 {EC   478.6   4.7e-139   1</t>
  </si>
  <si>
    <t>RF1_MYCTA   A5U1Z8 Peptide chain release factor 1 {EC   478.6   4.7e-139   1</t>
  </si>
  <si>
    <t>RF1_MYCTO   P9WHG2 Peptide chain release factor 1 (RF   478.6   4.7e-139   1</t>
  </si>
  <si>
    <t>RF1_MYCTU   P9WHG3 Peptide chain release factor 1 (RF   478.6   4.7e-139   1</t>
  </si>
  <si>
    <t>RF1_MYCMM   B2HQL3 Peptide chain release factor 1 {EC   478.1   6.7e-139   1</t>
  </si>
  <si>
    <t>RF1_COREF   Q8FQ31 Peptide chain release factor 1 {EC   473.6   1.5e-137   1</t>
  </si>
  <si>
    <t>RF1_MYCUA   A0PUL1 Peptide chain release factor 1 {EC   471.1   8.6e-137   1</t>
  </si>
  <si>
    <t>RF1_MYCLB   B8ZR31 Peptide chain release factor 1 {EC   466.3   2.4e-135   1</t>
  </si>
  <si>
    <t>RF1_MYCLE   P45833 Peptide chain release factor 1 (RF   466.3   2.4e-135   1</t>
  </si>
  <si>
    <t>RF1_DEIRA   P56905 Peptide chain release factor 1 (RF   463.4   1.8e-134   1</t>
  </si>
  <si>
    <t>RF1_DEIDV   C1CWJ1 Peptide chain release factor 1 {EC   460.5   1.4e-133   1</t>
  </si>
  <si>
    <t>RF1ML_BOVIN Q2KI15 Peptide chain release factor 1-lik   393.5     2e-113   1</t>
  </si>
  <si>
    <t>RF1ML_HUMAN Q9UGC7 Peptide chain release factor 1-lik   386.9   1.9e-111   1</t>
  </si>
  <si>
    <t>RF1ML_MOUSE Q8BJU9 Peptide chain release factor 1-lik   386.2     3e-111   1</t>
  </si>
  <si>
    <t>RF1M_KLULA  P41767 Peptide chain release factor 1, mi   383.4   2.1e-110   1</t>
  </si>
  <si>
    <t>RF1ML_RAT   Q4V7E5 Peptide chain release factor 1-lik   383.0   2.9e-110   1</t>
  </si>
  <si>
    <t>RF1M_YEAST  P30775 Peptide chain release factor 1, mi   368.2   8.1e-106   1</t>
  </si>
  <si>
    <t>RF1M_SCHPO  Q09691 Putative peptide chain release fac   350.0   2.4e-100   1</t>
  </si>
  <si>
    <t>RF1M_BOVIN  Q3MHI7 Peptide chain release factor 1, mi   343.3    2.6e-98   1</t>
  </si>
  <si>
    <t>RF1M_HUMAN  O75570 Peptide chain release factor 1, mi   341.4    9.4e-98   1</t>
  </si>
  <si>
    <t>RF1M_MOUSE  Q8K126 Peptide chain release factor 1, mi   335.4    6.1e-96   1</t>
  </si>
  <si>
    <t>RF2_NAUPA   B9L5Y7 Peptide chain release factor 2 {EC   326.3    3.4e-93   1</t>
  </si>
  <si>
    <t>RF2_LISMF   Q71WR9 Peptide chain release factor 2 (RF   304.9    9.4e-87   1</t>
  </si>
  <si>
    <t>RF2_BACSU   P28367 Peptide chain release factor 2 (RF   303.4    2.6e-86   1</t>
  </si>
  <si>
    <t>RF2_LISMO   Q8Y4D8 Peptide chain release factor 2 (RF   302.3    5.6e-86   1</t>
  </si>
  <si>
    <t>RF2_LISIN   Q927Y4 Peptide chain release factor 2 (RF   301.4    1.1e-85   1</t>
  </si>
  <si>
    <t>RF2_EXISA   C4L5K9 Peptide chain release factor 2 {EC   296.1      4e-84   1</t>
  </si>
  <si>
    <t>RF2_AROAE   Q5NZU2 Peptide chain release factor 2 {EC   294.4    1.3e-83   1</t>
  </si>
  <si>
    <t>RF2_NITSB   A6Q582 Peptide chain release factor 2 {EC   292.9    3.8e-83   1</t>
  </si>
  <si>
    <t>RF2_EXIS2   B1YLH0 Peptide chain release factor 2 {EC   292.5    4.9e-83   1</t>
  </si>
  <si>
    <t>RF2_STAEQ   Q5HQX5 Peptide chain release factor 2 {EC   282.9    3.9e-80   1</t>
  </si>
  <si>
    <t>RF2_STAES   Q8CPZ1 Peptide chain release factor 2 (RF   282.9    3.9e-80   1</t>
  </si>
  <si>
    <t>RF2_BURP0   A3NX26 Peptide chain release factor 2 {EC   282.7    4.4e-80   1</t>
  </si>
  <si>
    <t>RF2_BURPS   Q63SP0 Peptide chain release factor 2 {EC   282.7    4.4e-80   1</t>
  </si>
  <si>
    <t>RF2_BURMA   Q62J00 Peptide chain release factor 2 {EC   282.7    4.4e-80   1</t>
  </si>
  <si>
    <t>RF2_CAMC1   A7ZE19 Peptide chain release factor 2 {EC   278.8    6.7e-79   1</t>
  </si>
  <si>
    <t>RF2_LACPL   Q88YL5 Peptide chain release factor 2 {EC   277.0    2.3e-78   1</t>
  </si>
  <si>
    <t>RF2_BURCJ   B4EDB1 Peptide chain release factor 2 {EC   276.8    2.7e-78   1</t>
  </si>
  <si>
    <t>RF2_STAHJ   Q4L4H9 Peptide chain release factor 2 {EC   276.7    2.8e-78   1</t>
  </si>
  <si>
    <t>RF2_STAAB   Q2YSH5 Peptide chain release factor 2 {EC   276.7    2.9e-78   1</t>
  </si>
  <si>
    <t>RF2_STAA2   A6TZN3 Peptide chain release factor 2 {EC   276.7    2.9e-78   1</t>
  </si>
  <si>
    <t>RF2_STAAC   Q5HHR5 Peptide chain release factor 2 {EC   276.7    2.9e-78   1</t>
  </si>
  <si>
    <t>RF2_STAAN   Q7A6R4 Peptide chain release factor 2 {EC   276.7    2.9e-78   1</t>
  </si>
  <si>
    <t>RF2_STAAS   Q6GB76 Peptide chain release factor 2 {EC   276.7    2.9e-78   1</t>
  </si>
  <si>
    <t>RF2_STAAM   Q99VM1 Peptide chain release factor 2 {EC   276.7    2.9e-78   1</t>
  </si>
  <si>
    <t>RF2_CAMFF   A0RQM7 Peptide chain release factor 2 {EC   274.4    1.4e-77   1</t>
  </si>
  <si>
    <t>RF2_SALPA   Q5PJG1 Peptide chain release factor 2 (RF   274.1    1.7e-77   1</t>
  </si>
  <si>
    <t>RF2_SALPK   B5BFK6 Peptide chain release factor 2 {EC   274.1    1.7e-77   1</t>
  </si>
  <si>
    <t>RF2_SALTI   P0A290 Peptide chain release factor 2 (RF   274.1    1.7e-77   1</t>
  </si>
  <si>
    <t>RF2_SALTY   P0A289 Peptide chain release factor 2 (RF   274.1    1.7e-77   1</t>
  </si>
  <si>
    <t>RF2_ECO27   B7UHU0 Peptide chain release factor 2 {EC   273.9    1.9e-77   1</t>
  </si>
  <si>
    <t>RF2_ECO45   B7MM78 Peptide chain release factor 2 {EC   273.9    1.9e-77   1</t>
  </si>
  <si>
    <t>RF2_ECO55   B7LF76 Peptide chain release factor 2 {EC   273.9    1.9e-77   1</t>
  </si>
  <si>
    <t>RF2_ECO57   P66024 Peptide chain release factor 2 {EC   273.9    1.9e-77   1</t>
  </si>
  <si>
    <t>RF2_ECO7I   B7NW32 Peptide chain release factor 2 {EC   273.9    1.9e-77   1</t>
  </si>
  <si>
    <t>RF2_ECO81   B7MZI9 Peptide chain release factor 2 {EC   273.9    1.9e-77   1</t>
  </si>
  <si>
    <t>RF2_ECO8A   B7LYF5 Peptide chain release factor 2 {EC   273.9    1.9e-77   1</t>
  </si>
  <si>
    <t>RF2_ECOHS   A8A432 Peptide chain release factor 2 {EC   273.9    1.9e-77   1</t>
  </si>
  <si>
    <t>RF2_ECOLC   B1ITB1 Peptide chain release factor 2 {EC   273.9    1.9e-77   1</t>
  </si>
  <si>
    <t>RF2_ECOLU   B7N7D5 Peptide chain release factor 2 {EC   273.9    1.9e-77   1</t>
  </si>
  <si>
    <t>RF2_ECOSM   B1LR73 Peptide chain release factor 2 {EC   273.9    1.9e-77   1</t>
  </si>
  <si>
    <t>RF2_ESCF3   B7LPA4 Peptide chain release factor 2 {EC   273.9    1.9e-77   1</t>
  </si>
  <si>
    <t>RF2_ECOL6   P66023 Peptide chain release factor 2 {EC   273.9    1.9e-77   1</t>
  </si>
  <si>
    <t>RF2_SHIFL   P66025 Peptide chain release factor 2 {EC   273.9    1.9e-77   1</t>
  </si>
  <si>
    <t>RF2_SULNB   A6Q718 Peptide chain release factor 2 {EC   273.9      2e-77   1</t>
  </si>
  <si>
    <t>RF2_XANC5   Q3BUB7 Peptide chain release factor 2 {EC   273.8    2.1e-77   1</t>
  </si>
  <si>
    <t>RF2_STAS1   Q49VV3 Peptide chain release factor 2 {EC   273.6    2.4e-77   1</t>
  </si>
  <si>
    <t>RF2_KLEP3   B5XUF3 Peptide chain release factor 2 {EC   273.2    3.2e-77   1</t>
  </si>
  <si>
    <t>RF2_THET8   Q5SM01 Peptide chain release factor RF2     273.1    3.3e-77   1</t>
  </si>
  <si>
    <t>RF2_CAMHC   A7I0P7 Peptide chain release factor 2 {EC   272.6    4.8e-77   1</t>
  </si>
  <si>
    <t>RF2_CAMJ8   A8FNC2 Peptide chain release factor 2 {EC   272.3    5.8e-77   1</t>
  </si>
  <si>
    <t>RF2_NEIMF   A1KWK6 Peptide chain release factor 2 {EC   271.8    8.3e-77   1</t>
  </si>
  <si>
    <t>RF2_NEIG1   Q5F5H5 Peptide chain release factor 2 {EC   271.7      9e-77   1</t>
  </si>
  <si>
    <t>RF2_NEIG2   B4RQU4 Peptide chain release factor 2 {EC   271.7      9e-77   1</t>
  </si>
  <si>
    <t>RF2_NEIMA   Q9JWV4 Peptide chain release factor 2 {EC   271.3    1.2e-76   1</t>
  </si>
  <si>
    <t>RF2_CAMJJ   A1W163 Peptide chain release factor 2 {EC   271.1    1.4e-76   1</t>
  </si>
  <si>
    <t>RF2_ECOBW   C5A0G3 Peptide chain release factor 2 {EC   271.1    1.4e-76   1</t>
  </si>
  <si>
    <t>RF2_ECODH   B1XEH8 Peptide chain release factor 2 {EC   271.1    1.4e-76   1</t>
  </si>
  <si>
    <t>RF2_ECOLI   P07012 Peptide chain release factor RF2 (   271.1    1.4e-76   1</t>
  </si>
  <si>
    <t>RF2_STAAR   Q6GIN7 Peptide chain release factor 2 {EC   270.8    1.6e-76   1</t>
  </si>
  <si>
    <t>RF2_CAMJD   A7H5G4 Peptide chain release factor 2 {EC   270.6    1.9e-76   1</t>
  </si>
  <si>
    <t>RF2_NEIMB   Q9JXB3 Peptide chain release factor 2 {EC   270.5      2e-76   1</t>
  </si>
  <si>
    <t>RF2_PECCP   C6D8Z5 Peptide chain release factor 2 {EC   269.5      4e-76   1</t>
  </si>
  <si>
    <t>RF2_CAMJE   Q9PMK5 Peptide chain release factor 2 {EC   269.4    4.4e-76   1</t>
  </si>
  <si>
    <t>RF2_CAMJR   Q5HSX6 Peptide chain release factor 2 {EC   269.2    5.2e-76   1</t>
  </si>
  <si>
    <t>RF2_CAMLR   B9KEY7 Peptide chain release factor 2 {EC   269.0    5.9e-76   1</t>
  </si>
  <si>
    <t>RF2_AQUAE   O67695 Peptide chain release factor 2 (RF   267.8    1.3e-75   1</t>
  </si>
  <si>
    <t>RF2_THEP1   A5IM04 Peptide chain release factor 2 {EC   267.1    2.2e-75   1</t>
  </si>
  <si>
    <t>RF2_THEMA   Q9X1R5 Peptide chain release factor 2 (RF   266.0    4.8e-75   1</t>
  </si>
  <si>
    <t>RF2_THESQ   B1LB88 Peptide chain release factor 2 {EC   266.0    4.8e-75   1</t>
  </si>
  <si>
    <t>RF2_VIBF1   Q5E7P9 Peptide chain release factor 2 {EC   265.7    5.7e-75   1</t>
  </si>
  <si>
    <t>RF2_STRM5   B4SHV0 Peptide chain release factor 2 {EC   264.9      1e-74   1</t>
  </si>
  <si>
    <t>RF2_PROMH   B4F0M7 Peptide chain release factor 2 {EC   263.4    2.9e-74   1</t>
  </si>
  <si>
    <t>RF2_BORPA   Q7W8T4 Peptide chain release factor 2 {EC   263.2    3.3e-74   1</t>
  </si>
  <si>
    <t>RF2_HAEIN   P43918 Peptide chain release factor 2 (RF   261.4    1.1e-73   1</t>
  </si>
  <si>
    <t>RF2_BORBR   Q7WK44 Peptide chain release factor 2 {EC   260.9    1.6e-73   1</t>
  </si>
  <si>
    <t>RF2_BORPE   Q7VZ35 Peptide chain release factor 2 {EC   260.9    1.6e-73   1</t>
  </si>
  <si>
    <t>RF2_YERPE   Q8ZHK4 Peptide chain release factor 2 {EC   260.2    2.7e-73   1</t>
  </si>
  <si>
    <t>RF2_BORA1   Q2L224 Peptide chain release factor 2 {EC   260.1    2.8e-73   1</t>
  </si>
  <si>
    <t>RF2_THEM4   A6LN93 Peptide chain release factor 2 {EC   260.0    3.1e-73   1</t>
  </si>
  <si>
    <t>RF2_HELPG   B5Z9U4 Peptide chain release factor 2 {EC   259.7    3.8e-73   1</t>
  </si>
  <si>
    <t>RF2_YERPS   Q666T2 Peptide chain release factor 2 {EC   259.6      4e-73   1</t>
  </si>
  <si>
    <t>RF2_HELP2   B6JPR7 Peptide chain release factor 2 {EC   259.4    4.7e-73   1</t>
  </si>
  <si>
    <t>RF2_HELPH   Q1CUY8 Peptide chain release factor 2 {EC   259.1    5.5e-73   1</t>
  </si>
  <si>
    <t>RF2_PECAS   Q6D946 Peptide chain release factor 2 {EC   258.4    9.1e-73   1</t>
  </si>
  <si>
    <t>RF2_THERP   B9L0E3 Peptide chain release factor 2 {EC   257.8    1.4e-72   1</t>
  </si>
  <si>
    <t>RF2_WOLSU   Q7MAP4 Peptide chain release factor 2 {EC   257.3      2e-72   1</t>
  </si>
  <si>
    <t>RF2_SULSY   B2V5M0 Peptide chain release factor 2 {EC   256.8    2.7e-72   1</t>
  </si>
  <si>
    <t>RF2_YERP3   A7FF38 Peptide chain release factor 2 {EC   256.6    3.2e-72   1</t>
  </si>
  <si>
    <t>RF2_HELPJ   Q9ZMR1 Peptide chain release factor 2 (RF   256.4    3.8e-72   1</t>
  </si>
  <si>
    <t>RF2_YERE8   A1JPL5 Peptide chain release factor 2 {EC   255.8    5.6e-72   1</t>
  </si>
  <si>
    <t>RF2_RALPJ   B2U8V1 Peptide chain release factor 2 {EC   255.7    5.9e-72   1</t>
  </si>
  <si>
    <t>RF2_HELPS   B2US00 Peptide chain release factor 2 {EC   255.5    6.6e-72   1</t>
  </si>
  <si>
    <t>RF2_HELPY   P55999 Peptide chain release factor 2 (RF   254.5    1.3e-71   1</t>
  </si>
  <si>
    <t>RF2_JANMA   A6SXF4 Peptide chain release factor 2 {EC   254.2    1.7e-71   1</t>
  </si>
  <si>
    <t>RF2_HAEDU   Q7VNG1 Peptide chain release factor 2 {EC   253.0    3.9e-71   1</t>
  </si>
  <si>
    <t>RF2_AERHH   A0KNK6 Peptide chain release factor 2 {EC   252.8    4.3e-71   1</t>
  </si>
  <si>
    <t>RF2_PASMU   Q9CP66 Peptide chain release factor 2 {EC   252.6    5.2e-71   1</t>
  </si>
  <si>
    <t>RF2_PSEHT   Q3ILD8 Peptide chain release factor 2 {EC   252.1    7.3e-71   1</t>
  </si>
  <si>
    <t>RF2_HELAH   Q17YT5 Peptide chain release factor 2 {EC   251.9    8.1e-71   1</t>
  </si>
  <si>
    <t>RF2_KOSOT   C5CGS4 Peptide chain release factor 2 {EC   251.5    1.1e-70   1</t>
  </si>
  <si>
    <t>RF2_THEAB   B7IE81 Peptide chain release factor 2 {EC   251.3    1.2e-70   1</t>
  </si>
  <si>
    <t>RF2_PETMO   A9BHH8 Peptide chain release factor 2 {EC   249.9    3.4e-70   1</t>
  </si>
  <si>
    <t>RF2_ACIF2   B7J4M2 Peptide chain release factor 2 {EC   248.9    6.7e-70   1</t>
  </si>
  <si>
    <t>RF2_PHEZH   B4RCR3 Peptide chain release factor 2 {EC   247.8    1.4e-69   1</t>
  </si>
  <si>
    <t>RF2_PSELT   A8F531 Peptide chain release factor 2 {EC   247.5    1.7e-69   1</t>
  </si>
  <si>
    <t>RF2_AERS4   A4SJK1 Peptide chain release factor 2 {EC   246.4    3.6e-69   1</t>
  </si>
  <si>
    <t>RF2_SHEB2   B8E5Q1 Peptide chain release factor 2 {EC   245.7      6e-69   1</t>
  </si>
  <si>
    <t>RF2_TOLAT   C4LCN9 Peptide chain release factor 2 {EC   245.1      9e-69   1</t>
  </si>
  <si>
    <t>RF2_ACHLI   A9NF23 Peptide chain release factor 2 {EC   244.1    1.9e-68   1</t>
  </si>
  <si>
    <t>RF2_ROSDO   Q165J6 Peptide chain release factor 2 {EC   243.8    2.3e-68   1</t>
  </si>
  <si>
    <t>RF2_CAUVC   Q9A752 Peptide chain release factor 2 {EC   243.7    2.4e-68   1</t>
  </si>
  <si>
    <t>RF2_CAUVN   B8GWM3 Peptide chain release factor 2 {EC   243.7    2.4e-68   1</t>
  </si>
  <si>
    <t>RF2_COLP3   Q47WT4 Peptide chain release factor 2 {EC   243.6    2.6e-68   1</t>
  </si>
  <si>
    <t>RF2_CHLAD   B8G607 Peptide chain release factor 2 {EC   241.5    1.1e-67   1</t>
  </si>
  <si>
    <t>RF2_ACIET   B9MBK7 Peptide chain release factor 2 {EC   240.0    3.1e-67   1</t>
  </si>
  <si>
    <t>RF2_ACISJ   A1W9H4 Peptide chain release factor 2 {EC   240.0    3.1e-67   1</t>
  </si>
  <si>
    <t>RF2_SHEWM   B1KFR6 Peptide chain release factor 2 {EC   240.0    3.1e-67   1</t>
  </si>
  <si>
    <t>RF2_VARPS   C5CUX0 Peptide chain release factor 2 {EC   239.9    3.3e-67   1</t>
  </si>
  <si>
    <t>RF2_MAGSA   Q2W3F8 Peptide chain release factor 2 {EC   239.9    3.3e-67   1</t>
  </si>
  <si>
    <t>RF2_LEPIN   Q8EZT4 Peptide chain release factor 2 {EC   239.8    3.5e-67   1</t>
  </si>
  <si>
    <t>RF2_ARCB4   A8EWG5 Peptide chain release factor 2 {EC   239.7    3.9e-67   1</t>
  </si>
  <si>
    <t>RF2_HELHP   Q7VIE6 Peptide chain release factor 2 {EC   239.5    4.5e-67   1</t>
  </si>
  <si>
    <t>RF2_LEPIC   Q72V33 Peptide chain release factor 2 {EC   239.5    4.6e-67   1</t>
  </si>
  <si>
    <t>RF2_STRU0   B9DRN6 Peptide chain release factor 2 {EC   237.8    1.5e-66   1</t>
  </si>
  <si>
    <t>RF2_RICBR   Q1RIY5 Peptide chain release factor 2 {EC   237.4    1.9e-66   1</t>
  </si>
  <si>
    <t>RF2_CORGB   A4QCD3 Peptide chain release factor 2 {EC   237.1    2.3e-66   1</t>
  </si>
  <si>
    <t>RF2_CORGL   Q8NS78 Peptide chain release factor 2 {EC   237.1    2.3e-66   1</t>
  </si>
  <si>
    <t>RF1M_CAEEL  O44568 Probable peptide chain release fac   234.7    1.2e-65   1</t>
  </si>
  <si>
    <t>RF2_CORA7   C3PES4 Peptide chain release factor 2 {EC   234.7    1.3e-65   1</t>
  </si>
  <si>
    <t>RF2_SULDN   Q30TP0 Peptide chain release factor 2 {EC   234.1    1.9e-65   1</t>
  </si>
  <si>
    <t>RF2_SALTO   A4X3K6 Peptide chain release factor 2 {EC   233.9    2.2e-65   1</t>
  </si>
  <si>
    <t>RF2_RICCN   Q92IQ2 Peptide chain release factor 2 {EC   232.6    5.3e-65   1</t>
  </si>
  <si>
    <t>RF2_RICAE   C3PMX2 Peptide chain release factor 2 {EC   232.1    7.3e-65   1</t>
  </si>
  <si>
    <t>RF2_BORBU   O51101 Peptide chain release factor 2 (RF   232.1    7.5e-65   1</t>
  </si>
  <si>
    <t>RF2_CORDI   Q6NIM2 Peptide chain release factor 2 {EC   231.6    1.1e-64   1</t>
  </si>
  <si>
    <t>RF2_LEPBJ   Q04V47 Peptide chain release factor 2 {EC   231.5    1.2e-64   1</t>
  </si>
  <si>
    <t>RF2_LEPBL   Q04YD0 Peptide chain release factor 2 {EC   231.5    1.2e-64   1</t>
  </si>
  <si>
    <t>RF2_RUEST   Q1GIB5 Peptide chain release factor 2 {EC   229.0    6.5e-64   1</t>
  </si>
  <si>
    <t>RF2_SALAI   A8M3R1 Peptide chain release factor 2 {EC   228.9      7e-64   1</t>
  </si>
  <si>
    <t>RF2_CUTAK   Q6A808 Peptide chain release factor 2 {EC   228.7      8e-64   1</t>
  </si>
  <si>
    <t>RF2_OENOB   Q04GC3 Peptide chain release factor 2 {EC   227.8    1.5e-63   1</t>
  </si>
  <si>
    <t>RF2_KINRD   A6WEK6 Peptide chain release factor 2 {EC   226.8      3e-63   1</t>
  </si>
  <si>
    <t>RF2_RICFE   Q4UKS1 Peptide chain release factor 2 {EC   225.6    7.1e-63   1</t>
  </si>
  <si>
    <t>RF2_RHOE4   C0ZXD0 Peptide chain release factor 2 {EC   225.0      1e-62   1</t>
  </si>
  <si>
    <t>RF2_STRA1   Q3K2F4 Peptide chain release factor 2 {EC   224.4    1.6e-62   1</t>
  </si>
  <si>
    <t>RF2_NOCFA   Q5YR52 Peptide chain release factor 2 {EC   223.9    2.3e-62   1</t>
  </si>
  <si>
    <t>RF2_STRPG   A2RFN2 Peptide chain release factor 2 {EC   222.0    8.5e-62   1</t>
  </si>
  <si>
    <t>RF2_STRGC   A8AY61 Peptide chain release factor 2 {EC   221.8    9.6e-62   1</t>
  </si>
  <si>
    <t>RF2_RHOOB   C1B1L3 Peptide chain release factor 2 {EC   221.8    9.8e-62   1</t>
  </si>
  <si>
    <t>RF2_RHOJR   Q0S2Q6 Peptide chain release factor 2 {EC   221.1    1.5e-61   1</t>
  </si>
  <si>
    <t>RF2_STRPN   Q2MGI2 Peptide chain release factor 2 {EC   220.4    2.5e-61   1</t>
  </si>
  <si>
    <t>RF2_BEUC1   C5BYB6 Peptide chain release factor 2 {EC   220.2    2.9e-61   1</t>
  </si>
  <si>
    <t>RF2_MYCSK   A1UDD2 Peptide chain release factor 2 {EC   220.0    3.4e-61   1</t>
  </si>
  <si>
    <t>RF2_MYCSS   Q1BBL5 Peptide chain release factor 2 {EC   220.0    3.4e-61   1</t>
  </si>
  <si>
    <t>RF2_ARTS2   A0JYC5 Peptide chain release factor 2 {EC   219.3    5.5e-61   1</t>
  </si>
  <si>
    <t>RF2_CAUSK   B0SXB7 Peptide chain release factor 2 {EC   219.2    5.7e-61   1</t>
  </si>
  <si>
    <t>RF2_MYCSJ   A3PWV0 Peptide chain release factor 2 {EC   219.1    6.3e-61   1</t>
  </si>
  <si>
    <t>RF2_PSECP   B8HBH8 Peptide chain release factor 2 {EC   217.3    2.2e-60   1</t>
  </si>
  <si>
    <t>RF2_MYCGI   A4TDE5 Peptide chain release factor 2 {EC   217.2    2.3e-60   1</t>
  </si>
  <si>
    <t>RF2_RICPR   Q9ZDQ2 Peptide chain release factor 2 (RF   216.2    4.6e-60   1</t>
  </si>
  <si>
    <t>RF2_RICTY   Q68X96 Peptide chain release factor 2 (RF   214.9    1.1e-59   1</t>
  </si>
  <si>
    <t>RF2_MYCS2   A0QU58 Peptide chain release factor 2 {EC   213.7    2.5e-59   1</t>
  </si>
  <si>
    <t>RF2_MYCMM   B2HGJ2 Peptide chain release factor 2 {EC   213.0    4.1e-59   1</t>
  </si>
  <si>
    <t>RF2_SACEN   A4F8R2 Peptide chain release factor 2 {EC   212.6    5.6e-59   1</t>
  </si>
  <si>
    <t>RF2_RENSM   A9WPT6 Peptide chain release factor 2 {EC   212.2    7.5e-59   1</t>
  </si>
  <si>
    <t>RF2_CHLMU   P58105 Peptide chain release factor 2 (RF   212.0    8.4e-59   1</t>
  </si>
  <si>
    <t>RF2_LACLA   Q9CGX1 Peptide chain release factor 2 {EC   212.0    8.7e-59   1</t>
  </si>
  <si>
    <t>RF2_MYCUA   A0PQZ6 Peptide chain release factor 2 {EC   211.6    1.1e-58   1</t>
  </si>
  <si>
    <t>RF2_HYPNA   Q0C0Y0 Peptide chain release factor 2 {EC   211.5    1.2e-58   1</t>
  </si>
  <si>
    <t>RF2_CLOP1   Q0TNE1 Peptide chain release factor 2 {EC   210.0    3.4e-58   1</t>
  </si>
  <si>
    <t>RF2_MYCA9   B1MEU8 Peptide chain release factor 2 {EC   209.6    4.3e-58   1</t>
  </si>
  <si>
    <t>RF2_STRAW   Q82D82 Peptide chain release factor 2 {EC   209.3    5.5e-58   1</t>
  </si>
  <si>
    <t>RF2_STRGG   B1VV08 Peptide chain release factor 2 {EC   208.9    7.1e-58   1</t>
  </si>
  <si>
    <t>RF2_MYCA1   A0QJS1 Peptide chain release factor 2 {EC   208.5    9.7e-58   1</t>
  </si>
  <si>
    <t>RF2_LACLS   Q02ZM8 Peptide chain release factor 2 {EC   208.4      1e-57   1</t>
  </si>
  <si>
    <t>RF2_LEUMM   Q03ZQ7 Peptide chain release factor 2 {EC   208.0    1.4e-57   1</t>
  </si>
  <si>
    <t>RF2_LACLM   A2RLF5 Peptide chain release factor 2 {EC   207.9    1.4e-57   1</t>
  </si>
  <si>
    <t>RF2_STRCO   Q53915 Peptide chain release factor 2 (RF   207.0    2.7e-57   1</t>
  </si>
  <si>
    <t>RF2_CLOPS   Q0SR12 Peptide chain release factor 2 {EC   206.4    4.1e-57   1</t>
  </si>
  <si>
    <t>RF2_LEUCK   B1MW26 Peptide chain release factor 2 {EC   206.0    5.3e-57   1</t>
  </si>
  <si>
    <t>RF2_MYCBO   P66027 Peptide chain release factor 2 (RF   205.8    6.1e-57   1</t>
  </si>
  <si>
    <t>RF2_MYCTO   P9WHG0 Peptide chain release factor 2 (RF   205.8    6.1e-57   1</t>
  </si>
  <si>
    <t>RF2_MYCTU   P9WHG1 Peptide chain release factor 2 (RF   205.8    6.1e-57   1</t>
  </si>
  <si>
    <t>RF2_NEOSM   Q2GDG2 Peptide chain release factor 2 {EC   205.2    9.6e-57   1</t>
  </si>
  <si>
    <t>RF2_MYCVP   A1T6D1 Peptide chain release factor 2 {EC   204.3    1.8e-56   1</t>
  </si>
  <si>
    <t>RF2_FRACC   Q2JEW7 Peptide chain release factor 2 {EC   203.5    3.1e-56   1</t>
  </si>
  <si>
    <t>RF2_CHLTA   Q3KLN9 Peptide chain release factor 2 {EC   203.3    3.6e-56   1</t>
  </si>
  <si>
    <t>RF2_CHLTR   O84465 Peptide chain release factor 2 (RF   203.3    3.6e-56   1</t>
  </si>
  <si>
    <t>RF2_MYCLB   B8ZUV0 Peptide chain release factor 2 {EC   202.8      5e-56   1</t>
  </si>
  <si>
    <t>RF2_MYCLE   O32885 Peptide chain release factor 2 (RF   202.8      5e-56   1</t>
  </si>
  <si>
    <t>RF2_CHLTB   B0BC97 Peptide chain release factor 2 {EC   200.5    2.4e-55   1</t>
  </si>
  <si>
    <t>RF2_CHLT2   B0B832 Peptide chain release factor 2 {EC   200.5    2.4e-55   1</t>
  </si>
  <si>
    <t>RF2_TREPA   O83585 Peptide chain release factor 2 (RF   198.7    8.7e-55   1</t>
  </si>
  <si>
    <t>RF2_CHLPN   P56906 Peptide chain release factor 2 (RF   197.9    1.5e-54   1</t>
  </si>
  <si>
    <t>RF2_CHLAB   Q5L6U9 Peptide chain release factor 2 {EC   192.9    4.7e-53   1</t>
  </si>
  <si>
    <t>RF2_ACIC1   A0LVP4 Peptide chain release factor 2 {EC   191.7    1.1e-52   1</t>
  </si>
  <si>
    <t>RF2_BUCAP   P59102 Peptide chain release factor 2 (RF   191.2    1.6e-52   1</t>
  </si>
  <si>
    <t>RF2_BUCAI   P57511 Peptide chain release factor 2 (RF   190.4    2.6e-52   1</t>
  </si>
  <si>
    <t>RF2_BUCBP   Q89AC4 Peptide chain release factor 2 (RF   188.0    1.4e-51   1</t>
  </si>
  <si>
    <t>RF2_CYAP8   B7K0A6 Peptide chain release factor 2 {EC   178.7    9.1e-49   1</t>
  </si>
  <si>
    <t>RF2_SYNY3   P74476 Peptide chain release factor 2 (RF   178.6    9.7e-49   1</t>
  </si>
  <si>
    <t>PRFB2_ARATH F4I532 Peptide chain release factor PrfB2   177.8    1.7e-48   1</t>
  </si>
  <si>
    <t>RF2_SYNPX   Q7U3W6 Peptide chain release factor 2 {EC   174.9    1.2e-47   1</t>
  </si>
  <si>
    <t>RF2_BACFI   P96314 Peptide chain release factor 2 (RF   161.7    1.1e-43   1</t>
  </si>
  <si>
    <t>PRFB1_ARATH Q9LVY0 Peptide chain release factor PrfB1   157.7    1.9e-42   1</t>
  </si>
  <si>
    <t>PRFB3_ARATH F4J264 Peptide chain release factor PrfB3   -68.7    0.00014   1</t>
  </si>
  <si>
    <t>Parsed for domains:</t>
  </si>
  <si>
    <t>Sequence    Domain  seq-f seq-t    hmm-f hmm-t      score  E-value</t>
  </si>
  <si>
    <t>--------    ------- ----- -----    ----- -----      -----  -------</t>
  </si>
  <si>
    <t>RF1_CLONN     1/1       1   356 [.     1   360 []   867.9 3.1e-256</t>
  </si>
  <si>
    <t>RF1_CARHZ     1/1       1   356 [.     1   360 []   867.0 5.8e-256</t>
  </si>
  <si>
    <t>RF1_CLOBK     1/1       1   356 [.     1   360 []   856.7 6.9e-253</t>
  </si>
  <si>
    <t>RF1_CLOBL     1/1       1   356 [.     1   360 []   856.7 6.9e-253</t>
  </si>
  <si>
    <t>RF1_CLOB6     1/1       1   356 [.     1   360 []   856.4 8.8e-253</t>
  </si>
  <si>
    <t>RF1_CLOBJ     1/1       1   356 [.     1   360 []   856.1 1.1e-252</t>
  </si>
  <si>
    <t>RF1_CLOK5     1/1       1   356 [.     1   360 []   854.5 3.4e-252</t>
  </si>
  <si>
    <t>RF1_CLOAB     1/1       1   356 [.     1   360 []   854.1 4.3e-252</t>
  </si>
  <si>
    <t>RF1_CLOTE     1/1       1   355 []     1   360 []   853.7 5.6e-252</t>
  </si>
  <si>
    <t>RF1_CLOBM     1/1       1   356 [.     1   360 []   853.1 8.4e-252</t>
  </si>
  <si>
    <t>RF1_CLOB1     1/1       1   356 [.     1   360 []   852.2 1.6e-251</t>
  </si>
  <si>
    <t>RF1_CLOBH     1/1       1   356 [.     1   360 []   852.2 1.6e-251</t>
  </si>
  <si>
    <t>RF1_CLOTH     1/1       1   356 [.     1   360 []   851.9   2e-251</t>
  </si>
  <si>
    <t>RF1_CLOP1     1/1       2   357 ..     1   360 []   840.5 5.3e-248</t>
  </si>
  <si>
    <t>RF1_CLOPE     1/1       2   357 ..     1   360 []   840.5 5.3e-248</t>
  </si>
  <si>
    <t>RF1_CLOPS     1/1       2   357 ..     1   360 []   840.5 5.3e-248</t>
  </si>
  <si>
    <t>RF1_PEPD6     1/1       1   354 []     1   360 []   837.9 3.2e-247</t>
  </si>
  <si>
    <t>RF1_CLOCE     1/1       1   356 [.     1   360 []   833.8 5.5e-246</t>
  </si>
  <si>
    <t>RF1_ALKOO     1/1       1   357 []     1   360 []   833.0 9.8e-246</t>
  </si>
  <si>
    <t>RF1_CLOB8     1/1       2   357 ..     1   360 []   832.4 1.5e-245</t>
  </si>
  <si>
    <t>RF1_DESHY     1/1       1   355 []     1   360 []   827.7 3.8e-244</t>
  </si>
  <si>
    <t>RF1_DESHD     1/1       1   355 []     1   360 []   827.6 4.1e-244</t>
  </si>
  <si>
    <t>RF1_CALS8     1/1       1   355 []     1   360 []   827.3 5.1e-244</t>
  </si>
  <si>
    <t>RF1_CLOBB     1/1       2   357 ..     1   360 []   827.1 5.7e-244</t>
  </si>
  <si>
    <t>RF1_MOOTA     1/1       1   356 []     1   360 []   826.7 7.8e-244</t>
  </si>
  <si>
    <t>RF1_CLOBA     1/1       2   357 ..     1   360 []   824.7 3.1e-243</t>
  </si>
  <si>
    <t>RF1_CALBD     1/1       1   355 []     1   360 []   817.8 3.7e-241</t>
  </si>
  <si>
    <t>RF1_CALS4     1/1       1   355 [.     1   360 []   816.8 7.1e-241</t>
  </si>
  <si>
    <t>RF1_SYNWW     1/1       1   355 []     1   360 []   813.0   1e-239</t>
  </si>
  <si>
    <t>RF1_LACP7     1/1       1   356 [.     1   360 []   811.6 2.6e-239</t>
  </si>
  <si>
    <t>RF1_THEP3     1/1       1   355 [.     1   360 []   810.2   7e-239</t>
  </si>
  <si>
    <t>RF1_THEPX     1/1       1   355 [.     1   360 []   808.7   2e-238</t>
  </si>
  <si>
    <t>RF1_DESAP     1/1       1   355 []     1   360 []   796.0 1.3e-234</t>
  </si>
  <si>
    <t>RF1_NATTJ     1/1       1   357 []     1   360 []   792.9 1.2e-233</t>
  </si>
  <si>
    <t>RF1_HELMI     1/1       1   354 []     1   360 []   789.9 9.1e-233</t>
  </si>
  <si>
    <t>RF1_EUBE2     1/1       1   356 [.     1   360 []   788.4 2.5e-232</t>
  </si>
  <si>
    <t>RF1_AGARV     1/1       1   356 [.     1   360 []   770.5 6.6e-227</t>
  </si>
  <si>
    <t>RF1_ALKMQ     1/1       1   357 []     1   360 []   769.7 1.1e-226</t>
  </si>
  <si>
    <t>RF1_PELTS     1/1       1   349 []     1   360 []   769.1 1.6e-226</t>
  </si>
  <si>
    <t>RF1_SYMTH     1/1       1   356 []     1   360 []   758.9   2e-223</t>
  </si>
  <si>
    <t>RF1_GEOSW     1/1       1   356 [.     1   360 []   756.2 1.3e-222</t>
  </si>
  <si>
    <t>RF1_BACLD     1/1       1   356 []     1   360 []   755.4 2.2e-222</t>
  </si>
  <si>
    <t>RF1_GEOKA     1/1       1   356 [.     1   360 []   754.9 3.2e-222</t>
  </si>
  <si>
    <t>RF1_THEYD     1/1       1   353 []     1   360 []   749.8 1.1e-220</t>
  </si>
  <si>
    <t>RF1_FINM2     1/1       1   355 []     1   360 []   749.7 1.2e-220</t>
  </si>
  <si>
    <t>RF1_GEOTN     1/1       1   356 [.     1   360 []   747.5 5.5e-220</t>
  </si>
  <si>
    <t>RF1_BREBN     1/1       1   356 [.     1   360 []   746.2 1.3e-219</t>
  </si>
  <si>
    <t>RF1_BACSU     1/1       1   356 []     1   360 []   739.8 1.1e-217</t>
  </si>
  <si>
    <t>RF1_DESAA     1/1       1   355 []     1   360 []   738.8 2.3e-217</t>
  </si>
  <si>
    <t>RF1_OCEIH     1/1       1   356 []     1   360 []   737.6 5.1e-217</t>
  </si>
  <si>
    <t>RF1_BACP2     1/1       1   355 []     1   360 []   737.1 7.3e-217</t>
  </si>
  <si>
    <t>RF1_DESMR     1/1       1   355 [.     1   360 []   735.2 2.6e-216</t>
  </si>
  <si>
    <t>RF1_BACCN     1/1       1   355 []     1   360 []   734.6   4e-216</t>
  </si>
  <si>
    <t>RF1_BACHD     1/1       1   356 []     1   360 []   731.6 3.3e-215</t>
  </si>
  <si>
    <t>RF1_BACSK     1/1       1   356 []     1   360 []   730.3 7.8e-215</t>
  </si>
  <si>
    <t>RF1_BACCR     1/1       1   355 []     1   360 []   730.2 8.6e-215</t>
  </si>
  <si>
    <t>RF1_BACAN     1/1       1   355 []     1   360 []   730.0   1e-214</t>
  </si>
  <si>
    <t>RF1_BACC1     1/1       1   355 []     1   360 []   730.0   1e-214</t>
  </si>
  <si>
    <t>RF1_BACCQ     1/1       1   355 []     1   360 []   730.0   1e-214</t>
  </si>
  <si>
    <t>RF1_BACCZ     1/1       1   355 []     1   360 []   730.0   1e-214</t>
  </si>
  <si>
    <t>RF1_BACHK     1/1       1   355 []     1   360 []   730.0   1e-214</t>
  </si>
  <si>
    <t>RF1_BACWK     1/1       1   355 []     1   360 []   729.4 1.5e-214</t>
  </si>
  <si>
    <t>RF1_SYNFM     1/1       1   355 []     1   360 []   728.6 2.6e-214</t>
  </si>
  <si>
    <t>RF1_KORVE     1/1       1   356 [.     1   360 []   728.5 2.8e-214</t>
  </si>
  <si>
    <t>RF1_EXISA     1/1       1   356 []     1   360 []   726.2 1.4e-213</t>
  </si>
  <si>
    <t>RF1_SYNAS     1/1       1   356 [.     1   360 []   723.9 6.6e-213</t>
  </si>
  <si>
    <t>RF1_LISIN     1/1       1   356 [.     1   360 []   721.2 4.5e-212</t>
  </si>
  <si>
    <t>RF1_LISW6     1/1       1   356 [.     1   360 []   721.2 4.5e-212</t>
  </si>
  <si>
    <t>RF1_LISMC     1/1       1   356 [.     1   360 []   721.1 4.6e-212</t>
  </si>
  <si>
    <t>RF1_LISMF     1/1       1   356 [.     1   360 []   721.1 4.6e-212</t>
  </si>
  <si>
    <t>RF1_LISMH     1/1       1   356 [.     1   360 []   721.1 4.6e-212</t>
  </si>
  <si>
    <t>RF1_LISMO     1/1       1   356 [.     1   360 []   720.5 6.9e-212</t>
  </si>
  <si>
    <t>RF1_LYSSC     1/1       1   356 [.     1   360 []   719.5 1.5e-211</t>
  </si>
  <si>
    <t>RF1_DESAD     1/1       1   355 [.     1   360 []   718.5   3e-211</t>
  </si>
  <si>
    <t>RF1_PELCD     1/1       2   356 .]     1   360 []   717.4 6.1e-211</t>
  </si>
  <si>
    <t>RF1_DESPS     1/1       2   357 .]     1   360 []   715.5 2.3e-210</t>
  </si>
  <si>
    <t>RF1_DESVM     1/1       1   355 [.     1   360 []   710.4   8e-209</t>
  </si>
  <si>
    <t>RF1_ENTFA     1/1       1   356 [.     1   360 []   709.8 1.2e-208</t>
  </si>
  <si>
    <t>RF1_GEOSL     1/1       1   353 [.     1   360 []   708.3 3.3e-208</t>
  </si>
  <si>
    <t>RF1_DICTD     1/1       6   361 ..     1   360 []   707.9 4.4e-208</t>
  </si>
  <si>
    <t>RF1_ACIC5     1/1       1   355 [.     1   360 []   707.5 5.8e-208</t>
  </si>
  <si>
    <t>RF1_PERMH     1/1       6   360 ..     1   360 []   707.3 6.8e-208</t>
  </si>
  <si>
    <t>RF1_GEOMG     1/1       1   353 [.     1   360 []   706.3 1.3e-207</t>
  </si>
  <si>
    <t>RF1_GEOLS     1/1       1   353 [.     1   360 []   704.1   6e-207</t>
  </si>
  <si>
    <t>RF1_DESOH     1/1       1   355 [.     1   360 []   703.3 1.1e-206</t>
  </si>
  <si>
    <t>RF1_LAWIP     1/1       1   355 [.     1   360 []   702.6 1.8e-206</t>
  </si>
  <si>
    <t>RF1_DESVH     1/1       1   355 [.     1   360 []   701.1   5e-206</t>
  </si>
  <si>
    <t>RF1_DESVV     1/1       1   355 [.     1   360 []   701.1   5e-206</t>
  </si>
  <si>
    <t>RF1_DICT6     1/1       6   361 ..     1   360 []   700.6 7.1e-206</t>
  </si>
  <si>
    <t>RF1_FUSNN     1/1       9   365 .]     1   360 []   697.5 6.1e-205</t>
  </si>
  <si>
    <t>RF1_LACF3     1/1       4   359 ..     1   360 []   696.8 9.6e-205</t>
  </si>
  <si>
    <t>RF1_LACBA     1/1       4   359 ..     1   360 []   696.1 1.6e-204</t>
  </si>
  <si>
    <t>RF1_DESAG     1/1       1   355 [.     1   360 []   696.0 1.6e-204</t>
  </si>
  <si>
    <t>RF1_GEOUR     1/1       1   353 [.     1   360 []   694.3 5.3e-204</t>
  </si>
  <si>
    <t>RF1_LACRJ     1/1       4   359 ..     1   360 []   694.3 5.5e-204</t>
  </si>
  <si>
    <t>RF1_PELPD     1/1       1   353 [.     1   360 []   694.0 6.8e-204</t>
  </si>
  <si>
    <t>RF1_MAGMM     1/1       3   359 ..     1   360 []   691.0 5.4e-203</t>
  </si>
  <si>
    <t>RF1_STAEQ     1/1       1   355 [.     1   360 []   690.3 8.6e-203</t>
  </si>
  <si>
    <t>RF1_STAES     1/1       1   355 [.     1   360 []   690.3 8.6e-203</t>
  </si>
  <si>
    <t>RF1_LACPL     1/1       4   359 ..     1   360 []   690.1   1e-202</t>
  </si>
  <si>
    <t>RF1_STAA1     1/1       1   355 [.     1   360 []   690.0 1.1e-202</t>
  </si>
  <si>
    <t>RF1_STAA2     1/1       1   355 [.     1   360 []   690.0 1.1e-202</t>
  </si>
  <si>
    <t>RF1_STAA3     1/1       1   355 [.     1   360 []   690.0 1.1e-202</t>
  </si>
  <si>
    <t>RF1_STAA8     1/1       1   355 [.     1   360 []   690.0 1.1e-202</t>
  </si>
  <si>
    <t>RF1_STAA9     1/1       1   355 [.     1   360 []   690.0 1.1e-202</t>
  </si>
  <si>
    <t>RF1_STAAC     1/1       1   355 [.     1   360 []   690.0 1.1e-202</t>
  </si>
  <si>
    <t>RF1_STAAE     1/1       1   355 [.     1   360 []   690.0 1.1e-202</t>
  </si>
  <si>
    <t>RF1_STAAN     1/1       1   355 [.     1   360 []   690.0 1.1e-202</t>
  </si>
  <si>
    <t>RF1_STAAM     1/1       1   355 [.     1   360 []   690.0 1.1e-202</t>
  </si>
  <si>
    <t>RF1_STAAS     1/1       1   355 [.     1   360 []   690.0 1.1e-202</t>
  </si>
  <si>
    <t>RF1_STAAT     1/1       1   355 [.     1   360 []   690.0 1.1e-202</t>
  </si>
  <si>
    <t>RF1_STAAW     1/1       1   355 [.     1   360 []   690.0 1.1e-202</t>
  </si>
  <si>
    <t>RF1_STAAB     1/1       1   355 [.     1   360 []   689.5 1.5e-202</t>
  </si>
  <si>
    <t>RF1_STAAR     1/1       1   355 [.     1   360 []   689.5 1.5e-202</t>
  </si>
  <si>
    <t>RF1_LACS1     1/1       4   359 ..     1   360 []   689.5 1.6e-202</t>
  </si>
  <si>
    <t>RF1_AQUAE     1/1       6   360 ..     1   360 []   687.1   8e-202</t>
  </si>
  <si>
    <t>RF1_STAS1     1/1       1   355 [.     1   360 []   685.5 2.5e-201</t>
  </si>
  <si>
    <t>RF1_STAHJ     1/1       1   355 [.     1   360 []   684.9 3.7e-201</t>
  </si>
  <si>
    <t>RF1_TREDE     1/1       1   356 [.     1   360 []   682.7 1.7e-200</t>
  </si>
  <si>
    <t>RF1_DESDA     1/1       1   355 [.     1   360 []   680.8 6.4e-200</t>
  </si>
  <si>
    <t>RF1_NITSB     1/1       2   354 .]     1   360 []   680.2 9.6e-200</t>
  </si>
  <si>
    <t>RF1_SOLUE     1/1       3   357 ..     1   360 []   679.0 2.2e-199</t>
  </si>
  <si>
    <t>RF1_EXIS2     1/1       1   352 []     1   360 []   677.2 7.9e-199</t>
  </si>
  <si>
    <t>RF1_MACCJ     1/1       1   355 [.     1   360 []   677.0 8.8e-199</t>
  </si>
  <si>
    <t>RF1_LACCB     1/1       4   359 .]     1   360 []   676.7 1.1e-198</t>
  </si>
  <si>
    <t>RF1_LACP3     1/1       4   359 .]     1   360 []   676.7 1.1e-198</t>
  </si>
  <si>
    <t>RF1_STACT     1/1       1   355 [.     1   360 []   673.6 9.7e-198</t>
  </si>
  <si>
    <t>RF1_LACAC     1/1       4   359 ..     1   360 []   669.6 1.5e-196</t>
  </si>
  <si>
    <t>RF1_TERTT     1/1       5   360 .]     1   360 []   668.7 2.9e-196</t>
  </si>
  <si>
    <t>RF1_LACSS     1/1       4   359 ..     1   360 []   666.0 1.8e-195</t>
  </si>
  <si>
    <t>RF1_NEIMB     1/1       5   358 .]     1   360 []   665.6 2.4e-195</t>
  </si>
  <si>
    <t>RF1_ALTMD     1/1       5   360 ..     1   360 []   664.7 4.6e-195</t>
  </si>
  <si>
    <t>RF1_NEIMF     1/1       5   358 .]     1   360 []   664.1 6.7e-195</t>
  </si>
  <si>
    <t>RF1_LACJO     1/1       4   359 ..     1   360 []   663.0 1.4e-194</t>
  </si>
  <si>
    <t>RF1_NEIMA     1/1       5   358 .]     1   360 []   662.4 2.1e-194</t>
  </si>
  <si>
    <t>RF1_LACH4     1/1       4   359 ..     1   360 []   662.1 2.7e-194</t>
  </si>
  <si>
    <t>RF1_LACGA     1/1       4   359 ..     1   360 []   661.9 3.1e-194</t>
  </si>
  <si>
    <t>RF1_METFK     1/1       5   358 ..     1   360 []   661.3 4.7e-194</t>
  </si>
  <si>
    <t>RF1_COXB1     1/1       5   361 .]     1   360 []   660.1 1.1e-193</t>
  </si>
  <si>
    <t>RF1_COXBN     1/1       5   361 .]     1   360 []   660.1 1.1e-193</t>
  </si>
  <si>
    <t>RF1_COXBR     1/1       5   361 .]     1   360 []   660.1 1.1e-193</t>
  </si>
  <si>
    <t>RF1_COXBU     1/1       5   361 .]     1   360 []   660.1 1.1e-193</t>
  </si>
  <si>
    <t>RF1_CAMC1     1/1       1   355 []     1   360 []   660.0 1.1e-193</t>
  </si>
  <si>
    <t>RF1_NEIM0     1/1       5   358 .]     1   360 []   659.4 1.8e-193</t>
  </si>
  <si>
    <t>RF1_NEIG1     1/1       5   358 .]     1   360 []   659.2   2e-193</t>
  </si>
  <si>
    <t>RF1_NAUPA     1/1       2   355 .]     1   360 []   658.7 2.9e-193</t>
  </si>
  <si>
    <t>RF1_LARHH     1/1       5   358 ..     1   360 []   657.7 5.6e-193</t>
  </si>
  <si>
    <t>RF1_COXB2     1/1       5   361 .]     1   360 []   657.2 8.2e-193</t>
  </si>
  <si>
    <t>RF1_PARP8     1/1       5   358 ..     1   360 []   656.8 1.1e-192</t>
  </si>
  <si>
    <t>RF1_SACD2     1/1       5   360 .]     1   360 []   656.3 1.5e-192</t>
  </si>
  <si>
    <t>RF1_BURCJ     1/1       5   358 ..     1   360 []   656.2 1.6e-192</t>
  </si>
  <si>
    <t>RF1_PARXL     1/1       5   358 ..     1   360 []   656.1 1.8e-192</t>
  </si>
  <si>
    <t>RF1_NEIG2     1/1       5   358 .]     1   360 []   655.8 2.1e-192</t>
  </si>
  <si>
    <t>RF1_CAMC5     1/1       1   355 []     1   360 []   655.7 2.3e-192</t>
  </si>
  <si>
    <t>RF1_BURTA     1/1       5   358 ..     1   360 []   655.6 2.4e-192</t>
  </si>
  <si>
    <t>RF1_BURCC     1/1       5   358 ..     1   360 []   655.4 2.9e-192</t>
  </si>
  <si>
    <t>RF1_BURCH     1/1       5   358 ..     1   360 []   655.4 2.9e-192</t>
  </si>
  <si>
    <t>RF1_BURCA     1/1       5   358 ..     1   360 []   655.4 2.9e-192</t>
  </si>
  <si>
    <t>RF1_CAMJR     1/1       2   355 .]     1   360 []   655.0 3.7e-192</t>
  </si>
  <si>
    <t>RF1_HAHCH     1/1       5   360 .]     1   360 []   654.9 3.9e-192</t>
  </si>
  <si>
    <t>RF1_BURM1     1/1       5   358 ..     1   360 []   654.9 3.9e-192</t>
  </si>
  <si>
    <t>RF1_BURA4     1/1       5   358 ..     1   360 []   654.2 6.5e-192</t>
  </si>
  <si>
    <t>RF1_BURCM     1/1       5   358 ..     1   360 []   654.2 6.5e-192</t>
  </si>
  <si>
    <t>RF1_METCA     1/1       5   359 ..     1   360 []   653.3 1.2e-191</t>
  </si>
  <si>
    <t>RF1_BURP0     1/1       5   358 ..     1   360 []   653.1 1.4e-191</t>
  </si>
  <si>
    <t>RF1_BURP1     1/1       5   358 ..     1   360 []   653.1 1.4e-191</t>
  </si>
  <si>
    <t>RF1_BURP6     1/1       5   358 ..     1   360 []   653.1 1.4e-191</t>
  </si>
  <si>
    <t>RF1_BURPS     1/1       5   358 ..     1   360 []   653.1 1.4e-191</t>
  </si>
  <si>
    <t>RF1_BURM9     1/1       5   358 ..     1   360 []   652.6   2e-191</t>
  </si>
  <si>
    <t>RF1_BURMA     1/1       5   358 ..     1   360 []   652.6   2e-191</t>
  </si>
  <si>
    <t>RF1_BURMS     1/1       5   358 ..     1   360 []   652.6   2e-191</t>
  </si>
  <si>
    <t>RF1_BURM7     1/1       5   358 ..     1   360 []   652.6   2e-191</t>
  </si>
  <si>
    <t>RF1_THIDA     1/1       5   359 ..     1   360 []   652.6   2e-191</t>
  </si>
  <si>
    <t>RF1_PARPJ     1/1       5   358 ..     1   360 []   651.7 3.6e-191</t>
  </si>
  <si>
    <t>RF1_CAMJ8     1/1       2   355 .]     1   360 []   651.7 3.8e-191</t>
  </si>
  <si>
    <t>RF1_CAMJJ     1/1       2   355 .]     1   360 []   651.7 3.8e-191</t>
  </si>
  <si>
    <t>RF1_BURVG     1/1       5   358 ..     1   360 []   651.5 4.1e-191</t>
  </si>
  <si>
    <t>RF1_CAMJE     1/1       2   355 .]     1   360 []   651.1 5.4e-191</t>
  </si>
  <si>
    <t>RF1_VIBC3     1/1       5   360 ..     1   360 []   651.1 5.6e-191</t>
  </si>
  <si>
    <t>RF1_VIBCH     1/1       5   360 ..     1   360 []   651.1 5.6e-191</t>
  </si>
  <si>
    <t>RF1_VIBCM     1/1       5   360 ..     1   360 []   651.1 5.6e-191</t>
  </si>
  <si>
    <t>RF1_STRP3     1/1       3   359 .]     1   360 []   650.9 6.3e-191</t>
  </si>
  <si>
    <t>RF1_STRPQ     1/1       3   359 .]     1   360 []   650.9 6.3e-191</t>
  </si>
  <si>
    <t>RF1_CAMLR     1/1       2   355 .]     1   360 []   650.9 6.5e-191</t>
  </si>
  <si>
    <t>RF1_BURL3     1/1       5   358 ..     1   360 []   650.1 1.1e-190</t>
  </si>
  <si>
    <t>RF1_STRP1     1/1       3   359 .]     1   360 []   649.6 1.5e-190</t>
  </si>
  <si>
    <t>RF1_STRPM     1/1       3   359 .]     1   360 []   649.6 1.5e-190</t>
  </si>
  <si>
    <t>RF1_STRPZ     1/1       3   359 .]     1   360 []   649.6 1.5e-190</t>
  </si>
  <si>
    <t>RF1_THISH     1/1       5   360 ..     1   360 []   649.6 1.6e-190</t>
  </si>
  <si>
    <t>RF1_STRA1     1/1       3   359 .]     1   360 []   649.4 1.8e-190</t>
  </si>
  <si>
    <t>RF1_CHLAD     1/1       1   358 [.     1   360 []   649.3   2e-190</t>
  </si>
  <si>
    <t>RF1_VIBPA     1/1       5   360 ..     1   360 []   649.1 2.3e-190</t>
  </si>
  <si>
    <t>RF1_ACTP7     1/1       5   358 ..     1   360 []   648.9 2.6e-190</t>
  </si>
  <si>
    <t>RF1_STRA3     1/1       3   359 .]     1   360 []   648.8 2.7e-190</t>
  </si>
  <si>
    <t>RF1_STRA5     1/1       3   359 .]     1   360 []   648.5 3.4e-190</t>
  </si>
  <si>
    <t>RF1_HAEI8     1/1       5   358 ..     1   360 []   648.4 3.5e-190</t>
  </si>
  <si>
    <t>RF1_HAEIN     1/1       5   358 ..     1   360 []   648.2 4.1e-190</t>
  </si>
  <si>
    <t>RF1_VIBCB     1/1       5   360 ..     1   360 []   647.7   6e-190</t>
  </si>
  <si>
    <t>RF1_STRPB     1/1       3   359 .]     1   360 []   647.6 6.1e-190</t>
  </si>
  <si>
    <t>RF1_STRPC     1/1       3   359 .]     1   360 []   647.6 6.1e-190</t>
  </si>
  <si>
    <t>RF1_STRPD     1/1       3   359 .]     1   360 []   647.6 6.1e-190</t>
  </si>
  <si>
    <t>RF1_STRPF     1/1       3   359 .]     1   360 []   647.6 6.1e-190</t>
  </si>
  <si>
    <t>RF1_STRPG     1/1       3   359 .]     1   360 []   647.6 6.1e-190</t>
  </si>
  <si>
    <t>RF1_CELJU     1/1       5   360 .]     1   360 []   647.4 7.1e-190</t>
  </si>
  <si>
    <t>RF1_STRP6     1/1       3   359 .]     1   360 []   647.4 7.3e-190</t>
  </si>
  <si>
    <t>RF1_CHLAA     1/1       1   358 [.     1   360 []   645.9 2.1e-189</t>
  </si>
  <si>
    <t>RF1_CHLSY     1/1       1   358 [.     1   360 []   645.9 2.1e-189</t>
  </si>
  <si>
    <t>RF1_STRP8     1/1       3   359 .]     1   360 []   645.6 2.4e-189</t>
  </si>
  <si>
    <t>RF1_CUPMC     1/1       5   358 ..     1   360 []   645.2 3.4e-189</t>
  </si>
  <si>
    <t>RF1_FRAP2     1/1       5   360 ..     1   360 []   644.4   6e-189</t>
  </si>
  <si>
    <t>RF1_STRT1     1/1       3   359 .]     1   360 []   644.2 6.5e-189</t>
  </si>
  <si>
    <t>RF1_STRT2     1/1       3   359 .]     1   360 []   644.2 6.5e-189</t>
  </si>
  <si>
    <t>RF1_STRTD     1/1       3   359 .]     1   360 []   644.2 6.5e-189</t>
  </si>
  <si>
    <t>RF1_ANASK     1/1       6   360 ..     1   360 []   643.9 8.4e-189</t>
  </si>
  <si>
    <t>RF1_STRMU     1/1       3   359 .]     1   360 []   643.8 8.7e-189</t>
  </si>
  <si>
    <t>RF1_PHOPR     1/1       5   360 ..     1   360 []   643.7 9.5e-189</t>
  </si>
  <si>
    <t>RF1_JANMA     1/1       5   358 ..     1   360 []   643.6   1e-188</t>
  </si>
  <si>
    <t>RF1_PASMU     1/1       5   358 ..     1   360 []   643.5 1.1e-188</t>
  </si>
  <si>
    <t>RF1_HYDCU     1/1       5   360 ..     1   360 []   643.5 1.1e-188</t>
  </si>
  <si>
    <t>RF1_VIBVU     1/1       5   360 ..     1   360 []   643.5 1.1e-188</t>
  </si>
  <si>
    <t>RF1_VIBVY     1/1       5   360 ..     1   360 []   643.5 1.1e-188</t>
  </si>
  <si>
    <t>RF1_CHRVO     1/1       5   358 .]     1   360 []   643.3 1.3e-188</t>
  </si>
  <si>
    <t>RF1_ANAD2     1/1       6   360 ..     1   360 []   643.2 1.4e-188</t>
  </si>
  <si>
    <t>RF1_HAES1     1/1       5   358 ..     1   360 []   643.1 1.4e-188</t>
  </si>
  <si>
    <t>RF1_STRAG     1/1       3   359 .]     1   360 []   643.1 1.4e-188</t>
  </si>
  <si>
    <t>RF1_CAMJD     1/1       2   355 .]     1   360 []   643.1 1.4e-188</t>
  </si>
  <si>
    <t>RF1_BORPD     1/1       5   358 ..     1   360 []   643.0 1.5e-188</t>
  </si>
  <si>
    <t>RF1_CUPNJ     1/1       5   358 ..     1   360 []   642.9 1.6e-188</t>
  </si>
  <si>
    <t>RF1_BORA1     1/1       5   358 ..     1   360 []   642.5 2.1e-188</t>
  </si>
  <si>
    <t>RF1_ANADF     1/1       6   360 ..     1   360 []   642.2 2.7e-188</t>
  </si>
  <si>
    <t>RF1_STRP4     1/1       3   359 .]     1   360 []   641.4 4.6e-188</t>
  </si>
  <si>
    <t>RF1_ANADE     1/1       6   360 ..     1   360 []   641.3 4.9e-188</t>
  </si>
  <si>
    <t>RF1_STRP2     1/1       3   359 .]     1   360 []   641.0   6e-188</t>
  </si>
  <si>
    <t>RF1_STRP7     1/1       3   359 .]     1   360 []   641.0   6e-188</t>
  </si>
  <si>
    <t>RF1_STRPJ     1/1       3   359 .]     1   360 []   641.0   6e-188</t>
  </si>
  <si>
    <t>RF1_STRPS     1/1       3   359 .]     1   360 []   641.0   6e-188</t>
  </si>
  <si>
    <t>RF1_STRR6     1/1       3   359 .]     1   360 []   641.0   6e-188</t>
  </si>
  <si>
    <t>RF1_STRZJ     1/1       3   359 .]     1   360 []   641.0   6e-188</t>
  </si>
  <si>
    <t>RF1_STRZP     1/1       3   359 .]     1   360 []   641.0   6e-188</t>
  </si>
  <si>
    <t>RF1_RALPJ     1/1       5   358 ..     1   360 []   640.9 6.4e-188</t>
  </si>
  <si>
    <t>RF1_ALCBS     1/1       5   360 ..     1   360 []   640.8   7e-188</t>
  </si>
  <si>
    <t>RF1_CUPTR     1/1       5   358 ..     1   360 []   640.3 9.7e-188</t>
  </si>
  <si>
    <t>RF1_STRSV     1/1       3   359 .]     1   360 []   640.3   1e-187</t>
  </si>
  <si>
    <t>RF1_HELHP     1/1       2   355 .]     1   360 []   640.2 1.1e-187</t>
  </si>
  <si>
    <t>RF1_PROMH     1/1       5   358 ..     1   360 []   640.2 1.1e-187</t>
  </si>
  <si>
    <t>RF1_CAMHC     1/1       2   355 .]     1   360 []   640.0 1.2e-187</t>
  </si>
  <si>
    <t>RF1_STRPN     1/1       3   359 .]     1   360 []   639.4 1.9e-187</t>
  </si>
  <si>
    <t>RF1_FRATN     1/1       5   360 ..     1   360 []   639.2 2.2e-187</t>
  </si>
  <si>
    <t>RF1_MARHV     1/1       5   360 ..     1   360 []   639.1 2.3e-187</t>
  </si>
  <si>
    <t>RF1_FRATM     1/1       5   360 ..     1   360 []   639.1 2.4e-187</t>
  </si>
  <si>
    <t>RF1_LACDB     1/1       4   359 ..     1   360 []   638.6 3.3e-187</t>
  </si>
  <si>
    <t>RF1_STRGC     1/1       3   359 .]     1   360 []   638.4 3.7e-187</t>
  </si>
  <si>
    <t>RF1_STRPI     1/1       3   359 .]     1   360 []   638.2 4.3e-187</t>
  </si>
  <si>
    <t>RF1_AMOA5     1/1       1   355 []     1   360 []   638.0   5e-187</t>
  </si>
  <si>
    <t>RF1_FRATF     1/1       5   360 ..     1   360 []   637.7 5.9e-187</t>
  </si>
  <si>
    <t>RF1_FRATH     1/1       5   360 ..     1   360 []   637.7 5.9e-187</t>
  </si>
  <si>
    <t>RF1_FRATO     1/1       5   360 ..     1   360 []   637.7 5.9e-187</t>
  </si>
  <si>
    <t>RF1_FRATW     1/1       5   360 ..     1   360 []   637.7 5.9e-187</t>
  </si>
  <si>
    <t>RF1_HAEDU     1/1       5   358 ..     1   360 []   637.0 9.6e-187</t>
  </si>
  <si>
    <t>RF1_STRU0     1/1       3   359 .]     1   360 []   636.6 1.3e-186</t>
  </si>
  <si>
    <t>RF1_HISS2     1/1       5   358 ..     1   360 []   636.3 1.6e-186</t>
  </si>
  <si>
    <t>RF1_MANSM     1/1       5   358 ..     1   360 []   636.1 1.8e-186</t>
  </si>
  <si>
    <t>RF1_SHEAM     1/1       5   360 ..     1   360 []   636.0   2e-186</t>
  </si>
  <si>
    <t>RF1_LACDA     1/1       4   359 ..     1   360 []   635.6 2.6e-186</t>
  </si>
  <si>
    <t>RF1_BORBP     1/1       2   357 .]     1   360 []   635.6 2.6e-186</t>
  </si>
  <si>
    <t>RF1_FRAT1     1/1       5   360 ..     1   360 []   635.5 2.7e-186</t>
  </si>
  <si>
    <t>RF1_FRATT     1/1       5   360 ..     1   360 []   635.5 2.7e-186</t>
  </si>
  <si>
    <t>RF1_STREM     1/1       3   359 ..     1   360 []   635.4 2.9e-186</t>
  </si>
  <si>
    <t>RF1_STRS7     1/1       3   359 ..     1   360 []   635.4 2.9e-186</t>
  </si>
  <si>
    <t>RF1_IDILO     1/1       6   361 ..     1   360 []   635.3 3.2e-186</t>
  </si>
  <si>
    <t>RF1_STRE4     1/1       3   359 ..     1   360 []   634.6 5.1e-186</t>
  </si>
  <si>
    <t>RF1_PSEPW     1/1       5   360 .]     1   360 []   634.5 5.5e-186</t>
  </si>
  <si>
    <t>RF1_BORBU     1/1       2   357 .]     1   360 []   633.9 8.1e-186</t>
  </si>
  <si>
    <t>RF1_BORBZ     1/1       2   357 .]     1   360 []   633.9 8.1e-186</t>
  </si>
  <si>
    <t>RF1_BORAP     1/1       2   357 .]     1   360 []   633.8   9e-186</t>
  </si>
  <si>
    <t>RF1_BRAHW     1/1       3   358 .]     1   360 []   633.3 1.3e-185</t>
  </si>
  <si>
    <t>RF1_SHEWM     1/1       5   360 ..     1   360 []   633.2 1.3e-185</t>
  </si>
  <si>
    <t>RF1_HAEPS     1/1       5   358 ..     1   360 []   633.1 1.5e-185</t>
  </si>
  <si>
    <t>RF1_STRZT     1/1       3   359 .]     1   360 []   632.8 1.9e-185</t>
  </si>
  <si>
    <t>RF1_RALSO     1/1       5   358 ..     1   360 []   632.7 1.9e-185</t>
  </si>
  <si>
    <t>RF1_VIBTL     1/1       5   360 ..     1   360 []   632.6   2e-185</t>
  </si>
  <si>
    <t>RF1_RHIEC     1/1       6   357 ..     1   360 []   632.3 2.5e-185</t>
  </si>
  <si>
    <t>RF1_LACLS     1/1       1   357 []     1   360 []   631.6   4e-185</t>
  </si>
  <si>
    <t>RF1_LACLA     1/1       1   357 []     1   360 []   631.1 5.7e-185</t>
  </si>
  <si>
    <t>RF1_SHEHH     1/1       5   360 ..     1   360 []   630.8 6.9e-185</t>
  </si>
  <si>
    <t>RF1_SULDN     1/1       2   355 .]     1   360 []   630.7 7.6e-185</t>
  </si>
  <si>
    <t>RF1_NITMU     1/1       5   358 .]     1   360 []   630.2 1.1e-184</t>
  </si>
  <si>
    <t>RF1_LACLM     1/1       1   357 []     1   360 []   630.1 1.2e-184</t>
  </si>
  <si>
    <t>RF1_BORPA     1/1       5   358 ..     1   360 []   629.9 1.4e-184</t>
  </si>
  <si>
    <t>RF1_SHESA     1/1       5   360 ..     1   360 []   629.8 1.4e-184</t>
  </si>
  <si>
    <t>RF1_PSEA6     1/1       5   360 ..     1   360 []   629.7 1.5e-184</t>
  </si>
  <si>
    <t>RF1_SHESM     1/1       5   360 ..     1   360 []   629.5 1.7e-184</t>
  </si>
  <si>
    <t>RF1_SHESR     1/1       5   360 ..     1   360 []   629.5 1.7e-184</t>
  </si>
  <si>
    <t>RF1_AROAE     1/1       5   358 ..     1   360 []   629.5 1.7e-184</t>
  </si>
  <si>
    <t>RF1_CHLT3     1/1       1   357 [.     1   360 []   629.5 1.8e-184</t>
  </si>
  <si>
    <t>RF1_DECAR     1/1       5   358 ..     1   360 []   629.2 2.2e-184</t>
  </si>
  <si>
    <t>RF1_PSEE4     1/1       5   360 .]     1   360 []   628.7 3.1e-184</t>
  </si>
  <si>
    <t>RF1_SHEON     1/1       5   360 ..     1   360 []   627.8 5.7e-184</t>
  </si>
  <si>
    <t>RF1_BORBR     1/1       5   358 ..     1   360 []   627.7 6.2e-184</t>
  </si>
  <si>
    <t>RF1_BORPE     1/1       5   358 ..     1   360 []   627.7 6.2e-184</t>
  </si>
  <si>
    <t>RF1_SHEPA     1/1       5   360 ..     1   360 []   627.7 6.2e-184</t>
  </si>
  <si>
    <t>RF1_CHLL2     1/1       1   357 []     1   360 []   627.5 7.2e-184</t>
  </si>
  <si>
    <t>RF1_SHEPW     1/1       5   360 ..     1   360 []   627.4 7.6e-184</t>
  </si>
  <si>
    <t>RF1_PSEA7     1/1       5   360 .]     1   360 []   627.4 7.7e-184</t>
  </si>
  <si>
    <t>RF1_HYDS0     1/1       6   356 .]     1   360 []   627.4 7.8e-184</t>
  </si>
  <si>
    <t>RF1_SHEPC     1/1       5   360 ..     1   360 []   627.2 8.8e-184</t>
  </si>
  <si>
    <t>RF1_SHESW     1/1       5   360 ..     1   360 []   627.2 8.8e-184</t>
  </si>
  <si>
    <t>RF1_PSEF5     1/1       5   360 .]     1   360 []   627.0 9.9e-184</t>
  </si>
  <si>
    <t>RF1_RHIL3     1/1       6   357 ..     1   360 []   626.7 1.2e-183</t>
  </si>
  <si>
    <t>RF1_PSEA8     1/1       5   360 .]     1   360 []   626.6 1.3e-183</t>
  </si>
  <si>
    <t>RF1_PSEAB     1/1       5   360 .]     1   360 []   626.6 1.3e-183</t>
  </si>
  <si>
    <t>RF1_PSEMY     1/1       5   360 .]     1   360 []   626.6 1.4e-183</t>
  </si>
  <si>
    <t>RF1_VIBF1     1/1       5   360 ..     1   360 []   626.5 1.4e-183</t>
  </si>
  <si>
    <t>RF1_VIBFM     1/1       5   360 ..     1   360 []   626.5 1.4e-183</t>
  </si>
  <si>
    <t>RF1_SHEB8     1/1       5   360 ..     1   360 []   626.4 1.5e-183</t>
  </si>
  <si>
    <t>RF1_PSEAE     1/1       5   360 .]     1   360 []   626.4 1.5e-183</t>
  </si>
  <si>
    <t>RF1_RHILW     1/1       6   357 ..     1   360 []   626.4 1.5e-183</t>
  </si>
  <si>
    <t>RF1_AGRFC     1/1       6   357 ..     1   360 []   626.2 1.7e-183</t>
  </si>
  <si>
    <t>RF1_WOLSU     1/1       2   355 .]     1   360 []   626.2 1.7e-183</t>
  </si>
  <si>
    <t>RF1_MARMS     1/1       5   360 ..     1   360 []   626.2 1.8e-183</t>
  </si>
  <si>
    <t>RF1_DEHM1     1/1       1   355 []     1   360 []   625.8 2.4e-183</t>
  </si>
  <si>
    <t>RF1_RHIME     1/1       6   357 ..     1   360 []   625.7 2.5e-183</t>
  </si>
  <si>
    <t>RF1_SHEB2     1/1       5   360 ..     1   360 []   625.2 3.5e-183</t>
  </si>
  <si>
    <t>RF1_SHEB5     1/1       5   360 ..     1   360 []   625.2 3.5e-183</t>
  </si>
  <si>
    <t>RF1_ECO24     1/1       5   358 ..     1   360 []   624.9 4.2e-183</t>
  </si>
  <si>
    <t>RF1_ECO45     1/1       5   358 ..     1   360 []   624.9 4.2e-183</t>
  </si>
  <si>
    <t>RF1_ECO55     1/1       5   358 ..     1   360 []   624.9 4.2e-183</t>
  </si>
  <si>
    <t>RF1_ECO57     1/1       5   358 ..     1   360 []   624.9 4.2e-183</t>
  </si>
  <si>
    <t>RF1_ECO5E     1/1       5   358 ..     1   360 []   624.9 4.2e-183</t>
  </si>
  <si>
    <t>RF1_ECO7I     1/1       5   358 ..     1   360 []   624.9 4.2e-183</t>
  </si>
  <si>
    <t>RF1_ECO8A     1/1       5   358 ..     1   360 []   624.9 4.2e-183</t>
  </si>
  <si>
    <t>RF1_ECOBW     1/1       5   358 ..     1   360 []   624.9 4.2e-183</t>
  </si>
  <si>
    <t>RF1_ECODH     1/1       5   358 ..     1   360 []   624.9 4.2e-183</t>
  </si>
  <si>
    <t>RF1_ECOHS     1/1       5   358 ..     1   360 []   624.9 4.2e-183</t>
  </si>
  <si>
    <t>RF1_ECOL6     1/1       5   358 ..     1   360 []   624.9 4.2e-183</t>
  </si>
  <si>
    <t>RF1_ECOL5     1/1       5   358 ..     1   360 []   624.9 4.2e-183</t>
  </si>
  <si>
    <t>RF1_ECOLC     1/1       5   358 ..     1   360 []   624.9 4.2e-183</t>
  </si>
  <si>
    <t>RF1_ECOLI     1/1       5   358 ..     1   360 []   624.9 4.2e-183</t>
  </si>
  <si>
    <t>RF1_ECOLU     1/1       5   358 ..     1   360 []   624.9 4.2e-183</t>
  </si>
  <si>
    <t>RF1_ECOSE     1/1       5   358 ..     1   360 []   624.9 4.2e-183</t>
  </si>
  <si>
    <t>RF1_ECOUT     1/1       5   358 ..     1   360 []   624.9 4.2e-183</t>
  </si>
  <si>
    <t>RF1_ECOSM     1/1       5   358 ..     1   360 []   624.9 4.2e-183</t>
  </si>
  <si>
    <t>RF1_ESCF3     1/1       5   358 ..     1   360 []   624.9 4.2e-183</t>
  </si>
  <si>
    <t>RF1_ECOK1     1/1       5   358 ..     1   360 []   624.9 4.2e-183</t>
  </si>
  <si>
    <t>RF1_SHIDS     1/1       5   358 ..     1   360 []   624.9 4.2e-183</t>
  </si>
  <si>
    <t>RF1_SHIF8     1/1       5   358 ..     1   360 []   624.9 4.2e-183</t>
  </si>
  <si>
    <t>RF1_SHISS     1/1       5   358 ..     1   360 []   624.9 4.2e-183</t>
  </si>
  <si>
    <t>RF1_SHIFL     1/1       5   358 ..     1   360 []   624.9 4.2e-183</t>
  </si>
  <si>
    <t>RF1_SHEB9     1/1       5   360 ..     1   360 []   624.7 4.8e-183</t>
  </si>
  <si>
    <t>RF1_NITOC     1/1       5   360 .]     1   360 []   624.7 4.8e-183</t>
  </si>
  <si>
    <t>RF1_PELPB     1/1       1   357 []     1   360 []   624.7   5e-183</t>
  </si>
  <si>
    <t>RF1_ARCB4     1/1       2   355 .]     1   360 []   624.7   5e-183</t>
  </si>
  <si>
    <t>RF1_ECO27     1/1       5   358 ..     1   360 []   624.6 5.2e-183</t>
  </si>
  <si>
    <t>RF1_RICBR     1/1       6   357 .]     1   360 []   624.4 6.2e-183</t>
  </si>
  <si>
    <t>RF1_PSEP1     1/1       5   360 .]     1   360 []   624.2 6.9e-183</t>
  </si>
  <si>
    <t>RF1_RICB8     1/1       6   357 .]     1   360 []   624.1 7.3e-183</t>
  </si>
  <si>
    <t>RF1_SHIB3     1/1       5   358 ..     1   360 []   624.1 7.7e-183</t>
  </si>
  <si>
    <t>RF1_SHIBS     1/1       5   358 ..     1   360 []   624.1 7.7e-183</t>
  </si>
  <si>
    <t>RF1_AERS4     1/1       5   360 ..     1   360 []   623.9 8.8e-183</t>
  </si>
  <si>
    <t>RF1_PSYIN     1/1       5   360 ..     1   360 []   623.7   1e-182</t>
  </si>
  <si>
    <t>RF1_EDWI9     1/1       5   358 ..     1   360 []   623.2 1.4e-182</t>
  </si>
  <si>
    <t>RF1_PSEPK     1/1       5   360 .]     1   360 []   623.2 1.4e-182</t>
  </si>
  <si>
    <t>RF1_ENT38     1/1       5   358 ..     1   360 []   623.2 1.4e-182</t>
  </si>
  <si>
    <t>RF1_SALAR     1/1       5   358 ..     1   360 []   622.9 1.7e-182</t>
  </si>
  <si>
    <t>RF1_SINMW     1/1       6   357 ..     1   360 []   622.8 1.8e-182</t>
  </si>
  <si>
    <t>RF1_CHRSD     1/1       5   360 ..     1   360 []   622.7 1.9e-182</t>
  </si>
  <si>
    <t>RF1_SALA4     1/1       5   358 ..     1   360 []   622.7   2e-182</t>
  </si>
  <si>
    <t>RF1_SALCH     1/1       5   358 ..     1   360 []   622.7   2e-182</t>
  </si>
  <si>
    <t>RF1_SALDC     1/1       5   358 ..     1   360 []   622.7   2e-182</t>
  </si>
  <si>
    <t>RF1_SALEP     1/1       5   358 ..     1   360 []   622.7   2e-182</t>
  </si>
  <si>
    <t>RF1_SALHS     1/1       5   358 ..     1   360 []   622.7   2e-182</t>
  </si>
  <si>
    <t>RF1_SALNS     1/1       5   358 ..     1   360 []   622.7   2e-182</t>
  </si>
  <si>
    <t>RF1_SALTI     1/1       5   358 ..     1   360 []   622.7   2e-182</t>
  </si>
  <si>
    <t>RF1_SALTY     1/1       5   358 ..     1   360 []   622.7   2e-182</t>
  </si>
  <si>
    <t>RF1_SALPB     1/1       5   358 ..     1   360 []   622.7   2e-182</t>
  </si>
  <si>
    <t>RF1_SALSV     1/1       5   358 ..     1   360 []   622.7   2e-182</t>
  </si>
  <si>
    <t>RF1_MYXXA     1/1       1   355 [.     1   360 []   622.4 2.5e-182</t>
  </si>
  <si>
    <t>RF1_MYXXD     1/1       1   355 [.     1   360 []   622.4 2.5e-182</t>
  </si>
  <si>
    <t>RF1_ECO81     1/1       5   358 ..     1   360 []   622.1 3.1e-182</t>
  </si>
  <si>
    <t>RF1_PSEHT     1/1       5   360 ..     1   360 []   622.0 3.1e-182</t>
  </si>
  <si>
    <t>RF1_PSEFS     1/1       5   360 .]     1   360 []   622.0 3.2e-182</t>
  </si>
  <si>
    <t>RF1_CYTH3     1/1       1   356 [.     1   360 []   621.7 3.8e-182</t>
  </si>
  <si>
    <t>RF1_AERHH     1/1       5   360 ..     1   360 []   621.7 3.9e-182</t>
  </si>
  <si>
    <t>RF1_CHLCH     1/1       1   357 []     1   360 []   621.3 5.1e-182</t>
  </si>
  <si>
    <t>RF1_KLEP7     1/1       5   358 ..     1   360 []   621.3 5.3e-182</t>
  </si>
  <si>
    <t>RF1_TREPS     1/1       1   349 [.     1   360 []   621.2 5.4e-182</t>
  </si>
  <si>
    <t>RF1_AGRRK     1/1       6   357 ..     1   360 []   620.9 6.7e-182</t>
  </si>
  <si>
    <t>RF1_AZOVD     1/1       5   360 .]     1   360 []   620.8 7.1e-182</t>
  </si>
  <si>
    <t>RF1_BORHD     1/1       2   357 .]     1   360 []   620.1 1.2e-181</t>
  </si>
  <si>
    <t>RF1_CHLPD     1/1       1   357 []     1   360 []   620.0 1.3e-181</t>
  </si>
  <si>
    <t>RF1_DEHMB     1/1       1   355 []     1   360 []   619.9 1.3e-181</t>
  </si>
  <si>
    <t>RF1_DEHMC     1/1       1   355 []     1   360 []   619.9 1.3e-181</t>
  </si>
  <si>
    <t>RF1_SHESH     1/1       5   360 ..     1   360 []   619.8 1.4e-181</t>
  </si>
  <si>
    <t>RF1_CHLTE     1/1       1   357 []     1   360 []   619.4 1.9e-181</t>
  </si>
  <si>
    <t>RF1_PSEPG     1/1       5   360 .]     1   360 []   619.3   2e-181</t>
  </si>
  <si>
    <t>RF1_PSEU5     1/1       5   360 .]     1   360 []   619.2 2.2e-181</t>
  </si>
  <si>
    <t>RF1_ALISL     1/1       5   360 ..     1   360 []   619.0 2.6e-181</t>
  </si>
  <si>
    <t>RF1_SALPA     1/1       5   358 ..     1   360 []   619.0 2.6e-181</t>
  </si>
  <si>
    <t>RF1_SALPK     1/1       5   358 ..     1   360 []   619.0 2.6e-181</t>
  </si>
  <si>
    <t>RF1_CROS8     1/1       5   358 ..     1   360 []   618.8   3e-181</t>
  </si>
  <si>
    <t>RF1_PSESM     1/1       5   360 .]     1   360 []   618.6 3.3e-181</t>
  </si>
  <si>
    <t>RF1_CAMFF     1/1       2   355 .]     1   360 []   618.6 3.3e-181</t>
  </si>
  <si>
    <t>RF1_AZOSB     1/1       5   358 ..     1   360 []   618.5 3.7e-181</t>
  </si>
  <si>
    <t>RF1_CITK8     1/1       5   358 ..     1   360 []   618.4 3.8e-181</t>
  </si>
  <si>
    <t>RF1_CHLPM     1/1       1   357 []     1   360 []   618.4 3.9e-181</t>
  </si>
  <si>
    <t>RF1_KLEP3     1/1       5   358 ..     1   360 []   618.3 4.2e-181</t>
  </si>
  <si>
    <t>RF1_AGRVS     1/1       6   357 ..     1   360 []   617.4 7.6e-181</t>
  </si>
  <si>
    <t>RF1_LEGPA     1/1       5   360 ..     1   360 []   617.1 9.3e-181</t>
  </si>
  <si>
    <t>RF1_LEGPH     1/1       5   360 ..     1   360 []   617.1 9.3e-181</t>
  </si>
  <si>
    <t>RF1_LEGPL     1/1       5   360 ..     1   360 []   617.1 9.3e-181</t>
  </si>
  <si>
    <t>RF1_BARHE     1/1       6   357 ..     1   360 []   616.8 1.2e-180</t>
  </si>
  <si>
    <t>RF1_PSE14     1/1       5   360 .]     1   360 []   616.8 1.2e-180</t>
  </si>
  <si>
    <t>RF1_PSEU2     1/1       5   360 .]     1   360 []   616.3 1.6e-180</t>
  </si>
  <si>
    <t>RF1_SALG2     1/1       5   358 ..     1   360 []   616.3 1.6e-180</t>
  </si>
  <si>
    <t>RF1_SHELP     1/1       5   360 ..     1   360 []   616.2 1.8e-180</t>
  </si>
  <si>
    <t>RF1_SULNB     1/1       1   355 []     1   360 []   615.1 3.8e-180</t>
  </si>
  <si>
    <t>RF1_ALKEH     1/1       5   360 ..     1   360 []   615.0   4e-180</t>
  </si>
  <si>
    <t>RF1_LEGPC     1/1       5   360 ..     1   360 []   614.8 4.6e-180</t>
  </si>
  <si>
    <t>RF1_CHLL7     1/1       1   357 [.     1   360 []   614.6 5.3e-180</t>
  </si>
  <si>
    <t>RF1_BARQU     1/1       6   357 ..     1   360 []   614.6 5.5e-180</t>
  </si>
  <si>
    <t>RF1_NITEU     1/1       5   358 ..     1   360 []   614.5 5.7e-180</t>
  </si>
  <si>
    <t>RF1_EHRRG     1/1       3   359 .]     1   360 []   614.5 5.8e-180</t>
  </si>
  <si>
    <t>RF1_EHRRW     1/1       3   359 .]     1   360 []   614.5 5.8e-180</t>
  </si>
  <si>
    <t>RF1_TREPA     1/1       1   349 [.     1   360 []   614.4 6.3e-180</t>
  </si>
  <si>
    <t>RF1_RHILO     1/1       6   357 ..     1   360 []   613.4 1.2e-179</t>
  </si>
  <si>
    <t>RF1_COLP3     1/1       5   360 ..     1   360 []   613.4 1.3e-179</t>
  </si>
  <si>
    <t>RF1_PSYA2     1/1       5   361 ..     1   360 []   613.3 1.3e-179</t>
  </si>
  <si>
    <t>RF1_YERE8     1/1       5   358 ..     1   360 []   613.0 1.7e-179</t>
  </si>
  <si>
    <t>RF1_BORT9     1/1       2   357 .]     1   360 []   612.6 2.2e-179</t>
  </si>
  <si>
    <t>RF1_ACIBC     1/1       5   358 ..     1   360 []   611.8 3.7e-179</t>
  </si>
  <si>
    <t>RF1_ACIBS     1/1       5   358 ..     1   360 []   611.8 3.7e-179</t>
  </si>
  <si>
    <t>RF1_ACIBT     1/1       5   358 ..     1   360 []   611.8 3.7e-179</t>
  </si>
  <si>
    <t>RF1_TOLAT     1/1       5   360 ..     1   360 []   611.6 4.4e-179</t>
  </si>
  <si>
    <t>RF1_BRUSI     1/1       6   357 ..     1   360 []   611.5 4.6e-179</t>
  </si>
  <si>
    <t>RF1_BRUC2     1/1       6   357 ..     1   360 []   611.5 4.6e-179</t>
  </si>
  <si>
    <t>RF1_BRUSU     1/1       6   357 ..     1   360 []   611.5 4.6e-179</t>
  </si>
  <si>
    <t>RF1_ACIAD     1/1       5   358 ..     1   360 []   611.5 4.8e-179</t>
  </si>
  <si>
    <t>RF1_BART1     1/1       6   357 ..     1   360 []   611.4 5.1e-179</t>
  </si>
  <si>
    <t>RF1_CHLP8     1/1       1   357 []     1   360 []   611.3 5.3e-179</t>
  </si>
  <si>
    <t>RF1_PECCP     1/1       5   358 ..     1   360 []   611.2 5.7e-179</t>
  </si>
  <si>
    <t>RF1_BDEBA     1/1       1   356 [.     1   360 []   610.2 1.1e-178</t>
  </si>
  <si>
    <t>RF1_PSEPF     1/1       5   360 .]     1   360 []   610.0 1.3e-178</t>
  </si>
  <si>
    <t>RF1_ACIB3     1/1       5   358 ..     1   360 []   610.0 1.3e-178</t>
  </si>
  <si>
    <t>RF1_ACIB5     1/1       5   358 ..     1   360 []   610.0 1.3e-178</t>
  </si>
  <si>
    <t>RF1_ACIBY     1/1       5   358 ..     1   360 []   610.0 1.3e-178</t>
  </si>
  <si>
    <t>RF1_PROA2     1/1       1   357 []     1   360 []   610.0 1.3e-178</t>
  </si>
  <si>
    <t>RF1_BRUMB     1/1       6   357 ..     1   360 []   609.9 1.4e-178</t>
  </si>
  <si>
    <t>RF1_BRUME     1/1       6   357 ..     1   360 []   609.9 1.4e-178</t>
  </si>
  <si>
    <t>RF1_METSB     1/1       1   357 [.     1   360 []   609.4   2e-178</t>
  </si>
  <si>
    <t>RF1_HELAH     1/1       4   351 ..     1   360 []   609.3 2.2e-178</t>
  </si>
  <si>
    <t>RF1_PSYCK     1/1       5   361 ..     1   360 []   609.2 2.3e-178</t>
  </si>
  <si>
    <t>RF1_HELPG     1/1       4   351 ..     1   360 []   608.7 3.2e-178</t>
  </si>
  <si>
    <t>RF1_POLAQ     1/1       5   358 ..     1   360 []   608.6 3.4e-178</t>
  </si>
  <si>
    <t>RF1_YERPS     1/1       5   358 ..     1   360 []   608.6 3.4e-178</t>
  </si>
  <si>
    <t>RF1_NITEC     1/1       5   358 ..     1   360 []   608.6 3.5e-178</t>
  </si>
  <si>
    <t>RF1_OCHA4     1/1       6   357 .]     1   360 []   608.3 4.3e-178</t>
  </si>
  <si>
    <t>RF1_YERP3     1/1       5   358 ..     1   360 []   608.2 4.6e-178</t>
  </si>
  <si>
    <t>RF1_YERPA     1/1       5   358 ..     1   360 []   608.2 4.6e-178</t>
  </si>
  <si>
    <t>RF1_YERPB     1/1       5   358 ..     1   360 []   608.2 4.6e-178</t>
  </si>
  <si>
    <t>RF1_YERPE     1/1       5   358 ..     1   360 []   608.2 4.6e-178</t>
  </si>
  <si>
    <t>RF1_YERPG     1/1       5   358 ..     1   360 []   608.2 4.6e-178</t>
  </si>
  <si>
    <t>RF1_YERPN     1/1       5   358 ..     1   360 []   608.2 4.6e-178</t>
  </si>
  <si>
    <t>RF1_YERPP     1/1       5   358 ..     1   360 []   608.2 4.6e-178</t>
  </si>
  <si>
    <t>RF1_YERPY     1/1       5   358 ..     1   360 []   608.2 4.6e-178</t>
  </si>
  <si>
    <t>RF1_BRUA1     1/1       6   357 ..     1   360 []   608.1 4.8e-178</t>
  </si>
  <si>
    <t>RF1_BRUA2     1/1       6   357 ..     1   360 []   608.1 4.8e-178</t>
  </si>
  <si>
    <t>RF1_BRUAB     1/1       6   357 ..     1   360 []   608.1 4.8e-178</t>
  </si>
  <si>
    <t>RF1_POLNS     1/1       5   358 ..     1   360 []   608.1 4.8e-178</t>
  </si>
  <si>
    <t>RF1_SERP5     1/1       5   358 ..     1   360 []   607.8 6.1e-178</t>
  </si>
  <si>
    <t>RF1_BARBK     1/1       5   357 ..     1   360 []   607.2 8.9e-178</t>
  </si>
  <si>
    <t>RF1_HALHL     1/1       5   360 ..     1   360 []   607.1 9.6e-178</t>
  </si>
  <si>
    <t>RF1_ERWT9     1/1       5   359 ..     1   360 []   606.6 1.4e-177</t>
  </si>
  <si>
    <t>RF1_PHOLL     1/1       5   358 ..     1   360 []   605.8 2.4e-177</t>
  </si>
  <si>
    <t>RF1_PECAS     1/1       5   358 ..     1   360 []   605.7 2.6e-177</t>
  </si>
  <si>
    <t>RF1_SHEDO     1/1       5   360 ..     1   360 []   605.7 2.6e-177</t>
  </si>
  <si>
    <t>RF1_HELPS     1/1       4   351 ..     1   360 []   605.3 3.4e-177</t>
  </si>
  <si>
    <t>RF1_HELPY     1/1       4   351 ..     1   360 []   605.2 3.7e-177</t>
  </si>
  <si>
    <t>RF1_HELPJ     1/1       4   351 ..     1   360 []   604.9 4.5e-177</t>
  </si>
  <si>
    <t>RF1_UNCTG     1/1       2   356 .]     1   360 []   604.8 4.9e-177</t>
  </si>
  <si>
    <t>RF1_WOLPM     1/1       3   359 .]     1   360 []   604.8 4.9e-177</t>
  </si>
  <si>
    <t>RF1_CHESB     1/1       6   357 ..     1   360 []   604.7 5.2e-177</t>
  </si>
  <si>
    <t>RF1_FLAJ1     1/1       1   356 [.     1   360 []   604.4 6.5e-177</t>
  </si>
  <si>
    <t>RF1_SODGM     1/1       5   358 ..     1   360 []   604.4 6.6e-177</t>
  </si>
  <si>
    <t>RF1_ANAPZ     1/1       3   359 .]     1   360 []   604.3 6.8e-177</t>
  </si>
  <si>
    <t>RF1_HELP2     1/1       4   351 ..     1   360 []   604.2 7.3e-177</t>
  </si>
  <si>
    <t>RF1_HELPH     1/1       4   351 ..     1   360 []   603.2 1.4e-176</t>
  </si>
  <si>
    <t>RF1_RICM5     1/1       3   357 ..     1   360 []   602.4 2.5e-176</t>
  </si>
  <si>
    <t>RF1_WOLPP     1/1       3   360 ..     1   360 []   602.2   3e-176</t>
  </si>
  <si>
    <t>RF1_MYCCT     1/1       5   360 ..     1   360 []   602.1 3.1e-176</t>
  </si>
  <si>
    <t>RF1_PSYWF     1/1       5   361 ..     1   360 []   601.6 4.5e-176</t>
  </si>
  <si>
    <t>RF1_RICFE     1/1       3   355 .]     1   360 []   601.4   5e-176</t>
  </si>
  <si>
    <t>RF1_MAGSA     1/1       3   354 .]     1   360 []   601.1 6.3e-176</t>
  </si>
  <si>
    <t>RF1_RUEST     1/1       1   350 []     1   360 []   600.4   1e-175</t>
  </si>
  <si>
    <t>RF1_EHRCJ     1/1       3   359 .]     1   360 []   600.1 1.3e-175</t>
  </si>
  <si>
    <t>RF1_ROSDO     1/1       4   351 .]     1   360 []   599.7 1.6e-175</t>
  </si>
  <si>
    <t>RF1_LEPBA     1/1       1   353 []     1   360 []   599.2 2.4e-175</t>
  </si>
  <si>
    <t>RF1_LEPBP     1/1       1   353 []     1   360 []   599.2 2.4e-175</t>
  </si>
  <si>
    <t>RF1_MYCMS     1/1       5   360 ..     1   360 []   598.8   3e-175</t>
  </si>
  <si>
    <t>RF1_LEUMM     1/1       4   356 .]     1   360 []   598.8 3.1e-175</t>
  </si>
  <si>
    <t>RF1_PARL1     1/1       1   353 [.     1   360 []   598.3 4.3e-175</t>
  </si>
  <si>
    <t>RF1_BEII9     1/1       1   357 [.     1   360 []   597.5 7.9e-175</t>
  </si>
  <si>
    <t>RF1_RICCN     1/1       3   355 .]     1   360 []   597.4 8.4e-175</t>
  </si>
  <si>
    <t>RF1_XANP2     1/1       6   359 ..     1   360 []   597.1 9.9e-175</t>
  </si>
  <si>
    <t>RF1_SORC5     1/1       4   355 ..     1   360 []   596.6 1.5e-174</t>
  </si>
  <si>
    <t>RF1_RICPU     1/1       3   355 .]     1   360 []   595.7 2.7e-174</t>
  </si>
  <si>
    <t>RF1_EHRCR     1/1       3   359 .]     1   360 []   595.5   3e-174</t>
  </si>
  <si>
    <t>RF1_SHEFN     1/1       5   360 ..     1   360 []   595.4 3.3e-174</t>
  </si>
  <si>
    <t>RF1_SYNE7     1/1       6   361 ..     1   360 []   595.3 3.4e-174</t>
  </si>
  <si>
    <t>RF1_SYNP6     1/1       6   361 ..     1   360 []   595.3 3.4e-174</t>
  </si>
  <si>
    <t>RF1_RICAE     1/1       3   355 .]     1   360 []   594.9 4.5e-174</t>
  </si>
  <si>
    <t>RF1_RICRO     1/1       3   355 .]     1   360 []   594.7 5.3e-174</t>
  </si>
  <si>
    <t>RF1_RICRS     1/1       3   355 .]     1   360 []   594.7 5.3e-174</t>
  </si>
  <si>
    <t>RF1_RICAH     1/1       3   355 .]     1   360 []   594.6 5.5e-174</t>
  </si>
  <si>
    <t>RF1_SPHWW     1/1       5   360 .]     1   360 []   593.5 1.2e-173</t>
  </si>
  <si>
    <t>RF1_METRJ     1/1       6   360 ..     1   360 []   593.1 1.6e-173</t>
  </si>
  <si>
    <t>RF1_HAMD5     1/1       5   358 ..     1   360 []   592.7 2.1e-173</t>
  </si>
  <si>
    <t>RF1_SPHAL     1/1       5   355 .]     1   360 []   592.7 2.1e-173</t>
  </si>
  <si>
    <t>RF1_STRAW     1/1       1   358 []     1   360 []   592.3 2.7e-173</t>
  </si>
  <si>
    <t>RF1_VESOH     1/1       5   360 ..     1   360 []   592.3 2.8e-173</t>
  </si>
  <si>
    <t>RF1_STRCO     1/1       1   358 []     1   360 []   592.2   3e-173</t>
  </si>
  <si>
    <t>RF1_ORITI     1/1       3   357 ..     1   360 []   591.9 3.6e-173</t>
  </si>
  <si>
    <t>RF1_TRIEI     1/1       6   361 ..     1   360 []   591.9 3.7e-173</t>
  </si>
  <si>
    <t>RF1_METPB     1/1       6   360 ..     1   360 []   591.7 4.2e-173</t>
  </si>
  <si>
    <t>RF1_PORGI     1/1       6   361 .]     1   360 []   591.6 4.5e-173</t>
  </si>
  <si>
    <t>RF1_ANAMF     1/1       3   359 .]     1   360 []   589.2 2.4e-172</t>
  </si>
  <si>
    <t>RF1_ANAMM     1/1       3   359 .]     1   360 []   589.2 2.4e-172</t>
  </si>
  <si>
    <t>RF1_ORITB     1/1       3   357 ..     1   360 []   588.9   3e-172</t>
  </si>
  <si>
    <t>RF1_RHORT     1/1       3   354 .]     1   360 []   588.8 3.2e-172</t>
  </si>
  <si>
    <t>RF1_STRM5     1/1       5   359 ..     1   360 []   588.5 3.9e-172</t>
  </si>
  <si>
    <t>RF1_RUTMC     1/1       5   360 ..     1   360 []   588.2 4.9e-172</t>
  </si>
  <si>
    <t>RF1_RICCK     1/1       3   355 .]     1   360 []   587.9 5.9e-172</t>
  </si>
  <si>
    <t>RF1_ACIC1     1/1       1   353 [.     1   360 []   587.8 6.2e-172</t>
  </si>
  <si>
    <t>RF1_LEPIC     1/1       1   353 [.     1   360 []   587.8 6.5e-172</t>
  </si>
  <si>
    <t>RF1_LEPIN     1/1       1   353 [.     1   360 []   587.8 6.5e-172</t>
  </si>
  <si>
    <t>RF1_ZYMMO     1/1       7   358 .]     1   360 []   587.4 8.3e-172</t>
  </si>
  <si>
    <t>RF1_METNO     1/1       6   358 ..     1   360 []   587.0 1.1e-171</t>
  </si>
  <si>
    <t>RF1_THEEB     1/1       6   361 ..     1   360 []   586.6 1.5e-171</t>
  </si>
  <si>
    <t>RF1_THET2     1/1       1   353 [.     1   360 []   586.5 1.5e-171</t>
  </si>
  <si>
    <t>RF1_THET8     1/1       1   353 [.     1   360 []   586.5 1.5e-171</t>
  </si>
  <si>
    <t>RF1_XYLFA     1/1       5   359 ..     1   360 []   586.0 2.3e-171</t>
  </si>
  <si>
    <t>RF1_RICPR     1/1       3   355 .]     1   360 []   585.1   4e-171</t>
  </si>
  <si>
    <t>RF1_LEUCK     1/1       4   356 ..     1   360 []   584.8 5.1e-171</t>
  </si>
  <si>
    <t>RF1_MESFL     1/1       5   360 ..     1   360 []   584.5 6.3e-171</t>
  </si>
  <si>
    <t>RF1_FLAPJ     1/1       1   356 [.     1   360 []   584.3 7.3e-171</t>
  </si>
  <si>
    <t>RF1_XANC8     1/1       5   359 ..     1   360 []   583.4 1.3e-170</t>
  </si>
  <si>
    <t>RF1_XANCB     1/1       5   359 ..     1   360 []   583.3 1.4e-170</t>
  </si>
  <si>
    <t>RF1_XANCP     1/1       5   359 ..     1   360 []   583.3 1.4e-170</t>
  </si>
  <si>
    <t>RF1_XANOM     1/1       5   359 ..     1   360 []   583.2 1.5e-170</t>
  </si>
  <si>
    <t>RF1_XANOP     1/1       5   359 ..     1   360 []   583.2 1.5e-170</t>
  </si>
  <si>
    <t>RF1_XANOR     1/1       5   359 ..     1   360 []   583.2 1.5e-170</t>
  </si>
  <si>
    <t>RF1_LEPBJ     1/1       1   353 [.     1   360 []   583.0 1.8e-170</t>
  </si>
  <si>
    <t>RF1_LEPBL     1/1       1   353 [.     1   360 []   583.0 1.8e-170</t>
  </si>
  <si>
    <t>RF1_RHOS5     1/1       4   351 .]     1   360 []   583.0 1.8e-170</t>
  </si>
  <si>
    <t>RF1_DINSH     1/1       4   351 .]     1   360 []   582.5 2.5e-170</t>
  </si>
  <si>
    <t>RF1_XYLFM     1/1       5   359 ..     1   360 []   582.3 2.8e-170</t>
  </si>
  <si>
    <t>RF1_XYLF2     1/1       5   359 ..     1   360 []   582.0 3.5e-170</t>
  </si>
  <si>
    <t>RF1_XYLFT     1/1       5   359 ..     1   360 []   582.0 3.5e-170</t>
  </si>
  <si>
    <t>RF1_METS4     1/1       6   358 ..     1   360 []   581.4 5.3e-170</t>
  </si>
  <si>
    <t>RF1_STRMK     1/1       5   359 ..     1   360 []   581.2   6e-170</t>
  </si>
  <si>
    <t>RF1_JANSC     1/1       7   354 .]     1   360 []   581.2 6.3e-170</t>
  </si>
  <si>
    <t>RF1_STRGG     1/1       1   358 []     1   360 []   580.7 8.7e-170</t>
  </si>
  <si>
    <t>RF1_METC4     1/1       6   360 ..     1   360 []   580.7 8.9e-170</t>
  </si>
  <si>
    <t>RF1_METEP     1/1       6   360 ..     1   360 []   580.7 8.9e-170</t>
  </si>
  <si>
    <t>RF1_NITWN     1/1       1   357 [.     1   360 []   580.4 1.1e-169</t>
  </si>
  <si>
    <t>RF1_WOLTR     1/1       3   359 .]     1   360 []   580.2 1.2e-169</t>
  </si>
  <si>
    <t>RF1_RUEPO     1/1       1   351 []     1   360 []   579.9 1.5e-169</t>
  </si>
  <si>
    <t>RF1_RICTY     1/1       3   355 .]     1   360 []   579.0 2.9e-169</t>
  </si>
  <si>
    <t>RF1_CYAP4     1/1       6   361 ..     1   360 []   578.6 3.8e-169</t>
  </si>
  <si>
    <t>RF1_RHOS1     1/1       4   351 .]     1   360 []   578.4 4.4e-169</t>
  </si>
  <si>
    <t>RF1_XANC5     1/1       5   359 ..     1   360 []   578.2 4.9e-169</t>
  </si>
  <si>
    <t>RF1_GLUOX     1/1       3   353 .]     1   360 []   578.1 5.3e-169</t>
  </si>
  <si>
    <t>RF1_SYNY3     1/1       6   361 ..     1   360 []   577.9   6e-169</t>
  </si>
  <si>
    <t>RF1_RHOSK     1/1       4   351 .]     1   360 []   577.8 6.5e-169</t>
  </si>
  <si>
    <t>RF1_SALRD     1/1       1   357 []     1   360 []   577.6 7.4e-169</t>
  </si>
  <si>
    <t>RF1_NOVAD     1/1       6   354 .]     1   360 []   577.1   1e-168</t>
  </si>
  <si>
    <t>RF1_RHOS4     1/1       4   351 .]     1   360 []   577.0 1.1e-168</t>
  </si>
  <si>
    <t>RF1_RHOP5     1/1       6   359 .]     1   360 []   576.9 1.2e-168</t>
  </si>
  <si>
    <t>RF1_ERYLH     1/1       5   355 .]     1   360 []   576.6 1.5e-168</t>
  </si>
  <si>
    <t>RF1_GRAFK     1/1       1   356 [.     1   360 []   576.4 1.7e-168</t>
  </si>
  <si>
    <t>RF1_GRABC     1/1       3   352 .]     1   360 []   576.2 1.9e-168</t>
  </si>
  <si>
    <t>RF1_THEFY     1/1       1   355 []     1   360 []   576.1 2.1e-168</t>
  </si>
  <si>
    <t>RF1_OLICO     1/1       1   357 [.     1   360 []   576.0 2.2e-168</t>
  </si>
  <si>
    <t>RF1_XANAC     1/1       5   359 ..     1   360 []   576.0 2.3e-168</t>
  </si>
  <si>
    <t>RF1_RHOFT     1/1       5   362 ..     1   360 []   575.2 3.9e-168</t>
  </si>
  <si>
    <t>RF1_CYAP7     1/1       6   361 ..     1   360 []   575.1 4.2e-168</t>
  </si>
  <si>
    <t>RF1_RUBXD     1/1       5   360 ..     1   360 []   574.5 6.4e-168</t>
  </si>
  <si>
    <t>RF1_SYNP2     1/1       6   361 ..     1   360 []   574.1 8.4e-168</t>
  </si>
  <si>
    <t>RF1_MICAN     1/1       6   361 ..     1   360 []   574.0 8.9e-168</t>
  </si>
  <si>
    <t>RF1_NOSS1     1/1       6   361 ..     1   360 []   572.8 2.1e-167</t>
  </si>
  <si>
    <t>RF1_ACAM1     1/1       6   361 ..     1   360 []   571.1 6.8e-167</t>
  </si>
  <si>
    <t>RF1_ACIET     1/1       5   366 ..     1   360 []   570.0 1.4e-166</t>
  </si>
  <si>
    <t>RF1_ACISJ     1/1       5   366 ..     1   360 []   569.6 1.9e-166</t>
  </si>
  <si>
    <t>RF1_RHOP2     1/1       6   359 ..     1   360 []   569.2 2.5e-166</t>
  </si>
  <si>
    <t>RF1_RHOPS     1/1       6   359 ..     1   360 []   568.2   5e-166</t>
  </si>
  <si>
    <t>RF1_GLUDA     1/1       3   352 .]     1   360 []   568.0 5.7e-166</t>
  </si>
  <si>
    <t>RF1_RHOPA     1/1       6   359 ..     1   360 []   567.9 6.1e-166</t>
  </si>
  <si>
    <t>RF1_RHOPT     1/1       6   359 ..     1   360 []   567.9 6.1e-166</t>
  </si>
  <si>
    <t>RF1_VARPS     1/1       5   358 ..     1   360 []   567.7 6.9e-166</t>
  </si>
  <si>
    <t>RF1_NOSP7     1/1       6   361 ..     1   360 []   567.6 7.5e-166</t>
  </si>
  <si>
    <t>RF1_BRADU     1/1       6   359 ..     1   360 []   567.2   1e-165</t>
  </si>
  <si>
    <t>RF1_ANAVT     1/1       6   361 ..     1   360 []   567.1 1.1e-165</t>
  </si>
  <si>
    <t>RF1_NITHX     1/1       6   359 ..     1   360 []   567.0 1.2e-165</t>
  </si>
  <si>
    <t>RF1_CAUVC     1/1       5   353 ..     1   360 []   566.9 1.2e-165</t>
  </si>
  <si>
    <t>RF1_NEOSM     1/1       4   360 ..     1   360 []   565.9 2.5e-165</t>
  </si>
  <si>
    <t>RF1_METPP     1/1       5   358 ..     1   360 []   565.5 3.3e-165</t>
  </si>
  <si>
    <t>RF1_PARDP     1/1       1   351 []     1   360 []   564.7 5.7e-165</t>
  </si>
  <si>
    <t>RF1_PELUB     1/1       4   357 .]     1   360 []   564.4 6.9e-165</t>
  </si>
  <si>
    <t>RF1_SYNJA     1/1       6   361 .]     1   360 []   563.0 1.9e-164</t>
  </si>
  <si>
    <t>RF1_MARMM     1/1       5   355 ..     1   360 []   562.7 2.3e-164</t>
  </si>
  <si>
    <t>RF1_ACIAC     1/1       5   358 ..     1   360 []   562.2 3.3e-164</t>
  </si>
  <si>
    <t>RF1_SYNJB     1/1       6   360 .]     1   360 []   562.2 3.3e-164</t>
  </si>
  <si>
    <t>RF1_POLSJ     1/1       5   368 ..     1   360 []   561.8 4.3e-164</t>
  </si>
  <si>
    <t>RF1_RHOPB     1/1       6   359 ..     1   360 []   561.6 4.8e-164</t>
  </si>
  <si>
    <t>RF1_MYCAP     1/1       5   358 .]     1   360 []   561.5 5.2e-164</t>
  </si>
  <si>
    <t>RF1_CYAP8     1/1       6   361 ..     1   360 []   561.0 7.2e-164</t>
  </si>
  <si>
    <t>RF1_MYCPE     1/1       7   359 .]     1   360 []   561.0 7.2e-164</t>
  </si>
  <si>
    <t>RF1_DELAS     1/1       5   358 ..     1   360 []   560.3 1.2e-163</t>
  </si>
  <si>
    <t>RF1_ACICJ     1/1       3   352 .]     1   360 []   557.7 7.3e-163</t>
  </si>
  <si>
    <t>RF1_CHLAB     1/1       1   358 [.     1   360 []   557.6 7.8e-163</t>
  </si>
  <si>
    <t>RF1_GLOVI     1/1       7   361 ..     1   360 []   556.4 1.8e-162</t>
  </si>
  <si>
    <t>RF1_MYCS5     1/1       5   359 .]     1   360 []   556.3 1.9e-162</t>
  </si>
  <si>
    <t>RF1_PARUW     1/1       2   358 ..     1   360 []   555.5 3.4e-162</t>
  </si>
  <si>
    <t>RF1_POLNA     1/1       5   368 ..     1   360 []   554.2 8.3e-162</t>
  </si>
  <si>
    <t>RF1_CHLFF     1/1       1   358 [.     1   360 []   553.5 1.4e-161</t>
  </si>
  <si>
    <t>RF1_UREU1     1/1       7   359 .]     1   360 []   551.3 6.3e-161</t>
  </si>
  <si>
    <t>RF1_CHLCV     1/1       1   358 [.     1   360 []   550.5 1.1e-160</t>
  </si>
  <si>
    <t>RF1_BLOPB     1/1       5   358 ..     1   360 []   549.4 2.3e-160</t>
  </si>
  <si>
    <t>RF1_MYCPU     1/1       5   359 .]     1   360 []   549.4 2.3e-160</t>
  </si>
  <si>
    <t>RF1_UREP2     1/1       7   359 .]     1   360 []   549.1 2.8e-160</t>
  </si>
  <si>
    <t>RF1_UREPA     1/1       7   359 .]     1   360 []   549.1 2.8e-160</t>
  </si>
  <si>
    <t>RF1_CHLMU     1/1       1   358 [.     1   360 []   546.0 2.4e-159</t>
  </si>
  <si>
    <t>RF1_LEPCP     1/1       5   358 ..     1   360 []   543.9 1.1e-158</t>
  </si>
  <si>
    <t>RF1_CHLT2     1/1       1   358 [.     1   360 []   543.6 1.3e-158</t>
  </si>
  <si>
    <t>RF1_CHLTB     1/1       1   358 [.     1   360 []   543.6 1.3e-158</t>
  </si>
  <si>
    <t>RF1_CHLTA     1/1       1   358 [.     1   360 []   543.5 1.4e-158</t>
  </si>
  <si>
    <t>RF1_CHLTR     1/1       1   358 [.     1   360 []   543.5 1.4e-158</t>
  </si>
  <si>
    <t>RF1_BUCAP     1/1       5   358 ..     1   360 []   542.5 2.7e-158</t>
  </si>
  <si>
    <t>RF1_CHLPN     1/1       1   357 []     1   360 []   542.1 3.7e-158</t>
  </si>
  <si>
    <t>RF1_BUCA5     1/1       5   358 ..     1   360 []   541.5 5.5e-158</t>
  </si>
  <si>
    <t>RF1_BUCAI     1/1       5   358 ..     1   360 []   541.5 5.5e-158</t>
  </si>
  <si>
    <t>RF1_BUCAT     1/1       5   358 ..     1   360 []   541.5 5.5e-158</t>
  </si>
  <si>
    <t>RF1_NOCSJ     1/1       1   357 []     1   360 []   540.9 8.6e-158</t>
  </si>
  <si>
    <t>RF1_PARD8     1/1       6   369 .]     1   360 []   540.0 1.5e-157</t>
  </si>
  <si>
    <t>RF1_VEREI     1/1       5   358 ..     1   360 []   537.7 7.9e-157</t>
  </si>
  <si>
    <t>RF1_BACTN     1/1       7   370 .]     1   360 []   536.8 1.4e-156</t>
  </si>
  <si>
    <t>RF1_FRACC     1/1       1   357 []     1   360 []   535.1 4.7e-156</t>
  </si>
  <si>
    <t>RF1_BACFN     1/1       7   370 .]     1   360 []   534.9 5.3e-156</t>
  </si>
  <si>
    <t>RF1_BACFR     1/1       7   370 .]     1   360 []   534.9 5.3e-156</t>
  </si>
  <si>
    <t>RF1_ARTS2     1/1       1   357 []     1   360 []   534.2 8.8e-156</t>
  </si>
  <si>
    <t>RF1_MYCMO     1/1       5   358 .]     1   360 []   533.6 1.3e-155</t>
  </si>
  <si>
    <t>RF1_HYPNA     1/1       1   350 [.     1   360 []   533.0   2e-155</t>
  </si>
  <si>
    <t>RF1_PSECP     1/1       1   357 []     1   360 []   531.8 4.5e-155</t>
  </si>
  <si>
    <t>RF1_BAUCH     1/1       5   362 ..     1   360 []   530.4 1.2e-154</t>
  </si>
  <si>
    <t>RF1_ACHLI     1/1       1   354 []     1   360 []   530.3 1.3e-154</t>
  </si>
  <si>
    <t>APG3_ARATH    1/1      57   412 ..     1   360 []   529.1 2.9e-154</t>
  </si>
  <si>
    <t>RF1_PHYAS     1/1       1   354 []     1   360 []   527.3 1.1e-153</t>
  </si>
  <si>
    <t>RF1_PROM0     1/1       6   361 ..     1   360 []   527.2 1.1e-153</t>
  </si>
  <si>
    <t>RF1_SYNR3     1/1       6   361 ..     1   360 []   525.3   4e-153</t>
  </si>
  <si>
    <t>RF1_PROM9     1/1       6   361 ..     1   360 []   525.0 5.2e-153</t>
  </si>
  <si>
    <t>RF1_KINRD     1/1       1   355 []     1   360 []   524.7 6.1e-153</t>
  </si>
  <si>
    <t>RF1_PROMS     1/1       6   361 ..     1   360 []   524.4 7.5e-153</t>
  </si>
  <si>
    <t>RF1_SYNS3     1/1       6   361 ..     1   360 []   524.0   1e-152</t>
  </si>
  <si>
    <t>RF1_AKKM8     1/1       3   357 ..     1   360 []   522.9 2.2e-152</t>
  </si>
  <si>
    <t>RF1_PROM2     1/1       6   361 ..     1   360 []   521.6 5.3e-152</t>
  </si>
  <si>
    <t>RF1_MYCH2     1/1       5   359 ..     1   360 []   520.3 1.3e-151</t>
  </si>
  <si>
    <t>RF1_MYCHJ     1/1       5   359 ..     1   360 []   519.9 1.8e-151</t>
  </si>
  <si>
    <t>RF1_MYCH7     1/1       5   359 ..     1   360 []   519.6 2.1e-151</t>
  </si>
  <si>
    <t>RF1_SYNPW     1/1       6   361 ..     1   360 []   519.0 3.2e-151</t>
  </si>
  <si>
    <t>RF1_BUCBP     1/1       5   358 ..     1   360 []   518.8 3.6e-151</t>
  </si>
  <si>
    <t>RF1_SYNSC     1/1       6   361 ..     1   360 []   517.4 9.7e-151</t>
  </si>
  <si>
    <t>RF1_FRASN     1/1       1   356 []     1   360 []   516.7 1.6e-150</t>
  </si>
  <si>
    <t>RF1_RENSM     1/1       1   357 [.     1   360 []   515.7 3.1e-150</t>
  </si>
  <si>
    <t>RF1_SYNPX     1/1       6   361 ..     1   360 []   515.6 3.5e-150</t>
  </si>
  <si>
    <t>RF1_PROM5     1/1       6   361 ..     1   360 []   515.5 3.7e-150</t>
  </si>
  <si>
    <t>RF1_THEMA     1/1       1   334 [.     1   360 []   515.4 3.8e-150</t>
  </si>
  <si>
    <t>RF1_CLAMS     1/1       1   357 [.     1   360 []   514.2   9e-150</t>
  </si>
  <si>
    <t>RF1_CLAM3     1/1       1   357 [.     1   360 []   514.2   9e-150</t>
  </si>
  <si>
    <t>RF1_MYCA5     1/1       1   355 []     1   360 []   513.8 1.2e-149</t>
  </si>
  <si>
    <t>RF1_LEIXX     1/1       1   357 [.     1   360 []   512.5 2.8e-149</t>
  </si>
  <si>
    <t>RF1_ONYPE     1/1       1   351 []     1   360 []   511.6 5.6e-149</t>
  </si>
  <si>
    <t>RF1_PROMT     1/1       6   361 ..     1   360 []   510.1 1.5e-148</t>
  </si>
  <si>
    <t>RF1_MYCGA     1/1       7   359 ..     1   360 []   510.0 1.6e-148</t>
  </si>
  <si>
    <t>RF1_RHOBA     1/1       5   360 .]     1   360 []   509.9 1.8e-148</t>
  </si>
  <si>
    <t>RF1_SYNS9     1/1       6   361 ..     1   360 []   509.2 2.9e-148</t>
  </si>
  <si>
    <t>RF1_PROM1     1/1       6   361 ..     1   360 []   508.9 3.7e-148</t>
  </si>
  <si>
    <t>RF1_PROMA     1/1       6   361 ..     1   360 []   508.9 3.7e-148</t>
  </si>
  <si>
    <t>RF1_PROMM     1/1       6   361 ..     1   360 []   507.1 1.2e-147</t>
  </si>
  <si>
    <t>RF1_BLOFL     1/1       5   356 ..     1   360 []   506.8 1.5e-147</t>
  </si>
  <si>
    <t>RF1_PROMP     1/1       6   361 ..     1   360 []   504.9 5.8e-147</t>
  </si>
  <si>
    <t>RF1_BIFAA     1/1       6   362 .]     1   360 []   504.2   9e-147</t>
  </si>
  <si>
    <t>RF1_BIFA0     1/1       6   363 ..     1   360 []   502.6 2.9e-146</t>
  </si>
  <si>
    <t>RF1_KOCRD     1/1       1   357 [.     1   360 []   500.9 8.9e-146</t>
  </si>
  <si>
    <t>RF1_BIFLD     1/1       6   362 .]     1   360 []   500.9 9.4e-146</t>
  </si>
  <si>
    <t>RF1_BUCCC     1/1       5   357 .]     1   360 []   500.8   1e-145</t>
  </si>
  <si>
    <t>RF1_BIFLO     1/1       6   362 .]     1   360 []   499.6 2.2e-145</t>
  </si>
  <si>
    <t>RF1_BIFLS     1/1       6   362 .]     1   360 []   499.3 2.8e-145</t>
  </si>
  <si>
    <t>RF1_MYCGE     1/1       7   359 .]     1   360 []   495.4 4.2e-144</t>
  </si>
  <si>
    <t>RF1_MYCPA     1/1       5   357 .]     1   360 []   494.7 6.6e-144</t>
  </si>
  <si>
    <t>RF1_PROM4     1/1       6   361 ..     1   360 []   494.6 7.3e-144</t>
  </si>
  <si>
    <t>RF1_WIGBR     1/1      11   364 .]     1   360 []   494.5 7.8e-144</t>
  </si>
  <si>
    <t>RF1_MYCPN     1/1       7   359 .]     1   360 []   490.9 9.6e-143</t>
  </si>
  <si>
    <t>RF1_MYCVP     1/1       1   357 []     1   360 []   489.6 2.4e-142</t>
  </si>
  <si>
    <t>RF1_NOCFA     1/1       1   356 []     1   360 []   489.2   3e-142</t>
  </si>
  <si>
    <t>RF1_CORK4     1/1       4   357 .]     1   360 []   488.3 5.5e-142</t>
  </si>
  <si>
    <t>RF1_MYCA1     1/1       5   357 .]     1   360 []   487.9 7.4e-142</t>
  </si>
  <si>
    <t>RF1_CORA7     1/1       5   358 .]     1   360 []   487.6 9.2e-142</t>
  </si>
  <si>
    <t>RF1_CORDI     1/1       4   356 .]     1   360 []   487.0 1.4e-141</t>
  </si>
  <si>
    <t>RF1_MYCSJ     1/1       5   357 .]     1   360 []   486.5   2e-141</t>
  </si>
  <si>
    <t>RF1_MYCSK     1/1       5   357 .]     1   360 []   486.5   2e-141</t>
  </si>
  <si>
    <t>RF1_MYCSS     1/1       5   357 .]     1   360 []   486.5   2e-141</t>
  </si>
  <si>
    <t>RF1_DEIGD     1/1       2   359 ..     1   360 []   485.1 5.1e-141</t>
  </si>
  <si>
    <t>RF1_RHOJR     1/1       8   359 .]     1   360 []   483.6 1.4e-140</t>
  </si>
  <si>
    <t>RF1_MYCA9     1/1       1   356 []     1   360 []   483.4 1.7e-140</t>
  </si>
  <si>
    <t>RF1_CORGB     1/1       5   358 .]     1   360 []   482.4 3.3e-140</t>
  </si>
  <si>
    <t>RF1_CORGL     1/1       5   358 .]     1   360 []   482.4 3.3e-140</t>
  </si>
  <si>
    <t>RF1_MYCGI     1/1       4   357 .]     1   360 []   480.3 1.4e-139</t>
  </si>
  <si>
    <t>RF1_CORJK     1/1       1   358 []     1   360 []   479.2   3e-139</t>
  </si>
  <si>
    <t>RF1_MYCBO     1/1       5   357 .]     1   360 []   478.6 4.7e-139</t>
  </si>
  <si>
    <t>RF1_MYCBP     1/1       5   357 .]     1   360 []   478.6 4.7e-139</t>
  </si>
  <si>
    <t>RF1_MYCBT     1/1       5   357 .]     1   360 []   478.6 4.7e-139</t>
  </si>
  <si>
    <t>RF1_MYCTA     1/1       5   357 .]     1   360 []   478.6 4.7e-139</t>
  </si>
  <si>
    <t>RF1_MYCTO     1/1       5   357 .]     1   360 []   478.6 4.7e-139</t>
  </si>
  <si>
    <t>RF1_MYCTU     1/1       5   357 .]     1   360 []   478.6 4.7e-139</t>
  </si>
  <si>
    <t>RF1_MYCMM     1/1       5   357 .]     1   360 []   478.1 6.7e-139</t>
  </si>
  <si>
    <t>RF1_COREF     1/1       4   358 .]     1   360 []   473.6 1.5e-137</t>
  </si>
  <si>
    <t>RF1_MYCUA     1/1       5   357 .]     1   360 []   471.1 8.6e-137</t>
  </si>
  <si>
    <t>RF1_MYCLB     1/1       5   361 .]     1   360 []   466.3 2.4e-135</t>
  </si>
  <si>
    <t>RF1_MYCLE     1/1       5   361 .]     1   360 []   466.3 2.4e-135</t>
  </si>
  <si>
    <t>RF1_DEIRA     1/1       4   365 ..     1   360 []   463.4 1.8e-134</t>
  </si>
  <si>
    <t>RF1_DEIDV     1/1       1   358 [.     1   360 []   460.5 1.4e-133</t>
  </si>
  <si>
    <t>RF1ML_BOVIN   1/1      19   377 ..     1   360 []   393.5   2e-113</t>
  </si>
  <si>
    <t>RF1ML_HUMAN   1/1      22   377 ..     1   360 []   386.9 1.9e-111</t>
  </si>
  <si>
    <t>RF1ML_MOUSE   1/1      14   370 ..     1   360 []   386.2   3e-111</t>
  </si>
  <si>
    <t>RF1M_KLULA    1/1      36   392 ..     1   360 []   383.4 2.1e-110</t>
  </si>
  <si>
    <t>RF1ML_RAT     1/1      14   370 ..     1   360 []   383.0 2.9e-110</t>
  </si>
  <si>
    <t>RF1M_YEAST    1/1      53   411 ..     1   360 []   368.2 8.1e-106</t>
  </si>
  <si>
    <t>RF1M_SCHPO    1/1      37   395 ..     1   360 []   350.0 2.4e-100</t>
  </si>
  <si>
    <t>RF1M_BOVIN    1/1      77   440 ..     1   360 []   343.3  2.6e-98</t>
  </si>
  <si>
    <t>RF1M_HUMAN    1/1      75   438 ..     1   360 []   341.4  9.4e-98</t>
  </si>
  <si>
    <t>RF1M_MOUSE    1/1      76   439 ..     1   360 []   335.4  6.1e-96</t>
  </si>
  <si>
    <t>RF2_NAUPA     1/1      22   367 .]     1   360 []   326.3  3.4e-93</t>
  </si>
  <si>
    <t>RF2_LISMF     1/1      26   366 .]     1   360 []   304.9  9.4e-87</t>
  </si>
  <si>
    <t>RF2_BACSU     1/1      26   366 .]     1   360 []   303.4  2.6e-86</t>
  </si>
  <si>
    <t>RF2_LISMO     1/1      26   366 .]     1   360 []   302.3  5.6e-86</t>
  </si>
  <si>
    <t>RF2_LISIN     1/1      26   366 .]     1   360 []   301.4  1.1e-85</t>
  </si>
  <si>
    <t>RF2_EXISA     1/1      22   366 .]     1   360 []   296.1    4e-84</t>
  </si>
  <si>
    <t>RF2_AROAE     1/1      23   367 .]     1   360 []   294.4  1.3e-83</t>
  </si>
  <si>
    <t>RF2_NITSB     1/1      23   368 .]     1   360 []   292.9  3.8e-83</t>
  </si>
  <si>
    <t>RF2_EXIS2     1/1      26   366 .]     1   360 []   292.5  4.9e-83</t>
  </si>
  <si>
    <t>RF2_STAEQ     1/1      26   371 .]     1   360 []   282.9  3.9e-80</t>
  </si>
  <si>
    <t>RF2_STAES     1/1      26   371 .]     1   360 []   282.9  3.9e-80</t>
  </si>
  <si>
    <t>RF2_BURP0     1/1      29   367 .]     1   360 []   282.7  4.4e-80</t>
  </si>
  <si>
    <t>RF2_BURPS     1/1      29   367 .]     1   360 []   282.7  4.4e-80</t>
  </si>
  <si>
    <t>RF2_BURMA     1/1      29   367 .]     1   360 []   282.7  4.4e-80</t>
  </si>
  <si>
    <t>RF2_CAMC1     1/1      22   366 .]     1   360 []   278.8  6.7e-79</t>
  </si>
  <si>
    <t>RF2_LACPL     1/1      32   377 .]     1   360 []   277.0  2.3e-78</t>
  </si>
  <si>
    <t>RF2_BURCJ     1/1      29   367 .]     1   360 []   276.8  2.7e-78</t>
  </si>
  <si>
    <t>RF2_STAHJ     1/1      26   371 .]     1   360 []   276.7  2.8e-78</t>
  </si>
  <si>
    <t>RF2_STAAB     1/1      26   368 ..     1   360 []   276.7  2.9e-78</t>
  </si>
  <si>
    <t>RF2_STAA2     1/1      26   368 ..     1   360 []   276.7  2.9e-78</t>
  </si>
  <si>
    <t>RF2_STAAC     1/1      26   368 ..     1   360 []   276.7  2.9e-78</t>
  </si>
  <si>
    <t>RF2_STAAN     1/1      26   368 ..     1   360 []   276.7  2.9e-78</t>
  </si>
  <si>
    <t>RF2_STAAS     1/1      26   368 ..     1   360 []   276.7  2.9e-78</t>
  </si>
  <si>
    <t>RF2_STAAM     1/1      26   368 ..     1   360 []   276.7  2.9e-78</t>
  </si>
  <si>
    <t>RF2_CAMFF     1/1      23   369 .]     1   360 []   274.4  1.4e-77</t>
  </si>
  <si>
    <t>RF2_SALPA     1/1      27   365 .]     1   360 []   274.1  1.7e-77</t>
  </si>
  <si>
    <t>RF2_SALPK     1/1      27   365 .]     1   360 []   274.1  1.7e-77</t>
  </si>
  <si>
    <t>RF2_SALTI     1/1      27   365 .]     1   360 []   274.1  1.7e-77</t>
  </si>
  <si>
    <t>RF2_SALTY     1/1      27   365 .]     1   360 []   274.1  1.7e-77</t>
  </si>
  <si>
    <t>RF2_ECO27     1/1      27   365 .]     1   360 []   273.9  1.9e-77</t>
  </si>
  <si>
    <t>RF2_ECO45     1/1      27   365 .]     1   360 []   273.9  1.9e-77</t>
  </si>
  <si>
    <t>RF2_ECO55     1/1      27   365 .]     1   360 []   273.9  1.9e-77</t>
  </si>
  <si>
    <t>RF2_ECO57     1/1      27   365 .]     1   360 []   273.9  1.9e-77</t>
  </si>
  <si>
    <t>RF2_ECO7I     1/1      27   365 .]     1   360 []   273.9  1.9e-77</t>
  </si>
  <si>
    <t>RF2_ECO81     1/1      27   365 .]     1   360 []   273.9  1.9e-77</t>
  </si>
  <si>
    <t>RF2_ECO8A     1/1      27   365 .]     1   360 []   273.9  1.9e-77</t>
  </si>
  <si>
    <t>RF2_ECOHS     1/1      27   365 .]     1   360 []   273.9  1.9e-77</t>
  </si>
  <si>
    <t>RF2_ECOLC     1/1      27   365 .]     1   360 []   273.9  1.9e-77</t>
  </si>
  <si>
    <t>RF2_ECOLU     1/1      27   365 .]     1   360 []   273.9  1.9e-77</t>
  </si>
  <si>
    <t>RF2_ECOSM     1/1      27   365 .]     1   360 []   273.9  1.9e-77</t>
  </si>
  <si>
    <t>RF2_ESCF3     1/1      27   365 .]     1   360 []   273.9  1.9e-77</t>
  </si>
  <si>
    <t>RF2_ECOL6     1/1      27   365 .]     1   360 []   273.9  1.9e-77</t>
  </si>
  <si>
    <t>RF2_SHIFL     1/1      27   365 .]     1   360 []   273.9  1.9e-77</t>
  </si>
  <si>
    <t>RF2_SULNB     1/1      23   364 .]     1   360 []   273.9    2e-77</t>
  </si>
  <si>
    <t>RF2_XANC5     1/1      24   374 .]     1   360 []   273.8  2.1e-77</t>
  </si>
  <si>
    <t>RF2_STAS1     1/1      26   371 ..     1   360 []   273.6  2.4e-77</t>
  </si>
  <si>
    <t>RF2_KLEP3     1/1      27   365 .]     1   360 []   273.2  3.2e-77</t>
  </si>
  <si>
    <t>RF2_THET8     1/1      29   375 ..     1   360 []   273.1  3.3e-77</t>
  </si>
  <si>
    <t>RF2_CAMHC     1/1      22   364 .]     1   360 []   272.6  4.8e-77</t>
  </si>
  <si>
    <t>RF2_CAMJ8     1/1      22   365 .]     1   360 []   272.3  5.8e-77</t>
  </si>
  <si>
    <t>RF2_NEIMF     1/1      25   367 .]     1   360 []   271.8  8.3e-77</t>
  </si>
  <si>
    <t>RF2_NEIG1     1/1      25   367 .]     1   360 []   271.7    9e-77</t>
  </si>
  <si>
    <t>RF2_NEIG2     1/1      25   367 .]     1   360 []   271.7    9e-77</t>
  </si>
  <si>
    <t>RF2_NEIMA     1/1      25   367 .]     1   360 []   271.3  1.2e-76</t>
  </si>
  <si>
    <t>RF2_CAMJJ     1/1      22   365 .]     1   360 []   271.1  1.4e-76</t>
  </si>
  <si>
    <t>RF2_ECOBW     1/1      27   365 .]     1   360 []   271.1  1.4e-76</t>
  </si>
  <si>
    <t>RF2_ECODH     1/1      27   365 .]     1   360 []   271.1  1.4e-76</t>
  </si>
  <si>
    <t>RF2_ECOLI     1/1      27   365 .]     1   360 []   271.1  1.4e-76</t>
  </si>
  <si>
    <t>RF2_STAAR     1/1      26   368 ..     1   360 []   270.8  1.6e-76</t>
  </si>
  <si>
    <t>RF2_CAMJD     1/1      22   365 .]     1   360 []   270.6  1.9e-76</t>
  </si>
  <si>
    <t>RF2_NEIMB     1/1      25   367 .]     1   360 []   270.5    2e-76</t>
  </si>
  <si>
    <t>RF2_PECCP     1/1      27   365 .]     1   360 []   269.5    4e-76</t>
  </si>
  <si>
    <t>RF2_CAMJE     1/1      22   365 .]     1   360 []   269.4  4.4e-76</t>
  </si>
  <si>
    <t>RF2_CAMJR     1/1      22   365 .]     1   360 []   269.2  5.2e-76</t>
  </si>
  <si>
    <t>RF2_CAMLR     1/1      22   366 .]     1   360 []   269.0  5.9e-76</t>
  </si>
  <si>
    <t>RF2_AQUAE     1/1      20   372 ..     1   360 []   267.8  1.3e-75</t>
  </si>
  <si>
    <t>RF2_THEP1     1/1      27   364 ..     1   360 []   267.1  2.2e-75</t>
  </si>
  <si>
    <t>RF2_THEMA     1/1      29   366 ..     1   360 []   266.0  4.8e-75</t>
  </si>
  <si>
    <t>RF2_THESQ     1/1      27   364 ..     1   360 []   266.0  4.8e-75</t>
  </si>
  <si>
    <t>RF2_VIBF1     1/1      27   365 .]     1   360 []   265.7  5.7e-75</t>
  </si>
  <si>
    <t>RF2_STRM5     1/1      27   374 .]     1   360 []   264.9    1e-74</t>
  </si>
  <si>
    <t>RF2_PROMH     1/1      27   365 .]     1   360 []   263.4  2.9e-74</t>
  </si>
  <si>
    <t>RF2_BORPA     1/1      29   367 .]     1   360 []   263.2  3.3e-74</t>
  </si>
  <si>
    <t>RF2_HAEIN     1/1      27   365 .]     1   360 []   261.4  1.1e-73</t>
  </si>
  <si>
    <t>RF2_BORBR     1/1      29   367 .]     1   360 []   260.9  1.6e-73</t>
  </si>
  <si>
    <t>RF2_BORPE     1/1      29   367 .]     1   360 []   260.9  1.6e-73</t>
  </si>
  <si>
    <t>RF2_YERPE     1/1      24   366 .]     1   360 []   260.2  2.7e-73</t>
  </si>
  <si>
    <t>RF2_BORA1     1/1      29   367 .]     1   360 []   260.1  2.8e-73</t>
  </si>
  <si>
    <t>RF2_THEM4     1/1      27   369 .]     1   360 []   260.0  3.1e-73</t>
  </si>
  <si>
    <t>RF2_HELPG     1/1      22   363 .]     1   360 []   259.7  3.8e-73</t>
  </si>
  <si>
    <t>RF2_YERPS     1/1      24   366 .]     1   360 []   259.6    4e-73</t>
  </si>
  <si>
    <t>RF2_HELP2     1/1      22   363 .]     1   360 []   259.4  4.7e-73</t>
  </si>
  <si>
    <t>RF2_HELPH     1/1      22   363 .]     1   360 []   259.1  5.5e-73</t>
  </si>
  <si>
    <t>RF2_PECAS     1/1      27   365 .]     1   360 []   258.4  9.1e-73</t>
  </si>
  <si>
    <t>RF2_THERP     1/1      21   371 ..     1   360 []   257.8  1.4e-72</t>
  </si>
  <si>
    <t>RF2_WOLSU     1/1      23   368 .]     1   360 []   257.3    2e-72</t>
  </si>
  <si>
    <t>RF2_SULSY     1/1      23   369 .]     1   360 []   256.8  2.7e-72</t>
  </si>
  <si>
    <t>RF2_YERP3     1/1      27   365 .]     1   360 []   256.6  3.2e-72</t>
  </si>
  <si>
    <t>RF2_HELPJ     1/1      22   363 .]     1   360 []   256.4  3.8e-72</t>
  </si>
  <si>
    <t>RF2_YERE8     1/1      27   365 .]     1   360 []   255.8  5.6e-72</t>
  </si>
  <si>
    <t>RF2_RALPJ     1/1      29   367 .]     1   360 []   255.7  5.9e-72</t>
  </si>
  <si>
    <t>RF2_HELPS     1/1      22   363 .]     1   360 []   255.5  6.6e-72</t>
  </si>
  <si>
    <t>RF2_HELPY     1/1      22   363 .]     1   360 []   254.5  1.3e-71</t>
  </si>
  <si>
    <t>RF2_JANMA     1/1      29   367 .]     1   360 []   254.2  1.7e-71</t>
  </si>
  <si>
    <t>RF2_HAEDU     1/1      27   365 .]     1   360 []   253.0  3.9e-71</t>
  </si>
  <si>
    <t>RF2_AERHH     1/1      27   365 .]     1   360 []   252.8  4.3e-71</t>
  </si>
  <si>
    <t>RF2_PASMU     1/1      27   365 .]     1   360 []   252.6  5.2e-71</t>
  </si>
  <si>
    <t>RF2_PSEHT     1/1      21   365 .]     1   360 []   252.1  7.3e-71</t>
  </si>
  <si>
    <t>RF2_HELAH     1/1      22   363 .]     1   360 []   251.9  8.1e-71</t>
  </si>
  <si>
    <t>RF2_KOSOT     1/1      22   367 ..     1   360 []   251.5  1.1e-70</t>
  </si>
  <si>
    <t>RF2_THEAB     1/1      13   369 .]     1   360 []   251.3  1.2e-70</t>
  </si>
  <si>
    <t>RF2_PETMO     1/1      23   364 ..     1   360 []   249.9  3.4e-70</t>
  </si>
  <si>
    <t>RF2_ACIF2     1/1      27   365 .]     1   360 []   248.9  6.7e-70</t>
  </si>
  <si>
    <t>RF2_PHEZH     1/1      19   366 ..     1   360 []   247.8  1.4e-69</t>
  </si>
  <si>
    <t>RF2_PSELT     1/1      27   365 ..     1   360 []   247.5  1.7e-69</t>
  </si>
  <si>
    <t>RF2_AERS4     1/1      27   365 .]     1   360 []   246.4  3.6e-69</t>
  </si>
  <si>
    <t>RF2_SHEB2     1/1      24   365 .]     1   360 []   245.7    6e-69</t>
  </si>
  <si>
    <t>RF2_TOLAT     1/1      27   365 .]     1   360 []   245.1    9e-69</t>
  </si>
  <si>
    <t>RF2_ACHLI     1/1      26   364 ..     1   360 []   244.1  1.9e-68</t>
  </si>
  <si>
    <t>RF2_ROSDO     1/1      19   372 ..     1   360 []   243.8  2.3e-68</t>
  </si>
  <si>
    <t>RF2_CAUVC     1/1      19   366 ..     1   360 []   243.7  2.4e-68</t>
  </si>
  <si>
    <t>RF2_CAUVN     1/1      19   366 ..     1   360 []   243.7  2.4e-68</t>
  </si>
  <si>
    <t>RF2_COLP3     1/1      27   365 .]     1   360 []   243.6  2.6e-68</t>
  </si>
  <si>
    <t>RF2_CHLAD     1/1      25   366 ..     1   360 []   241.5  1.1e-67</t>
  </si>
  <si>
    <t>RF2_ACIET     1/1      23   367 .]     1   360 []   240.0  3.1e-67</t>
  </si>
  <si>
    <t>RF2_ACISJ     1/1      23   367 .]     1   360 []   240.0  3.1e-67</t>
  </si>
  <si>
    <t>RF2_SHEWM     1/1      24   365 .]     1   360 []   240.0  3.1e-67</t>
  </si>
  <si>
    <t>RF2_VARPS     1/1      29   367 .]     1   360 []   239.9  3.3e-67</t>
  </si>
  <si>
    <t>RF2_MAGSA     1/1      19   370 ..     1   360 []   239.9  3.3e-67</t>
  </si>
  <si>
    <t>RF2_LEPIN     1/1      26   367 .]     1   360 []   239.8  3.5e-67</t>
  </si>
  <si>
    <t>RF2_ARCB4     1/1      23   365 .]     1   360 []   239.7  3.9e-67</t>
  </si>
  <si>
    <t>RF2_HELHP     1/1      20   366 .]     1   360 []   239.5  4.5e-67</t>
  </si>
  <si>
    <t>RF2_LEPIC     1/1      26   367 .]     1   360 []   239.5  4.6e-67</t>
  </si>
  <si>
    <t>RF2_STRU0     1/1      26   366 .]     1   360 []   237.8  1.5e-66</t>
  </si>
  <si>
    <t>RF2_RICBR     1/1      18   367 ..     1   360 []   237.4  1.9e-66</t>
  </si>
  <si>
    <t>RF2_CORGB     1/1      18   368 .]     1   360 []   237.1  2.3e-66</t>
  </si>
  <si>
    <t>RF2_CORGL     1/1      18   368 .]     1   360 []   237.1  2.3e-66</t>
  </si>
  <si>
    <t>RF1M_CAEEL    1/1      45   384 ..     1   360 []   234.7  1.2e-65</t>
  </si>
  <si>
    <t>RF2_CORA7     1/1      18   368 .]     1   360 []   234.7  1.3e-65</t>
  </si>
  <si>
    <t>RF2_SULDN     1/1      27   365 .]     1   360 []   234.1  1.9e-65</t>
  </si>
  <si>
    <t>RF2_SALTO     1/1      26   373 .]     1   360 []   233.9  2.2e-65</t>
  </si>
  <si>
    <t>RF2_RICCN     1/1      25   367 ..     1   360 []   232.6  5.3e-65</t>
  </si>
  <si>
    <t>RF2_RICAE     1/1      25   367 ..     1   360 []   232.1  7.3e-65</t>
  </si>
  <si>
    <t>RF2_BORBU     1/1      15   357 ..     1   360 []   232.1  7.5e-65</t>
  </si>
  <si>
    <t>RF2_CORDI     1/1      18   369 .]     1   360 []   231.6  1.1e-64</t>
  </si>
  <si>
    <t>RF2_LEPBJ     1/1      26   367 .]     1   360 []   231.5  1.2e-64</t>
  </si>
  <si>
    <t>RF2_LEPBL     1/1      26   367 .]     1   360 []   231.5  1.2e-64</t>
  </si>
  <si>
    <t>RF2_RUEST     1/1      19   371 ..     1   360 []   229.0  6.5e-64</t>
  </si>
  <si>
    <t>RF2_SALAI     1/1      26   373 .]     1   360 []   228.9    7e-64</t>
  </si>
  <si>
    <t>RF2_CUTAK     1/1      27   368 .]     1   360 []   228.7    8e-64</t>
  </si>
  <si>
    <t>RF2_OENOB     1/1      22   371 ..     1   360 []   227.8  1.5e-63</t>
  </si>
  <si>
    <t>RF2_KINRD     1/1      22   367 .]     1   360 []   226.8    3e-63</t>
  </si>
  <si>
    <t>RF2_RICFE     1/1      25   367 ..     1   360 []   225.6  7.1e-63</t>
  </si>
  <si>
    <t>RF2_RHOE4     1/1      21   367 ..     1   360 []   225.0    1e-62</t>
  </si>
  <si>
    <t>RF2_STRA1     1/1      26   365 .]     1   360 []   224.4  1.6e-62</t>
  </si>
  <si>
    <t>RF2_NOCFA     1/1      21   371 ..     1   360 []   223.9  2.3e-62</t>
  </si>
  <si>
    <t>RF2_STRPG     1/1      26   365 .]     1   360 []   222.0  8.5e-62</t>
  </si>
  <si>
    <t>RF2_STRGC     1/1      26   364 .]     1   360 []   221.8  9.6e-62</t>
  </si>
  <si>
    <t>RF2_RHOOB     1/1      21   367 ..     1   360 []   221.8  9.8e-62</t>
  </si>
  <si>
    <t>RF2_RHOJR     1/1      21   367 ..     1   360 []   221.1  1.5e-61</t>
  </si>
  <si>
    <t>RF2_STRPN     1/1      26   364 .]     1   360 []   220.4  2.5e-61</t>
  </si>
  <si>
    <t>RF2_BEUC1     1/1      21   372 ..     1   360 []   220.2  2.9e-61</t>
  </si>
  <si>
    <t>RF2_MYCSK     1/1      22   369 ..     1   360 []   220.0  3.4e-61</t>
  </si>
  <si>
    <t>RF2_MYCSS     1/1      22   369 ..     1   360 []   220.0  3.4e-61</t>
  </si>
  <si>
    <t>RF2_ARTS2     1/1      23   371 .]     1   360 []   219.3  5.5e-61</t>
  </si>
  <si>
    <t>RF2_CAUSK     1/1      19   366 ..     1   360 []   219.2  5.7e-61</t>
  </si>
  <si>
    <t>RF2_MYCSJ     1/1      22   369 ..     1   360 []   219.1  6.3e-61</t>
  </si>
  <si>
    <t>RF2_PSECP     1/1      23   371 .]     1   360 []   217.3  2.2e-60</t>
  </si>
  <si>
    <t>RF2_MYCGI     1/1      22   371 ..     1   360 []   217.2  2.3e-60</t>
  </si>
  <si>
    <t>RF2_RICPR     1/1      25   367 ..     1   360 []   216.2  4.6e-60</t>
  </si>
  <si>
    <t>RF2_RICTY     1/1      25   367 ..     1   360 []   214.9  1.1e-59</t>
  </si>
  <si>
    <t>RF2_MYCS2     1/1      22   366 ..     1   360 []   213.7  2.5e-59</t>
  </si>
  <si>
    <t>RF2_MYCMM     1/1      22   369 ..     1   360 []   213.0  4.1e-59</t>
  </si>
  <si>
    <t>RF2_SACEN     1/1      21   365 ..     1   360 []   212.6  5.6e-59</t>
  </si>
  <si>
    <t>RF2_RENSM     1/1      30   374 .]     1   360 []   212.2  7.5e-59</t>
  </si>
  <si>
    <t>RF2_CHLMU     1/1      22   367 ..     1   360 []   212.0  8.4e-59</t>
  </si>
  <si>
    <t>RF2_LACLA     1/1      26   365 .]     1   360 []   212.0  8.7e-59</t>
  </si>
  <si>
    <t>RF2_MYCUA     1/1      22   369 ..     1   360 []   211.6  1.1e-58</t>
  </si>
  <si>
    <t>RF2_HYPNA     1/1      19   368 .]     1   360 []   211.5  1.2e-58</t>
  </si>
  <si>
    <t>RF2_CLOP1     1/1      26   362 .]     1   360 []   210.0  3.4e-58</t>
  </si>
  <si>
    <t>RF2_MYCA9     1/1      22   366 ..     1   360 []   209.6  4.3e-58</t>
  </si>
  <si>
    <t>RF2_STRAW     1/1      22   368 .]     1   360 []   209.3  5.5e-58</t>
  </si>
  <si>
    <t>RF2_STRGG     1/1      22   368 .]     1   360 []   208.9  7.1e-58</t>
  </si>
  <si>
    <t>RF2_MYCA1     1/1      22   368 ..     1   360 []   208.5  9.7e-58</t>
  </si>
  <si>
    <t>RF2_LACLS     1/1      26   365 .]     1   360 []   208.4    1e-57</t>
  </si>
  <si>
    <t>RF2_LEUMM     1/1      26   372 .]     1   360 []   208.0  1.4e-57</t>
  </si>
  <si>
    <t>RF2_LACLM     1/1      26   365 .]     1   360 []   207.9  1.4e-57</t>
  </si>
  <si>
    <t>RF2_STRCO     1/1      22   368 .]     1   360 []   207.0  2.7e-57</t>
  </si>
  <si>
    <t>RF2_CLOPS     1/1      22   364 .]     1   360 []   206.4  4.1e-57</t>
  </si>
  <si>
    <t>RF2_LEUCK     1/1      26   372 .]     1   360 []   206.0  5.3e-57</t>
  </si>
  <si>
    <t>RF2_MYCBO     1/1      22   369 ..     1   360 []   205.8  6.1e-57</t>
  </si>
  <si>
    <t>RF2_MYCTO     1/1      22   369 ..     1   360 []   205.8  6.1e-57</t>
  </si>
  <si>
    <t>RF2_MYCTU     1/1      22   369 ..     1   360 []   205.8  6.1e-57</t>
  </si>
  <si>
    <t>RF2_NEOSM     1/1      18   365 .]     1   360 []   205.2  9.6e-57</t>
  </si>
  <si>
    <t>RF2_MYCVP     1/1      22   366 ..     1   360 []   204.3  1.8e-56</t>
  </si>
  <si>
    <t>RF2_FRACC     1/1      21   364 ..     1   360 []   203.5  3.1e-56</t>
  </si>
  <si>
    <t>RF2_CHLTA     1/1      23   367 ..     1   360 []   203.3  3.6e-56</t>
  </si>
  <si>
    <t>RF2_CHLTR     1/1      23   367 ..     1   360 []   203.3  3.6e-56</t>
  </si>
  <si>
    <t>RF2_MYCLB     1/1      22   372 ..     1   360 []   202.8    5e-56</t>
  </si>
  <si>
    <t>RF2_MYCLE     1/1      22   372 ..     1   360 []   202.8    5e-56</t>
  </si>
  <si>
    <t>RF2_CHLTB     1/1      26   366 ..     1   360 []   200.5  2.4e-55</t>
  </si>
  <si>
    <t>RF2_CHLT2     1/1      26   366 ..     1   360 []   200.5  2.4e-55</t>
  </si>
  <si>
    <t>RF2_TREPA     1/1      18   368 .]     1   360 []   198.7  8.7e-55</t>
  </si>
  <si>
    <t>RF2_CHLPN     1/1      19   367 ..     1   360 []   197.9  1.5e-54</t>
  </si>
  <si>
    <t>RF2_CHLAB     1/1      18   366 ..     1   360 []   192.9  4.7e-53</t>
  </si>
  <si>
    <t>RF2_ACIC1     1/1      23   369 .]     1   360 []   191.7  1.1e-52</t>
  </si>
  <si>
    <t>RF2_BUCAP     1/1      20   364 .]     1   360 []   191.2  1.6e-52</t>
  </si>
  <si>
    <t>RF2_BUCAI     1/1      27   365 .]     1   360 []   190.4  2.6e-52</t>
  </si>
  <si>
    <t>RF2_BUCBP     1/1      22   366 .]     1   360 []   188.0  1.4e-51</t>
  </si>
  <si>
    <t>RF2_CYAP8     1/1      26   365 .]     1   360 []   178.7  9.1e-49</t>
  </si>
  <si>
    <t>RF2_SYNY3     1/1      28   372 .]     1   360 []   178.6  9.7e-49</t>
  </si>
  <si>
    <t>PRFB2_ARATH   1/1     129   480 ..     1   360 []   177.8  1.7e-48</t>
  </si>
  <si>
    <t>RF2_SYNPX     1/1      20   374 .]     1   360 []   174.9  1.2e-47</t>
  </si>
  <si>
    <t>RF2_BACFI     1/1      26   294 .]     1   360 []   161.7  1.1e-43</t>
  </si>
  <si>
    <t>PRFB1_ARATH   1/1     100   455 ..     1   360 []   157.7  1.9e-42</t>
  </si>
  <si>
    <t>Alignments of top-scoring domains:</t>
  </si>
  <si>
    <t>RF1_CLONN: domain 1 of 1, from 1 to 356: score 867.9, E = 3.1e-256</t>
  </si>
  <si>
    <t xml:space="preserve">                   *-&gt;MlekLeeieekYeeLskklsdPeViadqkewqklvKehaeLeeiVek</t>
  </si>
  <si>
    <t xml:space="preserve">                      Ml+kLe++e+kYeeLs k+sdP+V+a+q+ew+kl+KehaeLe+iV+k</t>
  </si>
  <si>
    <t xml:space="preserve">   RF1_CLONN     1    MLDKLEFTENKYEELSIKISDPSVMANQNEWRKLCKEHAELETIVTK 47   </t>
  </si>
  <si>
    <t xml:space="preserve">                   YreYkkvkkeledakemLeeelDeeklrelvkeElkelkekleeleeeLk</t>
  </si>
  <si>
    <t xml:space="preserve">                   YreYk+ k+ele++kemL+ee+D++ ++e+++eE+k+l+e++++ +eeLk</t>
  </si>
  <si>
    <t xml:space="preserve">   RF1_CLONN    48 YREYKTNKEELEANKEMLSEETDKD-MKEMIQEEIKTLEESIVKDQEELK 96   </t>
  </si>
  <si>
    <t xml:space="preserve">                   iLLLPkDPNDdKnVivEIRaGAGGeEAALFAadLfRmYtrYAerkgWkkv</t>
  </si>
  <si>
    <t xml:space="preserve">                   iLLLPkDPNDdKnV++EIRaGAGG+EAALFAa+LfRmYtrYAer+gWk +</t>
  </si>
  <si>
    <t xml:space="preserve">   RF1_CLONN    97 ILLLPKDPNDDKNVFIEIRAGAGGDEAALFAANLFRMYTRYAERHGWK-T 145  </t>
  </si>
  <si>
    <t xml:space="preserve">                   EvlsanetdiGGfKEvvfmieGkGAYSrLKyESGVHRVQRvPvTESgGRI</t>
  </si>
  <si>
    <t xml:space="preserve">                   E++sanetdiGGfKEvvfm++G++AYS++K+ESGVHRVQRvP+TES+GRI</t>
  </si>
  <si>
    <t xml:space="preserve">   RF1_CLONN   146 ELMSANETDIGGFKEVVFMLRGDCAYSKMKFESGVHRVQRVPDTESSGRI 195  </t>
  </si>
  <si>
    <t xml:space="preserve">                   hTStaTVAVLPEveeVdveInkpnDlriDvfrasGaGGQsVNtTdSAVRi</t>
  </si>
  <si>
    <t xml:space="preserve">                   hTStaTVAVLPEv++Vd++I+ pnD+r+DvfrasG+GGQ+VNtTdSAVR+</t>
  </si>
  <si>
    <t xml:space="preserve">   RF1_CLONN   196 HTSTATVAVLPEVDDVDIQID-PNDIRVDVFRASGHGGQCVNTTDSAVRM 244  </t>
  </si>
  <si>
    <t xml:space="preserve">                   THlPTGiVVsCqDekSQlkNkekAlkvLrArLydkaeeeqeaeikaeeRk</t>
  </si>
  <si>
    <t xml:space="preserve">                   TH+PTGiVVsCqDekSQlkNkekA+kvL+ArLy+kae+e++a+i a +Rk</t>
  </si>
  <si>
    <t xml:space="preserve">   RF1_CLONN   245 THIPTGIVVSCQDEKSQLKNKEKAMKVLKARLYEKAEAERSASISA-DRK 293  </t>
  </si>
  <si>
    <t xml:space="preserve">                   sQVGtGDRSErIRTYNFPQgRvTDHRIgLTlykLdavLdGdldeiIdALi</t>
  </si>
  <si>
    <t xml:space="preserve">                   sQVGtGDRSErIRTYN+PQgRvT+HRIgLTlykL+a+LdGd++e+IdALi</t>
  </si>
  <si>
    <t xml:space="preserve">   RF1_CLONN   294 SQVGTGDRSERIRTYNYPQGRVTEHRIGLTLYKLEAFLDGDMEEVIDALI 343  </t>
  </si>
  <si>
    <t xml:space="preserve">                   ttdQaekLkevek&lt;-*</t>
  </si>
  <si>
    <t xml:space="preserve">                   t++Qaek+k++++   </t>
  </si>
  <si>
    <t xml:space="preserve">   RF1_CLONN   344 TAEQAEKMKAMGN    356  </t>
  </si>
  <si>
    <t>RF1_CARHZ: domain 1 of 1, from 1 to 356: score 867.0, E = 5.8e-256</t>
  </si>
  <si>
    <t xml:space="preserve">                      M++kL+++eekYeeLs+++sdPeViad+++wq++vK+hae+eeiV++</t>
  </si>
  <si>
    <t xml:space="preserve">   RF1_CARHZ     1    MFDKLDQLEEKYEELSRLISDPEVIADTQRWQGYVKAHAEIEEIVQV 47   </t>
  </si>
  <si>
    <t xml:space="preserve">                   YreYkk++ke+eda++mL+e+lD++ +relv++El++lke++eele++Lk</t>
  </si>
  <si>
    <t xml:space="preserve">   RF1_CARHZ    48 YREYKKTVKEIEDAERMLDEKLDPD-FRELVQSELHDLKERREELEAKLK 96   </t>
  </si>
  <si>
    <t xml:space="preserve">                   iLLLPkDPND+KnVi+EIRaGAGGeEAALFA+dLfRmY++YA+r+gWk v</t>
  </si>
  <si>
    <t xml:space="preserve">   RF1_CARHZ    97 ILLLPKDPNDEKNVIMEIRAGAGGEEAALFAGDLFRMYSKYADRMGWK-V 145  </t>
  </si>
  <si>
    <t xml:space="preserve">                   E++++++td+GGfKEv+f+ieGkG+YSr+K+ESGVHRVQRvP+TESgGRI</t>
  </si>
  <si>
    <t xml:space="preserve">   RF1_CARHZ   146 EIMDSHPTDLGGFKEVIFTIEGKGVYSRMKFESGVHRVQRVPTTESGGRI 195  </t>
  </si>
  <si>
    <t xml:space="preserve">                   hTStaTVAVLPE+eeV+veIn pnDlriDvf+asGaGGQ+VN+T+SAVRi</t>
  </si>
  <si>
    <t xml:space="preserve">   RF1_CARHZ   196 HTSTATVAVLPEAEEVEVEIN-PNDLRIDVFCASGAGGQHVNKTESAVRI 244  </t>
  </si>
  <si>
    <t xml:space="preserve">                   TH+PTGiVV+CqDekSQ+kNke+A+k+LrArL+dka++eqeae+ a++Rk</t>
  </si>
  <si>
    <t xml:space="preserve">   RF1_CARHZ   245 THIPTGIVVTCQDEKSQHKNKERAMKILRARLLDKARQEQEAEL-ASARK 293  </t>
  </si>
  <si>
    <t xml:space="preserve">                   sQVGtGDRSErIRTYNFPQ+RvTDHRIgLTl++LdavL+GdldeiIdALi</t>
  </si>
  <si>
    <t xml:space="preserve">   RF1_CARHZ   294 SQVGTGDRSERIRTYNFPQNRVTDHRIGLTLHRLDAVLEGDLDEIIDALI 343  </t>
  </si>
  <si>
    <t xml:space="preserve">                   ttdQae+Lk+v+    </t>
  </si>
  <si>
    <t xml:space="preserve">   RF1_CARHZ   344 TTDQAERLKQVDG    356  </t>
  </si>
  <si>
    <t>RF1_CLOBK: domain 1 of 1, from 1 to 356: score 856.7, E = 6.9e-253</t>
  </si>
  <si>
    <t xml:space="preserve">                      Mle+L++ie+kYeeLs+k+sdP+V+a+qkewqkl+Keha+Le iV++</t>
  </si>
  <si>
    <t xml:space="preserve">   RF1_CLOBK     1    MLERLNFIENKYEELSNKISDPSVMANQKEWQKLCKEHADLEIIVNT 47   </t>
  </si>
  <si>
    <t xml:space="preserve">                   YreYkk++++le +kemL+ee+D+e lre+++eE+kel+ kle+le+eL </t>
  </si>
  <si>
    <t xml:space="preserve">   RF1_CLOBK    48 YREYKKAQEDLESDKEMLKEESDKE-LREMAQEEIKELTLKLEDLERELT 96   </t>
  </si>
  <si>
    <t xml:space="preserve">                   iLLLPkDPNDdK+V++EIRaGAGGeEAALFA++L+RmYtrYAerk+Wk v</t>
  </si>
  <si>
    <t xml:space="preserve">   RF1_CLOBK    97 ILLLPKDPNDDKDVFIEIRAGAGGEEAALFASNLLRMYTRYAERKNWK-V 145  </t>
  </si>
  <si>
    <t xml:space="preserve">                   E++s+n+tdiGGfKEv+++i+GkGAYSrLKyESGVHRVQRvP+TES+GRI</t>
  </si>
  <si>
    <t xml:space="preserve">   RF1_CLOBK   146 ETMSLNATDIGGFKEVTVAIKGKGAYSRLKYESGVHRVQRVPDTESSGRI 195  </t>
  </si>
  <si>
    <t xml:space="preserve">                   hTStaTVAVLPEv++Vd++In+ nDlriDv+rasG+GGQ+VNtTdSAVRi</t>
  </si>
  <si>
    <t xml:space="preserve">   RF1_CLOBK   196 HTSTATVAVLPEVDDVDININA-NDLRIDVYRASGHGGQCVNTTDSAVRI 244  </t>
  </si>
  <si>
    <t xml:space="preserve">                   THlPTG+VV+CqDekSQlkNkekA+kvL+ArL+++ae+e++a+i ae+Rk</t>
  </si>
  <si>
    <t xml:space="preserve">   RF1_CLOBK   245 THLPTGLVVTCQDEKSQLKNKEKAMKVLKARLFEAAEAERAASI-AEDRK 293  </t>
  </si>
  <si>
    <t xml:space="preserve">                   sQVGtGDRSErIRTYN+PQgR+TDHRIgLTlykL+++LdGd+de+I+AL+</t>
  </si>
  <si>
    <t xml:space="preserve">   RF1_CLOBK   294 SQVGTGDRSERIRTYNYPQGRITDHRIGLTLYKLETFLDGDIDEVIEALV 343  </t>
  </si>
  <si>
    <t xml:space="preserve">                   t+dQaek+k++++   </t>
  </si>
  <si>
    <t xml:space="preserve">   RF1_CLOBK   344 TEDQAEKMKDLGR    356  </t>
  </si>
  <si>
    <t>RF1_CLOBL: domain 1 of 1, from 1 to 356: score 856.7, E = 6.9e-253</t>
  </si>
  <si>
    <t xml:space="preserve">   RF1_CLOBL     1    MLERLNFIENKYEELSNKISDPSVMANQKEWQKLCKEHADLEIIVNT 47   </t>
  </si>
  <si>
    <t xml:space="preserve">   RF1_CLOBL    48 YREYKKAQEDLESDKEMLKEESDKE-LREMAQEEIKELTLKLEDLERELT 96   </t>
  </si>
  <si>
    <t xml:space="preserve">   RF1_CLOBL    97 ILLLPKDPNDDKDVFIEIRAGAGGEEAALFASNLLRMYTRYAERKNWK-V 145  </t>
  </si>
  <si>
    <t xml:space="preserve">   RF1_CLOBL   146 ETMSLNATDIGGFKEVTVAIKGKGAYSRLKYESGVHRVQRVPDTESSGRI 195  </t>
  </si>
  <si>
    <t xml:space="preserve">   RF1_CLOBL   196 HTSTATVAVLPEVDDVDININA-NDLRIDVYRASGHGGQCVNTTDSAVRI 244  </t>
  </si>
  <si>
    <t xml:space="preserve">   RF1_CLOBL   245 THLPTGLVVTCQDEKSQLKNKEKAMKVLKARLFEAAEAERAASI-AEDRK 293  </t>
  </si>
  <si>
    <t xml:space="preserve">   RF1_CLOBL   294 SQVGTGDRSERIRTYNYPQGRITDHRIGLTLYKLETFLDGDIDEVIEALV 343  </t>
  </si>
  <si>
    <t xml:space="preserve">   RF1_CLOBL   344 TEDQAEKMKDLGR    356  </t>
  </si>
  <si>
    <t>RF1_CLOB6: domain 1 of 1, from 1 to 356: score 856.4, E = 8.8e-253</t>
  </si>
  <si>
    <t xml:space="preserve">   RF1_CLOB6     1    MLERLNFIENKYEELSNKISDPSVMANQKEWQKLCKEHADLEIIVNT 47   </t>
  </si>
  <si>
    <t xml:space="preserve">                   YreYkk++++le +kemL+ee+D++ lre+++eE+kel+ kle+le+eL </t>
  </si>
  <si>
    <t xml:space="preserve">   RF1_CLOB6    48 YREYKKAQEDLESDKEMLKEESDKD-LREMAQEEIKELTLKLEDLERELT 96   </t>
  </si>
  <si>
    <t xml:space="preserve">   RF1_CLOB6    97 ILLLPKDPNDDKDVFIEIRAGAGGEEAALFASNLLRMYTRYAERKNWK-V 145  </t>
  </si>
  <si>
    <t xml:space="preserve">   RF1_CLOB6   146 ETMSLNATDIGGFKEVTVAIKGKGAYSRLKYESGVHRVQRVPDTESSGRI 195  </t>
  </si>
  <si>
    <t xml:space="preserve">   RF1_CLOB6   196 HTSTATVAVLPEVDDVDININA-NDLRIDVYRASGHGGQCVNTTDSAVRI 244  </t>
  </si>
  <si>
    <t xml:space="preserve">   RF1_CLOB6   245 THLPTGLVVTCQDEKSQLKNKEKAMKVLKARLFEAAEAERAASI-AEDRK 293  </t>
  </si>
  <si>
    <t xml:space="preserve">   RF1_CLOB6   294 SQVGTGDRSERIRTYNYPQGRITDHRIGLTLYKLETFLDGDIDEVIEALV 343  </t>
  </si>
  <si>
    <t xml:space="preserve">   RF1_CLOB6   344 TEDQAEKMKDLGR    356  </t>
  </si>
  <si>
    <t>RF1_CLOBJ: domain 1 of 1, from 1 to 356: score 856.1, E = 1.1e-252</t>
  </si>
  <si>
    <t xml:space="preserve">   RF1_CLOBJ     1    MLERLNFIENKYEELSNKISDPSVMANQKEWQKLCKEHADLEIIVNT 47   </t>
  </si>
  <si>
    <t xml:space="preserve">                   YreYkk++++le +kemL+ee+D+e lre+++eE+kel+ +le+le+eL </t>
  </si>
  <si>
    <t xml:space="preserve">   RF1_CLOBJ    48 YREYKKAQEDLESDKEMLKEESDKE-LREMAQEEIKELTLRLEDLERELT 96   </t>
  </si>
  <si>
    <t xml:space="preserve">   RF1_CLOBJ    97 ILLLPKDPNDDKDVFIEIRAGAGGEEAALFASNLLRMYTRYAERKNWK-V 145  </t>
  </si>
  <si>
    <t xml:space="preserve">   RF1_CLOBJ   146 ETMSLNATDIGGFKEVTVAIKGKGAYSRLKYESGVHRVQRVPDTESSGRI 195  </t>
  </si>
  <si>
    <t xml:space="preserve">   RF1_CLOBJ   196 HTSTATVAVLPEVDDVDININA-NDLRIDVYRASGHGGQCVNTTDSAVRI 244  </t>
  </si>
  <si>
    <t xml:space="preserve">   RF1_CLOBJ   245 THLPTGLVVTCQDEKSQLKNKEKAMKVLKARLFEAAEAERAASI-AEDRK 293  </t>
  </si>
  <si>
    <t xml:space="preserve">   RF1_CLOBJ   294 SQVGTGDRSERIRTYNYPQGRITDHRIGLTLYKLETFLDGDIDEVIEALV 343  </t>
  </si>
  <si>
    <t xml:space="preserve">   RF1_CLOBJ   344 TEDQAEKMKDLGR    356  </t>
  </si>
  <si>
    <t>RF1_CLOK5: domain 1 of 1, from 1 to 356: score 854.5, E = 3.4e-252</t>
  </si>
  <si>
    <t xml:space="preserve">                      Mle+L++ie+kYeeLs k+sdP++iadqk+wqkl+KehaeLeeiV+k</t>
  </si>
  <si>
    <t xml:space="preserve">   RF1_CLOK5     1    MLERLNFIENKYEELSIKISDPTIIADQKKWQKLCKEHAELEEIVMK 47   </t>
  </si>
  <si>
    <t xml:space="preserve">                   YreYk++ ++led+kemL+ee+D++ +re+ +eE+k+l + +e+ e+eLk</t>
  </si>
  <si>
    <t xml:space="preserve">   RF1_CLOK5    48 YREYKEALQDLEDNKEMLREETDKD-MREMEQEEIKRLGDIIEKREDELK 96   </t>
  </si>
  <si>
    <t xml:space="preserve">                   iLLLPkDPNDdKnV+vEIR+GAGGeEAALFAa+L RmYtrYAe kgWk v</t>
  </si>
  <si>
    <t xml:space="preserve">   RF1_CLOK5    97 ILLLPKDPNDDKNVFVEIRGGAGGEEAALFAANLTRMYTRYAEIKGWK-V 145  </t>
  </si>
  <si>
    <t xml:space="preserve">                   E++s+++tdiGGfKE+vfm++Gk AYSrLKyESG+HRVQRvP+TES+GRI</t>
  </si>
  <si>
    <t xml:space="preserve">   RF1_CLOK5   146 ETISLSATDIGGFKEIVFMVKGKDAYSRLKYESGTHRVQRVPDTESSGRI 195  </t>
  </si>
  <si>
    <t xml:space="preserve">                   hTStaTVAVLPEv++Vd+ +n +nD+riDvfrasG+GGQ+VNtTdSAVRi</t>
  </si>
  <si>
    <t xml:space="preserve">   RF1_CLOK5   196 HTSTATVAVLPEVDDVDIVVN-QNDIRIDVFRASGHGGQCVNTTDSAVRI 244  </t>
  </si>
  <si>
    <t xml:space="preserve">                   THlPTG+VVsCqDekSQlkNkekA+kvL++rLy+ka+ee++a+i ae+Rk</t>
  </si>
  <si>
    <t xml:space="preserve">   RF1_CLOK5   245 THLPTGLVVSCQDEKSQLKNKEKAMKVLKSRLYEKAQEERNASI-AEDRK 293  </t>
  </si>
  <si>
    <t xml:space="preserve">                   +QVGtGDRSErIRTYN+PQgRvTDHRIg+TlykLd++L+Gd+deiIdALi</t>
  </si>
  <si>
    <t xml:space="preserve">   RF1_CLOK5   294 NQVGTGDRSERIRTYNYPQGRVTDHRIGMTLYKLDSFLNGDIDEIIDALI 343  </t>
  </si>
  <si>
    <t xml:space="preserve">                   t+dQa+k+k+++    </t>
  </si>
  <si>
    <t xml:space="preserve">   RF1_CLOK5   344 TEDQAQKMKSIGS    356  </t>
  </si>
  <si>
    <t>RF1_CLOAB: domain 1 of 1, from 1 to 356: score 854.1, E = 4.3e-252</t>
  </si>
  <si>
    <t xml:space="preserve">                      Mle+Le+ie+kY+eLs k+sdP+V+a+q+ewqkl+Keh+e+e+iV k</t>
  </si>
  <si>
    <t xml:space="preserve">   RF1_CLOAB     1    MLERLEFIESKYDELSVKISDPSVMANQSEWQKLCKEHSEVENIVLK 47   </t>
  </si>
  <si>
    <t xml:space="preserve">                   YreYkk+k++le++kemL++++D+e l+e+v+eE+kel+++++++eeeL+</t>
  </si>
  <si>
    <t xml:space="preserve">   RF1_CLOAB    48 YREYKKAKEDLEADKEMLRDKIDAE-LKEMVEEEIKELEKSVVDYEEELR 96   </t>
  </si>
  <si>
    <t xml:space="preserve">                   ++LLPkDPND+KnV+vEIR+G+GGeEAALFAadLfRmYtrYAer+gW+ +</t>
  </si>
  <si>
    <t xml:space="preserve">   RF1_CLOAB    97 VMLLPKDPNDSKNVFVEIRGGTGGEEAALFAADLFRMYTRYAERQGWH-T 145  </t>
  </si>
  <si>
    <t xml:space="preserve">                   Ev+sanetdiGGfKE+vfm++G+GAYSr+KyESG+HRVQRvP+TES+GRI</t>
  </si>
  <si>
    <t xml:space="preserve">   RF1_CLOAB   146 EVMSANETDIGGFKEIVFMVKGNGAYSRMKYESGTHRVQRVPNTESSGRI 195  </t>
  </si>
  <si>
    <t xml:space="preserve">                   hTS+aTVAVLPEv++Vd+eIn pnD+riDvfrasG+GGQ+VNtTdSAVRi</t>
  </si>
  <si>
    <t xml:space="preserve">   RF1_CLOAB   196 HTSAATVAVLPEVDDVDIEIN-PNDIRIDVFRASGHGGQCVNTTDSAVRI 244  </t>
  </si>
  <si>
    <t xml:space="preserve">                   THlPTGiVVsCqDek+QlkNkekA+kvLrArLy+kae+e++a i ae+R+</t>
  </si>
  <si>
    <t xml:space="preserve">   RF1_CLOAB   245 THLPTGIVVSCQDEKRQLKNKEKAMKVLRARLYEKAEAERNAGI-AENRR 293  </t>
  </si>
  <si>
    <t xml:space="preserve">                   +QVG+GDRSErIRTYNFPQgR+TDHRIgLT+ykL+++LdGd+de+I++Li</t>
  </si>
  <si>
    <t xml:space="preserve">   RF1_CLOAB   294 NQVGSGDRSERIRTYNFPQGRITDHRIGLTIYKLEQFLDGDIDEVINGLI 343  </t>
  </si>
  <si>
    <t xml:space="preserve">                   t++Qaek+ke+++   </t>
  </si>
  <si>
    <t xml:space="preserve">   RF1_CLOAB   344 TAEQAEKMKEMGN    356  </t>
  </si>
  <si>
    <t>RF1_CLOTE: domain 1 of 1, from 1 to 355: score 853.7, E = 5.6e-252</t>
  </si>
  <si>
    <t xml:space="preserve">                      Ml++L++ie+kYeeLs k+sdP+V++dqkewqkl+Keh+++e+iV++</t>
  </si>
  <si>
    <t xml:space="preserve">   RF1_CLOTE     1    MLDRLNFIENKYEELSIKISDPTVMQDQKEWQKLCKEHSDMETIVTT 47   </t>
  </si>
  <si>
    <t xml:space="preserve">                   Y+eYk+v +++ed+kemL+e++++e lr++v+e++kel+++++ele+eLk</t>
  </si>
  <si>
    <t xml:space="preserve">   RF1_CLOTE    48 YKEYKEVLQSIEDNKEMLKEDIEQE-LRDMVQEDIKELEQRVQELEQELK 96   </t>
  </si>
  <si>
    <t xml:space="preserve">                   +LL+PkDPND+KnV++EIRaGAGG+EAALFAa+LfRmYtrYAer++Wk +</t>
  </si>
  <si>
    <t xml:space="preserve">   RF1_CLOTE    97 MLLVPKDPNDEKNVFIEIRAGAGGDEAALFAANLFRMYTRYAERHNWK-T 145  </t>
  </si>
  <si>
    <t xml:space="preserve">                   E +s+netdiGGfKE+vfm++GkGAYSrLKyESGVHRVQRvP+TES+GRI</t>
  </si>
  <si>
    <t xml:space="preserve">   RF1_CLOTE   146 EAVSVNETDIGGFKEIVFMVRGKGAYSRLKYESGVHRVQRVPDTESSGRI 195  </t>
  </si>
  <si>
    <t xml:space="preserve">                   hTStaTVAVLPEve+VdveIn +nDlr+Dv+rasG+GGQ+VNtTdSAVRi</t>
  </si>
  <si>
    <t xml:space="preserve">   RF1_CLOTE   196 HTSTATVAVLPEVEDVDVEIN-QNDLRVDVYRASGHGGQCVNTTDSAVRI 244  </t>
  </si>
  <si>
    <t xml:space="preserve">                   THlP+G+VV+CqDekSQlkNkekA+kvL++rLyd+ e+e++a+i ae+Rk</t>
  </si>
  <si>
    <t xml:space="preserve">   RF1_CLOTE   245 THLPSGLVVTCQDEKSQLKNKEKAMKVLKSRLYDMLESERSASI-AEDRK 293  </t>
  </si>
  <si>
    <t xml:space="preserve">                   sQVGtGDRSErIRTYN+PQgRvTDHRIgLTlykL+++LdGd++e+Id+Li</t>
  </si>
  <si>
    <t xml:space="preserve">   RF1_CLOTE   294 SQVGTGDRSERIRTYNYPQGRVTDHRIGLTLYKLESFLDGDIEEMIDGLI 343  </t>
  </si>
  <si>
    <t xml:space="preserve">                   t++Q+e++k++     </t>
  </si>
  <si>
    <t xml:space="preserve">   RF1_CLOTE   344 TVEQSERMKDI-S    355  </t>
  </si>
  <si>
    <t>RF1_CLOBM: domain 1 of 1, from 1 to 356: score 853.1, E = 8.4e-252</t>
  </si>
  <si>
    <t xml:space="preserve">   RF1_CLOBM     1    MLERLNFIENKYEELSNKISDPSVMANQKEWQKLCKEHADLEIIVNT 47   </t>
  </si>
  <si>
    <t xml:space="preserve">   RF1_CLOBM    48 YREYKKAQEDLESDKEMLKEESDKE-LREMAQEEIKELTLKLEDLERELT 96   </t>
  </si>
  <si>
    <t xml:space="preserve">   RF1_CLOBM    97 ILLLPKDPNDDKDVFIEIRAGAGGEEAALFASNLLRMYTRYAERKNWK-V 145  </t>
  </si>
  <si>
    <t xml:space="preserve">                   E++s+n+tdiGGfKEv+++++GkGAYSrLKyESGVHRVQRvP+TES+GRI</t>
  </si>
  <si>
    <t xml:space="preserve">   RF1_CLOBM   146 ETISLNATDIGGFKEVTVAVKGKGAYSRLKYESGVHRVQRVPDTESSGRI 195  </t>
  </si>
  <si>
    <t xml:space="preserve">   RF1_CLOBM   196 HTSTATVAVLPEVDDVDININA-NDLRIDVYRASGHGGQCVNTTDSAVRI 244  </t>
  </si>
  <si>
    <t xml:space="preserve">   RF1_CLOBM   245 THLPTGLVVTCQDEKSQLKNKEKAMKVLKARLFEAAEAERAASI-AEDRK 293  </t>
  </si>
  <si>
    <t xml:space="preserve">                   sQVGtGDRSErIRTYN+PQgR+TDHRIgLTlykL+++LdGd+de I+AL+</t>
  </si>
  <si>
    <t xml:space="preserve">   RF1_CLOBM   294 SQVGTGDRSERIRTYNYPQGRITDHRIGLTLYKLETFLDGDIDEAIEALV 343  </t>
  </si>
  <si>
    <t xml:space="preserve">   RF1_CLOBM   344 TEDQAEKMKNLGR    356  </t>
  </si>
  <si>
    <t>RF1_CLOB1: domain 1 of 1, from 1 to 356: score 852.2, E = 1.6e-251</t>
  </si>
  <si>
    <t xml:space="preserve">   RF1_CLOB1     1    MLERLNFIENKYEELSNKISDPSVMANQKEWQKLCKEHADLEIIVNT 47   </t>
  </si>
  <si>
    <t xml:space="preserve">   RF1_CLOB1    48 YREYKKAQEDLESDKEMLKEESDKE-LREMAQEEIKELTLKLEDLERELT 96   </t>
  </si>
  <si>
    <t xml:space="preserve">   RF1_CLOB1    97 ILLLPKDPNDDKDVFIEIRAGAGGEEAALFASNLLRMYTRYAERKNWK-V 145  </t>
  </si>
  <si>
    <t xml:space="preserve">   RF1_CLOB1   146 ETISLNATDIGGFKEVTVAVKGKGAYSRLKYESGVHRVQRVPDTESSGRI 195  </t>
  </si>
  <si>
    <t xml:space="preserve">   RF1_CLOB1   196 HTSTATVAVLPEVDDVDININA-NDLRIDVYRASGHGGQCVNTTDSAVRI 244  </t>
  </si>
  <si>
    <t xml:space="preserve">   RF1_CLOB1   245 THLPTGLVVTCQDEKSQLKNKEKAMKVLKARLFEAAEAERAASI-AEDRK 293  </t>
  </si>
  <si>
    <t xml:space="preserve">   RF1_CLOB1   294 SQVGTGDRSERIRTYNYPQGRITDHRIGLTLYKLETFLDGDIDEAIEALV 343  </t>
  </si>
  <si>
    <t xml:space="preserve">   RF1_CLOB1   344 TEDQAEKMKDLGR    356  </t>
  </si>
  <si>
    <t>RF1_CLOBH: domain 1 of 1, from 1 to 356: score 852.2, E = 1.6e-251</t>
  </si>
  <si>
    <t xml:space="preserve">   RF1_CLOBH     1    MLERLNFIENKYEELSNKISDPSVMANQKEWQKLCKEHADLEIIVNT 47   </t>
  </si>
  <si>
    <t xml:space="preserve">   RF1_CLOBH    48 YREYKKAQEDLESDKEMLKEESDKE-LREMAQEEIKELTLKLEDLERELT 96   </t>
  </si>
  <si>
    <t xml:space="preserve">   RF1_CLOBH    97 ILLLPKDPNDDKDVFIEIRAGAGGEEAALFASNLLRMYTRYAERKNWK-V 145  </t>
  </si>
  <si>
    <t xml:space="preserve">   RF1_CLOBH   146 ETISLNATDIGGFKEVTVAVKGKGAYSRLKYESGVHRVQRVPDTESSGRI 195  </t>
  </si>
  <si>
    <t xml:space="preserve">   RF1_CLOBH   196 HTSTATVAVLPEVDDVDININA-NDLRIDVYRASGHGGQCVNTTDSAVRI 244  </t>
  </si>
  <si>
    <t xml:space="preserve">   RF1_CLOBH   245 THLPTGLVVTCQDEKSQLKNKEKAMKVLKARLFEAAEAERAASI-AEDRK 293  </t>
  </si>
  <si>
    <t xml:space="preserve">   RF1_CLOBH   294 SQVGTGDRSERIRTYNYPQGRITDHRIGLTLYKLETFLDGDIDEAIEALV 343  </t>
  </si>
  <si>
    <t xml:space="preserve">   RF1_CLOBH   344 TEDQAEKMKDLGR    356  </t>
  </si>
  <si>
    <t>RF1_CLOTH: domain 1 of 1, from 1 to 356: score 851.9, E = 2e-251</t>
  </si>
  <si>
    <t xml:space="preserve">                      M+ek++++e++Y+e++++lsdP+Via+q+e++kl+KehaeLe +V+k</t>
  </si>
  <si>
    <t xml:space="preserve">   RF1_CLOTH     1    MFEKFQAAENRYDEINHRLSDPAVIANQDEYKKLMKEHAELEVLVTK 47   </t>
  </si>
  <si>
    <t xml:space="preserve">                   Y+eYkk++ke++dakemL+e+lD+e +re+v++Elke++ekle+l++e+k</t>
  </si>
  <si>
    <t xml:space="preserve">   RF1_CLOTH    48 YNEYKKLTKEIADAKEMLNEKLDKE-FREMVETELKEAQEKLEVLKKEMK 96   </t>
  </si>
  <si>
    <t xml:space="preserve">                   iLLLPkDPND++nVivEIR+GAGG+EAALFA+dLfRmYtrYAer+gWk +</t>
  </si>
  <si>
    <t xml:space="preserve">   RF1_CLOTH    97 ILLLPKDPNDERNVIVEIRGGAGGDEAALFAGDLFRMYTRYAERNGWK-T 145  </t>
  </si>
  <si>
    <t xml:space="preserve">                   E+l++n+t+iGGfKEvvf ieG+GAYSrLK+ESGVHRVQRvPvTE++GR+</t>
  </si>
  <si>
    <t xml:space="preserve">   RF1_CLOTH   146 EILDSNPTEIGGFKEVVFSIEGNGAYSRLKFESGVHRVQRVPVTEANGRV 195  </t>
  </si>
  <si>
    <t xml:space="preserve">                   hTSt+TVAVLPE+ee+dveIn pnDlriD++rasGaGGQ++N+TdSA+Ri</t>
  </si>
  <si>
    <t xml:space="preserve">   RF1_CLOTH   196 HTSTVTVAVLPEAEEIDVEIN-PNDLRIDTYRASGAGGQHINKTDSAIRI 244  </t>
  </si>
  <si>
    <t xml:space="preserve">                   THlPTG+VV+CqD++SQ+kNkekA+kvLr++Ly++a+e+q++ei a+eRk</t>
  </si>
  <si>
    <t xml:space="preserve">   RF1_CLOTH   245 THLPTGLVVCCQDQRSQHKNKEKAMKVLRSKLYEMAREQQHNEI-AQERK 293  </t>
  </si>
  <si>
    <t xml:space="preserve">                   sQVGtGDRSErIRTYNFPQgRvTDHRIgLTlyk+d++LdGd+deiIdALi</t>
  </si>
  <si>
    <t xml:space="preserve">   RF1_CLOTH   294 SQVGTGDRSERIRTYNFPQGRVTDHRIGLTLYKIDDILDGDIDEIIDALI 343  </t>
  </si>
  <si>
    <t xml:space="preserve">                   ttdQa+kL++ ++   </t>
  </si>
  <si>
    <t xml:space="preserve">   RF1_CLOTH   344 TTDQASKLANGAE    356  </t>
  </si>
  <si>
    <t>RF1_CLOP1: domain 1 of 1, from 2 to 357: score 840.5, E = 5.3e-248</t>
  </si>
  <si>
    <t xml:space="preserve">                       l++L++ie+kY+eLs k+sdP+++a+qkew+kl+Keha+Le iV+k</t>
  </si>
  <si>
    <t xml:space="preserve">   RF1_CLOP1     2    ILDRLNFIENKYDELSVKISDPSIMANQKEWRKLCKEHADLEVIVNK 48   </t>
  </si>
  <si>
    <t xml:space="preserve">                   Y+eYk++++ele++kemL+ee+D+e +re++++E+k+l+e+++ele+e++</t>
  </si>
  <si>
    <t xml:space="preserve">   RF1_CLOP1    49 YKEYKEATEELEANKEMLSEESDQE-MREMINSEIKDLTERKKELEDEIQ 97   </t>
  </si>
  <si>
    <t xml:space="preserve">                   iLLLPkDPNDdKnV+vEIR+GAGG+EAALFAa+LfRmYt+YAe+++Wk v</t>
  </si>
  <si>
    <t xml:space="preserve">   RF1_CLOP1    98 ILLLPKDPNDDKNVFVEIRGGAGGDEAALFAANLFRMYTKYAEKNRWK-V 146  </t>
  </si>
  <si>
    <t xml:space="preserve">                   E++sanetdiGGfKEvvfmi+G GAYS+LKyESG HRVQRvP+TES+GRI</t>
  </si>
  <si>
    <t xml:space="preserve">   RF1_CLOP1   147 ELMSANETDIGGFKEVVFMIKGAGAYSKLKYESGAHRVQRVPDTESSGRI 196  </t>
  </si>
  <si>
    <t xml:space="preserve">                   hTStaTVAVLPEv++V++eIn  +D++iDvfrasG+GGQ+VNtTdSAVRi</t>
  </si>
  <si>
    <t xml:space="preserve">   RF1_CLOP1   197 HTSTATVAVLPEVDDVEIEIND-KDIKIDVFRASGNGGQCVNTTDSAVRI 245  </t>
  </si>
  <si>
    <t xml:space="preserve">                   THlP+G+VVsCqDekSQlkNkekA+kvLrArL++ ae+e+ a i ae+Rk</t>
  </si>
  <si>
    <t xml:space="preserve">   RF1_CLOP1   246 THLPSGLVVSCQDEKSQLKNKEKAMKVLRARLFEQAEAERLAGI-AEDRK 294  </t>
  </si>
  <si>
    <t xml:space="preserve">                   sQVGtGDRSErIRTYN+PQgRvTDHRI++TlykLd++L+Gd+dei +ALi</t>
  </si>
  <si>
    <t xml:space="preserve">   RF1_CLOP1   295 SQVGTGDRSERIRTYNYPQGRVTDHRINMTLYKLDSFLEGDIDEILNALI 344  </t>
  </si>
  <si>
    <t xml:space="preserve">                   t+dQa+k+k++++   </t>
  </si>
  <si>
    <t xml:space="preserve">   RF1_CLOP1   345 TEDQAQKMKAMGN    357  </t>
  </si>
  <si>
    <t>RF1_CLOPE: domain 1 of 1, from 2 to 357: score 840.5, E = 5.3e-248</t>
  </si>
  <si>
    <t xml:space="preserve">   RF1_CLOPE     2    ILDRLNFIENKYDELSVKISDPSIMANQKEWRKLCKEHADLEVIVNK 48   </t>
  </si>
  <si>
    <t xml:space="preserve">   RF1_CLOPE    49 YKEYKEATEELEANKEMLSEESDQE-MREMINSEIKDLTERKKELEDEIQ 97   </t>
  </si>
  <si>
    <t xml:space="preserve">   RF1_CLOPE    98 ILLLPKDPNDDKNVFVEIRGGAGGDEAALFAANLFRMYTKYAEKNRWK-V 146  </t>
  </si>
  <si>
    <t xml:space="preserve">   RF1_CLOPE   147 ELMSANETDIGGFKEVVFMIKGAGAYSKLKYESGAHRVQRVPDTESSGRI 196  </t>
  </si>
  <si>
    <t xml:space="preserve">   RF1_CLOPE   197 HTSTATVAVLPEVDDVEIEIND-KDIKIDVFRASGNGGQCVNTTDSAVRI 245  </t>
  </si>
  <si>
    <t xml:space="preserve">   RF1_CLOPE   246 THLPSGLVVSCQDEKSQLKNKEKAMKVLRARLFEQAEAERLAGI-AEDRK 294  </t>
  </si>
  <si>
    <t xml:space="preserve">   RF1_CLOPE   295 SQVGTGDRSERIRTYNYPQGRVTDHRINMTLYKLDSFLEGDIDEILNALI 344  </t>
  </si>
  <si>
    <t xml:space="preserve">   RF1_CLOPE   345 TEDQAQKMKAMGN    357  </t>
  </si>
  <si>
    <t>RF1_CLOPS: domain 1 of 1, from 2 to 357: score 840.5, E = 5.3e-248</t>
  </si>
  <si>
    <t xml:space="preserve">   RF1_CLOPS     2    ILDRLNFIENKYDELSVKISDPSIMANQKEWRKLCKEHADLEVIVNK 48   </t>
  </si>
  <si>
    <t xml:space="preserve">   RF1_CLOPS    49 YKEYKEATEELEANKEMLSEESDQE-MREMINSEIKDLTERKKELEDEIQ 97   </t>
  </si>
  <si>
    <t xml:space="preserve">   RF1_CLOPS    98 ILLLPKDPNDDKNVFVEIRGGAGGDEAALFAANLFRMYTKYAEKNRWK-V 146  </t>
  </si>
  <si>
    <t xml:space="preserve">   RF1_CLOPS   147 ELMSANETDIGGFKEVVFMIKGAGAYSKLKYESGAHRVQRVPDTESSGRI 196  </t>
  </si>
  <si>
    <t xml:space="preserve">   RF1_CLOPS   197 HTSTATVAVLPEVDDVEIEIND-KDIKIDVFRASGNGGQCVNTTDSAVRI 245  </t>
  </si>
  <si>
    <t xml:space="preserve">   RF1_CLOPS   246 THLPSGLVVSCQDEKSQLKNKEKAMKVLRARLFEQAEAERLAGI-AEDRK 294  </t>
  </si>
  <si>
    <t xml:space="preserve">   RF1_CLOPS   295 SQVGTGDRSERIRTYNYPQGRVTDHRINMTLYKLDSFLEGDIDEILNALI 344  </t>
  </si>
  <si>
    <t xml:space="preserve">   RF1_CLOPS   345 TEDQAQKMKAMGN    357  </t>
  </si>
  <si>
    <t>RF1_PEPD6: domain 1 of 1, from 1 to 354: score 837.9, E = 3.2e-247</t>
  </si>
  <si>
    <t xml:space="preserve">                      Ml+kLe++e+ Y++Ls+k++dP+Vi+dqk wqk++Keha+Le+iV+k</t>
  </si>
  <si>
    <t xml:space="preserve">   RF1_PEPD6     1    MLKKLEVLEDTYKDLSEKIGDPDVINDQKVWQKYIKEHADLEPIVMK 47   </t>
  </si>
  <si>
    <t xml:space="preserve">                   YreYk+v ++++++ke+L+ee+Dee lrel+k+El+e++ek++ leee+k</t>
  </si>
  <si>
    <t xml:space="preserve">   RF1_PEPD6    48 YREYKSVLDSIKESKEILQEESDEE-LRELAKMELAEMEEKVAPLEEEIK 96   </t>
  </si>
  <si>
    <t xml:space="preserve">                   iLLLPkDPNDdKnVivEIR+GAGG+EAALFA+dLfRmY+rYAer++Wk +</t>
  </si>
  <si>
    <t xml:space="preserve">   RF1_PEPD6    97 ILLLPKDPNDDKNVIVEIRGGAGGDEAALFAGDLFRMYSRYAERRRWK-I 145  </t>
  </si>
  <si>
    <t xml:space="preserve">                   E+lsa++t++GG+KEv fmi+GkGAYSrLKyESGVHRVQR+P+TESgGRI</t>
  </si>
  <si>
    <t xml:space="preserve">   RF1_PEPD6   146 ELLSASDTGVGGYKEVSFMIKGKGAYSRLKYESGVHRVQRIPSTESGGRI 195  </t>
  </si>
  <si>
    <t xml:space="preserve">                   hTSt TVAVLPEve+V+veIn pnDlriDvfr+sG+GGQsVNtTdSAVR+</t>
  </si>
  <si>
    <t xml:space="preserve">   RF1_PEPD6   196 HTSTSTVAVLPEVEDVEVEIN-PNDLRIDVFRSSGNGGQSVNTTDSAVRV 244  </t>
  </si>
  <si>
    <t xml:space="preserve">                   TH+PTG+VVsCqD kSQlkNke+Alk+L+ArLydka +eq+++i a+eRk</t>
  </si>
  <si>
    <t xml:space="preserve">   RF1_PEPD6   245 THIPTGEVVSCQDGKSQLKNKEQALKILKARLYDKALAEQHKDI-AAERK 293  </t>
  </si>
  <si>
    <t xml:space="preserve">                   sQVGtGDRSErIRTYNFPQgR++DHRI+LTlykLda+LdGd+de+IdALi</t>
  </si>
  <si>
    <t xml:space="preserve">   RF1_PEPD6   294 SQVGTGDRSERIRTYNFPQGRISDHRINLTLYKLDAFLDGDIDEMIDALI 343  </t>
  </si>
  <si>
    <t xml:space="preserve">                   t+dQ+ek++++     </t>
  </si>
  <si>
    <t xml:space="preserve">   RF1_PEPD6   344 TVDQTEKMTAI--    354  </t>
  </si>
  <si>
    <t>RF1_CLOCE: domain 1 of 1, from 1 to 356: score 833.8, E = 5.5e-246</t>
  </si>
  <si>
    <t xml:space="preserve">                      M++kL+++e++Yee+s+klsdP+Vi++q+e++k++Ke+++LeeiV+k</t>
  </si>
  <si>
    <t xml:space="preserve">   RF1_CLOCE     1    MFDKLQAAEDRYEEISHKLSDPDVINNQDEYKKYMKECSDLEEIVQK 47   </t>
  </si>
  <si>
    <t xml:space="preserve">                   YreY kv+ke+e+a+e+Le++lD++ +re+v++E++e++ekle+++++Lk</t>
  </si>
  <si>
    <t xml:space="preserve">   RF1_CLOCE    48 YREYTKVTKEIEEARELLEQTLDKD-FREMVQQEFQEAQEKLEVIKRQLK 96   </t>
  </si>
  <si>
    <t xml:space="preserve">                   iL++PkDPNDdKnVivEIR+GAGGeEAALFA+ LfR +++YAe+k+Wk +</t>
  </si>
  <si>
    <t xml:space="preserve">   RF1_CLOCE    97 ILIVPKDPNDDKNVIVEIRGGAGGEEAALFAGVLFRAMAKYAEKKRWK-Y 145  </t>
  </si>
  <si>
    <t xml:space="preserve">                   E+l++n+t++GGfKEvvf+ieGkGAYSrLK+ESGVHRVQRvP+TES+GRI</t>
  </si>
  <si>
    <t xml:space="preserve">   RF1_CLOCE   146 EILDSNPTELGGFKEVVFTIEGKGAYSRLKFESGVHRVQRVPSTESSGRI 195  </t>
  </si>
  <si>
    <t xml:space="preserve">                   hTSt+TVAVLPEveeVdv+In p DlriD++rasGaGGQ++N+TdSA+Ri</t>
  </si>
  <si>
    <t xml:space="preserve">   RF1_CLOCE   196 HTSTITVAVLPEVEEVDVDIN-PSDLRIDTYRASGAGGQHINKTDSAIRI 244  </t>
  </si>
  <si>
    <t xml:space="preserve">                   TH+PTGiVVsCqDe+SQ+kNk+kA+k+Lr++Ly++a+e+q +e+ a++Rk</t>
  </si>
  <si>
    <t xml:space="preserve">   RF1_CLOCE   245 THMPTGIVVSCQDERSQHKNKDKAMKILRSKLYEIAQEQQINEV-AQDRK 293  </t>
  </si>
  <si>
    <t xml:space="preserve">                   +QVGtGDRSErIRTYN+PQgRvTDHRI+LTlykL++vLdGdlde+IdALi</t>
  </si>
  <si>
    <t xml:space="preserve">   RF1_CLOCE   294 NQVGTGDRSERIRTYNYPQGRVTDHRINLTLYKLEQVLDGDLDELIDALI 343  </t>
  </si>
  <si>
    <t xml:space="preserve">                   ttdQ+ekL + +    </t>
  </si>
  <si>
    <t xml:space="preserve">   RF1_CLOCE   344 TTDQSEKLGSGSD    356  </t>
  </si>
  <si>
    <t>RF1_ALKOO: domain 1 of 1, from 1 to 357: score 833.0, E = 9.8e-246</t>
  </si>
  <si>
    <t xml:space="preserve">                      Ml+kL ++eekYe+Ls+k+s+Pe+i+dq +w+klvKeh++LeeiV+k</t>
  </si>
  <si>
    <t xml:space="preserve">   RF1_ALKOO     1    MLDKLAFLEEKYEDLSEKISEPEIINDQPQWKKLVKEHSDLEEIVMK 47   </t>
  </si>
  <si>
    <t xml:space="preserve">                   YreYkk+++ l+dake+L++++  e++re++k+E++el+ek+e+le eLk</t>
  </si>
  <si>
    <t xml:space="preserve">   RF1_ALKOO    48 YREYKKTEQGLNDAKEILRDKTADEEFREMAKMEIAELEEKIEVLEGELK 97   </t>
  </si>
  <si>
    <t xml:space="preserve">                   iLLLPkDPNDdK+VivEIRaGAGG+EA LFAadLfRmYtrYAe+ gWk v</t>
  </si>
  <si>
    <t xml:space="preserve">   RF1_ALKOO    98 ILLLPKDPNDDKDVIVEIRAGAGGDEAGLFAADLFRMYTRYAENVGWK-V 146  </t>
  </si>
  <si>
    <t xml:space="preserve">                   E++san+t+iGG+KEv+fmi+G+GAYSrLKyESGVHRVQR+P+TESgGRI</t>
  </si>
  <si>
    <t xml:space="preserve">   RF1_ALKOO   147 EMMSANDTGIGGYKEVIFMIKGHGAYSRLKYESGVHRVQRIPSTESGGRI 196  </t>
  </si>
  <si>
    <t xml:space="preserve">                   hTSt+TVAVLPE+++Vd e++ +nD+r+Dvfr+sG+GGQsVNtTdSAVR+</t>
  </si>
  <si>
    <t xml:space="preserve">   RF1_ALKOO   197 HTSTITVAVLPEADDVDFELD-MNDIRVDVFRSSGNGGQSVNTTDSAVRV 245  </t>
  </si>
  <si>
    <t xml:space="preserve">                   TH+PTG+VVsCqDekSQlkNkekAlk+LrArL+d+  +eq+aei a++Rk</t>
  </si>
  <si>
    <t xml:space="preserve">   RF1_ALKOO   246 THIPTGTVVSCQDEKSQLKNKEKALKILRARLLDVLIQEQQAEI-AQDRK 294  </t>
  </si>
  <si>
    <t xml:space="preserve">                   sQVGtGDRSErIRTYNFPQgR+TDHRI+ Tly+Ld++L+Gd++e+IdALi</t>
  </si>
  <si>
    <t xml:space="preserve">   RF1_ALKOO   295 SQVGTGDRSERIRTYNFPQGRITDHRINVTLYRLDSFLNGDIQEMIDALI 344  </t>
  </si>
  <si>
    <t xml:space="preserve">                   ttdQaekLkev+    </t>
  </si>
  <si>
    <t xml:space="preserve">   RF1_ALKOO   345 TTDQAEKLKEVNS    357  </t>
  </si>
  <si>
    <t>RF1_CLOB8: domain 1 of 1, from 2 to 357: score 832.4, E = 1.5e-245</t>
  </si>
  <si>
    <t xml:space="preserve">                      +l+kLe+ie+kY+eLs k+sdP+++++q+ew+kl+Keha+Le iV+ </t>
  </si>
  <si>
    <t xml:space="preserve">   RF1_CLOB8     2    LLDKLEFIENKYDELSVKISDPSIMQNQNEWRKLCKEHADLEVIVNS 48   </t>
  </si>
  <si>
    <t xml:space="preserve">                   YreYkkv+++l+++kemL+ e+D+e +re+++eE+ +l+++ e+le+e++</t>
  </si>
  <si>
    <t xml:space="preserve">   RF1_CLOB8    49 YREYKKVVEDLKANKEMLSGESDKE-MREMLNEEITDLTNREEQLETEIQ 97   </t>
  </si>
  <si>
    <t xml:space="preserve">                   iLLLPkDPNDdKnV+vEIR+GAGGeEAALFA +LfRmYtrYAe+++W  v</t>
  </si>
  <si>
    <t xml:space="preserve">   RF1_CLOB8    98 ILLLPKDPNDDKNVFVEIRGGAGGEEAALFAYNLFRMYTRYAETQRW-GV 146  </t>
  </si>
  <si>
    <t xml:space="preserve">                   E++s+netd+GGfKEvvfmi+G+GAYS+LKyESGVHRVQRvP+TES+GRI</t>
  </si>
  <si>
    <t xml:space="preserve">   RF1_CLOB8   147 EIMSLNETDLGGFKEVVFMIKGNGAYSKLKYESGVHRVQRVPDTESSGRI 196  </t>
  </si>
  <si>
    <t xml:space="preserve">                   hTStaTVAVLPEv++V++e+ + +D+riDvfrasG+GGQ+VNtTdSAVRi</t>
  </si>
  <si>
    <t xml:space="preserve">   RF1_CLOB8   197 HTSTATVAVLPEVDDVEIEV-ADKDVRIDVFRASGNGGQCVNTTDSAVRI 245  </t>
  </si>
  <si>
    <t xml:space="preserve">                   THlPTG+VVsCqDekSQlkNkekA+kvL++rLy+ ae e+++ i ae+Rk</t>
  </si>
  <si>
    <t xml:space="preserve">   RF1_CLOB8   246 THLPTGLVVSCQDEKSQLKNKEKAMKVLKSRLYEQAERERAQGI-AEDRK 294  </t>
  </si>
  <si>
    <t xml:space="preserve">                   sQVGtGDRSErIRTYN+PQgR+TDHRIgLTlykLd++L Gd+de+I+ALi</t>
  </si>
  <si>
    <t xml:space="preserve">   RF1_CLOB8   295 SQVGTGDRSERIRTYNYPQGRITDHRIGLTLYKLDTFLGGDIDEMINALI 344  </t>
  </si>
  <si>
    <t xml:space="preserve">                   t+dQaek+k +++   </t>
  </si>
  <si>
    <t xml:space="preserve">   RF1_CLOB8   345 TADQAEKMKLMGN    357  </t>
  </si>
  <si>
    <t>RF1_DESHY: domain 1 of 1, from 1 to 355: score 827.7, E = 3.8e-244</t>
  </si>
  <si>
    <t xml:space="preserve">                      M++kL eie++Y+eL+++lsdPeVi +q+ewqk++K++a +++iVe+</t>
  </si>
  <si>
    <t xml:space="preserve">   RF1_DESHY     1    MQRKLIEIERRYDELTQLLSDPEVIGNQSEWQKYAKAQAGMTDIVEA 47   </t>
  </si>
  <si>
    <t xml:space="preserve">                   +reY +v+k+le+++ +Lee+lD+e ++e+++ El+el+ek++elee+++</t>
  </si>
  <si>
    <t xml:space="preserve">   RF1_DESHY    48 FREYSEVVKHLEETQGLLEEKLDPE-FKEMAELELEELTEKRDELEEKMR 96   </t>
  </si>
  <si>
    <t xml:space="preserve">                   iLLLPkDPNDdKnVi+EIRaGAGGeEAALFA+dL+RmYt+YAe++gW+ +</t>
  </si>
  <si>
    <t xml:space="preserve">   RF1_DESHY    97 ILLLPKDPNDDKNVIMEIRAGAGGEEAALFAGDLYRMYTKYAEQQGWR-T 145  </t>
  </si>
  <si>
    <t xml:space="preserve">                   E+lsa++tdiGGfKE++f+ieG+GAYS+LK+ESGVHRVQRvP+TESgGRI</t>
  </si>
  <si>
    <t xml:space="preserve">   RF1_DESHY   146 ELLSASYTDIGGFKEIIFLIEGQGAYSKLKFESGVHRVQRVPTTESGGRI 195  </t>
  </si>
  <si>
    <t xml:space="preserve">                   hTSt+TVAVLPE+eeVdv+In pnDlriD+f++sG+GGQsVNtT+SAVRi</t>
  </si>
  <si>
    <t xml:space="preserve">   RF1_DESHY   196 HTSTTTVAVLPEAEEVDVAIN-PNDLRIDIFCSSGPGGQSVNTTQSAVRI 244  </t>
  </si>
  <si>
    <t xml:space="preserve">                   TH+PTG+VVsCqDekSQlkNkekAl+vLrArL++ a+ee++ e+ a+eR+</t>
  </si>
  <si>
    <t xml:space="preserve">   RF1_DESHY   245 THVPTGTVVSCQDEKSQLKNKEKALRVLRARLLERAQEEAMGEL-ASERR 293  </t>
  </si>
  <si>
    <t xml:space="preserve">                   sQVGtGDRSErIRTYNFPQgRvTDHRIgLTl++Ld++L G+lde+I+ALi</t>
  </si>
  <si>
    <t xml:space="preserve">   RF1_DESHY   294 SQVGTGDRSERIRTYNFPQGRVTDHRIGLTLHRLDSILLGELDEVINALI 343  </t>
  </si>
  <si>
    <t xml:space="preserve">                   ttdQae+Lk++ +   </t>
  </si>
  <si>
    <t xml:space="preserve">   RF1_DESHY   344 TTDQAERLKSE-A    355  </t>
  </si>
  <si>
    <t>RF1_DESHD: domain 1 of 1, from 1 to 355: score 827.6, E = 4.1e-244</t>
  </si>
  <si>
    <t xml:space="preserve">   RF1_DESHD     1    MQRKLIEIERRYDELTQLLSDPEVIGNQSEWQKYAKAQAGMTDIVEA 47   </t>
  </si>
  <si>
    <t xml:space="preserve">   RF1_DESHD    48 FREYSEVVKHLEETQGLLEEKLDPE-FKEMAELELEELTEKRDELEEKMR 96   </t>
  </si>
  <si>
    <t xml:space="preserve">   RF1_DESHD    97 ILLLPKDPNDDKNVIMEIRAGAGGEEAALFAGDLYRMYTKYAEHQGWR-T 145  </t>
  </si>
  <si>
    <t xml:space="preserve">   RF1_DESHD   146 ELLSASYTDIGGFKEIIFLIEGQGAYSKLKFESGVHRVQRVPTTESGGRI 195  </t>
  </si>
  <si>
    <t xml:space="preserve">   RF1_DESHD   196 HTSTTTVAVLPEAEEVDVAIN-PNDLRIDIFCSSGPGGQSVNTTQSAVRI 244  </t>
  </si>
  <si>
    <t xml:space="preserve">   RF1_DESHD   245 THVPTGTVVSCQDEKSQLKNKEKALRVLRARLLERAQEEAMGEL-ASERR 293  </t>
  </si>
  <si>
    <t xml:space="preserve">   RF1_DESHD   294 SQVGTGDRSERIRTYNFPQGRVTDHRIGLTLHRLDSILLGELDEVINALI 343  </t>
  </si>
  <si>
    <t xml:space="preserve">   RF1_DESHD   344 TTDQAERLKSE-A    355  </t>
  </si>
  <si>
    <t>RF1_CALS8: domain 1 of 1, from 1 to 355: score 827.3, E = 5.1e-244</t>
  </si>
  <si>
    <t xml:space="preserve">                      M+ekL++ieekY eL+kk+sdPe+i++++ewqkl+Keh++L++iVek</t>
  </si>
  <si>
    <t xml:space="preserve">   RF1_CALS8     1    MIEKLQVIEEKYLELEKKISDPEIINNNQEWQKLMKEHSNLQPIVEK 47   </t>
  </si>
  <si>
    <t xml:space="preserve">                   +reYk++ k++e+a+e+L+++lDe+ +++lvkeEl+++ke++e +e+eLk</t>
  </si>
  <si>
    <t xml:space="preserve">   RF1_CALS8    48 FREYKRIIKTIEEAEELLDTNLDED-FEKLVKEELNQAKEQKEIVERELK 96   </t>
  </si>
  <si>
    <t xml:space="preserve">                   iLLLPkDPND+KnVi+EIRaGAGGeEAALFAa+LfRmY+rYAerk+Wk v</t>
  </si>
  <si>
    <t xml:space="preserve">   RF1_CALS8    97 ILLLPKDPNDEKNVIMEIRAGAGGEEAALFAAELFRMYSRYAERKNWK-V 145  </t>
  </si>
  <si>
    <t xml:space="preserve">                   Ev+s++e+d++GfKEv+fmi+GkGAYSrLKyESGVHRVQRvPvTESgGRI</t>
  </si>
  <si>
    <t xml:space="preserve">   RF1_CALS8   146 EVMSTSESDLDGFKEVIFMISGKGAYSRLKYESGVHRVQRVPVTESGGRI 195  </t>
  </si>
  <si>
    <t xml:space="preserve">                   hTStaTVAVLPEve+V+veI+ ++Dl+i++fra+GaGGQ+VN+T+SAVRi</t>
  </si>
  <si>
    <t xml:space="preserve">   RF1_CALS8   196 HTSTATVAVLPEVEDVEVEIR-EEDLEIETFRAGGAGGQHVNKTESAVRI 244  </t>
  </si>
  <si>
    <t xml:space="preserve">                   TH PTGiVVsCqDe+SQ+ N+++A+k+LrArLyd++++ q++ei +++R+</t>
  </si>
  <si>
    <t xml:space="preserve">   RF1_CALS8   245 THKPTGIVVSCQDERSQHANRDRAMKILRARLYDYYQSLQQKEI-ESQRR 293  </t>
  </si>
  <si>
    <t xml:space="preserve">                   sQVGtGDRSErIRTYNFPQgRvTDHRIgLTlykL++vLdGdldeiIdALi</t>
  </si>
  <si>
    <t xml:space="preserve">   RF1_CALS8   294 SQVGTGDRSERIRTYNFPQGRVTDHRIGLTLYKLEQVLDGDLDEIIDALI 343  </t>
  </si>
  <si>
    <t xml:space="preserve">                   t+ Q+e+Lkev     </t>
  </si>
  <si>
    <t xml:space="preserve">   RF1_CALS8   344 THFQTERLKEV-G    355  </t>
  </si>
  <si>
    <t>RF1_CLOBB: domain 1 of 1, from 2 to 357: score 827.1, E = 5.7e-244</t>
  </si>
  <si>
    <t xml:space="preserve">                      +l+kL +ie+kY+eLs k+sdP+++++q+ew+kl+Ke+a+Le iV++</t>
  </si>
  <si>
    <t xml:space="preserve">   RF1_CLOBB     2    LLDKLAFIENKYDELSVKISDPSIMQNQNEWRKLCKEQADLEIIVNA 48   </t>
  </si>
  <si>
    <t xml:space="preserve">                   Y+eYk+v ++l+ +kemL++e+D+e ++e+++eE++ l ++ +ele+e++</t>
  </si>
  <si>
    <t xml:space="preserve">   RF1_CLOBB    49 YKEYKQVIEDLQVNKEMLSDESDRE-MKEMLNEEIASLSQREVELEKEIQ 97   </t>
  </si>
  <si>
    <t xml:space="preserve">                   iLLLPkDPNDdKnV+vEIR+GAGGeEAALFA +LfRmYtrYAer++W  +</t>
  </si>
  <si>
    <t xml:space="preserve">   RF1_CLOBB    98 ILLLPKDPNDDKNVFVEIRGGAGGEEAALFAYNLFRMYTRYAERQRW-ST 146  </t>
  </si>
  <si>
    <t xml:space="preserve">                   E++s+netdiGGfKEvvfmi+G+GAYS+LKyESGVHRVQRvP+TES+GRI</t>
  </si>
  <si>
    <t xml:space="preserve">   RF1_CLOBB   147 EIMSLNETDIGGFKEVVFMIKGNGAYSKLKYESGVHRVQRVPDTESSGRI 196  </t>
  </si>
  <si>
    <t xml:space="preserve">                   hTSt+TVAVLPEv++V++eI + +D+riDvfrasG+GGQ+VNtTdSAVRi</t>
  </si>
  <si>
    <t xml:space="preserve">   RF1_CLOBB   197 HTSTVTVAVLPEVDDVEIEI-ADKDVRIDVFRASGHGGQCVNTTDSAVRI 245  </t>
  </si>
  <si>
    <t xml:space="preserve">                   THlP+G+VVsCqDekSQlkNkekA+kvLr+rL++kae+e+++ i a++Rk</t>
  </si>
  <si>
    <t xml:space="preserve">   RF1_CLOBB   246 THLPSGLVVSCQDEKSQLKNKEKAMKVLRSRLFEKAEQERADGI-AADRK 294  </t>
  </si>
  <si>
    <t xml:space="preserve">                   sQVGtGDRSErIRTYN+PQgR+TDHRIgLTlykLd++LdGd++e+I+ALi</t>
  </si>
  <si>
    <t xml:space="preserve">   RF1_CLOBB   295 SQVGTGDRSERIRTYNYPQGRITDHRIGLTLYKLDSFLDGDVQEMINALI 344  </t>
  </si>
  <si>
    <t xml:space="preserve">                   t+dQaek++++++   </t>
  </si>
  <si>
    <t xml:space="preserve">   RF1_CLOBB   345 TADQAEKMQKMGN    357  </t>
  </si>
  <si>
    <t>RF1_MOOTA: domain 1 of 1, from 1 to 356: score 826.7, E = 7.8e-244</t>
  </si>
  <si>
    <t xml:space="preserve">                      MlekLe+ie++YeeL ++++dPeViad+++ qk++++ha+Le+iV++</t>
  </si>
  <si>
    <t xml:space="preserve">   RF1_MOOTA     1    MLEKLEQIEARYEELGRLMGDPEVIADPEQLQKHARAHAALEDIVTT 47   </t>
  </si>
  <si>
    <t xml:space="preserve">                   +r+Y++v++el+++k+mLeee+D+e ++el+k+E+++l+ ++e+le+eLk</t>
  </si>
  <si>
    <t xml:space="preserve">   RF1_MOOTA    48 FRRYRQVSNELAEDKAMLEEEKDRE-FQELLKAEIERLTGEQERLEQELK 96   </t>
  </si>
  <si>
    <t xml:space="preserve">                   iLLLPkDPND+K++i+EIRaGAGGeEAALFA+dLfRmY+rYAe+k+W+ +</t>
  </si>
  <si>
    <t xml:space="preserve">   RF1_MOOTA    97 ILLLPKDPNDEKDIIMEIRAGAGGEEAALFAGDLFRMYQRYAEKKRWR-T 145  </t>
  </si>
  <si>
    <t xml:space="preserve">                   E++s+++t++GGfKE++f++eG+G+YSrLK+ESGVHRVQR+P+TESgGRI</t>
  </si>
  <si>
    <t xml:space="preserve">   RF1_MOOTA   146 EIISSHPTELGGFKEIIFQVEGQGVYSRLKFESGVHRVQRIPTTESGGRI 195  </t>
  </si>
  <si>
    <t xml:space="preserve">                   hTStaTVAVLPE+eeVdveI+ p+Dlr+D+f++sG+GGQsVNtT SAVRi</t>
  </si>
  <si>
    <t xml:space="preserve">   RF1_MOOTA   196 HTSTATVAVLPEAEEVDVEIK-PEDLRVDIFCSSGPGGQSVNTTYSAVRI 244  </t>
  </si>
  <si>
    <t xml:space="preserve">                   THlPTG+VVsCqDekSQlkNkekA++vLrArL+d+a++e+e e+ aeeR+</t>
  </si>
  <si>
    <t xml:space="preserve">   RF1_MOOTA   245 THLPTGLVVSCQDEKSQLKNKEKAMRVLRARLLDMARAEREGEL-AEERR 293  </t>
  </si>
  <si>
    <t xml:space="preserve">                   sQVG+GDRSErIRTYNFPQ+RvTDHRIgLTl++Ld+vL G+ldeiIdAL+</t>
  </si>
  <si>
    <t xml:space="preserve">   RF1_MOOTA   294 SQVGSGDRSERIRTYNFPQNRVTDHRIGLTLHHLDQVLAGELDEIIDALV 343  </t>
  </si>
  <si>
    <t xml:space="preserve">                   ttdQae+Lk++e+   </t>
  </si>
  <si>
    <t xml:space="preserve">   RF1_MOOTA   344 TTDQAERLKNMEA    356  </t>
  </si>
  <si>
    <t>RF1_CLOBA: domain 1 of 1, from 2 to 357: score 824.7, E = 3.1e-243</t>
  </si>
  <si>
    <t xml:space="preserve">   RF1_CLOBA     2    LLDKLAFIENKYDELSVKISDPSIMQNQNEWRKLCKEQADLEIIVNA 48   </t>
  </si>
  <si>
    <t xml:space="preserve">                   Y+eYk+v ++l+ +kemL++e+D+e ++e+++eE++ l e+  ele+e++</t>
  </si>
  <si>
    <t xml:space="preserve">   RF1_CLOBA    49 YKEYKQVIEDLQVNKEMLSDESDRE-MKEMLNEEISSLAEREIELEKEIQ 97   </t>
  </si>
  <si>
    <t xml:space="preserve">                   iLLLPkDPNDdKnV+vEIR+GAGG+EAALFA +LfRmYtrYAer++W  +</t>
  </si>
  <si>
    <t xml:space="preserve">   RF1_CLOBA    98 ILLLPKDPNDDKNVFVEIRGGAGGDEAALFAYNLFRMYTRYAERQRW-ST 146  </t>
  </si>
  <si>
    <t xml:space="preserve">   RF1_CLOBA   147 EIMSLNETDIGGFKEVVFMIKGNGAYSKLKYESGVHRVQRVPDTESSGRI 196  </t>
  </si>
  <si>
    <t xml:space="preserve">   RF1_CLOBA   197 HTSTVTVAVLPEVDDVEIEI-ADKDVRIDVFRASGHGGQCVNTTDSAVRI 245  </t>
  </si>
  <si>
    <t xml:space="preserve">   RF1_CLOBA   246 THLPSGLVVSCQDEKSQLKNKEKAMKVLRSRLFEKAEQERADGI-AADRK 294  </t>
  </si>
  <si>
    <t xml:space="preserve">                   sQVGtGDRSErIRTYN+PQgR+TDHRIgLTlykLd++LdG+++e+I+ALi</t>
  </si>
  <si>
    <t xml:space="preserve">   RF1_CLOBA   295 SQVGTGDRSERIRTYNYPQGRITDHRIGLTLYKLDSFLDGEVQEMINALI 344  </t>
  </si>
  <si>
    <t xml:space="preserve">   RF1_CLOBA   345 TADQAEKMQKMGN    357  </t>
  </si>
  <si>
    <t>RF1_CALBD: domain 1 of 1, from 1 to 355: score 817.8, E = 3.7e-241</t>
  </si>
  <si>
    <t xml:space="preserve">   RF1_CALBD     1    MIEKLQVIEEKYLELEKKISDPEIISQPQEWQKLMKEHSNLQPIVEK 47   </t>
  </si>
  <si>
    <t xml:space="preserve">                   +reYk++ +++++a+e+L+++lDe+ +++lvkeEl+++ke++e +e++Lk</t>
  </si>
  <si>
    <t xml:space="preserve">   RF1_CALBD    48 FREYKRILDTIKEAEELLDTDLDED-FEKLVKEELNRAKEQKEIVETQLK 96   </t>
  </si>
  <si>
    <t xml:space="preserve">   RF1_CALBD    97 ILLLPKDPNDEKNVIMEIRAGAGGEEAALFAAELFRMYSRYAERKNWK-V 145  </t>
  </si>
  <si>
    <t xml:space="preserve">   RF1_CALBD   146 EVMSTSESDLDGFKEVIFMISGKGAYSRLKYESGVHRVQRVPVTESGGRI 195  </t>
  </si>
  <si>
    <t xml:space="preserve">                   hTStaTVAVLPEve+V+veI+ ++Dl+iD+fra+GaGGQ+VN+T+SAVRi</t>
  </si>
  <si>
    <t xml:space="preserve">   RF1_CALBD   196 HTSTATVAVLPEVEDVEVEIR-EEDLEIDTFRAGGAGGQHVNKTESAVRI 244  </t>
  </si>
  <si>
    <t xml:space="preserve">                    H PTGiVV+CqDe+SQ+ N+++A+k+LrArLyd++++ q++ei +++R+</t>
  </si>
  <si>
    <t xml:space="preserve">   RF1_CALBD   245 VHKPTGIVVTCQDERSQHANRDRAMKILRARLYDYYQSIQQKEI-ESQRR 293  </t>
  </si>
  <si>
    <t xml:space="preserve">                   sQVGtGDRSErIRTYNFPQgRvTDHRIgLTlykL+++LdG+ldeiIdALi</t>
  </si>
  <si>
    <t xml:space="preserve">   RF1_CALBD   294 SQVGTGDRSERIRTYNFPQGRVTDHRIGLTLYKLEQILDGELDEIIDALI 343  </t>
  </si>
  <si>
    <t xml:space="preserve">                   t+ Q+e+Lke+     </t>
  </si>
  <si>
    <t xml:space="preserve">   RF1_CALBD   344 THFQTERLKEI-G    355  </t>
  </si>
  <si>
    <t>RF1_CALS4: domain 1 of 1, from 1 to 355: score 816.8, E = 7.1e-241</t>
  </si>
  <si>
    <t xml:space="preserve">                      M+ekL++ie++Y eLs+k+sdP+Vi++ +ew+k+vKeha++e+iV k</t>
  </si>
  <si>
    <t xml:space="preserve">   RF1_CALS4     1    MIEKLQAIEDRYVELSQKISDPNVISNVEEWRKYVKEHAAIEDIVLK 47   </t>
  </si>
  <si>
    <t xml:space="preserve">                   YreYkkv +e+++++e+L+  +  e+l+e+++eEl++l+ek+e+l ee+k</t>
  </si>
  <si>
    <t xml:space="preserve">   RF1_CALS4    48 YREYKKVLEEIKATEELLS--SQDEELKEMAEEELSQLEEKKEKLMEEIK 95   </t>
  </si>
  <si>
    <t xml:space="preserve">                   iLLLPkDPND+KnVi+EIRaGAGGeEAALFA dLfRmYt YAe+kgWk v</t>
  </si>
  <si>
    <t xml:space="preserve">   RF1_CALS4    96 ILLLPKDPNDEKNVIMEIRAGAGGEEAALFAYDLFRMYTMYAEKKGWK-V 144  </t>
  </si>
  <si>
    <t xml:space="preserve">                   E++san+tdiGGfKEv+f i+GkGAYSrLKyESGVHRVQR+P+TE+gGRI</t>
  </si>
  <si>
    <t xml:space="preserve">   RF1_CALS4   145 EIMSANKTDIGGFKEVIFSISGKGAYSRLKYESGVHRVQRIPTTEAGGRI 194  </t>
  </si>
  <si>
    <t xml:space="preserve">                   hTStaTVAVLPE+eeVdveIn pnD++iDvfr+sG+GGQsVNtTdSAVR+</t>
  </si>
  <si>
    <t xml:space="preserve">   RF1_CALS4   195 HTSTATVAVLPEAEEVDVEIN-PNDIKIDVFRSSGHGGQSVNTTDSAVRV 243  </t>
  </si>
  <si>
    <t xml:space="preserve">                   TH+PTGiVV+CqDe+SQ++N+e+Alk+LrA+Ly++a +eq+ ei ae+Rk</t>
  </si>
  <si>
    <t xml:space="preserve">   RF1_CALS4   244 THIPTGIVVTCQDERSQIQNRERALKILRAKLYEMALKEQQREI-AEARK 292  </t>
  </si>
  <si>
    <t xml:space="preserve">                   sQVGtG+RSErIRTYNFPQgRvTDHRIgLTlykL +vLdG+ldeiIdALi</t>
  </si>
  <si>
    <t xml:space="preserve">   RF1_CALS4   293 SQVGTGERSERIRTYNFPQGRVTDHRIGLTLYKLQEVLDGELDEIIDALI 342  </t>
  </si>
  <si>
    <t xml:space="preserve">                     dQaekLk++     </t>
  </si>
  <si>
    <t xml:space="preserve">   RF1_CALS4   343 LNDQAEKLKNMTL    355  </t>
  </si>
  <si>
    <t>RF1_SYNWW: domain 1 of 1, from 1 to 355: score 813.0, E = 1e-239</t>
  </si>
  <si>
    <t xml:space="preserve">                      MlekL+++eekY+eL+++ls+PeV++dq+++qkl+K+h++L++iV++</t>
  </si>
  <si>
    <t xml:space="preserve">   RF1_SYNWW     1    MLEKLDSLEEKYDELTHLLSQPEVLSDQARFQKLAKAHSALSDIVTM 47   </t>
  </si>
  <si>
    <t xml:space="preserve">                   YreYk+++++led+kemL ee+Dee +r+++ +E+ +l+ek+++le+eL+</t>
  </si>
  <si>
    <t xml:space="preserve">   RF1_SYNWW    48 YREYKSLSRQLEDSKEMLVEEEDEE-FRQMLADEIPQLQEKKASLEQELR 96   </t>
  </si>
  <si>
    <t xml:space="preserve">                   iLLLP+DPND+K Vi+EIRaG+GGeEAALFA+dLfRmY+rYAe++gWk +</t>
  </si>
  <si>
    <t xml:space="preserve">   RF1_SYNWW    97 ILLLPQDPNDEKSVIMEIRAGTGGEEAALFAGDLFRMYSRYAEEQGWK-I 145  </t>
  </si>
  <si>
    <t xml:space="preserve">                   E++++++tdiGG+KE+vf+++G+GAYS+LK+ESGVHRVQR+PvTESgGRI</t>
  </si>
  <si>
    <t xml:space="preserve">   RF1_SYNWW   146 EIMDTHYTDIGGIKEIVFVVDGRGAYSKLKFESGVHRVQRIPVTESGGRI 195  </t>
  </si>
  <si>
    <t xml:space="preserve">                   hTS+aTVAVLPE+eeV+v+I+ pnDlriDv+++sG+GGQsVNtT+SAVRi</t>
  </si>
  <si>
    <t xml:space="preserve">   RF1_SYNWW   196 HTSAATVAVLPEAEEVEVAID-PNDLRIDVYCSSGPGGQSVNTTQSAVRI 244  </t>
  </si>
  <si>
    <t xml:space="preserve">                   TH+PTG+VV+CqDekSQ+kNk kAl+vLrArL ++ eee++ae+ a +Rk</t>
  </si>
  <si>
    <t xml:space="preserve">   RF1_SYNWW   245 THVPTGEVVTCQDEKSQHKNKAKALRVLRARLKELLEEEKNAEM-AGTRK 293  </t>
  </si>
  <si>
    <t xml:space="preserve">                   +QVG+GDRSErIRTYNFPQgRv+DHRI+LTl++L++vL+G+l+eiI+ALi</t>
  </si>
  <si>
    <t xml:space="preserve">   RF1_SYNWW   294 NQVGSGDRSERIRTYNFPQGRVSDHRINLTLHRLESVLEGRLEEIINALI 343  </t>
  </si>
  <si>
    <t xml:space="preserve">                   +++Qae+Lk+v     </t>
  </si>
  <si>
    <t xml:space="preserve">   RF1_SYNWW   344 AHYQAERLKQV-D    355  </t>
  </si>
  <si>
    <t>RF1_LACP7: domain 1 of 1, from 1 to 356: score 811.6, E = 2.6e-239</t>
  </si>
  <si>
    <t xml:space="preserve">                      M++kLe++  +++e++++l++P+V +dq++++kl+Ke+++L+eiV+k</t>
  </si>
  <si>
    <t xml:space="preserve">   RF1_LACP7     1    MFDKLEDLLIRFQEIQNELNEPTVTNDQARFRKLMKEQNDLGEIVDK 47   </t>
  </si>
  <si>
    <t xml:space="preserve">                   Y eYk++kk++e+++e+L+ee+Dee +rel+keEl+++k++l+++ee+Lk</t>
  </si>
  <si>
    <t xml:space="preserve">   RF1_LACP7    48 YLEYKQTKKNIEESLELLDEESDEE-MRELAKEELSTSKANLVVIEEQLK 96   </t>
  </si>
  <si>
    <t xml:space="preserve">                   iLLLPkDPND+KnVivEIR+GAGG+EAALFAa+LfRmY++YAe+++Wk +</t>
  </si>
  <si>
    <t xml:space="preserve">   RF1_LACP7    97 ILLLPKDPNDSKNVIVEIRGGAGGDEAALFAAELFRMYSKYAETMRWK-I 145  </t>
  </si>
  <si>
    <t xml:space="preserve">                   +++++ne++iGGfKEv+fmi+G+GAYS+LKyESGVHRVQR+PvTESgGRI</t>
  </si>
  <si>
    <t xml:space="preserve">   RF1_LACP7   146 DMMNLNENGIGGFKEVIFMINGQGAYSKLKYESGVHRVQRIPVTESGGRI 195  </t>
  </si>
  <si>
    <t xml:space="preserve">                   hTSt+TVA++PE+eeVdve+n +nD+r+Dvfr+sG+GGQ+VNtTdSAVR+</t>
  </si>
  <si>
    <t xml:space="preserve">   RF1_LACP7   196 HTSTVTVAIMPEAEEVDVELN-MNDCRFDVFRSSGNGGQCVNTTDSAVRL 244  </t>
  </si>
  <si>
    <t xml:space="preserve">                   TH+PTGiV+sCqDekSQlkN++kAlkvLrArLy+++ e++++++ a++Rk</t>
  </si>
  <si>
    <t xml:space="preserve">   RF1_LACP7   245 THMPTGIVISCQDEKSQLKNRDKALKVLRARLYELELEKAHDAE-AAARK 293  </t>
  </si>
  <si>
    <t xml:space="preserve">                   sQVGtGDRSE+IRTYNFPQgR+TDHRI+LT ++Ld++++Gdl+e+Id+L+</t>
  </si>
  <si>
    <t xml:space="preserve">   RF1_LACP7   294 SQVGTGDRSEKIRTYNFPQGRCTDHRIKLTSHRLDDIMNGDLQEVIDSLT 343  </t>
  </si>
  <si>
    <t xml:space="preserve">                   ++dQa+kL++++    </t>
  </si>
  <si>
    <t xml:space="preserve">   RF1_LACP7   344 AADQAAKLSNMQD    356  </t>
  </si>
  <si>
    <t>RF1_THEP3: domain 1 of 1, from 1 to 355: score 810.2, E = 7e-239</t>
  </si>
  <si>
    <t xml:space="preserve">                      M++kL++ie++Y +Ls+k+sdP++i++ +ew+k+vKeha++e+iV k</t>
  </si>
  <si>
    <t xml:space="preserve">   RF1_THEP3     1    MIDKLQAIEDRYVDLSQKISDPNIISNVAEWRKYVKEHAAIEDIVLK 47   </t>
  </si>
  <si>
    <t xml:space="preserve">                   YreYkkv +++e++ke+L+  ++ e+l+e+++eEl++l+ek+e+l ee+k</t>
  </si>
  <si>
    <t xml:space="preserve">   RF1_THEP3    48 YREYKKVLEDIEATKELLS--SNDEELKEMAEEELSQLEEKKEKLLEEIK 95   </t>
  </si>
  <si>
    <t xml:space="preserve">                   iLL+PkDPND+KnVi+EIRaGAGGeEAALFA dLfRmY+ YAe+kgWk v</t>
  </si>
  <si>
    <t xml:space="preserve">   RF1_THEP3    96 ILLIPKDPNDEKNVIMEIRAGAGGEEAALFAHDLFRMYSMYAEKKGWK-V 144  </t>
  </si>
  <si>
    <t xml:space="preserve">                   E++s+netdiGGfKEv++ i+GkG YSrLKyESGVHRVQRvP+TE+gGRI</t>
  </si>
  <si>
    <t xml:space="preserve">   RF1_THEP3   145 EIMSSNETDIGGFKEVILNISGKGSYSRLKYESGVHRVQRVPTTEAGGRI 194  </t>
  </si>
  <si>
    <t xml:space="preserve">                   hTStaTVAVLPEveeVdveIn pnD++iDvfr++G+GGQsVNtTdSAVR+</t>
  </si>
  <si>
    <t xml:space="preserve">   RF1_THEP3   195 HTSTATVAVLPEVEEVDVEIN-PNDIKIDVFRSGGHGGQSVNTTDSAVRV 243  </t>
  </si>
  <si>
    <t xml:space="preserve">   RF1_THEP3   244 THIPTGIVVTCQDERSQIQNRERALKILRAKLYEMALQEQQREI-AETRK 292  </t>
  </si>
  <si>
    <t xml:space="preserve">                   sQVGtG+RSErIRTYNFPQgRvTDHRIgLTly+L +vLdGdldeiIdALi</t>
  </si>
  <si>
    <t xml:space="preserve">   RF1_THEP3   293 SQVGTGERSERIRTYNFPQGRVTDHRIGLTLYRLQEVLDGDLDEIIDALI 342  </t>
  </si>
  <si>
    <t xml:space="preserve">                     dQaekLk+++    </t>
  </si>
  <si>
    <t xml:space="preserve">   RF1_THEP3   343 LNDQAEKLKNMNL    355  </t>
  </si>
  <si>
    <t>RF1_THEPX: domain 1 of 1, from 1 to 355: score 808.7, E = 2e-238</t>
  </si>
  <si>
    <t xml:space="preserve">                      M++kL++ie++Y eLs+k+sdP++i++ +ew+k+vKeha++e+iV k</t>
  </si>
  <si>
    <t xml:space="preserve">   RF1_THEPX     1    MIDKLQAIEDRYVELSQKISDPNIISNVNEWRKYVKEHAAIEDIVLK 47   </t>
  </si>
  <si>
    <t xml:space="preserve">   RF1_THEPX    48 YREYKKVLEDIEATKELLS--SNDEELKEMAEEELSQLEEKKEKLLEEIK 95   </t>
  </si>
  <si>
    <t xml:space="preserve">   RF1_THEPX    96 ILLIPKDPNDEKNVIMEIRAGAGGEEAALFAHDLFRMYSMYAEKKGWK-V 144  </t>
  </si>
  <si>
    <t xml:space="preserve">   RF1_THEPX   145 EIMSSNETDIGGFKEVILNISGKGSYSRLKYESGVHRVQRVPTTEAGGRI 194  </t>
  </si>
  <si>
    <t xml:space="preserve">                   hTStaTVAVLPEveeVdveIn pnD+++Dvfr++G+GGQsVNtTdSAVR+</t>
  </si>
  <si>
    <t xml:space="preserve">   RF1_THEPX   195 HTSTATVAVLPEVEEVDVEIN-PNDIKVDVFRSGGHGGQSVNTTDSAVRV 243  </t>
  </si>
  <si>
    <t xml:space="preserve">   RF1_THEPX   244 THIPTGIVVTCQDERSQIQNRERALKILRAKLYEMALQEQQREI-AETRK 292  </t>
  </si>
  <si>
    <t xml:space="preserve">                   sQVGtG+RSErIRTYN+PQgRvTDHRIgLTly+L +vLdGdldeiIdALi</t>
  </si>
  <si>
    <t xml:space="preserve">   RF1_THEPX   293 SQVGTGERSERIRTYNYPQGRVTDHRIGLTLYRLQEVLDGDLDEIIDALI 342  </t>
  </si>
  <si>
    <t xml:space="preserve">   RF1_THEPX   343 LNDQAEKLKNMNL    355  </t>
  </si>
  <si>
    <t>RF1_DESAP: domain 1 of 1, from 1 to 355: score 796.0, E = 1.3e-234</t>
  </si>
  <si>
    <t xml:space="preserve">                      M+ kL+++e+kYeeL++++sdP Vi+dq++w+++vK+hae++e+V++</t>
  </si>
  <si>
    <t xml:space="preserve">   RF1_DESAP     1    MFAKLDHLEAKYEELNRLISDPVVIQDQERWRGYVKSHAEIGEVVAV 47   </t>
  </si>
  <si>
    <t xml:space="preserve">                   YreYk+v++e++da++mL+ee+D+e lrel+++E++ l+e+ +el+++L+</t>
  </si>
  <si>
    <t xml:space="preserve">   RF1_DESAP    48 YREYKRVAAEMDDARQMLREEQDAE-LRELAESEVEVLRERSDELRRRLR 96   </t>
  </si>
  <si>
    <t xml:space="preserve">                   +LLLPkDPND+KnVi+EIRaG+GGeEAALFA+dL+RmY rYAer+gW++ </t>
  </si>
  <si>
    <t xml:space="preserve">   RF1_DESAP    97 VLLLPKDPNDEKNVIIEIRAGTGGEEAALFAGDLLRMYLRYAERRGWRA- 145  </t>
  </si>
  <si>
    <t xml:space="preserve">                   E+l++netd+GG+KE ++++eG+GAYS+LK+ESGVHRVQRvP+TESgGRI</t>
  </si>
  <si>
    <t xml:space="preserve">   RF1_DESAP   146 EMLNVNETDLGGIKEAIVLLEGRGAYSELKFESGVHRVQRVPATESGGRI 195  </t>
  </si>
  <si>
    <t xml:space="preserve">                   hTS+aTVAVLPE+eeVdveI+ p+DlriDvf+++G+GGQsVNtT+SAVR+</t>
  </si>
  <si>
    <t xml:space="preserve">   RF1_DESAP   196 HTSAATVAVLPEAEEVDVEIR-PEDLRIDVFCSTGPGGQSVNTTQSAVRV 244  </t>
  </si>
  <si>
    <t xml:space="preserve">                   THlP+GiVVsCqDekSQ+kN++kA+kvLrArL+dka++eq+++i a++Rk</t>
  </si>
  <si>
    <t xml:space="preserve">   RF1_DESAP   245 THLPSGIVVSCQDEKSQHKNRDKAMKVLRARLLDKAQQEQQERI-ASSRK 293  </t>
  </si>
  <si>
    <t xml:space="preserve">                   +QVGtGDRSErIRTYNFPQ+RvTDHR++LTly+L++vL+Gdl+e++ ALi</t>
  </si>
  <si>
    <t xml:space="preserve">   RF1_DESAP   294 TQVGTGDRSERIRTYNFPQNRVTDHRLNLTLYRLEEVLQGDLHEFVSALI 343  </t>
  </si>
  <si>
    <t xml:space="preserve">                   t+dQaekLk++     </t>
  </si>
  <si>
    <t xml:space="preserve">   RF1_DESAP   344 TSDQAEKLKTL-D    355  </t>
  </si>
  <si>
    <t>RF1_NATTJ: domain 1 of 1, from 1 to 357: score 792.9, E = 1.2e-233</t>
  </si>
  <si>
    <t xml:space="preserve">                      Ml+kLe ie++Y+eL+ ++sdPeVi+d+++ +++ Keha+LeeiV+k</t>
  </si>
  <si>
    <t xml:space="preserve">   RF1_NATTJ     1    MLDKLEGIEKRYQELEDLMSDPEVINDPEKLKQYSKEHASLEEIVNK 47   </t>
  </si>
  <si>
    <t xml:space="preserve">                   Yr+Y ++k+e e+akemLee+ +   ++e +k+E+ +l+++++e+ + Lk</t>
  </si>
  <si>
    <t xml:space="preserve">   RF1_NATTJ    48 YRQYLETKQEFEEAKEMLEENDEDPDMEEFLKDEIPRLENQMQEIYDSLK 97   </t>
  </si>
  <si>
    <t xml:space="preserve">                   iLLLPkDPND+KnVivEIRaGAGG+EAALFAadL+RmYtrYAe ++Wk +</t>
  </si>
  <si>
    <t xml:space="preserve">   RF1_NATTJ    98 ILLLPKDPNDEKNVIVEIRAGAGGDEAALFAADLYRMYTRYAEIMNWK-T 146  </t>
  </si>
  <si>
    <t xml:space="preserve">                   E+++++e d+GGfKE+vfmieGk AYSrLK+ESGVHRVQRvP+TES+GRI</t>
  </si>
  <si>
    <t xml:space="preserve">   RF1_NATTJ   147 EIMDSHEKDMGGFKEIVFMIEGKNAYSRLKFESGVHRVQRVPSTESSGRI 196  </t>
  </si>
  <si>
    <t xml:space="preserve">                   hTStaTVAVLPE+e+V++eI++ n lriD+f+a+G+GGQsVNtT+SAVRi</t>
  </si>
  <si>
    <t xml:space="preserve">   RF1_NATTJ   197 HTSTATVAVLPEAEDVEIEIDT-NELRIDTFCATGPGGQSVNTTQSAVRI 245  </t>
  </si>
  <si>
    <t xml:space="preserve">                   TH PTG+VVsCqDekSQ+kN++kA+kvLrAr+yd++ eeq++++ aeeRk</t>
  </si>
  <si>
    <t xml:space="preserve">   RF1_NATTJ   246 THEPTGVVVSCQDEKSQHKNRDKAMKVLRARIYDMYLEEQQQQE-AEERK 294  </t>
  </si>
  <si>
    <t xml:space="preserve">                   sQVG+GDRSErIRTYNFPQgR+TDHRI+ T ++L++vL+G++de+IdALi</t>
  </si>
  <si>
    <t xml:space="preserve">   RF1_NATTJ   295 SQVGSGDRSERIRTYNFPQGRITDHRINFTTHRLEQVLEGEIDELIDALI 344  </t>
  </si>
  <si>
    <t xml:space="preserve">                   tt+Qae+Lk++++   </t>
  </si>
  <si>
    <t xml:space="preserve">   RF1_NATTJ   345 TTEQAEQLKKMGA    357  </t>
  </si>
  <si>
    <t>RF1_HELMI: domain 1 of 1, from 1 to 354: score 789.9, E = 9.1e-233</t>
  </si>
  <si>
    <t xml:space="preserve">                      M++kLe ie+kY+eL+++lsdPe+i+dq++wq+++K++a ++eiV++</t>
  </si>
  <si>
    <t xml:space="preserve">   RF1_HELMI     1    MIDKLEIIEQKYDELTQLLSDPEIIQDQTRWQRHAKQQAGMTEIVDT 47   </t>
  </si>
  <si>
    <t xml:space="preserve">                   +r+Yk v + ++da++mL e +D+e l+e++  El el +++eele++Lk</t>
  </si>
  <si>
    <t xml:space="preserve">   RF1_HELMI    48 FRAYKGVLQGIDDARAMLAE-SDPE-LQEMASLELDELLARKEELEQRLK 95   </t>
  </si>
  <si>
    <t xml:space="preserve">                   +LLLPkDPNDdKnVi+EIRaG+GGeEAALFA+dL+RmY+r+A+r+gW+ +</t>
  </si>
  <si>
    <t xml:space="preserve">   RF1_HELMI    96 VLLLPKDPNDDKNVIIEIRAGTGGEEAALFAGDLYRMYSRFADRQGWR-T 144  </t>
  </si>
  <si>
    <t xml:space="preserve">                   E+lsan+tdiGGfKEv+++ieG+GA+S+LK+ESGVHRVQRvP+TES+GRI</t>
  </si>
  <si>
    <t xml:space="preserve">   RF1_HELMI   145 ELLSANYTDIGGFKEVIVLIEGQGAFSKLKFESGVHRVQRVPATESSGRI 194  </t>
  </si>
  <si>
    <t xml:space="preserve">                   hTS+aTVAVLPE+eeV++e+n pn lriDvf++sGaGGQ+VN+T+SAVRi</t>
  </si>
  <si>
    <t xml:space="preserve">   RF1_HELMI   195 HTSAATVAVLPEAEEVEIEVN-PNELRIDVFCSSGAGGQHVNKTESAVRI 243  </t>
  </si>
  <si>
    <t xml:space="preserve">                   THlPTGiVVsCqDekSQlkN+ekA++vLrArL++ka+eeq+ e+ a++Rk</t>
  </si>
  <si>
    <t xml:space="preserve">   RF1_HELMI   244 THLPTGIVVSCQDEKSQLKNREKAMRVLRARLLEKAREEQHGEM-ASARK 292  </t>
  </si>
  <si>
    <t xml:space="preserve">                   s VG+GDRSErIRTYNFPQgRvTDHRIgLTl++L+++LdGdlde+ dALi</t>
  </si>
  <si>
    <t xml:space="preserve">   RF1_HELMI   293 SMVGSGDRSERIRTYNFPQGRVTDHRIGLTLHRLETILDGDLDELLDALI 342  </t>
  </si>
  <si>
    <t xml:space="preserve">                   ttdQaekLk++ +   </t>
  </si>
  <si>
    <t xml:space="preserve">   RF1_HELMI   343 TTDQAEKLKTM-E    354  </t>
  </si>
  <si>
    <t>RF1_EUBE2: domain 1 of 1, from 1 to 356: score 788.4, E = 2.5e-232</t>
  </si>
  <si>
    <t xml:space="preserve">                      M+++Le+++++Ye+++++l++P+V++dq++++kl+Ke+++L++++e+</t>
  </si>
  <si>
    <t xml:space="preserve">   RF1_EUBE2     1    MFDRLEDTVNRYEDITAELGNPDVVNDQEKFKKLMKEQSSLAPLIET 47   </t>
  </si>
  <si>
    <t xml:space="preserve">                   Y+eYk++kk++ed++++L+ee+Dee l+e++keEl+e+k+++eele+eLk</t>
  </si>
  <si>
    <t xml:space="preserve">   RF1_EUBE2    48 YTEYKNCKKNIEDSLAILDEETDEE-LKEMAKEELNESKARVEELEHELK 96   </t>
  </si>
  <si>
    <t xml:space="preserve">                   iLLLPkDPNDdK+++vEIRaGAGGeEAALFAa+LfRmY++YA+++gWk v</t>
  </si>
  <si>
    <t xml:space="preserve">   RF1_EUBE2    97 ILLLPKDPNDDKDIVVEIRAGAGGEEAALFAAELFRMYVHYAQARGWK-V 145  </t>
  </si>
  <si>
    <t xml:space="preserve">                   Evls +et+iGG+KEv fm++G+GAYS +KyESGVHRVQR+PvTES+GRI</t>
  </si>
  <si>
    <t xml:space="preserve">   RF1_EUBE2   146 EVLSGDETGIGGMKEVEFMVKGQGAYSIMKYESGVHRVQRIPVTESNGRI 195  </t>
  </si>
  <si>
    <t xml:space="preserve">                   +TSta+VAV+PE+eeVd++I+ ++D+riDv+rasG+GGQ+VNtTdSAVR+</t>
  </si>
  <si>
    <t xml:space="preserve">   RF1_EUBE2   196 QTSTASVAVMPEAEEVDIHID-EKDIRIDVMRASGNGGQCVNTTDSAVRL 244  </t>
  </si>
  <si>
    <t xml:space="preserve">                   TH+PTGiV+++q+ekSQ++NkekA+ +LrA+Lyd++++++++++ a++R+</t>
  </si>
  <si>
    <t xml:space="preserve">   RF1_EUBE2   245 THYPTGIVIYSQTEKSQIQNKEKAFALLRAKLYDIETQKAHDAE-ADARR 293  </t>
  </si>
  <si>
    <t xml:space="preserve">                   sQ+GtGDR+E+IRTYNFPQgRvTDHRIgLTlykLd+++dGd+++iIdA+i</t>
  </si>
  <si>
    <t xml:space="preserve">   RF1_EUBE2   294 SQIGTGDRAEKIRTYNFPQGRVTDHRIGLTLYKLDKIMDGDIQDIIDACI 343  </t>
  </si>
  <si>
    <t xml:space="preserve">                   ++dQa+kL+++++   </t>
  </si>
  <si>
    <t xml:space="preserve">   RF1_EUBE2   344 AADQAAKLAKMGE    356  </t>
  </si>
  <si>
    <t>RF1_AGARV: domain 1 of 1, from 1 to 356: score 770.5, E = 6.6e-227</t>
  </si>
  <si>
    <t xml:space="preserve">                      M++kLe++ + YeeL ++ls+P+V +d ++++kl+Ke+++L++iVe+</t>
  </si>
  <si>
    <t xml:space="preserve">   RF1_AGARV     1    MFDKLEDLIHHYEELMNLLSEPDVANDANRFKKLMKEQSDLAPIVET 47   </t>
  </si>
  <si>
    <t xml:space="preserve">                   Y++Yk++k+++ed++++L+ee+Dee +rel+keElk++ke++eele++Lk</t>
  </si>
  <si>
    <t xml:space="preserve">   RF1_AGARV    48 YKKYKECKQNIEDSLAILDEESDEE-MRELAKEELKDSKEQVEELEKKLK 96   </t>
  </si>
  <si>
    <t xml:space="preserve">                   iLLLPkDPNDdKnVivEIRaGAGGeEAALFAa+ +RmY++YAe++gWk v</t>
  </si>
  <si>
    <t xml:space="preserve">   RF1_AGARV    97 ILLLPKDPNDDKNVIVEIRAGAGGEEAALFAAEIYRMYVHYAENRGWK-V 145  </t>
  </si>
  <si>
    <t xml:space="preserve">                   E+l+a+et+iGG+K v fm++G GAYS LKyESGVHRVQRvP+TES+GRI</t>
  </si>
  <si>
    <t xml:space="preserve">   RF1_AGARV   146 ETLDADETGIGGMKSVEFMVKGSGAYSILKYESGVHRVQRVPETESQGRI 195  </t>
  </si>
  <si>
    <t xml:space="preserve">                   +TSt +VAV+PE+e+Vdv+I+  +D+riDv+rasG+GGQ+VNtTdSAVR+</t>
  </si>
  <si>
    <t xml:space="preserve">   RF1_AGARV   196 QTSTCSVAVMPEAEDVDVKIDD-KDIRIDVMRASGNGGQCVNTTDSAVRL 244  </t>
  </si>
  <si>
    <t xml:space="preserve">                   TH+PTGiV+++q+ekSQ++NkekA+ +Lr +Lyd++ +++++++ aeeR+</t>
  </si>
  <si>
    <t xml:space="preserve">   RF1_AGARV   245 THYPTGIVIYSQTEKSQIQNKEKAFALLRTKLYDMELQKKQDAE-AEERR 293  </t>
  </si>
  <si>
    <t xml:space="preserve">                   sQ+GtGDR+E+IRTYNFPQgRvTDHRI+LTlykLd++L+Gd++eiIdA+i</t>
  </si>
  <si>
    <t xml:space="preserve">   RF1_AGARV   294 SQIGTGDRAEKIRTYNFPQGRVTDHRINLTLYKLDKILNGDIQEIIDACI 343  </t>
  </si>
  <si>
    <t xml:space="preserve">                   ++dQa+kL+++e+   </t>
  </si>
  <si>
    <t xml:space="preserve">   RF1_AGARV   344 AADQAKKLSNMEH    356  </t>
  </si>
  <si>
    <t>RF1_ALKMQ: domain 1 of 1, from 1 to 357: score 769.7, E = 1.1e-226</t>
  </si>
  <si>
    <t xml:space="preserve">                      Ml+kL ++ ekYe+L +k+sdPe+i+dq +wqkl+Keh+e+e+iV+k</t>
  </si>
  <si>
    <t xml:space="preserve">   RF1_ALKMQ     1    MLDKLAFLQEKYEDLGEKISDPEIINDQVQWQKLIKEHSEIEPIVMK 47   </t>
  </si>
  <si>
    <t xml:space="preserve">                   YreYk++++ l ++ke+++++    +l+e++k+E++el+e+++e+ee+Lk</t>
  </si>
  <si>
    <t xml:space="preserve">   RF1_ALKMQ    48 YREYKTTQQALGETKEIMHDKATDAELKEMAKMEVEELEESIVEMEEQLK 97   </t>
  </si>
  <si>
    <t xml:space="preserve">                   ++LLP DPNDdKnVivEIR+GAGG+EA LFAa LfRmYtrYAer gWk v</t>
  </si>
  <si>
    <t xml:space="preserve">   RF1_ALKMQ    98 VMLLPTDPNDDKNVIVEIRGGAGGDEAGLFAAVLFRMYTRYAERSGWK-V 146  </t>
  </si>
  <si>
    <t xml:space="preserve">                   E++s+ne+++GG+KEv+fmi+GkGAYS+LKyESG HRVQR+P+TESgGRI</t>
  </si>
  <si>
    <t xml:space="preserve">   RF1_ALKMQ   147 EMMSLNESGVGGYKEVIFMIKGKGAYSQLKYESGAHRVQRIPTTESGGRI 196  </t>
  </si>
  <si>
    <t xml:space="preserve">                   hTStaTVAVLPEveeV.dveInkpnDlriDvfrasGaGGQsVNtTdSAVR</t>
  </si>
  <si>
    <t xml:space="preserve">                   hTStaTV ++PE+e+V++v+I++ n lriDvfr+sG+GGQsVNtTdSAVR</t>
  </si>
  <si>
    <t xml:space="preserve">   RF1_ALKMQ   197 HTSTATVVIMPEAEDVgEVNIDT-NELRIDVFRSSGNGGQSVNTTDSAVR 245  </t>
  </si>
  <si>
    <t xml:space="preserve">                   iTHlPTGiVVsCqDekSQlkNkekAlkvLrArLydkaeeeqeaeikaeeR</t>
  </si>
  <si>
    <t xml:space="preserve">                   iTHlPTG+VVsCqD kSQlkNkekA+kvL++rL+d   +eq aei +++R</t>
  </si>
  <si>
    <t xml:space="preserve">   RF1_ALKMQ   246 ITHLPTGLVVSCQDGKSQLKNKEKAMKVLKSRLLDQMIQEQDAEI-SQDR 294  </t>
  </si>
  <si>
    <t xml:space="preserve">                   ksQVGtGDRSErIRTYNFPQgRvTDHRIgLTlykLdavLdGdldeiIdAL</t>
  </si>
  <si>
    <t xml:space="preserve">                   +s VGtGDRSErIRTYNFPQgRvTDHRI+ T+ykLda+LdG+++e+Id+L</t>
  </si>
  <si>
    <t xml:space="preserve">   RF1_ALKMQ   295 RSKVGTGDRSERIRTYNFPQGRVTDHRINVTVYKLDAFLDGEINEMIDSL 344  </t>
  </si>
  <si>
    <t xml:space="preserve">                   ittdQaekLkevek&lt;-*</t>
  </si>
  <si>
    <t xml:space="preserve">                   it+ Qaek++ev +   </t>
  </si>
  <si>
    <t xml:space="preserve">   RF1_ALKMQ   345 ITSAQAEKMQEV-Q    357  </t>
  </si>
  <si>
    <t>RF1_PELTS: domain 1 of 1, from 1 to 349: score 769.1, E = 1.6e-226</t>
  </si>
  <si>
    <t xml:space="preserve">                      M+ekL++ie+kYeeL++++++Pe+iad ++wq +vK+haeL++iV++</t>
  </si>
  <si>
    <t xml:space="preserve">   RF1_PELTS     1    MIEKLDSIEKKYEELENLIGNPEIIADIARWQEYVKAHAELADIVAV 47   </t>
  </si>
  <si>
    <t xml:space="preserve">                   Yr+Ykkv+ke++d+ ++++ee De+ lre++++El el+ek+++le++Lk</t>
  </si>
  <si>
    <t xml:space="preserve">   RF1_PELTS    48 YRDYKKVVKEIQDTIALMKEEPDED-LREMAQAELDELTEKKDNLENRLK 96   </t>
  </si>
  <si>
    <t xml:space="preserve">                   +LLLPkDPND+KnVi+EIRaG+GGeEAALFAadLfRmY+rYAer+gW+ +</t>
  </si>
  <si>
    <t xml:space="preserve">   RF1_PELTS    97 MLLLPKDPNDEKNVILEIRAGTGGEEAALFAADLFRMYSRYAERQGWR-T 145  </t>
  </si>
  <si>
    <t xml:space="preserve">                   E+l+an+tdiGGfKEv+ +ieGkG+YSr+K+ESGVHRVQR+P+TESgGRI</t>
  </si>
  <si>
    <t xml:space="preserve">   RF1_PELTS   146 EILDANYTDIGGFKEVISLIEGKGVYSRMKFESGVHRVQRIPTTESGGRI 195  </t>
  </si>
  <si>
    <t xml:space="preserve">                   hTS+aTVAVLPE+eeVdv+I+ p+DlriDvf++sG+GGQsVNtT+SAVRi</t>
  </si>
  <si>
    <t xml:space="preserve">   RF1_PELTS   196 HTSAATVAVLPEAEEVDVQID-PDDLRIDVFCSSGHGGQSVNTTQSAVRI 244  </t>
  </si>
  <si>
    <t xml:space="preserve">                   TH+PTGiVVs qDekSQ+kNkekA+kvLrArL+d  ++e +++i a++Rk</t>
  </si>
  <si>
    <t xml:space="preserve">   RF1_PELTS   245 THIPTGIVVSMQDEKSQHKNKEKAMKVLRARLLDRVQQEHQQKI-ASTRK 293  </t>
  </si>
  <si>
    <t xml:space="preserve">                   s VGtGDRSErIRTYNFPQ+RvTDHR+gLTl++Ld+vLdGdldeiId Li</t>
  </si>
  <si>
    <t xml:space="preserve">   RF1_PELTS   294 SMVGTGDRSERIRTYNFPQNRVTDHRVGLTLHRLDSVLDGDLDEIIDTLI 343  </t>
  </si>
  <si>
    <t xml:space="preserve">                          Lk  ++   </t>
  </si>
  <si>
    <t xml:space="preserve">   RF1_PELTS   344 -------LKGGQA    349  </t>
  </si>
  <si>
    <t>RF1_SYMTH: domain 1 of 1, from 1 to 356: score 758.9, E = 2e-223</t>
  </si>
  <si>
    <t xml:space="preserve">                      M +kLe ++++Ye+L++kl+dP+Vi++++e++++++eh++L++iVek</t>
  </si>
  <si>
    <t xml:space="preserve">   RF1_SYMTH     1    MKQKLEGVVQRYEDLTYKLGDPSVINNPTEYRQVAREHNRLGPIVEK 47   </t>
  </si>
  <si>
    <t xml:space="preserve">                   +r+Y+k+++el+d +emLe  lD+e+ r+l+++El++lkekl++l++eL+</t>
  </si>
  <si>
    <t xml:space="preserve">   RF1_SYMTH    48 FRAYQKTERELDDVLEMLEGPLDPEE-RALFNQELRDLKEKLQTLSDELR 96   </t>
  </si>
  <si>
    <t xml:space="preserve">                   iLLLP+DPNDdKnVi+EIRaGAGG+EA+LFAa+LfRmYtr Aer++Wk +</t>
  </si>
  <si>
    <t xml:space="preserve">   RF1_SYMTH    97 ILLLPRDPNDDKNVIMEIRAGAGGDEASLFAAELFRMYTRLAERHKWK-T 145  </t>
  </si>
  <si>
    <t xml:space="preserve">                   Evls++e++ GG+KEv+f+i+++GAYSrLKyE+GVHRVQRvPvTES+GRI</t>
  </si>
  <si>
    <t xml:space="preserve">   RF1_SYMTH   146 EVLSISENEAGGIKEVLFQINAEGAYSRLKYEGGVHRVQRVPVTESQGRI 195  </t>
  </si>
  <si>
    <t xml:space="preserve">                   hTSt+TVAV+PE+eeVd+eI+ p+Dl+i+v+ra+GaGGQ+VN+T+SAVR+</t>
  </si>
  <si>
    <t xml:space="preserve">   RF1_SYMTH   196 HTSTVTVAVMPEMEEVDIEIK-PEDLKIEVQRAGGAGGQHVNKTESAVRM 244  </t>
  </si>
  <si>
    <t xml:space="preserve">                   THlPTGiVV+C+De+SQ++N+ekAl+vLrAr++d++++++++e+ ++ R+</t>
  </si>
  <si>
    <t xml:space="preserve">   RF1_SYMTH   245 THLPTGIVVYCADERSQMQNREKALRVLRARVADYYAQQAKSEE-EQLRR 293  </t>
  </si>
  <si>
    <t xml:space="preserve">                   +QVGtG+RSE+IRTYNFPQ+RvTDHRIgLT++++ av+dG++d+iIdAL </t>
  </si>
  <si>
    <t xml:space="preserve">   RF1_SYMTH   294 AQVGTGERSEKIRTYNFPQDRVTDHRIGLTVHNIAAVMDGEIDHIIDALA 343  </t>
  </si>
  <si>
    <t xml:space="preserve">                   +++Qa+ L+++e+   </t>
  </si>
  <si>
    <t xml:space="preserve">   RF1_SYMTH   344 QHEQAALLAREEA    356  </t>
  </si>
  <si>
    <t>RF1_GEOSW: domain 1 of 1, from 1 to 356: score 756.2, E = 1.3e-222</t>
  </si>
  <si>
    <t xml:space="preserve">                      M+e+Le++ee+Ye L+++l dPeVi+d+k+ + + Ke+++L+e V++</t>
  </si>
  <si>
    <t xml:space="preserve">   RF1_GEOSW     1    MFERLEAVEERYEKLNQLLMDPEVINDPKKLRDYSKEQSDLSETVQT 47   </t>
  </si>
  <si>
    <t xml:space="preserve">                   YreYk+v k+l++ak+mLee+lD+e +re+vkeE+ el++k eel ++Lk</t>
  </si>
  <si>
    <t xml:space="preserve">   RF1_GEOSW    48 YREYKSVRKQLDEAKAMLEEKLDPE-MREMVKEEIDELEQKEEELVNKLK 96   </t>
  </si>
  <si>
    <t xml:space="preserve">                   iLLLPkDPND+KnVi+EIRa AGGeEAALFA+dL+RmYtrYAe +gWk +</t>
  </si>
  <si>
    <t xml:space="preserve">   RF1_GEOSW    97 ILLLPKDPNDEKNVIMEIRAAAGGEEAALFAGDLYRMYTRYAESQGWK-T 145  </t>
  </si>
  <si>
    <t xml:space="preserve">                   Ev++a++t++GG+KE++f+i GkGAYS+LKyE G HRVQRvP+TESgGRI</t>
  </si>
  <si>
    <t xml:space="preserve">   RF1_GEOSW   146 EVIEASPTGLGGYKEIIFTIIGKGAYSKLKYENGAHRVQRVPETESGGRI 195  </t>
  </si>
  <si>
    <t xml:space="preserve">                   hTStaTVA LPE+ee++veIn ++D+r+D+f +sG+GGQsVNtT SAVR+</t>
  </si>
  <si>
    <t xml:space="preserve">   RF1_GEOSW   196 HTSTATVACLPEMEEIEVEIN-EKDIRVDTFASSGPGGQSVNTTMSAVRL 244  </t>
  </si>
  <si>
    <t xml:space="preserve">                   TH+PTGiVV+CqDekSQ+kNkekA+kvLrAr+ydk+++e++ae   ++Rk</t>
  </si>
  <si>
    <t xml:space="preserve">   RF1_GEOSW   245 THIPTGIVVTCQDEKSQIKNKEKAMKVLRARIYDKYQQEARAE-YDQTRK 293  </t>
  </si>
  <si>
    <t xml:space="preserve">                     VGtGDRSErIRTYNFPQ+RvTDHRIgLT+ kLd+vLdG+ldeiI+ALi</t>
  </si>
  <si>
    <t xml:space="preserve">   RF1_GEOSW   294 QAVGTGDRSERIRTYNFPQNRVTDHRIGLTIQKLDQVLDGNLDEIIEALI 343  </t>
  </si>
  <si>
    <t xml:space="preserve">                     dQ++kL++ ++   </t>
  </si>
  <si>
    <t xml:space="preserve">   RF1_GEOSW   344 LDDQSKKLEQANN    356  </t>
  </si>
  <si>
    <t>RF1_BACLD: domain 1 of 1, from 1 to 356: score 755.4, E = 2.2e-222</t>
  </si>
  <si>
    <t xml:space="preserve">                      Ml++L++ie++Ye L+++lsdPeV++d+k+ + + Ke+++L+e Ve+</t>
  </si>
  <si>
    <t xml:space="preserve">   RF1_BACLD     1    MLDRLKSIEDRYEKLNELLSDPEVVNDPKKLREYSKEQSDLQETVEV 47   </t>
  </si>
  <si>
    <t xml:space="preserve">                   Yr+Y++++++l dak+mLee+lD + +re+vkeE++el+e++e+l ++Lk</t>
  </si>
  <si>
    <t xml:space="preserve">   RF1_BACLD    48 YRRYRSASEQLSDAKAMLEEKLDSD-MREMVKEEISELQEEIESLTDQLK 96   </t>
  </si>
  <si>
    <t xml:space="preserve">                   +LL+PkDPNDdKnVi+EIR+ AGGeEAALFA++L+RmY+rYAe +gWk +</t>
  </si>
  <si>
    <t xml:space="preserve">   RF1_BACLD    97 VLLIPKDPNDDKNVIMEIRGAAGGEEAALFAGNLYRMYSRYAELQGWK-T 145  </t>
  </si>
  <si>
    <t xml:space="preserve">                   Ev++an t+ GG+KE++fmi+G+GAYSrLKyE G HRVQRvP+TESgGRI</t>
  </si>
  <si>
    <t xml:space="preserve">   RF1_BACLD   146 EVMEANMTGTGGYKEIIFMINGNGAYSRLKYENGAHRVQRVPETESGGRI 195  </t>
  </si>
  <si>
    <t xml:space="preserve">                   hTStaTVA LPE+eeV+v+I +++D+r+D+f +sG+GGQsVNtT SAVR+</t>
  </si>
  <si>
    <t xml:space="preserve">   RF1_BACLD   196 HTSTATVACLPEAEEVEVDI-HEKDIRVDTFASSGPGGQSVNTTMSAVRL 244  </t>
  </si>
  <si>
    <t xml:space="preserve">                   THlPTG+VVsCqDekSQ+kNkekA+kvLrAr+ydk ++e++ae   ++Rk</t>
  </si>
  <si>
    <t xml:space="preserve">   RF1_BACLD   245 THLPTGVVVSCQDEKSQIKNKEKAMKVLRARIYDKFQQEAQAE-YDQNRK 293  </t>
  </si>
  <si>
    <t xml:space="preserve">                   s VGtGDRSErIRTYNFPQ+RvTDHRIgLT+ kLd++L+G lde+IdALi</t>
  </si>
  <si>
    <t xml:space="preserve">   RF1_BACLD   294 SAVGTGDRSERIRTYNFPQNRVTDHRIGLTIQKLDQILEGKLDEVIDALI 343  </t>
  </si>
  <si>
    <t xml:space="preserve">                    +dQa+kL++ e    </t>
  </si>
  <si>
    <t xml:space="preserve">   RF1_BACLD   344 VEDQASKLQQAES    356  </t>
  </si>
  <si>
    <t>RF1_GEOKA: domain 1 of 1, from 1 to 356: score 754.9, E = 3.2e-222</t>
  </si>
  <si>
    <t xml:space="preserve">                      M+++Le++e++Ye L+++l dP+Vi+d+k+ + + Ke+a+Lee V++</t>
  </si>
  <si>
    <t xml:space="preserve">   RF1_GEOKA     1    MFDRLEAVEQRYEKLNELLMDPDVINDPKKLRDYSKEQADLEETVQT 47   </t>
  </si>
  <si>
    <t xml:space="preserve">                   YreYk+v ++l++ak+mLee+l++e lre+vkeE+ el+e+ e l e+Lk</t>
  </si>
  <si>
    <t xml:space="preserve">   RF1_GEOKA    48 YREYKSVREQLAEAKAMLEEKLEPE-LREMVKEEIGELEEREEALVEKLK 96   </t>
  </si>
  <si>
    <t xml:space="preserve">                   +LLLPkDPND+KnVi+EIRa AGGeEAALFA+dL+RmYtrYAe +gWk +</t>
  </si>
  <si>
    <t xml:space="preserve">   RF1_GEOKA    97 VLLLPKDPNDEKNVIMEIRAAAGGEEAALFAGDLYRMYTRYAESQGWK-T 145  </t>
  </si>
  <si>
    <t xml:space="preserve">                   Ev++a++t++GG+KE++fmi+GkGAYS+LK+E G HRVQRvP+TESgGRI</t>
  </si>
  <si>
    <t xml:space="preserve">   RF1_GEOKA   146 EVIEASPTGLGGYKEIIFMINGKGAYSKLKFENGAHRVQRVPETESGGRI 195  </t>
  </si>
  <si>
    <t xml:space="preserve">   RF1_GEOKA   196 HTSTATVACLPEMEEIEVEIN-EKDIRVDTFASSGPGGQSVNTTMSAVRL 244  </t>
  </si>
  <si>
    <t xml:space="preserve">   RF1_GEOKA   245 THIPTGIVVTCQDEKSQIKNKEKAMKVLRARIYDKYQQEARAE-YDQTRK 293  </t>
  </si>
  <si>
    <t xml:space="preserve">                     VGtGDRSErIRTYNFPQ+RvTDHRIgLT+ kLd+vLdG ldeiI+ALi</t>
  </si>
  <si>
    <t xml:space="preserve">   RF1_GEOKA   294 QAVGTGDRSERIRTYNFPQNRVTDHRIGLTIQKLDQVLDGHLDEIIEALI 343  </t>
  </si>
  <si>
    <t xml:space="preserve">                     dQa+kL++ +    </t>
  </si>
  <si>
    <t xml:space="preserve">   RF1_GEOKA   344 LDDQAKKLEQAND    356  </t>
  </si>
  <si>
    <t>RF1_THEYD: domain 1 of 1, from 1 to 353: score 749.8, E = 1.1e-220</t>
  </si>
  <si>
    <t xml:space="preserve">                      MlekL e+e+kYe +++ lsdP+V ++++e+ k+ +e+aeLe+iV+k</t>
  </si>
  <si>
    <t xml:space="preserve">   RF1_THEYD     1    MLEKLMEVENKYEKITQTLSDPKVFSNKDEYMKYSREQAELEPIVTK 47   </t>
  </si>
  <si>
    <t xml:space="preserve">                   +reYk++ k++e+a+em   ++    l+el++eEl++lk+ + ++e+eLk</t>
  </si>
  <si>
    <t xml:space="preserve">   RF1_THEYD    48 FREYKRILKQIEEAEEMI--KSGDPDLKELAEEELQQLKKIKPQIEQELK 95   </t>
  </si>
  <si>
    <t xml:space="preserve">                   +LLLPkDP D+KnVi+EIRaG+GGeEAALFAa+LfRmY++YAe kgWk v</t>
  </si>
  <si>
    <t xml:space="preserve">   RF1_THEYD    96 VLLLPKDPRDEKNVILEIRAGTGGEEAALFAANLFRMYAKYAESKGWK-V 144  </t>
  </si>
  <si>
    <t xml:space="preserve">                   E++++++t++GGfKE++ +i+GkGA+S+LKyESGVHRVQR+PvTE++GRI</t>
  </si>
  <si>
    <t xml:space="preserve">   RF1_THEYD   145 EIIDSHPTGLGGFKEIIATISGKGAFSKLKYESGVHRVQRIPVTEASGRI 194  </t>
  </si>
  <si>
    <t xml:space="preserve">                   hTStaTVAVLPE+eeVd++I+ ++DlriD+f++sG+GGQsVNt  SAVRi</t>
  </si>
  <si>
    <t xml:space="preserve">   RF1_THEYD   195 HTSTATVAVLPEAEEVDIKID-EKDLRIDTFCSSGPGGQSVNTAYSAVRI 243  </t>
  </si>
  <si>
    <t xml:space="preserve">                    H+PTGi+V CqDe+SQ+kN+ekA+kvLrArL++++++++eae +a+eRk</t>
  </si>
  <si>
    <t xml:space="preserve">   RF1_THEYD   244 VHIPTGIIVQCQDERSQIKNREKAMKVLRARLLEIERQKKEAE-RAAERK 292  </t>
  </si>
  <si>
    <t xml:space="preserve">                    QVGtG+RSErIRTYNFPQ+RvTDHRIgLTlykL++vL+G++deiIdALi</t>
  </si>
  <si>
    <t xml:space="preserve">   RF1_THEYD   293 GQVGTGERSERIRTYNFPQNRVTDHRIGLTLYKLEQVLNGNIDEIIDALI 342  </t>
  </si>
  <si>
    <t xml:space="preserve">                     +QaekLke+     </t>
  </si>
  <si>
    <t xml:space="preserve">   RF1_THEYD   343 SYYQAEKLKEM--    353  </t>
  </si>
  <si>
    <t>RF1_FINM2: domain 1 of 1, from 1 to 355: score 749.7, E = 1.2e-220</t>
  </si>
  <si>
    <t xml:space="preserve">                      M+e L+++++k+++L+ k+ dPeViad + w kl+Keha+Le++V+k</t>
  </si>
  <si>
    <t xml:space="preserve">   RF1_FINM2     1    MFENLDSVVDKFKDLEVKVADPEVIADMENWTKLMKEHADLEPVVNK 47   </t>
  </si>
  <si>
    <t xml:space="preserve">                   Y  Yk   k+le++ke+L ++ D e ++el+k+E+++l+e++e+ +eeLk</t>
  </si>
  <si>
    <t xml:space="preserve">   RF1_FINM2    48 YLSYKDNLKNLEEDKELLGTTGDSE-MEELLKDEISTLEEQIEKDQEELK 96   </t>
  </si>
  <si>
    <t xml:space="preserve">                   iLLLPkDPND+KnV++EIRaGAGG+EA LFA++L+RmY+ Y ++k W ++</t>
  </si>
  <si>
    <t xml:space="preserve">   RF1_FINM2    97 ILLLPKDPNDEKNVFIEIRAGAGGDEAGLFAGELLRMYQMYSDKKHW-TT 145  </t>
  </si>
  <si>
    <t xml:space="preserve">                   E++++++ ++GG+KEvv+m++GkGAYSrLKyESGVHRVQRvP+TES+GRI</t>
  </si>
  <si>
    <t xml:space="preserve">   RF1_FINM2   146 EIMDIQQQGVGGIKEVVMMVKGKGAYSRLKYESGVHRVQRVPQTESSGRI 195  </t>
  </si>
  <si>
    <t xml:space="preserve">                   hTStaTVAVLPE+e+Vdv+I+ ++DlriDvfrasG+GGQ+VNtTdSAVRi</t>
  </si>
  <si>
    <t xml:space="preserve">   RF1_FINM2   196 HTSTATVAVLPEAEDVDVKIE-QKDLRIDVFRASGNGGQCVNTTDSAVRI 244  </t>
  </si>
  <si>
    <t xml:space="preserve">                   TH+PTG+VV+CqDekSQ+kNk+kA+kvL++rLyd+ eee++++ +a++Rk</t>
  </si>
  <si>
    <t xml:space="preserve">   RF1_FINM2   245 THIPTGLVVTCQDEKSQIKNKDKAMKVLKSRLYDLMEEEKNKD-RADARK 293  </t>
  </si>
  <si>
    <t xml:space="preserve">                   sQVGtGDRSErIRTYNFPQgR+TDHRI+ T+++L ++LdGd++e+Id L+</t>
  </si>
  <si>
    <t xml:space="preserve">   RF1_FINM2   294 SQVGTGDRSERIRTYNFPQGRITDHRINKTIFQLQNFLDGDIEEMIDDLT 343  </t>
  </si>
  <si>
    <t xml:space="preserve">                     dQaekLk + +   </t>
  </si>
  <si>
    <t xml:space="preserve">   RF1_FINM2   344 SYDQAEKLKMM-N    355  </t>
  </si>
  <si>
    <t>RF1_GEOTN: domain 1 of 1, from 1 to 356: score 747.5, E = 5.5e-220</t>
  </si>
  <si>
    <t xml:space="preserve">                      M+++Le++e++Ye L+++l dP+Vi+d+k+ + + Ke+a+L+e V++</t>
  </si>
  <si>
    <t xml:space="preserve">   RF1_GEOTN     1    MFDRLEAVEQRYEKLNELLMDPAVINDPKKLRDYSKEQADLTETVQT 47   </t>
  </si>
  <si>
    <t xml:space="preserve">                   YreYk+v  +l++ak+mLee+l++e lre+vkeE+ el+e+ e l e+Lk</t>
  </si>
  <si>
    <t xml:space="preserve">   RF1_GEOTN    48 YREYKSVRSQLAEAKAMLEEKLEPE-LREMVKEEIDELEEREEALVEKLK 96   </t>
  </si>
  <si>
    <t xml:space="preserve">   RF1_GEOTN    97 VLLLPKDPNDEKNVIMEIRAAAGGEEAALFAGDLYRMYTRYAESQGWK-T 145  </t>
  </si>
  <si>
    <t xml:space="preserve">                   Ev++a++t++GG+KE++fm++GkGAYS+LK+E G HRVQRvP+TESgGRI</t>
  </si>
  <si>
    <t xml:space="preserve">   RF1_GEOTN   146 EVIEASPTGLGGYKEIIFMVNGKGAYSKLKFENGAHRVQRVPETESGGRI 195  </t>
  </si>
  <si>
    <t xml:space="preserve">                   hTStaTVA LPE+eeV+veI +++D+r+D++ +sG+GGQsVNtT SAVR+</t>
  </si>
  <si>
    <t xml:space="preserve">   RF1_GEOTN   196 HTSTATVACLPEMEEVEVEI-HEKDIRVDTYASSGPGGQSVNTTMSAVRL 244  </t>
  </si>
  <si>
    <t xml:space="preserve">   RF1_GEOTN   245 THIPTGIVVTCQDEKSQIKNKEKAMKVLRARIYDKYQQEARAE-YDQTRK 293  </t>
  </si>
  <si>
    <t xml:space="preserve">                     VGtGDRSErIRTYNFPQ+RvTDHRIgLT+ kLd vLdG ldeiI+ALi</t>
  </si>
  <si>
    <t xml:space="preserve">   RF1_GEOTN   294 QAVGTGDRSERIRTYNFPQNRVTDHRIGLTIQKLDLVLDGQLDEIIEALI 343  </t>
  </si>
  <si>
    <t xml:space="preserve">                     dQ++kL++ +    </t>
  </si>
  <si>
    <t xml:space="preserve">   RF1_GEOTN   344 LDDQSKKLEQAND    356  </t>
  </si>
  <si>
    <t>RF1_BREBN: domain 1 of 1, from 1 to 356: score 746.2, E = 1.3e-219</t>
  </si>
  <si>
    <t xml:space="preserve">                      M+ +L ++ee++ee++++l dP+Vi+d+k+ + l Ke+++Lee V++</t>
  </si>
  <si>
    <t xml:space="preserve">   RF1_BREBN     1    MFTRLSAVEERFEEVTNLLCDPDVISDTKRLRELSKEQSSLEETVTT 47   </t>
  </si>
  <si>
    <t xml:space="preserve">                   YreYk+v+ +++dak+mLee+lD e +re+vk El+el +++e+le++Lk</t>
  </si>
  <si>
    <t xml:space="preserve">   RF1_BREBN    48 YREYKSVVSQIDDAKAMLEEKLDDE-MREMVKLELNELSARKEQLEDRLK 96   </t>
  </si>
  <si>
    <t xml:space="preserve">                   iLLLPkDPND+KnVivEIR+ AGG+EAALFAa LfRmYtr+Aer+  k +</t>
  </si>
  <si>
    <t xml:space="preserve">   RF1_BREBN    97 ILLLPKDPNDEKNVIVEIRGAAGGDEAALFAAVLFRMYTRFAERNAFK-I 145  </t>
  </si>
  <si>
    <t xml:space="preserve">                   Evl+a++tdiGG+KE+vf ++G+GAYS++K+ESG HRVQR+P+TESgGRI</t>
  </si>
  <si>
    <t xml:space="preserve">   RF1_BREBN   146 EVLEASPTDIGGYKEIVFSLSGRGAYSKMKFESGAHRVQRIPATESGGRI 195  </t>
  </si>
  <si>
    <t xml:space="preserve">                   hTStaTV VLPE+e+V+ve+ +++D+riD+f++sGaGGQsVNtT+SAVR+</t>
  </si>
  <si>
    <t xml:space="preserve">   RF1_BREBN   196 HTSTATVLVLPEAEDVEVEV-HEKDIRIDTFCSSGAGGQSVNTTKSAVRV 244  </t>
  </si>
  <si>
    <t xml:space="preserve">                   TH+PTGi VsCqDekSQ+ Nk+kAl+vLrArLyd + ++q+ae  a +Rk</t>
  </si>
  <si>
    <t xml:space="preserve">   RF1_BREBN   245 THIPTGIMVSCQDEKSQHSNKDKALRVLRARLYDFYMQQQNAEADA-TRK 293  </t>
  </si>
  <si>
    <t xml:space="preserve">                   s VGtGDRSErIRTYN+PQ RvTDHRIgLTl++L++vL+G++de+Id Li</t>
  </si>
  <si>
    <t xml:space="preserve">   RF1_BREBN   294 SLVGTGDRSERIRTYNYPQSRVTDHRIGLTLHRLESVLEGEMDEVIDNLI 343  </t>
  </si>
  <si>
    <t xml:space="preserve">                    ++Q+e Lk+ ++   </t>
  </si>
  <si>
    <t xml:space="preserve">   RF1_BREBN   344 MHEQTELLKSHAH    356  </t>
  </si>
  <si>
    <t>RF1_BACSU: domain 1 of 1, from 1 to 356: score 739.8, E = 1.1e-217</t>
  </si>
  <si>
    <t xml:space="preserve">                      Ml++L++iee+Ye L+++lsdPeV++d+k+ + + Ke+++++e V++</t>
  </si>
  <si>
    <t xml:space="preserve">   RF1_BACSU     1    MLDRLKSIEERYEKLNELLSDPEVVNDPKKLREYSKEQSDIQETVDV 47   </t>
  </si>
  <si>
    <t xml:space="preserve">                   Yr+Y+ ++++l+dak+mLee+lD+e +r++vkeE++el+++ e+l+e+Lk</t>
  </si>
  <si>
    <t xml:space="preserve">   RF1_BACSU    48 YRQYRDASEQLADAKAMLEEKLDAE-MRDMVKEEISELQKETETLSERLK 96   </t>
  </si>
  <si>
    <t xml:space="preserve">   RF1_BACSU    97 VLLIPKDPNDDKNVIMEIRGAAGGEEAALFAGNLYRMYSRYAELQGWK-T 145  </t>
  </si>
  <si>
    <t xml:space="preserve">                   Ev++an t+ GG+KE++fmi G GAYS+LKyE G HRVQRvP+TESgGRI</t>
  </si>
  <si>
    <t xml:space="preserve">   RF1_BACSU   146 EVMEANVTGTGGYKEIIFMITGSGAYSKLKYENGAHRVQRVPETESGGRI 195  </t>
  </si>
  <si>
    <t xml:space="preserve">   RF1_BACSU   196 HTSTATVACLPEAEEVEVDI-HEKDIRVDTFASSGPGGQSVNTTMSAVRL 244  </t>
  </si>
  <si>
    <t xml:space="preserve">   RF1_BACSU   245 THLPTGVVVSCQDEKSQIKNKEKAMKVLRARIYDKFQQEAQAE-YDQTRK 293  </t>
  </si>
  <si>
    <t xml:space="preserve">                   s VG+GDRSErIRTYNFPQ+RvTDHRIgLT+ kLd++L+G lde+++ALi</t>
  </si>
  <si>
    <t xml:space="preserve">   RF1_BACSU   294 SAVGSGDRSERIRTYNFPQNRVTDHRIGLTIQKLDQILEGKLDEVVEALI 343  </t>
  </si>
  <si>
    <t xml:space="preserve">   RF1_BACSU   344 VEDQASKLQQSEG    356  </t>
  </si>
  <si>
    <t>RF1_DESAA: domain 1 of 1, from 1 to 355: score 738.8, E = 2.3e-217</t>
  </si>
  <si>
    <t xml:space="preserve">                      Ml++Le +e+++ e++ +lsdP+++ dqk +qk+v+eha+L+++Ve+</t>
  </si>
  <si>
    <t xml:space="preserve">   RF1_DESAA     1    MLDRLEGVEQRFLEVESLLSDPKIVGDQKVYQKYVREHADLSKVVEA 47   </t>
  </si>
  <si>
    <t xml:space="preserve">                   YreYk+v + le++ke+L++  D++ +++l+keE+ +l +++++le+eLk</t>
  </si>
  <si>
    <t xml:space="preserve">   RF1_DESAA    48 YREYKQVLEGLEESKELLKDP-DPD-IKDLAKEEIDRLDKEQVRLEDELK 95   </t>
  </si>
  <si>
    <t xml:space="preserve">                   iLLLPkDPNDdKnVi+EIRaG+GG+EA LFAadLfRmY+rYAe++gWk v</t>
  </si>
  <si>
    <t xml:space="preserve">   RF1_DESAA    96 ILLLPKDPNDDKNVILEIRAGTGGDEAGLFAADLFRMYSRYAETRGWK-V 144  </t>
  </si>
  <si>
    <t xml:space="preserve">                   E+ls + t++GG+KE+  mi G+G+YS  K+ESG+HRVQRvPvTE++GRI</t>
  </si>
  <si>
    <t xml:space="preserve">   RF1_DESAA   145 ETLSEHLTGVGGIKEIAAMITGQGVYSAFKFESGTHRVQRVPVTEAQGRI 194  </t>
  </si>
  <si>
    <t xml:space="preserve">                   hTS+ TVAVLPE+eeVd++I+ p  +r+Dv+r+ GaGGQ+VNtTdSAVR+</t>
  </si>
  <si>
    <t xml:space="preserve">   RF1_DESAA   195 HTSACTVAVLPEAEEVDIQID-PSEIRVDVYRSQGAGGQHVNTTDSAVRL 243  </t>
  </si>
  <si>
    <t xml:space="preserve">                   THlPTG+VV+CqDekSQ+kNk kA+kvLrArL+d a +eq+a+i ae Rk</t>
  </si>
  <si>
    <t xml:space="preserve">   RF1_DESAA   244 THLPTGVVVTCQDEKSQHKNKAKAMKVLRARLLDHAVQEQNASISAE-RK 292  </t>
  </si>
  <si>
    <t xml:space="preserve">                   sQVG+GDRSErIRTYN+PQgRvTDHRIgLTlykL++++ G + ei+dAL+</t>
  </si>
  <si>
    <t xml:space="preserve">   RF1_DESAA   293 SQVGSGDRSERIRTYNYPQGRVTDHRIGLTLYKLESIMAGQISEIVDALT 342  </t>
  </si>
  <si>
    <t xml:space="preserve">                   t++ ae L+e +    </t>
  </si>
  <si>
    <t xml:space="preserve">   RF1_DESAA   343 THYNAEALQEGGL    355  </t>
  </si>
  <si>
    <t>RF1_OCEIH: domain 1 of 1, from 1 to 356: score 737.6, E = 5.1e-217</t>
  </si>
  <si>
    <t xml:space="preserve">                      Ml++L+++e++Y+ L++ lsdPeVi+d k+ + + Ke++ Le++V++</t>
  </si>
  <si>
    <t xml:space="preserve">   RF1_OCEIH     1    MLDRLQSLEDRYNKLNEMLSDPEVINDSKKLREYSKEQSGLEDVVQA 47   </t>
  </si>
  <si>
    <t xml:space="preserve">                   YreYk+v+++l+dakem+e++lD e + e+vk+E++el+ ++eele  +k</t>
  </si>
  <si>
    <t xml:space="preserve">   RF1_OCEIH    48 YREYKEVTEQLNDAKEMMEDKLDDE-MYEMVKAEIAELNGRKEELESSMK 96   </t>
  </si>
  <si>
    <t xml:space="preserve">                   iLLLPkDPNDdKnV++EIR+ AGG+EAALFA+dL+RmY+rYAe++gWk +</t>
  </si>
  <si>
    <t xml:space="preserve">   RF1_OCEIH    97 ILLLPKDPNDDKNVFMEIRGAAGGDEAALFAGDLYRMYSRYAEHQGWK-I 145  </t>
  </si>
  <si>
    <t xml:space="preserve">                   +v++a+ t++GG+KEv+fmi+G  +YS+LKyE G HRVQRvP+TESgGRI</t>
  </si>
  <si>
    <t xml:space="preserve">   RF1_OCEIH   146 DVMEASSTGVGGYKEVIFMINGSDVYSKLKYENGAHRVQRVPETESGGRI 195  </t>
  </si>
  <si>
    <t xml:space="preserve">                   hTStaTVAVLPE+eeV+ve+ + +D+r+D+f +sG+GGQsVNtT SAVR+</t>
  </si>
  <si>
    <t xml:space="preserve">   RF1_OCEIH   196 HTSTATVAVLPEAEEVEVEV-HDKDIRVDTFASSGPGGQSVNTTMSAVRL 244  </t>
  </si>
  <si>
    <t xml:space="preserve">                   TH+PTGiVVs qDekSQ+kNkekA+kvLrAr+ydk ++e++ae   e+Rk</t>
  </si>
  <si>
    <t xml:space="preserve">   RF1_OCEIH   245 THVPTGIVVSIQDEKSQIKNKEKAMKVLRARIYDKFQQEAQAE-YDENRK 293  </t>
  </si>
  <si>
    <t xml:space="preserve">                   s VG+GDRSErIRTYNFPQ+RvTDHRIgLT+ kLd++++G lde+IdAL+</t>
  </si>
  <si>
    <t xml:space="preserve">   RF1_OCEIH   294 SAVGSGDRSERIRTYNFPQNRVTDHRIGLTIQKLDQIMQGKLDEFIDALV 343  </t>
  </si>
  <si>
    <t xml:space="preserve">                    ++Q++kL+++++   </t>
  </si>
  <si>
    <t xml:space="preserve">   RF1_OCEIH   344 MEEQTNKLEQIGE    356  </t>
  </si>
  <si>
    <t>RF1_BACP2: domain 1 of 1, from 1 to 355: score 737.1, E = 7.3e-217</t>
  </si>
  <si>
    <t xml:space="preserve">                      Ml++L++iee+Ye L++ lsdPeV++d+++ + + Ke+++++e Ve+</t>
  </si>
  <si>
    <t xml:space="preserve">   RF1_BACP2     1    MLDRLKSIEERYEKLNEYLSDPEVVNDPTKLREYSKEQSDIQETVEV 47   </t>
  </si>
  <si>
    <t xml:space="preserve">                   Yr+Y+ + ++l +ak+mLe++lD+e +r++vkeE++el+e+ e+le+eLk</t>
  </si>
  <si>
    <t xml:space="preserve">   RF1_BACP2    48 YRQYRAAYDQLSEAKAMLEDKLDAE-MRDMVKEEISELTEETERLEDELK 96   </t>
  </si>
  <si>
    <t xml:space="preserve">                   iLL+PkDPND+KnVivE+R+ AGGeEAALFA++L+RmY+rYAe +gWk +</t>
  </si>
  <si>
    <t xml:space="preserve">   RF1_BACP2    97 ILLIPKDPNDNKNVIVEVRGAAGGEEAALFAGNLYRMYSRYAEMQGWK-T 145  </t>
  </si>
  <si>
    <t xml:space="preserve">                   Ev++a+ t+ GG+KE++fmi+GkGAYS+LK+E G HRVQRvP+TESgGRI</t>
  </si>
  <si>
    <t xml:space="preserve">   RF1_BACP2   146 EVMEASVTGTGGYKEIIFMISGKGAYSKLKFENGAHRVQRVPETESGGRI 195  </t>
  </si>
  <si>
    <t xml:space="preserve">                   hTStaTVAVLPE+eeV+++I +++D+r+D+f +sG+GGQsVNtT SAVR+</t>
  </si>
  <si>
    <t xml:space="preserve">   RF1_BACP2   196 HTSTATVAVLPEAEEVEIDI-HEKDIRVDTFTSSGPGGQSVNTTMSAVRL 244  </t>
  </si>
  <si>
    <t xml:space="preserve">                   THlPTG+VVsCqDekSQ+kNkekA+kvLrAr+ydk + e++ae   ++Rk</t>
  </si>
  <si>
    <t xml:space="preserve">   RF1_BACP2   245 THLPTGVVVSCQDEKSQIKNKEKAMKVLRARIYDKFQREAQAE-YDQTRK 293  </t>
  </si>
  <si>
    <t xml:space="preserve">   RF1_BACP2   294 SAVGTGDRSERIRTYNFPQNRVTDHRIGLTIQKLDQILEGKLDEVIDALI 343  </t>
  </si>
  <si>
    <t xml:space="preserve">                    +dQa kL++  k   </t>
  </si>
  <si>
    <t xml:space="preserve">   RF1_BACP2   344 MEDQARKLQNA-K    355  </t>
  </si>
  <si>
    <t>RF1_DESMR: domain 1 of 1, from 1 to 355: score 735.2, E = 2.6e-216</t>
  </si>
  <si>
    <t xml:space="preserve">                      M+ kLe++e+kYe+L+++ls P+V++dq++++kl K h++L+++V++</t>
  </si>
  <si>
    <t xml:space="preserve">   RF1_DESMR     1    MFAKLESLERKYEDLERQLSAPDVVSDQERFRKLSKTHSDLSDVVAA 47   </t>
  </si>
  <si>
    <t xml:space="preserve">                   +reYkk++++led++em  ++ D+e +rel+++E k lke ++ele++Lk</t>
  </si>
  <si>
    <t xml:space="preserve">   RF1_DESMR    48 FREYKKIAQDLEDNQEM-AQDPDPE-IRELAQAETKALKEAQVELEARLK 95   </t>
  </si>
  <si>
    <t xml:space="preserve">                   +LLLPkDP D+Kn+++EIRaG+GG+EAALFA+dLfRmYtrYAe+k+Wk v</t>
  </si>
  <si>
    <t xml:space="preserve">   RF1_DESMR    96 VLLLPKDPMDEKNILLEIRAGTGGDEAALFAGDLFRMYTRYAETKRWK-V 144  </t>
  </si>
  <si>
    <t xml:space="preserve">                   E++s +et+ GGfKEv+  i+G+ +YSrLKyESG HRVQRvP+TES+GRI</t>
  </si>
  <si>
    <t xml:space="preserve">   RF1_DESMR   145 EIMSQSETGSGGFKEVIASISGDKVYSRLKYESGAHRVQRVPATESQGRI 194  </t>
  </si>
  <si>
    <t xml:space="preserve">                   hTS++TVA++PE+eeVdv+I+ pn lriDv+r+sG+GGQsVNtTdSAVR+</t>
  </si>
  <si>
    <t xml:space="preserve">   RF1_DESMR   195 HTSAVTVAIMPEAEEVDVAID-PNELRIDVYRSSGPGGQSVNTTDSAVRV 243  </t>
  </si>
  <si>
    <t xml:space="preserve">                   TH+P+G+VV CqDekSQ+kNk kAlkvLr+rL+ +++++q+ae ++++R+</t>
  </si>
  <si>
    <t xml:space="preserve">   RF1_DESMR   244 THIPSGLVVICQDEKSQHKNKAKALKVLRSRLLQVEQDKQRAE-QEAARR 292  </t>
  </si>
  <si>
    <t xml:space="preserve">                   sQVGtGDRSErIRTYNFPQgRvTDHRI+LTly+LdavL+Gdlde+  ALi</t>
  </si>
  <si>
    <t xml:space="preserve">   RF1_DESMR   293 SQVGTGDRSERIRTYNFPQGRVTDHRINLTLYRLDAVLEGDLDELCGALI 342  </t>
  </si>
  <si>
    <t xml:space="preserve">                    ++Qae Lk+ +    </t>
  </si>
  <si>
    <t xml:space="preserve">   RF1_DESMR   343 GHYQAEALKAQAD    355  </t>
  </si>
  <si>
    <t>RF1_BACCN: domain 1 of 1, from 1 to 355: score 734.6, E = 4e-216</t>
  </si>
  <si>
    <t xml:space="preserve">                      Ml++L+++e++Ye L+++lsdP+Vi+d ++ + + Ke+++++e Ve+</t>
  </si>
  <si>
    <t xml:space="preserve">   RF1_BACCN     1    MLDRLQAVEDRYEKLNELLSDPAVINDSNKLREYSKEQSDIQETVEV 47   </t>
  </si>
  <si>
    <t xml:space="preserve">                   YreYk v ++l+dak+mLe++lD+e +re+vkeE+++l+ + +el+++Lk</t>
  </si>
  <si>
    <t xml:space="preserve">   RF1_BACCN    48 YREYKDVREQLQDAKAMLEDKLDAE-MREMVKEEVSDLEVQEKELSDRLK 96   </t>
  </si>
  <si>
    <t xml:space="preserve">                   iLL+PkDPNDdKnVivEIR+ AGG+EAALFA+dL+RmY+rYAe +gWk +</t>
  </si>
  <si>
    <t xml:space="preserve">   RF1_BACCN    97 ILLVPKDPNDDKNVIVEIRGAAGGDEAALFAGDLYRMYSRYAEMQGWK-T 145  </t>
  </si>
  <si>
    <t xml:space="preserve">                   ++++a++t++GG+KE++fmi+GkGAY +LK+E G HRVQRvP+TESgGRI</t>
  </si>
  <si>
    <t xml:space="preserve">   RF1_BACCN   146 DIIEASYTELGGYKEIIFMINGKGAYAKLKFENGAHRVQRVPETESGGRI 195  </t>
  </si>
  <si>
    <t xml:space="preserve">   RF1_BACCN   196 HTSTATVAVLPEAEEVEIDI-HEKDIRVDTFASSGPGGQSVNTTMSAVRL 244  </t>
  </si>
  <si>
    <t xml:space="preserve">   RF1_BACCN   245 THLPTGVVVSCQDEKSQIKNKEKAMKVLRARIYDKFRQEAQAE-YDQNRK 293  </t>
  </si>
  <si>
    <t xml:space="preserve">                     VGtGDRSErIRTYNFPQ+RvTDHRIgLT+ kLd++L+G ld++I+AL+</t>
  </si>
  <si>
    <t xml:space="preserve">   RF1_BACCN   294 QAVGTGDRSERIRTYNFPQNRVTDHRIGLTIQKLDQILQGKLDDFINALV 343  </t>
  </si>
  <si>
    <t xml:space="preserve">                    +dQa+k+++  +   </t>
  </si>
  <si>
    <t xml:space="preserve">   RF1_BACCN   344 MEDQAKKMEAA-E    355  </t>
  </si>
  <si>
    <t>RF1_BACHD: domain 1 of 1, from 1 to 356: score 731.6, E = 3.3e-215</t>
  </si>
  <si>
    <t xml:space="preserve">                      M+e+L+++ e+Ye L+++lsdPeVi+d ++ + + Ke+a++ee V++</t>
  </si>
  <si>
    <t xml:space="preserve">   RF1_BACHD     1    MFERLQSLDERYERLNELLSDPEVISDSNKLREYSKEQADMEETVQV 47   </t>
  </si>
  <si>
    <t xml:space="preserve">                   YreYk+v ++ +dakemLe++lD e + ++vkeE+ el  ++e+le++Lk</t>
  </si>
  <si>
    <t xml:space="preserve">   RF1_BACHD    48 YREYKTVMDQYQDAKEMLEDKLDDE-MYAMVKEEIDELATRKEDLEAKLK 96   </t>
  </si>
  <si>
    <t xml:space="preserve">                   +LLLPkDPNDdKnVivE+R+ AGG+EA LFAadL+ mY+rYAe++gWk +</t>
  </si>
  <si>
    <t xml:space="preserve">   RF1_BACHD    97 VLLLPKDPNDDKNVIVEVRGAAGGDEAQLFAADLYKMYARYAEAQGWK-I 145  </t>
  </si>
  <si>
    <t xml:space="preserve">                   Ev++a+ t++GG+KE++f ++GkGAYS+LKyE G HRVQRvP+TESgGRI</t>
  </si>
  <si>
    <t xml:space="preserve">   RF1_BACHD   146 EVIEASSTELGGYKEIIFSVNGKGAYSKLKYENGAHRVQRVPQTESGGRI 195  </t>
  </si>
  <si>
    <t xml:space="preserve">                   hTStaTVAVLPE+eeV+v+I +++D+r+D+f +sG+GGQsVNtT SAVR+</t>
  </si>
  <si>
    <t xml:space="preserve">   RF1_BACHD   196 HTSTATVAVLPEAEEVEVDI-HEKDIRVDTFASSGPGGQSVNTTMSAVRL 244  </t>
  </si>
  <si>
    <t xml:space="preserve">                   THlPTGiVVsCqDekSQ+kNkekA+kvLrAr+ydk ++e++ae   ++Rk</t>
  </si>
  <si>
    <t xml:space="preserve">   RF1_BACHD   245 THLPTGIVVSCQDEKSQIKNKEKAMKVLRARIYDKFQQEAQAE-YDQTRK 293  </t>
  </si>
  <si>
    <t xml:space="preserve">                   s VGtGDRSErIRTYNFPQ RvTDHRIgLTl kL+++L+G ldeiI++Li</t>
  </si>
  <si>
    <t xml:space="preserve">   RF1_BACHD   294 SAVGTGDRSERIRTYNFPQSRVTDHRIGLTLQKLEQILQGKLDEIIESLI 343  </t>
  </si>
  <si>
    <t xml:space="preserve">                    ++Qae +k+ e    </t>
  </si>
  <si>
    <t xml:space="preserve">   RF1_BACHD   344 VHEQAELMKQQED    356  </t>
  </si>
  <si>
    <t>RF1_BACSK: domain 1 of 1, from 1 to 356: score 730.3, E = 7.8e-215</t>
  </si>
  <si>
    <t xml:space="preserve">                      Mle+L+++e++Ye L+++lsdP+Vi++ ++ + + Ke+a++ee V++</t>
  </si>
  <si>
    <t xml:space="preserve">   RF1_BACSK     1    MLERLQAVEDRYEYLNEQLSDPNVISNATKLREYSKEQAQIEETVQT 47   </t>
  </si>
  <si>
    <t xml:space="preserve">                   Yr+Yk+v+++l+dak+mLee+lD + + ++vkeEl el e+++elee+Lk</t>
  </si>
  <si>
    <t xml:space="preserve">   RF1_BACSK    48 YRQYKQVTEQLADAKAMLEEKLD-DDMYQMVKEELDELSERKAELEERLK 96   </t>
  </si>
  <si>
    <t xml:space="preserve">                   iLLLPkDPNDdKnVivEIR+ AGG+EA LFAadL+ mY rYAe +gWk +</t>
  </si>
  <si>
    <t xml:space="preserve">   RF1_BACSK    97 ILLLPKDPNDDKNVIVEIRGAAGGDEAQLFAADLYKMYHRYAEMQGWK-T 145  </t>
  </si>
  <si>
    <t xml:space="preserve">                   Ev++a++t++GG+KE++fm++G GAYS+LKyE G HRVQRvP+TESgGRI</t>
  </si>
  <si>
    <t xml:space="preserve">   RF1_BACSK   146 EVIEAHATELGGYKEIIFMVNGSGAYSKLKYENGAHRVQRVPQTESGGRI 195  </t>
  </si>
  <si>
    <t xml:space="preserve">   RF1_BACSK   196 HTSTATVAVLPEAEEVEIDI-HEKDIRVDTFASSGPGGQSVNTTMSAVRL 244  </t>
  </si>
  <si>
    <t xml:space="preserve">                   THlPT +VVsCqDekSQ+kNkekA+kvLrAr++dk ++e++ae  ae+Rk</t>
  </si>
  <si>
    <t xml:space="preserve">   RF1_BACSK   245 THLPTNTVVSCQDEKSQIKNKEKAMKVLRARIFDKVQQEAQAE-YAESRK 293  </t>
  </si>
  <si>
    <t xml:space="preserve">                     VGtGDRSErIRTYNFPQ RvTDHRIgLTl kL++vL+G ldeiIdAL+</t>
  </si>
  <si>
    <t xml:space="preserve">   RF1_BACSK   294 LAVGTGDRSERIRTYNFPQSRVTDHRIGLTLQKLEQVLQGKLDEIIDALV 343  </t>
  </si>
  <si>
    <t xml:space="preserve">                    +dQ+e +k+ e+   </t>
  </si>
  <si>
    <t xml:space="preserve">   RF1_BACSK   344 VADQSEAMKKAEE    356  </t>
  </si>
  <si>
    <t>RF1_BACCR: domain 1 of 1, from 1 to 355: score 730.2, E = 8.6e-215</t>
  </si>
  <si>
    <t xml:space="preserve">                      Ml++L+++e++Ye L+++lsdP++i+d ++ + + Ke+++++e Ve+</t>
  </si>
  <si>
    <t xml:space="preserve">   RF1_BACCR     1    MLDRLQAVENRYEKLNELLSDPAIISDSNKLREYSKEQSDIQETVEV 47   </t>
  </si>
  <si>
    <t xml:space="preserve">                   YreYk v ++l+dak+mLe++lD+e +re+vkeE++el+ + ++l+e+Lk</t>
  </si>
  <si>
    <t xml:space="preserve">   RF1_BACCR    48 YREYKDVREQLKDAKAMLEDKLDAE-MREMVKEEVSELESQDKTLSERLK 96   </t>
  </si>
  <si>
    <t xml:space="preserve">                   iLL+PkDPNDdKnVivE+R+ AGG+EAALFA+dL+RmY+rYAe +gWk +</t>
  </si>
  <si>
    <t xml:space="preserve">   RF1_BACCR    97 ILLVPKDPNDDKNVIVEVRGAAGGDEAALFAGDLYRMYSRYAEVQGWK-T 145  </t>
  </si>
  <si>
    <t xml:space="preserve">                   E+++a++t++GG+KE++fmi+GkGA+ +LK+E G HRVQRvP+TESgGRI</t>
  </si>
  <si>
    <t xml:space="preserve">   RF1_BACCR   146 EIIEASYTELGGYKEIIFMINGKGAFAKLKFENGAHRVQRVPETESGGRI 195  </t>
  </si>
  <si>
    <t xml:space="preserve">   RF1_BACCR   196 HTSTATVAVLPEAEEVEIDI-HEKDVRVDTFASSGPGGQSVNTTMSAVRL 244  </t>
  </si>
  <si>
    <t xml:space="preserve">   RF1_BACCR   245 THLPTGVVVSCQDEKSQIKNKEKAMKVLRARVYDKFRQEAQAE-YDQNRK 293  </t>
  </si>
  <si>
    <t xml:space="preserve">   RF1_BACCR   294 QAVGTGDRSERIRTYNFPQNRVTDHRIGLTIQKLDQILQGKLDDFINALV 343  </t>
  </si>
  <si>
    <t xml:space="preserve">   RF1_BACCR   344 MEDQAQKMEAA-E    355  </t>
  </si>
  <si>
    <t>RF1_BACAN: domain 1 of 1, from 1 to 355: score 730.0, E = 1e-214</t>
  </si>
  <si>
    <t xml:space="preserve">   RF1_BACAN     1    MLDRLQAVENRYEKLNELLSDPAIISDSNKLREYSKEQSDIQETVEV 47   </t>
  </si>
  <si>
    <t xml:space="preserve">   RF1_BACAN    48 YREYKDVREQLKDAKAMLEDKLDAE-MREMVKEEVSELESQEKTLSERLK 96   </t>
  </si>
  <si>
    <t xml:space="preserve">   RF1_BACAN    97 ILLVPKDPNDDKNVIVEVRGAAGGDEAALFAGDLYRMYSRYAEVQGWK-T 145  </t>
  </si>
  <si>
    <t xml:space="preserve">   RF1_BACAN   146 EIIEASYTELGGYKEIIFMINGKGAFAKLKFENGAHRVQRVPETESGGRI 195  </t>
  </si>
  <si>
    <t xml:space="preserve">   RF1_BACAN   196 HTSTATVAVLPEAEEVEIDI-HEKDVRVDTFASSGPGGQSVNTTMSAVRL 244  </t>
  </si>
  <si>
    <t xml:space="preserve">   RF1_BACAN   245 THLPTGVVVSCQDEKSQIKNKEKAMKVLRARVYDKFRQEAQAE-YDQNRK 293  </t>
  </si>
  <si>
    <t xml:space="preserve">   RF1_BACAN   294 QAVGTGDRSERIRTYNFPQNRVTDHRIGLTIQKLDQILQGKLDDFINALV 343  </t>
  </si>
  <si>
    <t xml:space="preserve">                    +dQa+++++  +   </t>
  </si>
  <si>
    <t xml:space="preserve">   RF1_BACAN   344 MEDQAQRMEAA-E    355  </t>
  </si>
  <si>
    <t>RF1_BACC1: domain 1 of 1, from 1 to 355: score 730.0, E = 1e-214</t>
  </si>
  <si>
    <t xml:space="preserve">   RF1_BACC1     1    MLDRLQAVENRYEKLNELLSDPAIISDSNKLREYSKEQSDIQETVEV 47   </t>
  </si>
  <si>
    <t xml:space="preserve">   RF1_BACC1    48 YREYKDVREQLKDAKAMLEDKLDAE-MREMVKEEVSELESQEKTLSERLK 96   </t>
  </si>
  <si>
    <t xml:space="preserve">   RF1_BACC1    97 ILLVPKDPNDDKNVIVEVRGAAGGDEAALFAGDLYRMYSRYAEVQGWK-T 145  </t>
  </si>
  <si>
    <t xml:space="preserve">   RF1_BACC1   146 EIIEASYTELGGYKEIIFMINGKGAFAKLKFENGAHRVQRVPETESGGRI 195  </t>
  </si>
  <si>
    <t xml:space="preserve">   RF1_BACC1   196 HTSTATVAVLPEAEEVEIDI-HEKDVRVDTFASSGPGGQSVNTTMSAVRL 244  </t>
  </si>
  <si>
    <t xml:space="preserve">   RF1_BACC1   245 THLPTGVVVSCQDEKSQIKNKEKAMKVLRARVYDKFRQEAQAE-YDQNRK 293  </t>
  </si>
  <si>
    <t xml:space="preserve">   RF1_BACC1   294 QAVGTGDRSERIRTYNFPQNRVTDHRIGLTIQKLDQILQGKLDDFINALV 343  </t>
  </si>
  <si>
    <t xml:space="preserve">   RF1_BACC1   344 MEDQAQRMEAA-E    355  </t>
  </si>
  <si>
    <t>RF1_BACCQ: domain 1 of 1, from 1 to 355: score 730.0, E = 1e-214</t>
  </si>
  <si>
    <t xml:space="preserve">   RF1_BACCQ     1    MLDRLQAVENRYEKLNELLSDPAIISDSNKLREYSKEQSDIQETVEV 47   </t>
  </si>
  <si>
    <t xml:space="preserve">   RF1_BACCQ    48 YREYKDVREQLKDAKAMLEDKLDAE-MREMVKEEVSELESQEKTLSERLK 96   </t>
  </si>
  <si>
    <t xml:space="preserve">   RF1_BACCQ    97 ILLVPKDPNDDKNVIVEVRGAAGGDEAALFAGDLYRMYSRYAEVQGWK-T 145  </t>
  </si>
  <si>
    <t xml:space="preserve">   RF1_BACCQ   146 EIIEASYTELGGYKEIIFMINGKGAFAKLKFENGAHRVQRVPETESGGRI 195  </t>
  </si>
  <si>
    <t xml:space="preserve">   RF1_BACCQ   196 HTSTATVAVLPEAEEVEIDI-HEKDVRVDTFASSGPGGQSVNTTMSAVRL 244  </t>
  </si>
  <si>
    <t xml:space="preserve">   RF1_BACCQ   245 THLPTGVVVSCQDEKSQIKNKEKAMKVLRARVYDKFRQEAQAE-YDQNRK 293  </t>
  </si>
  <si>
    <t xml:space="preserve">   RF1_BACCQ   294 QAVGTGDRSERIRTYNFPQNRVTDHRIGLTIQKLDQILQGKLDDFINALV 343  </t>
  </si>
  <si>
    <t xml:space="preserve">   RF1_BACCQ   344 MEDQAQRMEAA-E    355  </t>
  </si>
  <si>
    <t>RF1_BACCZ: domain 1 of 1, from 1 to 355: score 730.0, E = 1e-214</t>
  </si>
  <si>
    <t xml:space="preserve">   RF1_BACCZ     1    MLDRLQAVENRYEKLNELLSDPAIISDSNKLREYSKEQSDIQETVEV 47   </t>
  </si>
  <si>
    <t xml:space="preserve">   RF1_BACCZ    48 YREYKDVREQLKDAKAMLEDKLDAE-MREMVKEEVSELESQEKTLSERLK 96   </t>
  </si>
  <si>
    <t xml:space="preserve">   RF1_BACCZ    97 ILLVPKDPNDDKNVIVEVRGAAGGDEAALFAGDLYRMYSRYAEVQGWK-T 145  </t>
  </si>
  <si>
    <t xml:space="preserve">   RF1_BACCZ   146 EIIEASYTELGGYKEIIFMINGKGAFAKLKFENGAHRVQRVPETESGGRI 195  </t>
  </si>
  <si>
    <t xml:space="preserve">   RF1_BACCZ   196 HTSTATVAVLPEAEEVEIDI-HEKDVRVDTFASSGPGGQSVNTTMSAVRL 244  </t>
  </si>
  <si>
    <t xml:space="preserve">   RF1_BACCZ   245 THLPTGVVVSCQDEKSQIKNKEKAMKVLRARVYDKFRQEAQAE-YDQNRK 293  </t>
  </si>
  <si>
    <t xml:space="preserve">   RF1_BACCZ   294 QAVGTGDRSERIRTYNFPQNRVTDHRIGLTIQKLDQILQGKLDDFINALV 343  </t>
  </si>
  <si>
    <t xml:space="preserve">   RF1_BACCZ   344 MEDQAQRMEAA-E    355  </t>
  </si>
  <si>
    <t>RF1_BACHK: domain 1 of 1, from 1 to 355: score 730.0, E = 1e-214</t>
  </si>
  <si>
    <t xml:space="preserve">   RF1_BACHK     1    MLDRLQAVENRYEKLNELLSDPAIISDSNKLREYSKEQSDIQETVEV 47   </t>
  </si>
  <si>
    <t xml:space="preserve">   RF1_BACHK    48 YREYKDVREQLKDAKAMLEDKLDAE-MREMVKEEVSELESQEKTLSERLK 96   </t>
  </si>
  <si>
    <t xml:space="preserve">   RF1_BACHK    97 ILLVPKDPNDDKNVIVEVRGAAGGDEAALFAGDLYRMYSRYAEVQGWK-T 145  </t>
  </si>
  <si>
    <t xml:space="preserve">   RF1_BACHK   146 EIIEASYTELGGYKEIIFMINGKGAFAKLKFENGAHRVQRVPETESGGRI 195  </t>
  </si>
  <si>
    <t xml:space="preserve">   RF1_BACHK   196 HTSTATVAVLPEAEEVEIDI-HEKDVRVDTFASSGPGGQSVNTTMSAVRL 244  </t>
  </si>
  <si>
    <t xml:space="preserve">   RF1_BACHK   245 THLPTGVVVSCQDEKSQIKNKEKAMKVLRARVYDKFRQEAQAE-YDQNRK 293  </t>
  </si>
  <si>
    <t xml:space="preserve">   RF1_BACHK   294 QAVGTGDRSERIRTYNFPQNRVTDHRIGLTIQKLDQILQGKLDDFINALV 343  </t>
  </si>
  <si>
    <t xml:space="preserve">   RF1_BACHK   344 MEDQAQRMEAA-E    355  </t>
  </si>
  <si>
    <t>RF1_BACWK: domain 1 of 1, from 1 to 355: score 729.4, E = 1.5e-214</t>
  </si>
  <si>
    <t xml:space="preserve">                      Ml++L+++e++Ye L+++lsdPeVi+d+++ + + Ke++++++ Ve+</t>
  </si>
  <si>
    <t xml:space="preserve">   RF1_BACWK     1    MLDRLQAVENRYEKLNELLSDPEVISDTNKLREYSKEQSDIQDTVEV 47   </t>
  </si>
  <si>
    <t xml:space="preserve">                   YreYk v ++l dak+mLe++lD++ +r++vkeE++el+ + ++l+e+Lk</t>
  </si>
  <si>
    <t xml:space="preserve">   RF1_BACWK    48 YREYKDVREQLRDAKAMLEDKLDAD-MRDMVKEEVSELEGQEKTLSERLK 96   </t>
  </si>
  <si>
    <t xml:space="preserve">   RF1_BACWK    97 ILLVPKDPNDDKNVIVEVRGAAGGDEAALFAGDLYRMYSRYAEVQGWK-T 145  </t>
  </si>
  <si>
    <t xml:space="preserve">   RF1_BACWK   146 EIIEASYTELGGYKEIIFMINGKGAFAKLKFENGAHRVQRVPETESGGRI 195  </t>
  </si>
  <si>
    <t xml:space="preserve">   RF1_BACWK   196 HTSTATVAVLPEAEEVEINI-HEKDVRVDTFASSGPGGQSVNTTMSAVRL 244  </t>
  </si>
  <si>
    <t xml:space="preserve">   RF1_BACWK   245 THLPTGVVVSCQDEKSQIKNKEKAMKVLRARVYDKFRQEAQAE-YDQNRK 293  </t>
  </si>
  <si>
    <t xml:space="preserve">   RF1_BACWK   294 QAVGTGDRSERIRTYNFPQNRVTDHRIGLTIQKLDQILQGKLDDFINALV 343  </t>
  </si>
  <si>
    <t xml:space="preserve">   RF1_BACWK   344 MEDQAQKMEAA-E    355  </t>
  </si>
  <si>
    <t>RF1_SYNFM: domain 1 of 1, from 1 to 355: score 728.6, E = 2.6e-214</t>
  </si>
  <si>
    <t xml:space="preserve">                      M+++Le++ +k+  L++ ls+Pe +a+qke+qk+++ehae+++iVe+</t>
  </si>
  <si>
    <t xml:space="preserve">   RF1_SYNFM     1    MFDRLESVAQKFRKLEEDLSNPELLANQKEYQKIAREHAEIAPIVEA 47   </t>
  </si>
  <si>
    <t xml:space="preserve">                   Y  Yk ++++l d++++Le+e+D+e +rel+++E++elk ++e+ e+ Lk</t>
  </si>
  <si>
    <t xml:space="preserve">   RF1_SYNFM    48 YGLYKGLHRQLLDNQQLLEQETDPE-MRELFRQEIAELKRQIEDTENGLK 96   </t>
  </si>
  <si>
    <t xml:space="preserve">                   ++L P+DPNDdKnVi+EIRaG+GGeEAALF +dLfRmYtrYAe ++Wk v</t>
  </si>
  <si>
    <t xml:space="preserve">   RF1_SYNFM    97 LMLAPRDPNDDKNVILEIRAGTGGEEAALFVSDLFRMYTRYAELRRWK-V 145  </t>
  </si>
  <si>
    <t xml:space="preserve">                   E+l++++t+iGG+KEv+ +++G+GAYSrLK+E GVHRVQRvPvTES+GRI</t>
  </si>
  <si>
    <t xml:space="preserve">   RF1_SYNFM   146 EILDSHQTGIGGLKEVIAAVNGQGAYSRLKFERGVHRVQRVPVTESQGRI 195  </t>
  </si>
  <si>
    <t xml:space="preserve">                   hTS++TVAVLPE+eeVdv I+ pnDlr+Dvfr+sG+GGQsVNtTdSAVR+</t>
  </si>
  <si>
    <t xml:space="preserve">   RF1_SYNFM   196 HTSAVTVAVLPEAEEVDVYID-PNDLRVDVFRSSGPGGQSVNTTDSAVRV 244  </t>
  </si>
  <si>
    <t xml:space="preserve">                   TH+P+G+VV CqDekSQ+kNk kAlkvLrArL+d  ++eqea+i a +Rk</t>
  </si>
  <si>
    <t xml:space="preserve">   RF1_SYNFM   245 THIPSGLVVICQDEKSQHKNKAKALKVLRARLLDQMQSEQEARI-ARDRK 293  </t>
  </si>
  <si>
    <t xml:space="preserve">                   sQVGtGDRSErIRTYNFPQ+Rv+DHRI+LTlykLd +L G ldeiId L </t>
  </si>
  <si>
    <t xml:space="preserve">   RF1_SYNFM   294 SQVGTGDRSERIRTYNFPQNRVSDHRINLTLYKLDIILGGALDEIIDPLS 343  </t>
  </si>
  <si>
    <t xml:space="preserve">                   t+ Qae L ++ +   </t>
  </si>
  <si>
    <t xml:space="preserve">   RF1_SYNFM   344 THFQAEALRRE-E    355  </t>
  </si>
  <si>
    <t>RF1_KORVE: domain 1 of 1, from 1 to 356: score 728.5, E = 2.8e-214</t>
  </si>
  <si>
    <t xml:space="preserve">                      M+e+L+ +e+kY+eL++ l  Pe+++d +++qk +K+haeL+++V+k</t>
  </si>
  <si>
    <t xml:space="preserve">   RF1_KORVE     1    MFERLDLMEAKYDELTQALASPEIVNDSAKYQKTAKAHAELTQLVQK 47   </t>
  </si>
  <si>
    <t xml:space="preserve">                   YreYk +++ ++d+++m  ee+D+e +++ +++El el+++l+ +ee Lk</t>
  </si>
  <si>
    <t xml:space="preserve">   RF1_KORVE    48 YREYKDLTRGIKDSRQMVAEETDAE-MKAYAQQELTELEQRLHAVEEDLK 96   </t>
  </si>
  <si>
    <t xml:space="preserve">                   +LLLP+DPNDdKn+ivEIRaG+GG+EA+LFAa+LfRmY rYAe+++Wk v</t>
  </si>
  <si>
    <t xml:space="preserve">   RF1_KORVE    97 VLLLPRDPNDDKNIIVEIRAGTGGDEASLFAAELFRMYNRYAETQRWK-V 145  </t>
  </si>
  <si>
    <t xml:space="preserve">                   Evls++e+++GG+KEv+ +ieG+GAYS+LKyESGVHRVQRvP+TE +GR+</t>
  </si>
  <si>
    <t xml:space="preserve">   RF1_KORVE   146 EVLSSSESGVGGLKEVIAIIEGRGAYSKLKYESGVHRVQRVPQTETQGRV 195  </t>
  </si>
  <si>
    <t xml:space="preserve">                   hTS++TVAVLPE+eeVd++I++ +D+riD+f++sG+GGQsVNtT SAVRi</t>
  </si>
  <si>
    <t xml:space="preserve">   RF1_KORVE   196 HTSAVTVAVLPEAEEVDIKIEA-KDIRIDTFCSSGPGGQSVNTTYSAVRI 244  </t>
  </si>
  <si>
    <t xml:space="preserve">                   THlPT +VVsCqDekSQ+kN+ek ++vLrArLy++++++q++++ a+eRk</t>
  </si>
  <si>
    <t xml:space="preserve">   RF1_KORVE   245 THLPTNTVVSCQDEKSQIKNREKGMRVLRARLYEVEQQKQADAL-AKERK 293  </t>
  </si>
  <si>
    <t xml:space="preserve">                    QVG+GDRSE+IRTYNFPQ+RvTDHRIg T+++L +++dG ++ +I+AL+</t>
  </si>
  <si>
    <t xml:space="preserve">   RF1_KORVE   294 QQVGSGDRSEKIRTYNFPQNRVTDHRIGYTVHQLSEFMDGKINALIEALT 343  </t>
  </si>
  <si>
    <t xml:space="preserve">                   t++QaekLke  +   </t>
  </si>
  <si>
    <t xml:space="preserve">   RF1_KORVE   344 THYQAEKLKEQTT    356  </t>
  </si>
  <si>
    <t>RF1_EXISA: domain 1 of 1, from 1 to 356: score 726.2, E = 1.4e-213</t>
  </si>
  <si>
    <t xml:space="preserve">                      M+++L ++e++Y  L++ l dPeV++d ++ +++ Ke+a+Lee V++</t>
  </si>
  <si>
    <t xml:space="preserve">   RF1_EXISA     1    MFDRLSVLEDRYMQLNEMLADPEVLSDSTKLRQYSKEQAQLEETVQM 47   </t>
  </si>
  <si>
    <t xml:space="preserve">                   Yr+Yk++++  ++ak mLe+ +   ++rel+keE++ l+ +++ele++L+</t>
  </si>
  <si>
    <t xml:space="preserve">   RF1_EXISA    48 YRQYKETSQAFKEAKSMLEDRTLDAEMRELAKEEMNLLEPEVKELEAKLR 97   </t>
  </si>
  <si>
    <t xml:space="preserve">                   iLLLPkDPND+KnVivE+R+ AGG+EAALFA+dL+ mYtr+Aer++Wk v</t>
  </si>
  <si>
    <t xml:space="preserve">   RF1_EXISA    98 ILLLPKDPNDEKNVIVEVRGAAGGDEAALFAGDLYKMYTRFAERQNWK-V 146  </t>
  </si>
  <si>
    <t xml:space="preserve">                   E+++an+t++GGfKEv+fmi+G GAYS+LK+E G HRVQRvP+TESgGRI</t>
  </si>
  <si>
    <t xml:space="preserve">   RF1_EXISA   147 ELIDANYTELGGFKEVTFMINGAGAYSKLKFENGAHRVQRVPSTESGGRI 196  </t>
  </si>
  <si>
    <t xml:space="preserve">                   hTStaTVAVLPE+e+V+v+I+ ++D+r+D+f +sG+GGQsVNtT+SAVR+</t>
  </si>
  <si>
    <t xml:space="preserve">   RF1_EXISA   197 HTSTATVAVLPEAEDVEVHID-MKDVRVDTFTSSGPGGQSVNTTQSAVRL 245  </t>
  </si>
  <si>
    <t xml:space="preserve">                   TH+P+G+VVsCqDekSQ+kNk+kA+kvLrArLydk ++e ++e+ a+ Rk</t>
  </si>
  <si>
    <t xml:space="preserve">   RF1_EXISA   246 THIPSGLVVSCQDEKSQHKNKDKAMKVLRARLYDKMQSEHMEELSAQ-RK 294  </t>
  </si>
  <si>
    <t xml:space="preserve">                   s VGtGDRSErIRTYNFPQ RvTDHRIgLTl kLd vL G+l++iIdALi</t>
  </si>
  <si>
    <t xml:space="preserve">   RF1_EXISA   295 SAVGTGDRSERIRTYNFPQSRVTDHRIGLTLQKLDRVLAGELEDIIDALI 344  </t>
  </si>
  <si>
    <t xml:space="preserve">                     +Qa  +++  +   </t>
  </si>
  <si>
    <t xml:space="preserve">   RF1_EXISA   345 MDEQARLMEDA-E    356  </t>
  </si>
  <si>
    <t>RF1_SYNAS: domain 1 of 1, from 1 to 356: score 723.9, E = 6.6e-213</t>
  </si>
  <si>
    <t xml:space="preserve">                      M+ kL+e+e++Y eL+k+lsdP+V+  q+ +qk++Keha+L ++Ve+</t>
  </si>
  <si>
    <t xml:space="preserve">   RF1_SYNAS     1    MFSKLKEVESRYLELEKLLSDPTVVTRQSLYQKYAKEHADLRDLVEV 47   </t>
  </si>
  <si>
    <t xml:space="preserve">                   +r+Y kv + +e+a+++L+   D e+l+e+++eEl el+++l+ lee+Lk</t>
  </si>
  <si>
    <t xml:space="preserve">   RF1_SYNAS    48 FRKYEKVGAAIEEAQQLLRG--DDEELKEIAREELPELRQHLAGLEERLK 95   </t>
  </si>
  <si>
    <t xml:space="preserve">                   +LLLP+D NDd+nV++EIRaG+GG+EA LF +dLfRmY+rYAe ++Wk  </t>
  </si>
  <si>
    <t xml:space="preserve">   RF1_SYNAS    96 VLLLPRDLNDDRNVFLEIRAGTGGDEAGLFVGDLFRMYARYAEMRRWKVE 145  </t>
  </si>
  <si>
    <t xml:space="preserve">                    + s+  +++GGfKE++  i G+GAYS+LKyESGVHRVQRvPvTE++GRI</t>
  </si>
  <si>
    <t xml:space="preserve">   RF1_SYNAS   146 VISSTPSSGVGGFKEIIASIAGQGAYSQLKYESGVHRVQRVPVTEAQGRI 195  </t>
  </si>
  <si>
    <t xml:space="preserve">                   hTS++TVA++PE++eV+v I+ pnDlriDvf +sG+GGQsVNtTdSAVRi</t>
  </si>
  <si>
    <t xml:space="preserve">   RF1_SYNAS   196 HTSAVTVAIMPEADEVEVTID-PNDLRIDVFHSSGHGGQSVNTTDSAVRI 244  </t>
  </si>
  <si>
    <t xml:space="preserve">                   THlPTG+VVsCqDekSQlkNk kAlkvLrArL+d+  ++q++ei +e+Rk</t>
  </si>
  <si>
    <t xml:space="preserve">   RF1_SYNAS   245 THLPTGLVVSCQDEKSQLKNKAKALKVLRARLLDIMVKKQSDEI-SEARK 293  </t>
  </si>
  <si>
    <t xml:space="preserve">                   sQVG+GDRSErIRTYNFPQgRvTDHR+gLTly L+++L Gd++e+IdAL+</t>
  </si>
  <si>
    <t xml:space="preserve">   RF1_SYNAS   294 SQVGSGDRSERIRTYNFPQGRVTDHRVGLTLYSLENILGGDIQEFIDALT 343  </t>
  </si>
  <si>
    <t xml:space="preserve">                   +  Qae Lk+ ++   </t>
  </si>
  <si>
    <t xml:space="preserve">   RF1_SYNAS   344 AYFQAESLKQQST    356  </t>
  </si>
  <si>
    <t>RF1_LISIN: domain 1 of 1, from 1 to 356: score 721.2, E = 4.5e-212</t>
  </si>
  <si>
    <t xml:space="preserve">                      M ++L+++e++Y+eL+++lsdP+V++d+k+ + l Ke++ ++  Ve+</t>
  </si>
  <si>
    <t xml:space="preserve">   RF1_LISIN     1    MYDRLQAVEDRYDELNELLSDPDVVSDPKRLRDLSKEQSGITATVET 47   </t>
  </si>
  <si>
    <t xml:space="preserve">                   YreYk+v +++++++e+L e+lD e +re++keE++el+++++elee+Lk</t>
  </si>
  <si>
    <t xml:space="preserve">   RF1_LISIN    48 YREYKNVNEQIDETRELLGEKLDDE-MREMAKEEFAELQKEKAELEERLK 96   </t>
  </si>
  <si>
    <t xml:space="preserve">                   +LL+PkDPNDdKnVi+EIR+ AGG+EAALFA+dLfRmY++YAe +gWk v</t>
  </si>
  <si>
    <t xml:space="preserve">   RF1_LISIN    97 LLLVPKDPNDDKNVILEIRGAAGGDEAALFAGDLFRMYSKYAESRGWK-V 145  </t>
  </si>
  <si>
    <t xml:space="preserve">                   E+++an+t+iGG+KE++ m++G+ A+Sr+KyE G HRVQRvP+TESgGRI</t>
  </si>
  <si>
    <t xml:space="preserve">   RF1_LISIN   146 EIMDANPTGIGGYKEIIAMMNGNDAFSRMKYENGAHRVQRVPETESGGRI 195  </t>
  </si>
  <si>
    <t xml:space="preserve">                   hTStaTVA+LPE+eeV++e+ + +D+r D+f ++GaGGQsVNtT SAVR+</t>
  </si>
  <si>
    <t xml:space="preserve">   RF1_LISIN   196 HTSTATVAILPEAEEVEIEL-HDKDIRTDTFASTGAGGQSVNTTMSAVRL 244  </t>
  </si>
  <si>
    <t xml:space="preserve">                   TH+PTGiVVs qDe+SQlkNk+kA+kvLrAr+ydk e e+++e  a +Rk</t>
  </si>
  <si>
    <t xml:space="preserve">   RF1_LISIN   245 THIPTGIVVSMQDERSQLKNKDKAMKVLRARVYDKFEREAREEYDA-NRK 293  </t>
  </si>
  <si>
    <t xml:space="preserve">                   s VGtGDRSErIRTYN+PQ+RvTDHRIgLT+ kLd++++G ldeiIdALi</t>
  </si>
  <si>
    <t xml:space="preserve">   RF1_LISIN   294 SAVGTGDRSERIRTYNYPQNRVTDHRIGLTIQKLDQIMEGKLDEIIDALI 343  </t>
  </si>
  <si>
    <t xml:space="preserve">                    +dQ++kL++++    </t>
  </si>
  <si>
    <t xml:space="preserve">   RF1_LISIN   344 LEDQTSKLEHLND    356  </t>
  </si>
  <si>
    <t>RF1_LISW6: domain 1 of 1, from 1 to 356: score 721.2, E = 4.5e-212</t>
  </si>
  <si>
    <t xml:space="preserve">   RF1_LISW6     1    MYDRLQAVEDRYDELNELLSDPDVVSDPKRLRDLSKEQSGITATVET 47   </t>
  </si>
  <si>
    <t xml:space="preserve">   RF1_LISW6    48 YREYKNVNEQIDETRELLGEKLDDE-MREMAKEEFAELQKEKAELEERLK 96   </t>
  </si>
  <si>
    <t xml:space="preserve">   RF1_LISW6    97 LLLVPKDPNDDKNVILEIRGAAGGDEAALFAGDLFRMYSKYAESRGWK-V 145  </t>
  </si>
  <si>
    <t xml:space="preserve">   RF1_LISW6   146 EIMDANPTGIGGYKEIIAMMNGNDAFSRMKYENGAHRVQRVPETESGGRI 195  </t>
  </si>
  <si>
    <t xml:space="preserve">   RF1_LISW6   196 HTSTATVAILPEAEEVEIEL-HDKDIRTDTFASTGAGGQSVNTTMSAVRL 244  </t>
  </si>
  <si>
    <t xml:space="preserve">   RF1_LISW6   245 THIPTGIVVSMQDERSQLKNKDKAMKVLRARVYDKFEREAREEYDA-NRK 293  </t>
  </si>
  <si>
    <t xml:space="preserve">   RF1_LISW6   294 SAVGTGDRSERIRTYNYPQNRVTDHRIGLTIQKLDQIMEGKLDEIIDALI 343  </t>
  </si>
  <si>
    <t xml:space="preserve">   RF1_LISW6   344 LEDQTSKLEHLND    356  </t>
  </si>
  <si>
    <t>RF1_LISMC: domain 1 of 1, from 1 to 356: score 721.1, E = 4.6e-212</t>
  </si>
  <si>
    <t xml:space="preserve">   RF1_LISMC     1    MYDRLQAVEDRYDELNELLSDPDVVSDPKRLRDLSKEQSGITATVET 47   </t>
  </si>
  <si>
    <t xml:space="preserve">                   YreYk+v ++++++ke+L e+lD e +re++keE++el++++++lee+Lk</t>
  </si>
  <si>
    <t xml:space="preserve">   RF1_LISMC    48 YREYKNVNEQINETKELLGEKLDDE-MREMAKEEFAELQKEKADLEERLK 96   </t>
  </si>
  <si>
    <t xml:space="preserve">   RF1_LISMC    97 LLLVPKDPNDDKNVILEIRGAAGGDEAALFAGDLFRMYSKYAESRGWK-V 145  </t>
  </si>
  <si>
    <t xml:space="preserve">   RF1_LISMC   146 EIMDANPTGIGGYKEIIAMMNGNDAFSRMKYENGAHRVQRVPETESGGRI 195  </t>
  </si>
  <si>
    <t xml:space="preserve">   RF1_LISMC   196 HTSTATVAILPEAEEVEIEL-HDKDIRTDTFASTGAGGQSVNTTMSAVRL 244  </t>
  </si>
  <si>
    <t xml:space="preserve">   RF1_LISMC   245 THIPTGIVVSMQDERSQLKNKDKAMKVLRARVYDKFEREAREEYDA-NRK 293  </t>
  </si>
  <si>
    <t xml:space="preserve">   RF1_LISMC   294 SAVGTGDRSERIRTYNYPQNRVTDHRIGLTIQKLDQIMEGKLDEIIDALI 343  </t>
  </si>
  <si>
    <t xml:space="preserve">   RF1_LISMC   344 LEDQTSKLEHLND    356  </t>
  </si>
  <si>
    <t>RF1_LISMF: domain 1 of 1, from 1 to 356: score 721.1, E = 4.6e-212</t>
  </si>
  <si>
    <t xml:space="preserve">   RF1_LISMF     1    MYDRLQAVEDRYDELNELLSDPDVVSDPKRLRDLSKEQSGITATVET 47   </t>
  </si>
  <si>
    <t xml:space="preserve">   RF1_LISMF    48 YREYKNVNEQINETKELLGEKLDDE-MREMAKEEFAELQKEKADLEERLK 96   </t>
  </si>
  <si>
    <t xml:space="preserve">   RF1_LISMF    97 LLLVPKDPNDDKNVILEIRGAAGGDEAALFAGDLFRMYSKYAESRGWK-V 145  </t>
  </si>
  <si>
    <t xml:space="preserve">   RF1_LISMF   146 EIMDANPTGIGGYKEIIAMMNGNDAFSRMKYENGAHRVQRVPETESGGRI 195  </t>
  </si>
  <si>
    <t xml:space="preserve">   RF1_LISMF   196 HTSTATVAILPEAEEVEIEL-HDKDIRTDTFASTGAGGQSVNTTMSAVRL 244  </t>
  </si>
  <si>
    <t xml:space="preserve">   RF1_LISMF   245 THIPTGIVVSMQDERSQLKNKDKAMKVLRARVYDKFEREAREEYDA-NRK 293  </t>
  </si>
  <si>
    <t xml:space="preserve">   RF1_LISMF   294 SAVGTGDRSERIRTYNYPQNRVTDHRIGLTIQKLDQIMEGKLDEIIDALI 343  </t>
  </si>
  <si>
    <t xml:space="preserve">   RF1_LISMF   344 LEDQTSKLEHLND    356  </t>
  </si>
  <si>
    <t>RF1_LISMH: domain 1 of 1, from 1 to 356: score 721.1, E = 4.6e-212</t>
  </si>
  <si>
    <t xml:space="preserve">   RF1_LISMH     1    MYDRLQAVEDRYDELNELLSDPDVVSDPKRLRDLSKEQSGITATVET 47   </t>
  </si>
  <si>
    <t xml:space="preserve">   RF1_LISMH    48 YREYKNVNEQINETKELLGEKLDDE-MREMAKEEFAELQKEKADLEERLK 96   </t>
  </si>
  <si>
    <t xml:space="preserve">   RF1_LISMH    97 LLLVPKDPNDDKNVILEIRGAAGGDEAALFAGDLFRMYSKYAESRGWK-V 145  </t>
  </si>
  <si>
    <t xml:space="preserve">   RF1_LISMH   146 EIMDANPTGIGGYKEIIAMMNGNDAFSRMKYENGAHRVQRVPETESGGRI 195  </t>
  </si>
  <si>
    <t xml:space="preserve">   RF1_LISMH   196 HTSTATVAILPEAEEVEIEL-HDKDIRTDTFASTGAGGQSVNTTMSAVRL 244  </t>
  </si>
  <si>
    <t xml:space="preserve">   RF1_LISMH   245 THIPTGIVVSMQDERSQLKNKDKAMKVLRARVYDKFEREAREEYDA-NRK 293  </t>
  </si>
  <si>
    <t xml:space="preserve">   RF1_LISMH   294 SAVGTGDRSERIRTYNYPQNRVTDHRIGLTIQKLDQIMEGKLDEIIDALI 343  </t>
  </si>
  <si>
    <t xml:space="preserve">   RF1_LISMH   344 LEDQTSKLEHLND    356  </t>
  </si>
  <si>
    <t>RF1_LISMO: domain 1 of 1, from 1 to 356: score 720.5, E = 6.9e-212</t>
  </si>
  <si>
    <t xml:space="preserve">   RF1_LISMO     1    MYDRLQAVEDRYDELNELLSDPDVVSDPKRLRDLSKEQSGITATVET 47   </t>
  </si>
  <si>
    <t xml:space="preserve">                   YreYk+v ++++++ke+L e+lD e +re++keE++el++++ +lee+Lk</t>
  </si>
  <si>
    <t xml:space="preserve">   RF1_LISMO    48 YREYKNVNEQINETKELLGEKLDDE-MREMAKEEFAELQKEKTDLEERLK 96   </t>
  </si>
  <si>
    <t xml:space="preserve">   RF1_LISMO    97 LLLVPKDPNDDKNVILEIRGAAGGDEAALFAGDLFRMYSKYAESRGWK-V 145  </t>
  </si>
  <si>
    <t xml:space="preserve">   RF1_LISMO   146 EIMDANPTGIGGYKEIIAMMNGNDAFSRMKYENGAHRVQRVPETESGGRI 195  </t>
  </si>
  <si>
    <t xml:space="preserve">   RF1_LISMO   196 HTSTATVAILPEAEEVEIEL-HDKDIRTDTFASTGAGGQSVNTTMSAVRL 244  </t>
  </si>
  <si>
    <t xml:space="preserve">   RF1_LISMO   245 THIPTGIVVSMQDERSQLKNKDKAMKVLRARVYDKFEREAREEYDA-NRK 293  </t>
  </si>
  <si>
    <t xml:space="preserve">   RF1_LISMO   294 SAVGTGDRSERIRTYNYPQNRVTDHRIGLTIQKLDQIMEGKLDEIIDALI 343  </t>
  </si>
  <si>
    <t xml:space="preserve">   RF1_LISMO   344 LEDQTSKLEHLND    356  </t>
  </si>
  <si>
    <t>RF1_LYSSC: domain 1 of 1, from 1 to 356: score 719.5, E = 1.5e-211</t>
  </si>
  <si>
    <t xml:space="preserve">                      M+++L+++e++Ye L+++lsdP++++d k+ + + Ke+++++e V++</t>
  </si>
  <si>
    <t xml:space="preserve">   RF1_LYSSC     1    MFDRLQAVEDRYERLTELLSDPDIVNDSKKLREYSKEQSDIQETVDT 47   </t>
  </si>
  <si>
    <t xml:space="preserve">                   YreYk+vk++l d++emL+ e+D++ + e+vkeE++ lk+++eelee+L+</t>
  </si>
  <si>
    <t xml:space="preserve">   RF1_LYSSC    48 YREYKNVKEQLVDTREMLDSEKDPD-MHEMVKEEFNLLKAQQEELEERLR 96   </t>
  </si>
  <si>
    <t xml:space="preserve">                   iLL+PkDPND+KnVi+EIR+ AGG+EA  FA+dLfRmY+rYAe++gWk +</t>
  </si>
  <si>
    <t xml:space="preserve">   RF1_LYSSC    97 ILLIPKDPNDNKNVIMEIRGAAGGDEANIFAGDLFRMYSRYAETQGWK-I 145  </t>
  </si>
  <si>
    <t xml:space="preserve">                   ++++a ++ +GG+KEv+fmi+G+GAYS+ K+E G HRVQRvP+TES+GRI</t>
  </si>
  <si>
    <t xml:space="preserve">   RF1_LYSSC   146 DIMEATPNPMGGYKEVIFMINGQGAYSKFKFENGAHRVQRVPATESQGRI 195  </t>
  </si>
  <si>
    <t xml:space="preserve">                   hTStaTVA LPEveeVdveI +++D+r+D+f +sGaGGQsVNtT SAVR+</t>
  </si>
  <si>
    <t xml:space="preserve">   RF1_LYSSC   196 HTSTATVACLPEVEEVDVEI-HEKDIRVDTFASSGAGGQSVNTTMSAVRM 244  </t>
  </si>
  <si>
    <t xml:space="preserve">                   THlPTG+VVs qDe+SQ+kN+ekA+k+LrAr++d++ +e+++ei a +Rk</t>
  </si>
  <si>
    <t xml:space="preserve">   RF1_LYSSC   245 THLPTGVVVSMQDERSQIKNREKAMKILRARVADMYMQEAQKEIDA-TRK 293  </t>
  </si>
  <si>
    <t xml:space="preserve">                   s VG+GDRSErIRTYN+PQ+RvTDHRIgLT+ kLd++ +G+ldeiId Li</t>
  </si>
  <si>
    <t xml:space="preserve">   RF1_LYSSC   294 SAVGSGDRSERIRTYNYPQNRVTDHRIGLTIQKLDQIVEGRLDEIIDTLI 343  </t>
  </si>
  <si>
    <t xml:space="preserve">                    ++Qa+kL++++    </t>
  </si>
  <si>
    <t xml:space="preserve">   RF1_LYSSC   344 LEEQASKLERLND    356  </t>
  </si>
  <si>
    <t>RF1_DESAD: domain 1 of 1, from 1 to 355: score 718.5, E = 3e-211</t>
  </si>
  <si>
    <t xml:space="preserve">                      M+ kLe+ie+ + +L+++l dPeV ++q++++k+  +haeL+++V++</t>
  </si>
  <si>
    <t xml:space="preserve">   RF1_DESAD     1    MFAKLEDIERSFMDLEQELADPEVYNNQERYRKVTMAHAELGDVVAA 47   </t>
  </si>
  <si>
    <t xml:space="preserve">                   +reYk+++++led+kem  +++D+e +re++++E++e+k++l +leeeLk</t>
  </si>
  <si>
    <t xml:space="preserve">   RF1_DESAD    48 FREYKQLSADLEDNKEM-AKDSDPE-IREMAEMEIAEIKDRLPKLEEELK 95   </t>
  </si>
  <si>
    <t xml:space="preserve">                   +LLLPkDP D Kn+i+EIRaG+GGeEAALFAadLfRmY+r+Ae +gWk v</t>
  </si>
  <si>
    <t xml:space="preserve">   RF1_DESAD    96 LLLLPKDPMDGKNIILEIRAGTGGEEAALFAADLFRMYSRFAESNGWK-V 144  </t>
  </si>
  <si>
    <t xml:space="preserve">                   Ev+++n+t+ GGfKE++ +i+G   YS +KyESG+HRVQRvP+TE +GRI</t>
  </si>
  <si>
    <t xml:space="preserve">   RF1_DESAD   145 EVMNSNPTGTGGFKEIIAAISGSRIYSMMKYESGTHRVQRVPATETQGRI 194  </t>
  </si>
  <si>
    <t xml:space="preserve">                   hTS+aTVA++PE+eeVdv++++ +DlriDvfrasG+GGQsVNtTdSA+Ri</t>
  </si>
  <si>
    <t xml:space="preserve">   RF1_DESAD   195 HTSAATVAIMPEAEEVDVQVRN-EDLRIDVFRASGPGGQSVNTTDSAIRI 243  </t>
  </si>
  <si>
    <t xml:space="preserve">                   THlPTG+VV CqDekSQ+kNk kA+kvL +rL+ +++++q+ae+ ae+R+</t>
  </si>
  <si>
    <t xml:space="preserve">   RF1_DESAD   244 THLPTGLVVICQDEKSQHKNKAKAMKVLCSRLLQAEQDKQHAEM-AEQRR 292  </t>
  </si>
  <si>
    <t xml:space="preserve">                   +QVG+GDRSErIRTYNFPQgRvTDHRI+LTlykLdav++Gd++e++++Li</t>
  </si>
  <si>
    <t xml:space="preserve">   RF1_DESAD   293 AQVGSGDRSERIRTYNFPQGRVTDHRINLTLYKLDAVIEGDMQELVESLI 342  </t>
  </si>
  <si>
    <t xml:space="preserve">   RF1_DESAD   343 SHYQSEALKQQAQ    355  </t>
  </si>
  <si>
    <t>RF1_PELCD: domain 1 of 1, from 2 to 356: score 717.4, E = 6.1e-211</t>
  </si>
  <si>
    <t xml:space="preserve">                       ++kLee+e+++ e++ +lsdP+V+++qk++  l +ehaeL+ +V++</t>
  </si>
  <si>
    <t xml:space="preserve">   RF1_PELCD     2    IFNKLEEVEDRFREVEGLLSDPQVVSQQKRFLELTREHAELSSVVAV 48   </t>
  </si>
  <si>
    <t xml:space="preserve">                   YreYk+v++++e ++e+L++ +D+e +re++k+El el++++eel ++Lk</t>
  </si>
  <si>
    <t xml:space="preserve">   RF1_PELCD    49 YREYKRVSEDIEGNRELLQD-SDPE-MREMAKAELPELEAHREELAQQLK 96   </t>
  </si>
  <si>
    <t xml:space="preserve">                   +LLLPkDPNDdKnVi+EIRaG+GG+EAALFA+dLfRmY+r+Ae +gWk v</t>
  </si>
  <si>
    <t xml:space="preserve">   RF1_PELCD    97 VLLLPKDPNDDKNVILEIRAGTGGDEAALFAGDLFRMYSRFAEGQGWK-V 145  </t>
  </si>
  <si>
    <t xml:space="preserve">                   E++s+++++ GGfKE++ mi+G+ +YS+LKyESG+HRVQRvP+TE++GRI</t>
  </si>
  <si>
    <t xml:space="preserve">   RF1_PELCD   146 ETMSVSDSEAGGFKEIIAMISGNRVYSQLKYESGTHRVQRVPETEAQGRI 195  </t>
  </si>
  <si>
    <t xml:space="preserve">                   hTS+ TVAVLPE+e+Vdv+I+ p DlriDv+rasGaGGQ+VN+T+SAVRi</t>
  </si>
  <si>
    <t xml:space="preserve">   RF1_PELCD   196 HTSACTVAVLPEAEDVDVDID-PTDLRIDVYRASGAGGQHVNKTESAVRI 244  </t>
  </si>
  <si>
    <t xml:space="preserve">                   TH+PTG+VVsCqDekSQ+kNk kA+kvL++r++d   + q+a++ a++Rk</t>
  </si>
  <si>
    <t xml:space="preserve">   RF1_PELCD   245 THVPTGVVVSCQDEKSQHKNKAKAMKVLKSRILDQVMADQQAQM-AADRK 293  </t>
  </si>
  <si>
    <t xml:space="preserve">                   sQVG+GDRS rIRTYNFPQgR+TDHRIgLTly+L+ +++G+l e+++ L+</t>
  </si>
  <si>
    <t xml:space="preserve">   RF1_PELCD   294 SQVGSGDRSQRIRTYNFPQGRCTDHRIGLTLYRLEGIMQGNLSELVEPLT 343  </t>
  </si>
  <si>
    <t xml:space="preserve">                    ++Q+e +++ e+   </t>
  </si>
  <si>
    <t xml:space="preserve">   RF1_PELCD   344 LHYQSEAMAAQEA    356  </t>
  </si>
  <si>
    <t>RF1_DESPS: domain 1 of 1, from 2 to 357: score 715.5, E = 2.3e-210</t>
  </si>
  <si>
    <t xml:space="preserve">                      +++k++++ ++ e L+ klsdPe+++dqke+qk+v+eha+L+++ ++</t>
  </si>
  <si>
    <t xml:space="preserve">   RF1_DESPS     2    LFDKFDDLDNRIEHLEGKLSDPEIVNDQKEFQKVVREHAHLSKLNTV 48   </t>
  </si>
  <si>
    <t xml:space="preserve">                   Y+eYk++ +++ed+k++L+++ +   l+el+k+El+el+ +++el + +k</t>
  </si>
  <si>
    <t xml:space="preserve">   RF1_DESPS    49 YKEYKTACQDVEDNKAILHDDGEDPDLKELAKAELEELNVRIVELDKAIK 98   </t>
  </si>
  <si>
    <t xml:space="preserve">                   i+LLPkDPND+Kn ++EIRaGAGG+EAALF adLfRmYtr+Ae++gWk v</t>
  </si>
  <si>
    <t xml:space="preserve">   RF1_DESPS    99 IILLPKDPNDEKNTFLEIRAGAGGDEAALFVADLFRMYTRFAETMGWK-V 147  </t>
  </si>
  <si>
    <t xml:space="preserve">                   Ev+s+n+ +iGGfKE++ +i+G+ ++S+LKyESGVHRVQRvP+TE +GRI</t>
  </si>
  <si>
    <t xml:space="preserve">   RF1_DESPS   148 EVMSSNPLGIGGFKEIIALISGEQVFSKLKYESGVHRVQRVPETETQGRI 197  </t>
  </si>
  <si>
    <t xml:space="preserve">                   hTS++TVA+LPE+eeV+ +I+ +n l++Dvfr+sG+GGQsVNtTdSAVRi</t>
  </si>
  <si>
    <t xml:space="preserve">   RF1_DESPS   198 HTSAVTVAILPEAEEVELHID-MNELKFDVFRSSGPGGQSVNTTDSAVRI 246  </t>
  </si>
  <si>
    <t xml:space="preserve">                   THlPTG+VV CqDekSQ+kNk kAl vLrArL+dk e+e +a+i +e+R+</t>
  </si>
  <si>
    <t xml:space="preserve">   RF1_DESPS   247 THLPTGLVVICQDEKSQHKNKVKALTVLRARLLDKLESEHNAKI-SEARR 295  </t>
  </si>
  <si>
    <t xml:space="preserve">                   sQVGtGDRSErIRTYNFPQgRvTDHRI+LTlykL++++ G lde+I  Li</t>
  </si>
  <si>
    <t xml:space="preserve">   RF1_DESPS   296 SQVGTGDRSERIRTYNFPQGRVTDHRINLTLYKLETIMGGSLDEVIYPLI 345  </t>
  </si>
  <si>
    <t xml:space="preserve">                   t+dQaekLk++ +   </t>
  </si>
  <si>
    <t xml:space="preserve">   RF1_DESPS   346 THDQAEKLKDL-E    357  </t>
  </si>
  <si>
    <t>RF1_DESVM: domain 1 of 1, from 1 to 355: score 710.4, E = 8e-209</t>
  </si>
  <si>
    <t xml:space="preserve">                      M+ kLe++e+++e+L+++l   eV +dq++++kl K+ha+L+e+V++</t>
  </si>
  <si>
    <t xml:space="preserve">   RF1_DESVM     1    MFAKLENLERRFEDLEQQLASSEVFNDQDRYRKLTKAHADLKEVVDV 47   </t>
  </si>
  <si>
    <t xml:space="preserve">                   +r+Yk++ ++l+d+ke+L++  D+e +r +++eE k l+  + e+e+eL+</t>
  </si>
  <si>
    <t xml:space="preserve">   RF1_DESVM    48 FRRYKELRQNLADNKELLDD-ADPE-IRSMAHEEAKSLESAIPEIEQELQ 95   </t>
  </si>
  <si>
    <t xml:space="preserve">                   +LLLPkDP D+Kn ivEIRaG+GGeEAALFAadLfRmY+rYAe +gWk v</t>
  </si>
  <si>
    <t xml:space="preserve">   RF1_DESVM    96 LLLLPKDPLDEKNTIVEIRAGTGGEEAALFAADLFRMYSRYAEIRGWK-V 144  </t>
  </si>
  <si>
    <t xml:space="preserve">                   E+lsane+d GG+KEv+ +i G+ +YSrLK+ESG+HRVQRvP+TES+GRI</t>
  </si>
  <si>
    <t xml:space="preserve">   RF1_DESVM   145 EILSANESDTGGYKEVIALIVGDKVYSRLKFESGTHRVQRVPATESQGRI 194  </t>
  </si>
  <si>
    <t xml:space="preserve">                   hTS+aTVA+LPE+eeVdveI+ p+D+riDvfrasGaGGQ+VN+T+SAVRi</t>
  </si>
  <si>
    <t xml:space="preserve">   RF1_DESVM   195 HTSAATVAILPEAEEVDVEIR-PDDIRIDVFRASGAGGQHVNKTESAVRI 243  </t>
  </si>
  <si>
    <t xml:space="preserve">                   TH+P+GiVVsCqDekSQ+kNk kA+kvL +rL+ +++++q++e+ a++R+</t>
  </si>
  <si>
    <t xml:space="preserve">   RF1_DESVM   244 THMPSGIVVSCQDEKSQHKNKAKAMKVLASRLLQAEQDRQHNEM-AADRR 292  </t>
  </si>
  <si>
    <t xml:space="preserve">                   sQVG+GDRSErIRTYNFPQgRvTDHRI+LTly Ld v++G+ + + dAL </t>
  </si>
  <si>
    <t xml:space="preserve">   RF1_DESVM   293 SQVGSGDRSERIRTYNFPQGRVTDHRINLTLYSLDRVMEGEAQALFDALS 342  </t>
  </si>
  <si>
    <t xml:space="preserve">                   t+ Q+e Lk+ +    </t>
  </si>
  <si>
    <t xml:space="preserve">   RF1_DESVM   343 THAQTEALKAQAD    355  </t>
  </si>
  <si>
    <t>RF1_ENTFA: domain 1 of 1, from 1 to 356: score 709.8, E = 1.2e-208</t>
  </si>
  <si>
    <t xml:space="preserve">                      M ++L++ie++YeeL ++lsdP+Vi+d+k++  l Ke a+  e Ve+</t>
  </si>
  <si>
    <t xml:space="preserve">   RF1_ENTFA     1    MYDQLQSIEDRYEELGELLSDPAVISDTKRFMELSKEEANTRETVEV 47   </t>
  </si>
  <si>
    <t xml:space="preserve">                   Yr+Yk+v++ + da+e+L+e+lD+e + e++keEl++lk+++e+le+++k</t>
  </si>
  <si>
    <t xml:space="preserve">   RF1_ENTFA    48 YRRYKQVVEGISDAEELLSENLDAE-MAEMAKEELSDLKKEKEVLEDRIK 96   </t>
  </si>
  <si>
    <t xml:space="preserve">                   iLLLPkDPNDdKn+i+EIR+ AGG+EAALFA+dLf mY++YAe++gWk+ </t>
  </si>
  <si>
    <t xml:space="preserve">   RF1_ENTFA    97 ILLLPKDPNDDKNIIMEIRGAAGGDEAALFAGDLFNMYQKYAEAQGWKA- 145  </t>
  </si>
  <si>
    <t xml:space="preserve">                   Evl+an t+iGG+KEv++mi+G+ ++S+LKyESG HRVQRvP+TES+GRI</t>
  </si>
  <si>
    <t xml:space="preserve">   RF1_ENTFA   146 EVLEANVTGIGGYKEVIMMISGDNVFSKLKYESGAHRVQRVPSTESQGRI 195  </t>
  </si>
  <si>
    <t xml:space="preserve">                   hTStaTV V+PE+eeV++e+ + +D+r+D++ asGaGGQ+VN+T SAVR+</t>
  </si>
  <si>
    <t xml:space="preserve">   RF1_ENTFA   196 HTSTATVVVMPEAEEVEIEL-ADKDIRVDIYHASGAGGQHVNKTASAVRL 244  </t>
  </si>
  <si>
    <t xml:space="preserve">                   THlPTGiVV  qDe+SQlkN+ekA+kvLrAr+yd  ++e+++e  a +Rk</t>
  </si>
  <si>
    <t xml:space="preserve">   RF1_ENTFA   245 THLPTGIVVAMQDERSQLKNREKAMKVLRARVYDQIQQEAQSEYDA-NRK 293  </t>
  </si>
  <si>
    <t xml:space="preserve">                   s VGtGDRSErIRTYNFPQ+RvTDHRIgLT+ kLd++L G ldeiIdAL+</t>
  </si>
  <si>
    <t xml:space="preserve">   RF1_ENTFA   294 SAVGTGDRSERIRTYNFPQNRVTDHRIGLTIQKLDQILAGKLDEIIDALV 343  </t>
  </si>
  <si>
    <t xml:space="preserve">                     dQ++kL+e+++   </t>
  </si>
  <si>
    <t xml:space="preserve">   RF1_ENTFA   344 LYDQTSKLEEMQN    356  </t>
  </si>
  <si>
    <t>RF1_GEOSL: domain 1 of 1, from 1 to 353: score 708.3, E = 3.3e-208</t>
  </si>
  <si>
    <t xml:space="preserve">                      M+ek+ee+e +Y eL+ +l dP+V+ +q e+++l +eh++L++++e </t>
  </si>
  <si>
    <t xml:space="preserve">   RF1_GEOSL     1    MFEKIEELEVRYHELESLLADPAVLGNQPEFRRLSREHNDLTPLIES 47   </t>
  </si>
  <si>
    <t xml:space="preserve">                   Yr Ykkv +e+e ++e+L +     +++e++++El+el++++eele e+k</t>
  </si>
  <si>
    <t xml:space="preserve">   RF1_GEOSL    48 YRTYKKVLEEMEGNRELLADP----EMKEMAQAELEELEQRQEELEGEIK 93   </t>
  </si>
  <si>
    <t xml:space="preserve">                   +LLLP+DPNDd+nVi+EIRaG+GG+E ALFA+dLfRmY+r+Aer++Wk v</t>
  </si>
  <si>
    <t xml:space="preserve">   RF1_GEOSL    94 LLLLPRDPNDDRNVILEIRAGTGGDESALFAGDLFRMYSRFAERNRWK-V 142  </t>
  </si>
  <si>
    <t xml:space="preserve">                   Ev+sa+e++ GGfKE+v +ieG+G++ +LKyESG+HRVQRvP+TE++GRI</t>
  </si>
  <si>
    <t xml:space="preserve">   RF1_GEOSL   143 EVMSASESERGGFKEIVALIEGQGVFAKLKYESGTHRVQRVPETEAQGRI 192  </t>
  </si>
  <si>
    <t xml:space="preserve">                   hTS+ TVAVLPE+e+++v+In p Dl+iDv+rasGaGGQ+VN+T+SAVRi</t>
  </si>
  <si>
    <t xml:space="preserve">   RF1_GEOSL   193 HTSACTVAVLPEAEDIEVDIN-PADLKIDVYRASGAGGQHVNKTESAVRI 241  </t>
  </si>
  <si>
    <t xml:space="preserve">                   TH+PTGiVV CqDe+SQ+kN+ kA+kvL+ +++d  ++eq+a+i a++Rk</t>
  </si>
  <si>
    <t xml:space="preserve">   RF1_GEOSL   242 THIPTGIVVECQDERSQIKNRAKAMKVLKTKILDGLHQEQNARI-AADRK 290  </t>
  </si>
  <si>
    <t xml:space="preserve">                    QVG+GDRSErIRTYNFPQgR TDHRIgLTly+Ld++++Gd+ e++dAL </t>
  </si>
  <si>
    <t xml:space="preserve">   RF1_GEOSL   291 QQVGSGDRSERIRTYNFPQGRMTDHRIGLTLYRLDSLMEGDIAEVVDALR 340  </t>
  </si>
  <si>
    <t xml:space="preserve">                   t++Q e Lk+ ++   </t>
  </si>
  <si>
    <t xml:space="preserve">   RF1_GEOSL   341 THYQMEALKAQAE    353  </t>
  </si>
  <si>
    <t>RF1_DICTD: domain 1 of 1, from 6 to 361: score 707.9, E = 4.4e-208</t>
  </si>
  <si>
    <t xml:space="preserve">                       ++kLeeie+++ee++ +l   +Vi+d +++q l Ke a++eeiV+k</t>
  </si>
  <si>
    <t xml:space="preserve">   RF1_DICTD     6    VIDKLEEIEKRFEEIEGLLAKEDVISDFNKYQSLLKERAKIEEIVDK 52   </t>
  </si>
  <si>
    <t xml:space="preserve">                   +reYk++ ke ed +em +ee+De+ lr l+++El++++ekle++e eLk</t>
  </si>
  <si>
    <t xml:space="preserve">   RF1_DICTD    53 FREYKRLLKEKEDLEEMVKEEQDED-LRSLAETELEDIQEKLEKVEFELK 101  </t>
  </si>
  <si>
    <t xml:space="preserve">                    LLLPkDPND+Kn+i+EIRaG+GGeEAALFAadLfRmY  YA++kgWk v</t>
  </si>
  <si>
    <t xml:space="preserve">   RF1_DICTD   102 ALLLPKDPNDEKNIIMEIRAGTGGEEAALFAADLFRMYLGYAQKKGWK-V 150  </t>
  </si>
  <si>
    <t xml:space="preserve">                   E++s+n+t++GGfKE++f++eGkGAYSrLK+ESGVHRVQRvP TES+GRI</t>
  </si>
  <si>
    <t xml:space="preserve">   RF1_DICTD   151 EIVSSNPTGLGGFKEIIFIVEGKGAYSRLKFESGVHRVQRVPITESSGRI 200  </t>
  </si>
  <si>
    <t xml:space="preserve">                   hTStaTVAVLPE+ee++veI+ p+Dlri++fr++GaGGQ+VN+T+S VRi</t>
  </si>
  <si>
    <t xml:space="preserve">   RF1_DICTD   201 HTSTATVAVLPEMEEIEVEID-PKDLRIETFRSGGAGGQHVNKTESGVRI 249  </t>
  </si>
  <si>
    <t xml:space="preserve">                   TH+P+GiVV CqDe+SQ++N+ekA+kvLrArLy++++ e+e+ei a++R+</t>
  </si>
  <si>
    <t xml:space="preserve">   RF1_DICTD   250 THIPSGIVVQCQDERSQHQNREKAMKVLRARLYEYYQREKENEI-ASQRR 298  </t>
  </si>
  <si>
    <t xml:space="preserve">                    QVGtG+RSE+IRTYNFPQ RvTDHRI+   ++L++vL G+lde+Id Li</t>
  </si>
  <si>
    <t xml:space="preserve">   RF1_DICTD   299 QQVGTGERSEKIRTYNFPQRRVTDHRINYSSFQLEEVLSGELDEFIDRLI 348  </t>
  </si>
  <si>
    <t xml:space="preserve">                    ++  e++k++ +   </t>
  </si>
  <si>
    <t xml:space="preserve">   RF1_DICTD   349 LAEKEEQIKKLFE    361  </t>
  </si>
  <si>
    <t>RF1_ACIC5: domain 1 of 1, from 1 to 355: score 707.5, E = 5.8e-208</t>
  </si>
  <si>
    <t xml:space="preserve">                      M+e+Le+ie +YeeL +++ dP+ iadq+++qk +K+h eLe++Vek</t>
  </si>
  <si>
    <t xml:space="preserve">   RF1_ACIC5     1    MFERLEQIETRYEELGREMADPALIADQQKYQKTAKQHRELEDVVEK 47   </t>
  </si>
  <si>
    <t xml:space="preserve">                   +reY++v++ ++da+ m++e  D+e +r++++eEl+ l+e+l ++e+ Lk</t>
  </si>
  <si>
    <t xml:space="preserve">   RF1_ACIC5    48 FREYREVQNGIADARGMMNE-ADAE-IRAMAEEELASLEERLPQIEADLK 95   </t>
  </si>
  <si>
    <t xml:space="preserve">                   +LLLPkDPND+KnV+vEIRaG+GG+EA+LFAa+ fRmY+rYAe+++Wk v</t>
  </si>
  <si>
    <t xml:space="preserve">   RF1_ACIC5    96 LLLLPKDPNDEKNVVVEIRAGTGGDEASLFAAEVFRMYARYAEQRRWK-V 144  </t>
  </si>
  <si>
    <t xml:space="preserve">                   Evls++e+ +GG KEv+ +ieG+ +YS++KyESGVHRVQRvP+TE +GR+</t>
  </si>
  <si>
    <t xml:space="preserve">   RF1_ACIC5   145 EVLSMSESSVGGAKEVIAIIEGDHVYSQMKYESGVHRVQRVPATETQGRV 194  </t>
  </si>
  <si>
    <t xml:space="preserve">                   hTS++TVAVLPE+eeVdv+I++ +DlriD+f++sG+GGQsVNtT SAVRi</t>
  </si>
  <si>
    <t xml:space="preserve">   RF1_ACIC5   195 HTSAITVAVLPEAEEVDVKIEA-KDLRIDTFCSSGPGGQSVNTTYSAVRI 243  </t>
  </si>
  <si>
    <t xml:space="preserve">                   THlPT +VVsCqDekSQ+kN+ekA++vLr+rLy+++ e+q++++ a+eRk</t>
  </si>
  <si>
    <t xml:space="preserve">   RF1_ACIC5   244 THLPTNTVVSCQDEKSQIKNREKAMRVLRSRLYEVEMERQQQAL-AKERK 292  </t>
  </si>
  <si>
    <t xml:space="preserve">                    QVG+GDRSE+IRTYNFPQ+R TDHRIgLT+++L +v++G+l+ +IdAL+</t>
  </si>
  <si>
    <t xml:space="preserve">   RF1_ACIC5   293 QQVGSGDRSEKIRTYNFPQNRLTDHRIGLTIHQLAEVMEGRLQPVIDALT 342  </t>
  </si>
  <si>
    <t xml:space="preserve">                   ++  ae+Lk++++   </t>
  </si>
  <si>
    <t xml:space="preserve">   RF1_ACIC5   343 AHFNAERLKAESE    355  </t>
  </si>
  <si>
    <t>RF1_PERMH: domain 1 of 1, from 6 to 360: score 707.3, E = 6.8e-208</t>
  </si>
  <si>
    <t xml:space="preserve">                      +l+kLe+i ek + L++ lsdPeV++dqk+ q+++Keh e e++ + </t>
  </si>
  <si>
    <t xml:space="preserve">   RF1_PERMH     6    LLQKLENIDEKLKKLEAALSDPEVLKDQKKLQQVAKEHKETEKLSKL 52   </t>
  </si>
  <si>
    <t xml:space="preserve">                   Y+eYkkv k++e++k +L++    e++r l++eElk+l++++eele+e++</t>
  </si>
  <si>
    <t xml:space="preserve">   RF1_PERMH    53 YKEYKKVLKDIEETKSLLNNP--DEEMRLLAEEELKNLNQRKEELEKEIQ 100  </t>
  </si>
  <si>
    <t xml:space="preserve">                   i LLPkDPND+KnVi+EIR GAGGeEAALFA++LfRmY+rYAerkgWk v</t>
  </si>
  <si>
    <t xml:space="preserve">   RF1_PERMH   101 IELLPKDPNDEKNVILEIRQGAGGEEAALFAGELFRMYQRYAERKGWK-V 149  </t>
  </si>
  <si>
    <t xml:space="preserve">                   Evls+++td GG+KEv+ +i+G+GAYSrLK+ESGVHRVQRvP+TES+GRI</t>
  </si>
  <si>
    <t xml:space="preserve">   RF1_PERMH   150 EVLSMHPTDRGGIKEVIALIKGQGAYSRLKFESGVHRVQRVPETESSGRI 199  </t>
  </si>
  <si>
    <t xml:space="preserve">                   hTStaTVAVLPE+eeVd+eI+ p+ l+i+++rasGaGGQ+VNtTdSAVRi</t>
  </si>
  <si>
    <t xml:space="preserve">   RF1_PERMH   200 HTSTATVAVLPEAEEVDIEIK-PEELKIETMRASGAGGQHVNTTDSAVRI 248  </t>
  </si>
  <si>
    <t xml:space="preserve">                   TH+PTGiVVsCqDe+SQl+N+ kA+++LrArL d++   ++++i ++eR+</t>
  </si>
  <si>
    <t xml:space="preserve">   RF1_PERMH   249 THIPTGIVVSCQDERSQLQNRAKAMQILRARLKDYYDRLEREKI-EKERR 297  </t>
  </si>
  <si>
    <t xml:space="preserve">                    QVGtGDRSE+IRTYNFPQ+RvTDHRI+ T ++L ++LdGdldeiId Li</t>
  </si>
  <si>
    <t xml:space="preserve">   RF1_PERMH   298 MQVGTGDRSEKIRTYNFPQNRVTDHRINYTSHRLHDILDGDLDEIIDQLI 347  </t>
  </si>
  <si>
    <t xml:space="preserve">                   +++Q +kL ++++   </t>
  </si>
  <si>
    <t xml:space="preserve">   RF1_PERMH   348 AKEQEQKLLAISE    360  </t>
  </si>
  <si>
    <t>RF1_GEOMG: domain 1 of 1, from 1 to 353: score 706.3, E = 1.3e-207</t>
  </si>
  <si>
    <t xml:space="preserve">                      M++k+ee+e +Y+eL+ +l  P+Via+q e++kl +eh++L+ +Ve+</t>
  </si>
  <si>
    <t xml:space="preserve">   RF1_GEOMG     1    MFDKIEELEIRYQELESLLAVPTVIANQPEFRKLSREHNDLTGLVEA 47   </t>
  </si>
  <si>
    <t xml:space="preserve">                   Yr+Ykkv +e+e ++e+L +     +++e++++El++l+ ++eele e+k</t>
  </si>
  <si>
    <t xml:space="preserve">   RF1_GEOMG    48 YRRYKKVLAEIEGNRELLADP----EMKEMAEAELEDLERQQEELEGEIK 93   </t>
  </si>
  <si>
    <t xml:space="preserve">                   +LLLPkDPNDd+nVi+EIRaG+GG+E ALFA+dLfRmY+r+Aer++Wk v</t>
  </si>
  <si>
    <t xml:space="preserve">   RF1_GEOMG    94 LLLLPKDPNDDRNVILEIRAGTGGDESALFAGDLFRMYSRFAERNRWK-V 142  </t>
  </si>
  <si>
    <t xml:space="preserve">                   Ev+sa+e++ GGfKEvv +ieG+ ++ +LKyESG+HRVQRvP+TE++GRI</t>
  </si>
  <si>
    <t xml:space="preserve">   RF1_GEOMG   143 EVMSASESERGGFKEVVALIEGQAVFAKLKYESGTHRVQRVPETEAQGRI 192  </t>
  </si>
  <si>
    <t xml:space="preserve">                   hTS+ TVAVLPE+e+++++In p Dl+iDv+rasGaGGQ+VN+T+SAVRi</t>
  </si>
  <si>
    <t xml:space="preserve">   RF1_GEOMG   193 HTSACTVAVLPEAEDIEIDIN-PVDLKIDVYRASGAGGQHVNKTESAVRI 241  </t>
  </si>
  <si>
    <t xml:space="preserve">                   THlPTGiVV CqDe+SQ+kN+ kA+kvL++r++d  ++eq+a+i a++Rk</t>
  </si>
  <si>
    <t xml:space="preserve">   RF1_GEOMG   242 THLPTGIVVECQDERSQIKNRSKAMKVLKSRILDGLQQEQNARI-AADRK 290  </t>
  </si>
  <si>
    <t xml:space="preserve">                    QVG+GDRSErIRTYNFPQgR TDHRIgLTly+Lda+++Gd+ e++d+L </t>
  </si>
  <si>
    <t xml:space="preserve">   RF1_GEOMG   291 QQVGSGDRSERIRTYNFPQGRMTDHRIGLTLYRLDALMEGDIAEVVDSLR 340  </t>
  </si>
  <si>
    <t xml:space="preserve">                   +++Q e Lk+ ++   </t>
  </si>
  <si>
    <t xml:space="preserve">   RF1_GEOMG   341 AHYQMEALKAQAE    353  </t>
  </si>
  <si>
    <t>RF1_GEOLS: domain 1 of 1, from 1 to 353: score 704.1, E = 6e-207</t>
  </si>
  <si>
    <t xml:space="preserve">                      M++k++++e +++eL+ +lsdP+Via+q e++kl +eha+L++++e+</t>
  </si>
  <si>
    <t xml:space="preserve">   RF1_GEOLS     1    MFDKIQDLEIRFQELESLLSDPTVIANQPEFRKLSREHADLAPLIEA 47   </t>
  </si>
  <si>
    <t xml:space="preserve">                   +r+Ykkv +ele+++e+L +     +++e+++eE+++l +++e+l +e+k</t>
  </si>
  <si>
    <t xml:space="preserve">   RF1_GEOLS    48 FRRYKKVLDELEENQELLADP----EMKEMAEEEISRLSQEKERLDAEIK 93   </t>
  </si>
  <si>
    <t xml:space="preserve">                   iLLLPkDPND+++Vi+EIRaG+GG+E ALF +dLfRmY+r+Ae+++Wk v</t>
  </si>
  <si>
    <t xml:space="preserve">   RF1_GEOLS    94 ILLLPKDPNDSRDVILEIRAGTGGDESALFSGDLFRMYSRFAEKNRWK-V 142  </t>
  </si>
  <si>
    <t xml:space="preserve">                   E+ls +e++ GG+KEv+  ieG+ +Y +LKyESG+HRVQRvP+TE++GRI</t>
  </si>
  <si>
    <t xml:space="preserve">   RF1_GEOLS   143 EMLSCSESERGGYKEVIASIEGQDVYAKLKYESGTHRVQRVPETEAQGRI 192  </t>
  </si>
  <si>
    <t xml:space="preserve">                   hTS+ TVA++ E+e+Vd++In p Dl+iDv+r+sGaGGQ+VNtTdSAVRi</t>
  </si>
  <si>
    <t xml:space="preserve">   RF1_GEOLS   193 HTSACTVAIMAEAEDVDIDIN-PADLKIDVYRSSGAGGQHVNTTDSAVRI 241  </t>
  </si>
  <si>
    <t xml:space="preserve">                   TH+PTG+VV Cq+e+SQ+kN+ kA+kvL+ r++d  ++eq+a++ a++Rk</t>
  </si>
  <si>
    <t xml:space="preserve">   RF1_GEOLS   242 THIPTGTVVACQEERSQIKNRAKAMKVLKTRILDTIQQEQNAKL-AADRK 290  </t>
  </si>
  <si>
    <t xml:space="preserve">                    QVG+GDRSErIRTYNFPQgR TDHRIgLTly+Ld+++ Gd++ei dAL </t>
  </si>
  <si>
    <t xml:space="preserve">   RF1_GEOLS   291 QQVGSGDRSERIRTYNFPQGRMTDHRIGLTLYRLDSIMAGDIEEITDALR 340  </t>
  </si>
  <si>
    <t xml:space="preserve">   RF1_GEOLS   341 AHYQMEALKAQSE    353  </t>
  </si>
  <si>
    <t>RF1_DESOH: domain 1 of 1, from 1 to 355: score 703.3, E = 1.1e-206</t>
  </si>
  <si>
    <t xml:space="preserve">                      M+++L+++e+++ eL+ ++ dP++++d + +qk+ +ehaeL++iV++</t>
  </si>
  <si>
    <t xml:space="preserve">   RF1_DESOH     1    MFDRLQDVERRFGELEGLMADPSIVNDREAYQKHSREHAELADIVDA 47   </t>
  </si>
  <si>
    <t xml:space="preserve">                   Yr+Yk v++e+e ++++L e+ D+e +rel+keE+++lk+++e+l  eL+</t>
  </si>
  <si>
    <t xml:space="preserve">   RF1_DESOH    48 YRRYKAVSDEIEKSRDLL-EDRDPE-IRELAKEEISRLKDERERLDGELQ 95   </t>
  </si>
  <si>
    <t xml:space="preserve">                    LL PkDPND+KnV+vEIRaG+GGeEA+LFA dLfRmY rYAe++gWk +</t>
  </si>
  <si>
    <t xml:space="preserve">   RF1_DESOH    96 NLLTPKDPNDNKNVLVEIRAGTGGEEASLFAHDLFRMYWRYAETMGWK-T 144  </t>
  </si>
  <si>
    <t xml:space="preserve">                   E++s++ t+ GGfKEv+fm+ GkGAYS LK+ESG+HRVQRvP+TE++GRI</t>
  </si>
  <si>
    <t xml:space="preserve">   RF1_DESOH   145 EIMSSSVTGSGGFKEVIFMVYGKGAYSHLKFESGIHRVQRVPETEAQGRI 194  </t>
  </si>
  <si>
    <t xml:space="preserve">                   hTS++TVAVL E+eeV+ +I+ p  ++ Dvfr+sG+GGQsVNtTdSAVR+</t>
  </si>
  <si>
    <t xml:space="preserve">   RF1_DESOH   195 HTSAVTVAVLAEAEEVELHID-PSEIKTDVFRSSGPGGQSVNTTDSAVRL 243  </t>
  </si>
  <si>
    <t xml:space="preserve">                   THlPTG+VV CqDekSQlkNk+kA+kvLrArL+d   + q+++i a++Rk</t>
  </si>
  <si>
    <t xml:space="preserve">   RF1_DESOH   244 THLPTGVVVICQDEKSQLKNKNKAMKVLRARLLDRMIQDQNEKI-AQNRK 292  </t>
  </si>
  <si>
    <t xml:space="preserve">                    QVG+GDRS rIRTYNFPQgRvTDHR g+TlykL++vL+Gdl e++++L </t>
  </si>
  <si>
    <t xml:space="preserve">   RF1_DESOH   293 DQVGSGDRSGRIRTYNFPQGRVTDHRAGITLYKLESVLQGDLSELVNGLA 342  </t>
  </si>
  <si>
    <t xml:space="preserve">                   t  Qae+Lk+ ++   </t>
  </si>
  <si>
    <t xml:space="preserve">   RF1_DESOH   343 TYFQAERLKQADA    355  </t>
  </si>
  <si>
    <t>RF1_LAWIP: domain 1 of 1, from 1 to 355: score 702.6, E = 1.8e-206</t>
  </si>
  <si>
    <t xml:space="preserve">                      M+ kLe++e+k+ e++  l +P++ +dq++++kl K h++L++iV++</t>
  </si>
  <si>
    <t xml:space="preserve">   RF1_LAWIP     1    MFAKLENLEQKFIEIECSLAQPNIFNDQEQYRKLTKTHSDLKPIVTT 47   </t>
  </si>
  <si>
    <t xml:space="preserve">                   ++++kk++++l ++ke+ ++ +D++ ++e++ eE+k+l+ +l +le eLk</t>
  </si>
  <si>
    <t xml:space="preserve">   RF1_LAWIP    48 FQQFKKLQQQLSENKELISD-IDPD-IQEMALEEIKKLELELTHLEYELK 95   </t>
  </si>
  <si>
    <t xml:space="preserve">                   iLLLPkDP D+Kn+++EIRaG+GGeEAALFAadLfRmY rYAe++ Wk v</t>
  </si>
  <si>
    <t xml:space="preserve">   RF1_LAWIP    96 ILLLPKDPLDEKNILLEIRAGTGGEEAALFAADLFRMYCRYAEKMHWK-V 144  </t>
  </si>
  <si>
    <t xml:space="preserve">                   E++s +++d GGfKE++ +i+G+ +YSrLK+ESG+HRVQRvP+TES+GRI</t>
  </si>
  <si>
    <t xml:space="preserve">   RF1_LAWIP   145 EIMSQSDSDTGGFKEIIALIQGDNVYSRLKFESGTHRVQRVPTTESQGRI 194  </t>
  </si>
  <si>
    <t xml:space="preserve">                   hTS+aTVAVLPE+e+Vd+eI+ p+ lr+Dvfr+sG+GGQsVNtTdSAVR+</t>
  </si>
  <si>
    <t xml:space="preserve">   RF1_LAWIP   195 HTSAATVAVLPEAEDVDIEIR-PEELRFDVFRSSGPGGQSVNTTDSAVRV 243  </t>
  </si>
  <si>
    <t xml:space="preserve">                   TH+PTGiVV+CqDekSQ+kNk kAlkvL +rL+ + +e+qe e +a++R+</t>
  </si>
  <si>
    <t xml:space="preserve">   RF1_LAWIP   244 THIPTGIVVTCQDEKSQHKNKAKALKVLSSRLLQIKQEQQEIE-QADARR 292  </t>
  </si>
  <si>
    <t xml:space="preserve">                   + VG+GDRSErIRTYNFPQgRvTDHRI+LTly L +v++G+++e+IdAL </t>
  </si>
  <si>
    <t xml:space="preserve">   RF1_LAWIP   293 ALVGSGDRSERIRTYNFPQGRVTDHRINLTLYSLIKVMEGEIQEFIDALS 342  </t>
  </si>
  <si>
    <t xml:space="preserve">                   t+ Q+e Lk  ++   </t>
  </si>
  <si>
    <t xml:space="preserve">   RF1_LAWIP   343 THAQTEALKMQAT    355  </t>
  </si>
  <si>
    <t>RF1_DESVH: domain 1 of 1, from 1 to 355: score 701.1, E = 5e-206</t>
  </si>
  <si>
    <t xml:space="preserve">                      M+ kLe++e k+e+L+++ls  eV +dq++++kl K+ha+L+++V++</t>
  </si>
  <si>
    <t xml:space="preserve">   RF1_DESVH     1    MFAKLENLELKFEDLEQQLSSAEVFNDQDRYRKLTKAHADLKQVVDA 47   </t>
  </si>
  <si>
    <t xml:space="preserve">                   +r+Yk++k++l+d+ke+L  ++D+e +r++++eE+k +++ l ++e+eLk</t>
  </si>
  <si>
    <t xml:space="preserve">   RF1_DESVH    48 FRRYKEMKQNLADNKELL-GDSDHE-IRAMAHEEIKAIEAALPDIEQELK 95   </t>
  </si>
  <si>
    <t xml:space="preserve">                   iLLLP+DP DdKn+++EIRaG+GGeEA+LFAadLfRmYtrYAe +gWk v</t>
  </si>
  <si>
    <t xml:space="preserve">   RF1_DESVH    96 ILLLPRDPMDDKNILLEIRAGTGGEEASLFAADLFRMYTRYAEIMGWK-V 144  </t>
  </si>
  <si>
    <t xml:space="preserve">                   Evlsa+++d GG+KE++ +i G+ +YSrLKyESG+HRVQRvP+TE++GRI</t>
  </si>
  <si>
    <t xml:space="preserve">   RF1_DESVH   145 EVLSASDSDTGGYKEIIALIAGDKVYSRLKYESGTHRVQRVPATEAQGRI 194  </t>
  </si>
  <si>
    <t xml:space="preserve">                   hTS+aTVAV+PE+eeVdv+I+ p+DlriDv+rasGaGGQ+VN+T+SAVRi</t>
  </si>
  <si>
    <t xml:space="preserve">   RF1_DESVH   195 HTSAATVAVMPEAEEVDVDIR-PDDLRIDVYRASGAGGQHVNKTESAVRI 243  </t>
  </si>
  <si>
    <t xml:space="preserve">                   THlPTGiVV CqDekSQ+kNk kA+kvL +r++  ae+e+++++ a++R+</t>
  </si>
  <si>
    <t xml:space="preserve">   RF1_DESVH   244 THLPTGIVVACQDEKSQHKNKAKAMKVLISRVL-QAEQERAHSVIADARR 292  </t>
  </si>
  <si>
    <t xml:space="preserve">                   + VG+GDRSErIRTYN+PQ R+TDHRI+LTly Ld+v++G+l  ++dAL+</t>
  </si>
  <si>
    <t xml:space="preserve">   RF1_DESVH   293 ALVGSGDRSERIRTYNYPQSRITDHRINLTLYSLDKVMEGELAPLVDALV 342  </t>
  </si>
  <si>
    <t xml:space="preserve">   RF1_DESVH   343 THAQTEALKAQAD    355  </t>
  </si>
  <si>
    <t>RF1_DESVV: domain 1 of 1, from 1 to 355: score 701.1, E = 5e-206</t>
  </si>
  <si>
    <t xml:space="preserve">   RF1_DESVV     1    MFAKLENLELKFEDLEQQLSSAEVFNDQDRYRKLTKAHADLKQVVDA 47   </t>
  </si>
  <si>
    <t xml:space="preserve">   RF1_DESVV    48 FRRYKEMKQNLADNKELL-GDSDHE-IRAMAHEEIKAIEAALPDIEQELK 95   </t>
  </si>
  <si>
    <t xml:space="preserve">   RF1_DESVV    96 ILLLPRDPMDDKNILLEIRAGTGGEEASLFAADLFRMYTRYAEIMGWK-V 144  </t>
  </si>
  <si>
    <t xml:space="preserve">   RF1_DESVV   145 EVLSASDSDTGGYKEIIALIAGDKVYSRLKYESGTHRVQRVPATEAQGRI 194  </t>
  </si>
  <si>
    <t xml:space="preserve">   RF1_DESVV   195 HTSAATVAVMPEAEEVDVDIR-PDDLRIDVYRASGAGGQHVNKTESAVRI 243  </t>
  </si>
  <si>
    <t xml:space="preserve">   RF1_DESVV   244 THLPTGIVVACQDEKSQHKNKAKAMKVLISRVL-QAEQERAHSVIADARR 292  </t>
  </si>
  <si>
    <t xml:space="preserve">   RF1_DESVV   293 ALVGSGDRSERIRTYNYPQSRITDHRINLTLYSLDKVMEGELAPLVDALV 342  </t>
  </si>
  <si>
    <t xml:space="preserve">   RF1_DESVV   343 THAQTEALKAQAD    355  </t>
  </si>
  <si>
    <t>RF1_DICT6: domain 1 of 1, from 6 to 361: score 700.6, E = 7.1e-206</t>
  </si>
  <si>
    <t xml:space="preserve">                       l+kLeeie++++e++++l   e+i+d +++q l Ke a++eeiVek</t>
  </si>
  <si>
    <t xml:space="preserve">   RF1_DICT6     6    VLDKLEEIEKRFKEIENLLTKEEIISDLSRYQSLLKERAKIEEIVEK 52   </t>
  </si>
  <si>
    <t xml:space="preserve">                   + eYkk+ ke ed + m +ee+De+ lr l+++El+e+++kle++e  Lk</t>
  </si>
  <si>
    <t xml:space="preserve">   RF1_DICT6    53 FSEYKKLLKEREDLEVMTKEEQDED-LRSLAEAELEEIEKKLEKIEFDLK 101  </t>
  </si>
  <si>
    <t xml:space="preserve">                    LLLPkDPND+Kn+i+EIRaG+GGeEAALFAadLfRmY+ YA++kgWk v</t>
  </si>
  <si>
    <t xml:space="preserve">   RF1_DICT6   102 ALLLPKDPNDEKNIIMEIRAGTGGEEAALFAADLFRMYVGYAQKKGWK-V 150  </t>
  </si>
  <si>
    <t xml:space="preserve">                   E++s+n+t++GG+KE++f++eGkGAYSrLK+ESGVHRVQRvP TES+GRI</t>
  </si>
  <si>
    <t xml:space="preserve">   RF1_DICT6   151 EIVSSNPTGLGGYKEIIFIVEGKGAYSRLKFESGVHRVQRVPITESSGRI 200  </t>
  </si>
  <si>
    <t xml:space="preserve">                   hTStaTVAVLPE+eeVdveI+ p+Dlri++fr++GaGGQ+VN+T+S VRi</t>
  </si>
  <si>
    <t xml:space="preserve">   RF1_DICT6   201 HTSTATVAVLPEMEEVDVEID-PKDLRIETFRSGGAGGQHVNKTESGVRI 249  </t>
  </si>
  <si>
    <t xml:space="preserve">   RF1_DICT6   250 THIPSGIVVQCQDERSQHQNREKAMKVLRARLYEYYQREKENEI-ASQRR 298  </t>
  </si>
  <si>
    <t xml:space="preserve">   RF1_DICT6   299 QQVGTGERSEKIRTYNFPQRRVTDHRINYSSFQLEEVLSGELDEFIDRLI 348  </t>
  </si>
  <si>
    <t xml:space="preserve">   RF1_DICT6   349 LAEKEEQIKKLFE    361  </t>
  </si>
  <si>
    <t>RF1_FUSNN: domain 1 of 1, from 9 to 365: score 697.5, E = 6.1e-205</t>
  </si>
  <si>
    <t xml:space="preserve">                      M++kLee++++Y+eL+k l  PeV+ad k+     K+ +e++eiVek</t>
  </si>
  <si>
    <t xml:space="preserve">   RF1_FUSNN     9    MFDKLEEVVARYDELNKMLVSPEVLADSKKMIECNKAINEITEIVEK 55   </t>
  </si>
  <si>
    <t xml:space="preserve">                   Y+eYkk ++++e  ke  ++e+D + ++e+++eElke++ekl +leeeLk</t>
  </si>
  <si>
    <t xml:space="preserve">   RF1_FUSNN    56 YKEYKKYVDDIEFIKESFKTEKDSD-MKEMLNEELKEAEEKLPKLEEELK 104  </t>
  </si>
  <si>
    <t xml:space="preserve">                   iLLLPkD NDdKnVivEIR+GAGG+EAALFAadLfRmY+rYAerk+Wk +</t>
  </si>
  <si>
    <t xml:space="preserve">   RF1_FUSNN   105 ILLLPKDKNDDKNVIVEIRGGAGGDEAALFAADLFRMYSRYAERKKWK-I 153  </t>
  </si>
  <si>
    <t xml:space="preserve">                   E+++ ++ ++ G+KE+ f+i G GAYSrLK+ESGVHRVQRvP+TE++GRI</t>
  </si>
  <si>
    <t xml:space="preserve">   RF1_FUSNN   154 EIIEKQDGELNGLKEIAFTIIGLGAYSRLKFESGVHRVQRVPKTEASGRI 203  </t>
  </si>
  <si>
    <t xml:space="preserve">                   hTStaTVAVLPEve++      p+Dl+iD++r++GaGGQ+VN TdSAVRi</t>
  </si>
  <si>
    <t xml:space="preserve">   RF1_FUSNN   204 HTSTATVAVLPEVEDIQEVTVDPKDLKIDTYRSGGAGGQHVNMTDSAVRI 253  </t>
  </si>
  <si>
    <t xml:space="preserve">                   THlPTGiVV CqDe+SQlkN+ekA+k L  +Ly++++e+q++e+ ++eR+</t>
  </si>
  <si>
    <t xml:space="preserve">   RF1_FUSNN   254 THLPTGIVVQCQDERSQLKNREKAMKHLLTKLYEMEQEKQRSEV-ESERR 302  </t>
  </si>
  <si>
    <t xml:space="preserve">                    QVGtGDR+E+IRTYNFP gR+TDHRI+LT+++L+a+LdGd+de+IdALi</t>
  </si>
  <si>
    <t xml:space="preserve">   RF1_FUSNN   303 LQVGTGDRAEKIRTYNFPDGRITDHRIKLTVHQLEAFLDGDIDEMIDALI 352  </t>
  </si>
  <si>
    <t xml:space="preserve">                   t  Qae L++ e+   </t>
  </si>
  <si>
    <t xml:space="preserve">   RF1_FUSNN   353 TFHQAELLSASEQ    365  </t>
  </si>
  <si>
    <t>RF1_LACF3: domain 1 of 1, from 4 to 359: score 696.8, E = 9.6e-205</t>
  </si>
  <si>
    <t xml:space="preserve">                       ++kL+++ ++Y+eL++++sdPeViad +++ kl Ke  +L e Vek</t>
  </si>
  <si>
    <t xml:space="preserve">   RF1_LACF3     4    IFDKLQAVADRYDELNELISDPEVIADSQRFMKLSKEEGSLRETVEK 50   </t>
  </si>
  <si>
    <t xml:space="preserve">                   Y+eYk+v+++++d+ emL+ee+D++ + e+ keEl+e+ke++++l++eL </t>
  </si>
  <si>
    <t xml:space="preserve">   RF1_LACF3    51 YNEYKEVTQTIKDDTEMLREESDPDLV-EMTKEELNEAKERQAQLQDELE 99   </t>
  </si>
  <si>
    <t xml:space="preserve">                   +LL+PkDPNDdKn+i+EIR+ AGG+EA+LFAadL+ mY+rYAe++gW +v</t>
  </si>
  <si>
    <t xml:space="preserve">   RF1_LACF3   100 VLLIPKDPNDDKNIIMEIRGAAGGDEASLFAADLYNMYVRYAEKQGW-NV 148  </t>
  </si>
  <si>
    <t xml:space="preserve">                   Ev++ net++GGfKE+ ++i G+ +YS+LK+E G HRVQR+P+TES GR+</t>
  </si>
  <si>
    <t xml:space="preserve">   RF1_LACF3   149 EVVDRNETEVGGFKEIALIITGDQVYSKLKFENGAHRVQRIPATESAGRV 198  </t>
  </si>
  <si>
    <t xml:space="preserve">                   hTStaTV V+PE+e+Vdv+++ p+D+r+Dv+r+sGaGGQ++N+T SAVR+</t>
  </si>
  <si>
    <t xml:space="preserve">   RF1_LACF3   199 HTSTATVGVMPEAEDVDVDLD-PKDIRVDVYRSSGAGGQHINKTSSAVRM 247  </t>
  </si>
  <si>
    <t xml:space="preserve">                   THlPTGiVV  qDe+SQ +N+ kA+++L+Ar+yd++++++++e  a+ Rk</t>
  </si>
  <si>
    <t xml:space="preserve">   RF1_LACF3   248 THLPTGIVVAMQDERSQQQNRAKAMQILKARVYDYYQQQEQSEYDAQ-RK 296  </t>
  </si>
  <si>
    <t xml:space="preserve">                   + +GtGDRSErIRTYN+PQ+RvTDHRIgLTl kLd+++ Gdl+eiI++Li</t>
  </si>
  <si>
    <t xml:space="preserve">   RF1_LACF3   297 NAIGTGDRSERIRTYNYPQNRVTDHRIGLTLNKLDKIMAGDLEEIIESLI 346  </t>
  </si>
  <si>
    <t xml:space="preserve">                    +dQa+kL+++ +   </t>
  </si>
  <si>
    <t xml:space="preserve">   RF1_LACF3   347 IADQAQKLEQLRN    359  </t>
  </si>
  <si>
    <t>RF1_LACBA: domain 1 of 1, from 4 to 359: score 696.1, E = 1.6e-204</t>
  </si>
  <si>
    <t xml:space="preserve">                      M++kL+++ ++Y+eL++++sdPeViad++++  l Ke  eL e V+k</t>
  </si>
  <si>
    <t xml:space="preserve">   RF1_LACBA     4    MFDKLQAVADRYDELNELISDPEVIADTQRFMALSKEEGELRETVDK 50   </t>
  </si>
  <si>
    <t xml:space="preserve">                   Y +Y+ v+++++d+ emL+++lD++ ++ ++k+Elkel+++++ lee +k</t>
  </si>
  <si>
    <t xml:space="preserve">   RF1_LACBA    51 YHQYQDVTQQIADDDEMLHDKLDAD-MESMIKDELKELTAQKAALEEDIK 99   </t>
  </si>
  <si>
    <t xml:space="preserve">                   +LLLPkDPNDdKn+i+EI + AGG+EA+LFAadLf mY++YAer+gW ++</t>
  </si>
  <si>
    <t xml:space="preserve">   RF1_LACBA   100 VLLLPKDPNDDKNIIMEIHGAAGGDEASLFAADLFSMYSKYAERQGW-QI 148  </t>
  </si>
  <si>
    <t xml:space="preserve">                   Ev++ n+t++GGfKE+v+mi G+ +YS+LKyE G HRVQRvPvTES GR+</t>
  </si>
  <si>
    <t xml:space="preserve">   RF1_LACBA   149 EVVDENATEVGGFKEIVMMITGNKVYSKLKYENGAHRVQRVPVTESAGRV 198  </t>
  </si>
  <si>
    <t xml:space="preserve">                   hTStaTV V+PE e+Vd++I+ p+D+r Dv+r+sGaGGQ++N+T SAVR+</t>
  </si>
  <si>
    <t xml:space="preserve">   RF1_LACBA   199 HTSTATVGVMPEEEDVDIDID-PKDIRTDVYRSSGAGGQHINKTSSAVRM 247  </t>
  </si>
  <si>
    <t xml:space="preserve">                   THlPTGiVV  qDe+SQ +N+ kA+++LrAr+yd++++++e++ +ae Rk</t>
  </si>
  <si>
    <t xml:space="preserve">   RF1_LACBA   248 THLPTGIVVAMQDERSQQQNRAKAMQILRARVYDYYKQQEESAYNAE-RK 296  </t>
  </si>
  <si>
    <t xml:space="preserve">                   s VGtGDRSErIRTYN+PQ+RvTDHRIgLTl kLd +++G+ld+iIdALi</t>
  </si>
  <si>
    <t xml:space="preserve">   RF1_LACBA   297 SAVGTGDRSERIRTYNYPQNRVTDHRIGLTLNKLDRIMNGELDDIIDALI 346  </t>
  </si>
  <si>
    <t xml:space="preserve">                    +dQa+kL+++++   </t>
  </si>
  <si>
    <t xml:space="preserve">   RF1_LACBA   347 VSDQAAKLEDLKN    359  </t>
  </si>
  <si>
    <t>RF1_DESAG: domain 1 of 1, from 1 to 355: score 696.0, E = 1.6e-204</t>
  </si>
  <si>
    <t xml:space="preserve">                      M+ kLe++e+++e+L+++ls PeV  dq++++kl K+h++L+eiVe+</t>
  </si>
  <si>
    <t xml:space="preserve">   RF1_DESAG     1    MFAKLEHLERQFEDLEQQLSSPEVFGDQERYRKLTKAHSDLKEIVEV 47   </t>
  </si>
  <si>
    <t xml:space="preserve">                   +r Y+++ +el+ +kemL++ +D+e ++++++eE+  ++++l e+e+eLk</t>
  </si>
  <si>
    <t xml:space="preserve">   RF1_DESAG    48 FRVYRQLNEELAGNKEMLRD-SDPE-IQAMAREEIDAIEKRLPEMEHELK 95   </t>
  </si>
  <si>
    <t xml:space="preserve">                   +LLLPkDP D+KnV++EIRaG+GGeEAALFAadLfRmY rYAe +gW+ v</t>
  </si>
  <si>
    <t xml:space="preserve">   RF1_DESAG    96 LLLLPKDPLDEKNVVLEIRAGTGGEEAALFAADLFRMYLRYAEDMGWR-V 144  </t>
  </si>
  <si>
    <t xml:space="preserve">                   Evls++etd GGfKE++ +i+G+ +YSr+K+ESG+HRVQRvP+TE +GRI</t>
  </si>
  <si>
    <t xml:space="preserve">   RF1_DESAG   145 EVLSSSETDSGGFKEIIGLISGDKVYSRMKFESGTHRVQRVPATETQGRI 194  </t>
  </si>
  <si>
    <t xml:space="preserve">                   hTS+aTVAV+PE++eV+ +++ p+Dlr+Dv+r+sG+GGQsVNtTdSAVR+</t>
  </si>
  <si>
    <t xml:space="preserve">   RF1_DESAG   195 HTSAATVAVMPEADEVELDMK-PEDLRFDVYRSSGPGGQSVNTTDSAVRV 243  </t>
  </si>
  <si>
    <t xml:space="preserve">                   TH+PTGi V CqDekSQ+kNk k lk+L +rL+ ++e+++++e+ ae+R+</t>
  </si>
  <si>
    <t xml:space="preserve">   RF1_DESAG   244 THIPTGITVACQDEKSQHKNKAKGLKILASRLLQAQEDKRHEEL-AEQRR 292  </t>
  </si>
  <si>
    <t xml:space="preserve">                   s VGtGDRS rIRTYNFPQgR+TDHRI+LTlykLda+++G + ++ dALi</t>
  </si>
  <si>
    <t xml:space="preserve">   RF1_DESAG   293 SLVGTGDRSGRIRTYNFPQGRITDHRINLTLYKLDAFMEGQIGDMLDALI 342  </t>
  </si>
  <si>
    <t xml:space="preserve">                   t+ Q+e Lk+ ++   </t>
  </si>
  <si>
    <t xml:space="preserve">   RF1_DESAG   343 THAQTEALKAQAN    355  </t>
  </si>
  <si>
    <t>RF1_GEOUR: domain 1 of 1, from 1 to 353: score 694.3, E = 5.3e-204</t>
  </si>
  <si>
    <t xml:space="preserve">                      M+ek+ee+e++Y+eL+++l dP+V+ +q e++kl +eh++L+ +Ve </t>
  </si>
  <si>
    <t xml:space="preserve">   RF1_GEOUR     1    MFEKIEELERRYQELEALLADPAVLGNQPEFRKLSREHSDLSALVES 47   </t>
  </si>
  <si>
    <t xml:space="preserve">                   Yr Ykkv  e+  ++e+L +     +++e++++El+ l+e+++ le+e+k</t>
  </si>
  <si>
    <t xml:space="preserve">   RF1_GEOUR    48 YRNYKKVLVEITGNRELLADP----EMKEMAEAELEALEEQQAALEAEIK 93   </t>
  </si>
  <si>
    <t xml:space="preserve">                   +LLLPkDPND+K Vi+EIRaG+GG+EAALFA+dLfRmY rYAe ++W+ v</t>
  </si>
  <si>
    <t xml:space="preserve">   RF1_GEOUR    94 LLLLPKDPNDNKSVILEIRAGTGGDEAALFAGDLFRMYGRYAESNRWR-V 142  </t>
  </si>
  <si>
    <t xml:space="preserve">                   Ev+sa+e++ GGfKE+v  +eG+G++ +LKyESG+HRVQRvP+TE++GRI</t>
  </si>
  <si>
    <t xml:space="preserve">   RF1_GEOUR   143 EVISASESEKGGFKEIVASVEGDGVFAKLKYESGTHRVQRVPETEAQGRI 192  </t>
  </si>
  <si>
    <t xml:space="preserve">                   hTS+ TVA++PE+e+Vd++In p Dl+iDv+r+sGaGGQ+VNtTdSAVRi</t>
  </si>
  <si>
    <t xml:space="preserve">   RF1_GEOUR   193 HTSACTVAIMPEAEDVDIDIN-PADLKIDVYRSSGAGGQHVNTTDSAVRI 241  </t>
  </si>
  <si>
    <t xml:space="preserve">                   THlPTG+VV Cq+e+SQ+kN+ kA+kvL+ r++d   +eq+a++ a++Rk</t>
  </si>
  <si>
    <t xml:space="preserve">   RF1_GEOUR   242 THLPTGTVVACQEERSQIKNRAKAMKVLKTRILDTIMQEQSARL-AADRK 290  </t>
  </si>
  <si>
    <t xml:space="preserve">                    QVG+GDRSErIRTYNFPQgR TDHRIgLTly+Lda++ Gd+ ei d+L </t>
  </si>
  <si>
    <t xml:space="preserve">   RF1_GEOUR   291 QQVGSGDRSERIRTYNFPQGRMTDHRIGLTLYRLDAIMAGDIGEITDSLR 340  </t>
  </si>
  <si>
    <t xml:space="preserve">                     +Q e Lk+ ++   </t>
  </si>
  <si>
    <t xml:space="preserve">   RF1_GEOUR   341 VYYQMEALKQQSE    353  </t>
  </si>
  <si>
    <t>RF1_LACRJ: domain 1 of 1, from 4 to 359: score 694.3, E = 5.5e-204</t>
  </si>
  <si>
    <t xml:space="preserve">   RF1_LACRJ     4    IFDKLQAVADRYDELNELISDPEVIADSQRFMKLSKEEGSLRETVEK 50   </t>
  </si>
  <si>
    <t xml:space="preserve">                   Y++Ykkv++++ d++e+L+e+ D + l +l keEl+e++e++++le+eL </t>
  </si>
  <si>
    <t xml:space="preserve">   RF1_LACRJ    51 YNQYKKVTQTISDDEELLRETND-DDLTALTKEELAEAREEQAQLEKELE 99   </t>
  </si>
  <si>
    <t xml:space="preserve">                   +LL+PkDPNDdKn+i+EIR+ AGG+EA+LFAadL+ mY rYAe++gWk v</t>
  </si>
  <si>
    <t xml:space="preserve">   RF1_LACRJ   100 VLLIPKDPNDDKNIIMEIRGAAGGDEASLFAADLYNMYLRYAEKQGWK-V 148  </t>
  </si>
  <si>
    <t xml:space="preserve">                   Ev++ net++GGfKE+ +mi G+ +YS+LK+E G HRVQRvPvTES GR+</t>
  </si>
  <si>
    <t xml:space="preserve">   RF1_LACRJ   149 EVVDRNETEVGGFKEIALMITGDKVYSKLKFENGAHRVQRVPVTESAGRV 198  </t>
  </si>
  <si>
    <t xml:space="preserve">                   hTStaTV V+PE+e+Vdv+I+ p+D+r+Dv+r+sGaGGQ+VN+T SAVR+</t>
  </si>
  <si>
    <t xml:space="preserve">   RF1_LACRJ   199 HTSTATVGVMPEAEDVDVDID-PKDIRVDVYRSSGAGGQHVNKTSSAVRM 247  </t>
  </si>
  <si>
    <t xml:space="preserve">                   THlPTGiVV  qDe+SQ +N+ kA+++L++r+yd++++ qe++   ++Rk</t>
  </si>
  <si>
    <t xml:space="preserve">   RF1_LACRJ   248 THLPTGIVVAMQDERSQQQNRAKAMRILKSRVYDYYQQ-QEQSAYDQKRK 296  </t>
  </si>
  <si>
    <t xml:space="preserve">                     +GtGDRSErIRTYN+PQ+RvTDHRIgLTl kLd+++ GdldeiI+ALi</t>
  </si>
  <si>
    <t xml:space="preserve">   RF1_LACRJ   297 DAIGTGDRSERIRTYNYPQNRVTDHRIGLTLNKLDKIMAGDLDEIIEALI 346  </t>
  </si>
  <si>
    <t xml:space="preserve">                    +dQ++kL+++ +   </t>
  </si>
  <si>
    <t xml:space="preserve">   RF1_LACRJ   347 VADQTQKLEQLRN    359  </t>
  </si>
  <si>
    <t>RF1_PELPD: domain 1 of 1, from 1 to 353: score 694.0, E = 6.8e-204</t>
  </si>
  <si>
    <t xml:space="preserve">                      M++k+ee+e++Y+eL+++lsdP+Vi++q e++kl +eha+L+ +V++</t>
  </si>
  <si>
    <t xml:space="preserve">   RF1_PELPD     1    MFDKIEELERRYQELEALLSDPAVISNQPEFRKLSREHADLTGLVAA 47   </t>
  </si>
  <si>
    <t xml:space="preserve">                   Yr+Y++v +e+e ++e+L +      ++e+++eElk l+e++e+le e++</t>
  </si>
  <si>
    <t xml:space="preserve">   RF1_PELPD    48 YRRYRRVLEEMEGNRELLADV----DMKEMAEEELKVLEEEKERLEGEIQ 93   </t>
  </si>
  <si>
    <t xml:space="preserve">                   +LLLP+DPNDdK Vi+EIRaG+GG+E ALFA+dLfRmY+r+A+ ++Wk v</t>
  </si>
  <si>
    <t xml:space="preserve">   RF1_PELPD    94 MLLLPRDPNDDKSVILEIRAGTGGDESALFAGDLFRMYSRFADVNRWK-V 142  </t>
  </si>
  <si>
    <t xml:space="preserve">                   E++sa+e++ GGfKE++  +eG+G++ +LKyESG+HRVQRvP+TE++GRI</t>
  </si>
  <si>
    <t xml:space="preserve">   RF1_PELPD   143 ETISASESERGGFKEIIASVEGEGVFAKLKYESGTHRVQRVPETEAQGRI 192  </t>
  </si>
  <si>
    <t xml:space="preserve">   RF1_PELPD   193 HTSACTVAIMAEAEDVDIDIN-PTDLKIDVYRSSGAGGQHVNTTDSAVRI 241  </t>
  </si>
  <si>
    <t xml:space="preserve">                   THlPTG+VV Cq+e+SQ+kN+ kA+kvL+ r++d  ++eq+a++ a++Rk</t>
  </si>
  <si>
    <t xml:space="preserve">   RF1_PELPD   242 THLPTGTVVACQEERSQIKNRAKAMKVLKTRIMDSIQQEQNARM-AADRK 290  </t>
  </si>
  <si>
    <t xml:space="preserve">                    QVG+GDRSErIRTYNFPQgR TDHRIgLTly+Lda++ Gd+ ei+dAL </t>
  </si>
  <si>
    <t xml:space="preserve">   RF1_PELPD   291 QQVGSGDRSERIRTYNFPQGRMTDHRIGLTLYRLDAIMAGDIAEIVDALR 340  </t>
  </si>
  <si>
    <t xml:space="preserve">   RF1_PELPD   341 AHYQMEALKAQSE    353  </t>
  </si>
  <si>
    <t>RF1_MAGMM: domain 1 of 1, from 3 to 359: score 691.0, E = 5.4e-203</t>
  </si>
  <si>
    <t xml:space="preserve">                        ekLe++ ++  eLs+ l dP+ ++d k++  + Ke ++Le++V++</t>
  </si>
  <si>
    <t xml:space="preserve">   RF1_MAGMM     3    IEEKLESLTSRHAELSAHLADPTTVSDSKRFAAYSKEFSDLEPVVAA 49   </t>
  </si>
  <si>
    <t xml:space="preserve">                   +++   + ++l+++ emL e  D  ++r++++eE ++lk+kle+ ++ L </t>
  </si>
  <si>
    <t xml:space="preserve">   RF1_MAGMM    50 WQAHLAILQQLAETDEMLAEAGDDAEMRQMAREERETLKNKLEQSQKHLH 99   </t>
  </si>
  <si>
    <t xml:space="preserve">                   ++LLPkDPNDdKnVi+EIRaG+GGeEAALF +dLfRmY r+Ae kgW+ +</t>
  </si>
  <si>
    <t xml:space="preserve">   RF1_MAGMM   100 LMLLPKDPNDDKNVILEIRAGTGGEEAALFVSDLFRMYGRFAEIKGWR-I 148  </t>
  </si>
  <si>
    <t xml:space="preserve">                   E+ls+++td+GG+KE + m++GkGAY  LKyESGVHRVQR+PvTE gGRI</t>
  </si>
  <si>
    <t xml:space="preserve">   RF1_MAGMM   149 EMLSSSATDLGGYKELIAMVQGKGAYMGLKYESGVHRVQRIPVTETGGRI 198  </t>
  </si>
  <si>
    <t xml:space="preserve">                   hTS++TVA+LPE++eV+ +I+  +DlriDv+r+sG+GGQsVNtTdSAVRi</t>
  </si>
  <si>
    <t xml:space="preserve">   RF1_MAGMM   199 HTSAVTVAILPEADEVELHIED-KDLRIDVYRSSGPGGQSVNTTDSAVRI 247  </t>
  </si>
  <si>
    <t xml:space="preserve">                   THlPTG+VV CqDekSQ+kNk kA+kvL+ArL+d a+++++++ +ae+Rk</t>
  </si>
  <si>
    <t xml:space="preserve">   RF1_MAGMM   248 THLPTGLVVICQDEKSQHKNKAKAMKVLQARLLD-AQQQAADSQRAEARK 296  </t>
  </si>
  <si>
    <t xml:space="preserve">                    QVG+GDRSErIRTYNFPQ RvTDHRI+LTl+kLd+vL+G l e++dAL+</t>
  </si>
  <si>
    <t xml:space="preserve">   RF1_MAGMM   297 GQVGSGDRSERIRTYNFPQSRVTDHRINLTLHKLDQVLQGGLAEVVDALT 346  </t>
  </si>
  <si>
    <t xml:space="preserve">   RF1_MAGMM   347 AHDQASKLAHLGG    359  </t>
  </si>
  <si>
    <t>RF1_STAEQ: domain 1 of 1, from 1 to 355: score 690.3, E = 8.6e-203</t>
  </si>
  <si>
    <t xml:space="preserve">                      M+++L+ +ee+Ye L+++lsdP+V++d ++ +k+ Ke+a+L++ V++</t>
  </si>
  <si>
    <t xml:space="preserve">   RF1_STAEQ     1    MFDQLDIVEERYEQLNELLSDPDVVNDADKLRKYSKEQADLQKTVDV 47   </t>
  </si>
  <si>
    <t xml:space="preserve">                   Yr Yk+ k+el+d ++mL+e++D+e++ e++keE + lk +l ++eeeLk</t>
  </si>
  <si>
    <t xml:space="preserve">   RF1_STAEQ    48 YRSYKTKKEELQDIEDMLNETSDKEEV-EMLKEESSALKTELPDMEEELK 96   </t>
  </si>
  <si>
    <t xml:space="preserve">                   iLL+PkDPNDdK+VivEIRa AGG+EAA FA+dL+RmY++YAe++g k +</t>
  </si>
  <si>
    <t xml:space="preserve">   RF1_STAEQ    97 ILLIPKDPNDDKDVIVEIRAAAGGDEAAIFAGDLMRMYSKYAEANGFK-T 145  </t>
  </si>
  <si>
    <t xml:space="preserve">                   E+++a+e+d GG+KEv f ++G GAYS+LK+E G HRVQRvP+TESgGRI</t>
  </si>
  <si>
    <t xml:space="preserve">   RF1_STAEQ   146 EIVEASESDHGGYKEVSFSVSGTGAYSKLKFENGAHRVQRVPETESGGRI 195  </t>
  </si>
  <si>
    <t xml:space="preserve">                   hTStaTVAVLPE+e+V++eI++ +Dl+iD++r+sGaGGQ+VNtTdSAVRi</t>
  </si>
  <si>
    <t xml:space="preserve">   RF1_STAEQ   196 HTSTATVAVLPEAEDVEIEIRN-EDLKIDTYRSSGAGGQHVNTTDSAVRI 244  </t>
  </si>
  <si>
    <t xml:space="preserve">                   THlPTG V+    ekSQ++N+ekA+kvL+ArLyd+  +e++++  a++Rk</t>
  </si>
  <si>
    <t xml:space="preserve">   RF1_STAEQ   245 THLPTG-VIATSSEKSQIQNREKAMKVLKARLYDMKLQEEQQK-YASQRK 292  </t>
  </si>
  <si>
    <t xml:space="preserve">                   s VGtGDRSErIRTYN+PQ RvTDHRIgLTl kL+++++G+ldei++AL+</t>
  </si>
  <si>
    <t xml:space="preserve">   RF1_STAEQ   293 SAVGTGDRSERIRTYNYPQSRVTDHRIGLTLQKLNQIMEGNLDEIVEALT 342  </t>
  </si>
  <si>
    <t xml:space="preserve">                    ++Q+ekLke+++   </t>
  </si>
  <si>
    <t xml:space="preserve">   RF1_STAEQ   343 LSEQTEKLKELNN    355  </t>
  </si>
  <si>
    <t>RF1_STAES: domain 1 of 1, from 1 to 355: score 690.3, E = 8.6e-203</t>
  </si>
  <si>
    <t xml:space="preserve">   RF1_STAES     1    MFDQLDIVEERYEQLNELLSDPDVVNDADKLRKYSKEQADLQKTVDV 47   </t>
  </si>
  <si>
    <t xml:space="preserve">   RF1_STAES    48 YRSYKTKKEELQDIEDMLNETSDKEEV-EMLKEESSALKTELPDMEEELK 96   </t>
  </si>
  <si>
    <t xml:space="preserve">   RF1_STAES    97 ILLIPKDPNDDKDVIVEIRAAAGGDEAAIFAGDLMRMYSKYAEANGFK-T 145  </t>
  </si>
  <si>
    <t xml:space="preserve">   RF1_STAES   146 EIVEASESDHGGYKEVSFSVSGTGAYSKLKFENGAHRVQRVPETESGGRI 195  </t>
  </si>
  <si>
    <t xml:space="preserve">   RF1_STAES   196 HTSTATVAVLPEAEDVEIEIRN-EDLKIDTYRSSGAGGQHVNTTDSAVRI 244  </t>
  </si>
  <si>
    <t xml:space="preserve">   RF1_STAES   245 THLPTG-VIATSSEKSQIQNREKAMKVLKARLYDMKLQEEQQK-YASQRK 292  </t>
  </si>
  <si>
    <t xml:space="preserve">   RF1_STAES   293 SAVGTGDRSERIRTYNYPQSRVTDHRIGLTLQKLNQIMEGNLDEIVEALT 342  </t>
  </si>
  <si>
    <t xml:space="preserve">   RF1_STAES   343 LSEQTEKLKELNN    355  </t>
  </si>
  <si>
    <t>RF1_LACPL: domain 1 of 1, from 4 to 359: score 690.1, E = 1e-202</t>
  </si>
  <si>
    <t xml:space="preserve">                       ++kL+++ ++YeeL ++lsdPeVi+d +++ kl Ke  ++ e Vek</t>
  </si>
  <si>
    <t xml:space="preserve">   RF1_LACPL     4    FFDKLQAVADRYEELGELLSDPEVISDSQRFMKLSKEMGNIRETVEK 50   </t>
  </si>
  <si>
    <t xml:space="preserve">                   Y+ Yk+v+ ++e++ e+L+e+lD e + ++vk++lk+l++++++le+e+ </t>
  </si>
  <si>
    <t xml:space="preserve">   RF1_LACPL    51 YNHYKEVTSQIEENDELLHEKLDDE-MNAMVKDDLKNLNAEKDQLEHEIT 99   </t>
  </si>
  <si>
    <t xml:space="preserve">                   +L+LPkDPNDdKn+i+EI + AGG+EA+LFAadLf mY++YAer+gW +v</t>
  </si>
  <si>
    <t xml:space="preserve">   RF1_LACPL   100 LLMLPKDPNDDKNIIMEIHGAAGGDEASLFAADLFNMYSKYAERQGW-QV 148  </t>
  </si>
  <si>
    <t xml:space="preserve">                   Ev + net++GGfKE+v++i+G+ +YS+LKyESG HRVQRvPvTES GR+</t>
  </si>
  <si>
    <t xml:space="preserve">   RF1_LACPL   149 EVADRNETEVGGFKEIVLIISGDKVYSKLKYESGAHRVQRVPVTESAGRV 198  </t>
  </si>
  <si>
    <t xml:space="preserve">                   hTStaTV V+PE+ +Vd++I+ ++D+r Dvfr+sGaGGQ++N+T SAVR+</t>
  </si>
  <si>
    <t xml:space="preserve">   RF1_LACPL   199 HTSTATVGVMPEAQDVDIDID-QKDIRTDVFRSSGAGGQHINKTSSAVRM 247  </t>
  </si>
  <si>
    <t xml:space="preserve">                   THlPTGiVVs qD++SQ +N+ kA+ +LrAr+yd++++++++e  ae Rk</t>
  </si>
  <si>
    <t xml:space="preserve">   RF1_LACPL   248 THLPTGIVVSMQDQRSQQQNRAKAMEILRARVYDYYQSREQNEYDAE-RK 296  </t>
  </si>
  <si>
    <t xml:space="preserve">                   s VGtGDRSErIRTYNFPQ+RvTDHRIgLTl kLd v++G+lde+IdAL+</t>
  </si>
  <si>
    <t xml:space="preserve">   RF1_LACPL   297 SAVGTGDRSERIRTYNFPQNRVTDHRIGLTLNKLDRVMNGELDEVIDALV 346  </t>
  </si>
  <si>
    <t xml:space="preserve">                    +dQaek++++ +   </t>
  </si>
  <si>
    <t xml:space="preserve">   RF1_LACPL   347 LADQAEKMERLTN    359  </t>
  </si>
  <si>
    <t>RF1_STAA1: domain 1 of 1, from 1 to 355: score 690.0, E = 1.1e-202</t>
  </si>
  <si>
    <t xml:space="preserve">   RF1_STAA1     1    MFDQLDIVEERYEQLNELLSDPDVVNDSDKLRKYSKEQADLQKTVDV 47   </t>
  </si>
  <si>
    <t xml:space="preserve">                   Yr Yk  k+el+d +emL+e+ D+e++ e++keE + +k++l +leeeLk</t>
  </si>
  <si>
    <t xml:space="preserve">   RF1_STAA1    48 YRNYKAKKEELADIEEMLSETDDKEEV-EMLKEESNGIKAELPNLEEELK 96   </t>
  </si>
  <si>
    <t xml:space="preserve">                   iLL+PkDPNDdK+VivEIRa AGG+EAA FA+dL+RmY++YAe +g k +</t>
  </si>
  <si>
    <t xml:space="preserve">   RF1_STAA1    97 ILLIPKDPNDDKDVIVEIRAAAGGDEAAIFAGDLMRMYSKYAESQGFK-T 145  </t>
  </si>
  <si>
    <t xml:space="preserve">                   E+++a+e+d GG+KE+ f ++G+GAYS+LK+E G HRVQRvP+TESgGRI</t>
  </si>
  <si>
    <t xml:space="preserve">   RF1_STAA1   146 EIVEASESDHGGYKEISFSVSGNGAYSKLKFENGAHRVQRVPETESGGRI 195  </t>
  </si>
  <si>
    <t xml:space="preserve">                   hTStaTVAVLPEve+V++eI++ +Dl+iD++r+sGaGGQ+VNtTdSAVRi</t>
  </si>
  <si>
    <t xml:space="preserve">   RF1_STAA1   196 HTSTATVAVLPEVEDVEIEIRN-EDLKIDTYRSSGAGGQHVNTTDSAVRI 244  </t>
  </si>
  <si>
    <t xml:space="preserve">   RF1_STAA1   245 THLPTG-VIATSSEKSQIQNREKAMKVLKARLYDMKVQEEQQK-YASQRK 292  </t>
  </si>
  <si>
    <t xml:space="preserve">                   s VGtGDRSErIRTYN+PQ RvTDHRIgLTl kL ++++G l+eiIdAL+</t>
  </si>
  <si>
    <t xml:space="preserve">   RF1_STAA1   293 SAVGTGDRSERIRTYNYPQSRVTDHRIGLTLQKLGQIMEGHLEEIIDALT 342  </t>
  </si>
  <si>
    <t xml:space="preserve">                    ++Q++kLke+++   </t>
  </si>
  <si>
    <t xml:space="preserve">   RF1_STAA1   343 LSEQTDKLKELNN    355  </t>
  </si>
  <si>
    <t>RF1_STAA2: domain 1 of 1, from 1 to 355: score 690.0, E = 1.1e-202</t>
  </si>
  <si>
    <t xml:space="preserve">   RF1_STAA2     1    MFDQLDIVEERYEQLNELLSDPDVVNDSDKLRKYSKEQADLQKTVDV 47   </t>
  </si>
  <si>
    <t xml:space="preserve">   RF1_STAA2    48 YRNYKAKKEELADIEEMLSETDDKEEV-EMLKEESNGIKAELPNLEEELK 96   </t>
  </si>
  <si>
    <t xml:space="preserve">   RF1_STAA2    97 ILLIPKDPNDDKDVIVEIRAAAGGDEAAIFAGDLMRMYSKYAESQGFK-T 145  </t>
  </si>
  <si>
    <t xml:space="preserve">   RF1_STAA2   146 EIVEASESDHGGYKEISFSVSGNGAYSKLKFENGAHRVQRVPETESGGRI 195  </t>
  </si>
  <si>
    <t xml:space="preserve">   RF1_STAA2   196 HTSTATVAVLPEVEDVEIEIRN-EDLKIDTYRSSGAGGQHVNTTDSAVRI 244  </t>
  </si>
  <si>
    <t xml:space="preserve">   RF1_STAA2   245 THLPTG-VIATSSEKSQIQNREKAMKVLKARLYDMKVQEEQQK-YASQRK 292  </t>
  </si>
  <si>
    <t xml:space="preserve">   RF1_STAA2   293 SAVGTGDRSERIRTYNYPQSRVTDHRIGLTLQKLGQIMEGHLEEIIDALT 342  </t>
  </si>
  <si>
    <t xml:space="preserve">   RF1_STAA2   343 LSEQTDKLKELNN    355  </t>
  </si>
  <si>
    <t>RF1_STAA3: domain 1 of 1, from 1 to 355: score 690.0, E = 1.1e-202</t>
  </si>
  <si>
    <t xml:space="preserve">   RF1_STAA3     1    MFDQLDIVEERYEQLNELLSDPDVVNDSDKLRKYSKEQADLQKTVDV 47   </t>
  </si>
  <si>
    <t xml:space="preserve">   RF1_STAA3    48 YRNYKAKKEELADIEEMLSETDDKEEV-EMLKEESNGIKAELPNLEEELK 96   </t>
  </si>
  <si>
    <t xml:space="preserve">   RF1_STAA3    97 ILLIPKDPNDDKDVIVEIRAAAGGDEAAIFAGDLMRMYSKYAESQGFK-T 145  </t>
  </si>
  <si>
    <t xml:space="preserve">   RF1_STAA3   146 EIVEASESDHGGYKEISFSVSGNGAYSKLKFENGAHRVQRVPETESGGRI 195  </t>
  </si>
  <si>
    <t xml:space="preserve">   RF1_STAA3   196 HTSTATVAVLPEVEDVEIEIRN-EDLKIDTYRSSGAGGQHVNTTDSAVRI 244  </t>
  </si>
  <si>
    <t xml:space="preserve">   RF1_STAA3   245 THLPTG-VIATSSEKSQIQNREKAMKVLKARLYDMKVQEEQQK-YASQRK 292  </t>
  </si>
  <si>
    <t xml:space="preserve">   RF1_STAA3   293 SAVGTGDRSERIRTYNYPQSRVTDHRIGLTLQKLGQIMEGHLEEIIDALT 342  </t>
  </si>
  <si>
    <t xml:space="preserve">   RF1_STAA3   343 LSEQTDKLKELNN    355  </t>
  </si>
  <si>
    <t>RF1_STAA8: domain 1 of 1, from 1 to 355: score 690.0, E = 1.1e-202</t>
  </si>
  <si>
    <t xml:space="preserve">   RF1_STAA8     1    MFDQLDIVEERYEQLNELLSDPDVVNDSDKLRKYSKEQADLQKTVDV 47   </t>
  </si>
  <si>
    <t xml:space="preserve">   RF1_STAA8    48 YRNYKAKKEELADIEEMLSETDDKEEV-EMLKEESNGIKAELPNLEEELK 96   </t>
  </si>
  <si>
    <t xml:space="preserve">   RF1_STAA8    97 ILLIPKDPNDDKDVIVEIRAAAGGDEAAIFAGDLMRMYSKYAESQGFK-T 145  </t>
  </si>
  <si>
    <t xml:space="preserve">   RF1_STAA8   146 EIVEASESDHGGYKEISFSVSGNGAYSKLKFENGAHRVQRVPETESGGRI 195  </t>
  </si>
  <si>
    <t xml:space="preserve">   RF1_STAA8   196 HTSTATVAVLPEVEDVEIEIRN-EDLKIDTYRSSGAGGQHVNTTDSAVRI 244  </t>
  </si>
  <si>
    <t xml:space="preserve">   RF1_STAA8   245 THLPTG-VIATSSEKSQIQNREKAMKVLKARLYDMKVQEEQQK-YASQRK 292  </t>
  </si>
  <si>
    <t xml:space="preserve">   RF1_STAA8   293 SAVGTGDRSERIRTYNYPQSRVTDHRIGLTLQKLGQIMEGHLEEIIDALT 342  </t>
  </si>
  <si>
    <t xml:space="preserve">   RF1_STAA8   343 LSEQTDKLKELNN    355  </t>
  </si>
  <si>
    <t>RF1_STAA9: domain 1 of 1, from 1 to 355: score 690.0, E = 1.1e-202</t>
  </si>
  <si>
    <t xml:space="preserve">   RF1_STAA9     1    MFDQLDIVEERYEQLNELLSDPDVVNDSDKLRKYSKEQADLQKTVDV 47   </t>
  </si>
  <si>
    <t xml:space="preserve">   RF1_STAA9    48 YRNYKAKKEELADIEEMLSETDDKEEV-EMLKEESNGIKAELPNLEEELK 96   </t>
  </si>
  <si>
    <t xml:space="preserve">   RF1_STAA9    97 ILLIPKDPNDDKDVIVEIRAAAGGDEAAIFAGDLMRMYSKYAESQGFK-T 145  </t>
  </si>
  <si>
    <t xml:space="preserve">   RF1_STAA9   146 EIVEASESDHGGYKEISFSVSGNGAYSKLKFENGAHRVQRVPETESGGRI 195  </t>
  </si>
  <si>
    <t xml:space="preserve">   RF1_STAA9   196 HTSTATVAVLPEVEDVEIEIRN-EDLKIDTYRSSGAGGQHVNTTDSAVRI 244  </t>
  </si>
  <si>
    <t xml:space="preserve">   RF1_STAA9   245 THLPTG-VIATSSEKSQIQNREKAMKVLKARLYDMKVQEEQQK-YASQRK 292  </t>
  </si>
  <si>
    <t xml:space="preserve">   RF1_STAA9   293 SAVGTGDRSERIRTYNYPQSRVTDHRIGLTLQKLGQIMEGHLEEIIDALT 342  </t>
  </si>
  <si>
    <t xml:space="preserve">   RF1_STAA9   343 LSEQTDKLKELNN    355  </t>
  </si>
  <si>
    <t>RF1_STAAC: domain 1 of 1, from 1 to 355: score 690.0, E = 1.1e-202</t>
  </si>
  <si>
    <t xml:space="preserve">   RF1_STAAC     1    MFDQLDIVEERYEQLNELLSDPDVVNDSDKLRKYSKEQADLQKTVDV 47   </t>
  </si>
  <si>
    <t xml:space="preserve">   RF1_STAAC    48 YRNYKAKKEELADIEEMLSETDDKEEV-EMLKEESNGIKAELPNLEEELK 96   </t>
  </si>
  <si>
    <t xml:space="preserve">   RF1_STAAC    97 ILLIPKDPNDDKDVIVEIRAAAGGDEAAIFAGDLMRMYSKYAESQGFK-T 145  </t>
  </si>
  <si>
    <t xml:space="preserve">   RF1_STAAC   146 EIVEASESDHGGYKEISFSVSGNGAYSKLKFENGAHRVQRVPETESGGRI 195  </t>
  </si>
  <si>
    <t xml:space="preserve">   RF1_STAAC   196 HTSTATVAVLPEVEDVEIEIRN-EDLKIDTYRSSGAGGQHVNTTDSAVRI 244  </t>
  </si>
  <si>
    <t xml:space="preserve">   RF1_STAAC   245 THLPTG-VIATSSEKSQIQNREKAMKVLKARLYDMKVQEEQQK-YASQRK 292  </t>
  </si>
  <si>
    <t xml:space="preserve">   RF1_STAAC   293 SAVGTGDRSERIRTYNYPQSRVTDHRIGLTLQKLGQIMEGHLEEIIDALT 342  </t>
  </si>
  <si>
    <t xml:space="preserve">   RF1_STAAC   343 LSEQTDKLKELNN    355  </t>
  </si>
  <si>
    <t>RF1_STAAE: domain 1 of 1, from 1 to 355: score 690.0, E = 1.1e-202</t>
  </si>
  <si>
    <t xml:space="preserve">   RF1_STAAE     1    MFDQLDIVEERYEQLNELLSDPDVVNDSDKLRKYSKEQADLQKTVDV 47   </t>
  </si>
  <si>
    <t xml:space="preserve">   RF1_STAAE    48 YRNYKAKKEELADIEEMLSETDDKEEV-EMLKEESNGIKAELPNLEEELK 96   </t>
  </si>
  <si>
    <t xml:space="preserve">   RF1_STAAE    97 ILLIPKDPNDDKDVIVEIRAAAGGDEAAIFAGDLMRMYSKYAESQGFK-T 145  </t>
  </si>
  <si>
    <t xml:space="preserve">   RF1_STAAE   146 EIVEASESDHGGYKEISFSVSGNGAYSKLKFENGAHRVQRVPETESGGRI 195  </t>
  </si>
  <si>
    <t xml:space="preserve">   RF1_STAAE   196 HTSTATVAVLPEVEDVEIEIRN-EDLKIDTYRSSGAGGQHVNTTDSAVRI 244  </t>
  </si>
  <si>
    <t xml:space="preserve">   RF1_STAAE   245 THLPTG-VIATSSEKSQIQNREKAMKVLKARLYDMKVQEEQQK-YASQRK 292  </t>
  </si>
  <si>
    <t xml:space="preserve">   RF1_STAAE   293 SAVGTGDRSERIRTYNYPQSRVTDHRIGLTLQKLGQIMEGHLEEIIDALT 342  </t>
  </si>
  <si>
    <t xml:space="preserve">   RF1_STAAE   343 LSEQTDKLKELNN    355  </t>
  </si>
  <si>
    <t>RF1_STAAN: domain 1 of 1, from 1 to 355: score 690.0, E = 1.1e-202</t>
  </si>
  <si>
    <t xml:space="preserve">   RF1_STAAN     1    MFDQLDIVEERYEQLNELLSDPDVVNDSDKLRKYSKEQADLQKTVDV 47   </t>
  </si>
  <si>
    <t xml:space="preserve">   RF1_STAAN    48 YRNYKAKKEELADIEEMLSETDDKEEV-EMLKEESNGIKAELPNLEEELK 96   </t>
  </si>
  <si>
    <t xml:space="preserve">   RF1_STAAN    97 ILLIPKDPNDDKDVIVEIRAAAGGDEAAIFAGDLMRMYSKYAESQGFK-T 145  </t>
  </si>
  <si>
    <t xml:space="preserve">   RF1_STAAN   146 EIVEASESDHGGYKEISFSVSGNGAYSKLKFENGAHRVQRVPETESGGRI 195  </t>
  </si>
  <si>
    <t xml:space="preserve">   RF1_STAAN   196 HTSTATVAVLPEVEDVEIEIRN-EDLKIDTYRSSGAGGQHVNTTDSAVRI 244  </t>
  </si>
  <si>
    <t xml:space="preserve">   RF1_STAAN   245 THLPTG-VIATSSEKSQIQNREKAMKVLKARLYDMKVQEEQQK-YASQRK 292  </t>
  </si>
  <si>
    <t xml:space="preserve">   RF1_STAAN   293 SAVGTGDRSERIRTYNYPQSRVTDHRIGLTLQKLGQIMEGHLEEIIDALT 342  </t>
  </si>
  <si>
    <t xml:space="preserve">   RF1_STAAN   343 LSEQTDKLKELNN    355  </t>
  </si>
  <si>
    <t>RF1_STAAM: domain 1 of 1, from 1 to 355: score 690.0, E = 1.1e-202</t>
  </si>
  <si>
    <t xml:space="preserve">   RF1_STAAM     1    MFDQLDIVEERYEQLNELLSDPDVVNDSDKLRKYSKEQADLQKTVDV 47   </t>
  </si>
  <si>
    <t xml:space="preserve">   RF1_STAAM    48 YRNYKAKKEELADIEEMLSETDDKEEV-EMLKEESNGIKAELPNLEEELK 96   </t>
  </si>
  <si>
    <t xml:space="preserve">   RF1_STAAM    97 ILLIPKDPNDDKDVIVEIRAAAGGDEAAIFAGDLMRMYSKYAESQGFK-T 145  </t>
  </si>
  <si>
    <t xml:space="preserve">   RF1_STAAM   146 EIVEASESDHGGYKEISFSVSGNGAYSKLKFENGAHRVQRVPETESGGRI 195  </t>
  </si>
  <si>
    <t xml:space="preserve">   RF1_STAAM   196 HTSTATVAVLPEVEDVEIEIRN-EDLKIDTYRSSGAGGQHVNTTDSAVRI 244  </t>
  </si>
  <si>
    <t xml:space="preserve">   RF1_STAAM   245 THLPTG-VIATSSEKSQIQNREKAMKVLKARLYDMKVQEEQQK-YASQRK 292  </t>
  </si>
  <si>
    <t xml:space="preserve">   RF1_STAAM   293 SAVGTGDRSERIRTYNYPQSRVTDHRIGLTLQKLGQIMEGHLEEIIDALT 342  </t>
  </si>
  <si>
    <t xml:space="preserve">   RF1_STAAM   343 LSEQTDKLKELNN    355  </t>
  </si>
  <si>
    <t>RF1_STAAS: domain 1 of 1, from 1 to 355: score 690.0, E = 1.1e-202</t>
  </si>
  <si>
    <t xml:space="preserve">   RF1_STAAS     1    MFDQLDIVEERYEQLNELLSDPDVVNDSDKLRKYSKEQADLQKTVDV 47   </t>
  </si>
  <si>
    <t xml:space="preserve">   RF1_STAAS    48 YRNYKAKKEELADIEEMLSETDDKEEV-EMLKEESNGIKAELPNLEEELK 96   </t>
  </si>
  <si>
    <t xml:space="preserve">   RF1_STAAS    97 ILLIPKDPNDDKDVIVEIRAAAGGDEAAIFAGDLMRMYSKYAESQGFK-T 145  </t>
  </si>
  <si>
    <t xml:space="preserve">   RF1_STAAS   146 EIVEASESDHGGYKEISFSVSGNGAYSKLKFENGAHRVQRVPETESGGRI 195  </t>
  </si>
  <si>
    <t xml:space="preserve">   RF1_STAAS   196 HTSTATVAVLPEVEDVEIEIRN-EDLKIDTYRSSGAGGQHVNTTDSAVRI 244  </t>
  </si>
  <si>
    <t xml:space="preserve">   RF1_STAAS   245 THLPTG-VIATSSEKSQIQNREKAMKVLKARLYDMKVQEEQQK-YASQRK 292  </t>
  </si>
  <si>
    <t xml:space="preserve">   RF1_STAAS   293 SAVGTGDRSERIRTYNYPQSRVTDHRIGLTLQKLGQIMEGHLEEIIDALT 342  </t>
  </si>
  <si>
    <t xml:space="preserve">   RF1_STAAS   343 LSEQTDKLKELNN    355  </t>
  </si>
  <si>
    <t>RF1_STAAT: domain 1 of 1, from 1 to 355: score 690.0, E = 1.1e-202</t>
  </si>
  <si>
    <t xml:space="preserve">   RF1_STAAT     1    MFDQLDIVEERYEQLNELLSDPDVVNDSDKLRKYSKEQADLQKTVDV 47   </t>
  </si>
  <si>
    <t xml:space="preserve">   RF1_STAAT    48 YRNYKAKKEELADIEEMLSETDDKEEV-EMLKEESNGIKAELPNLEEELK 96   </t>
  </si>
  <si>
    <t xml:space="preserve">   RF1_STAAT    97 ILLIPKDPNDDKDVIVEIRAAAGGDEAAIFAGDLMRMYSKYAESQGFK-T 145  </t>
  </si>
  <si>
    <t xml:space="preserve">   RF1_STAAT   146 EIVEASESDHGGYKEISFSVSGNGAYSKLKFENGAHRVQRVPETESGGRI 195  </t>
  </si>
  <si>
    <t xml:space="preserve">   RF1_STAAT   196 HTSTATVAVLPEVEDVEIEIRN-EDLKIDTYRSSGAGGQHVNTTDSAVRI 244  </t>
  </si>
  <si>
    <t xml:space="preserve">   RF1_STAAT   245 THLPTG-VIATSSEKSQIQNREKAMKVLKARLYDMKVQEEQQK-YASQRK 292  </t>
  </si>
  <si>
    <t xml:space="preserve">   RF1_STAAT   293 SAVGTGDRSERIRTYNYPQSRVTDHRIGLTLQKLGQIMEGHLEEIIDALT 342  </t>
  </si>
  <si>
    <t xml:space="preserve">   RF1_STAAT   343 LSEQTDKLKELNN    355  </t>
  </si>
  <si>
    <t>RF1_STAAW: domain 1 of 1, from 1 to 355: score 690.0, E = 1.1e-202</t>
  </si>
  <si>
    <t xml:space="preserve">   RF1_STAAW     1    MFDQLDIVEERYEQLNELLSDPDVVNDSDKLRKYSKEQADLQKTVDV 47   </t>
  </si>
  <si>
    <t xml:space="preserve">   RF1_STAAW    48 YRNYKAKKEELADIEEMLSETDDKEEV-EMLKEESNGIKAELPNLEEELK 96   </t>
  </si>
  <si>
    <t xml:space="preserve">   RF1_STAAW    97 ILLIPKDPNDDKDVIVEIRAAAGGDEAAIFAGDLMRMYSKYAESQGFK-T 145  </t>
  </si>
  <si>
    <t xml:space="preserve">   RF1_STAAW   146 EIVEASESDHGGYKEISFSVSGNGAYSKLKFENGAHRVQRVPETESGGRI 195  </t>
  </si>
  <si>
    <t xml:space="preserve">   RF1_STAAW   196 HTSTATVAVLPEVEDVEIEIRN-EDLKIDTYRSSGAGGQHVNTTDSAVRI 244  </t>
  </si>
  <si>
    <t xml:space="preserve">   RF1_STAAW   245 THLPTG-VIATSSEKSQIQNREKAMKVLKARLYDMKVQEEQQK-YASQRK 292  </t>
  </si>
  <si>
    <t xml:space="preserve">   RF1_STAAW   293 SAVGTGDRSERIRTYNYPQSRVTDHRIGLTLQKLGQIMEGHLEEIIDALT 342  </t>
  </si>
  <si>
    <t xml:space="preserve">   RF1_STAAW   343 LSEQTDKLKELNN    355  </t>
  </si>
  <si>
    <t>RF1_STAAB: domain 1 of 1, from 1 to 355: score 689.5, E = 1.5e-202</t>
  </si>
  <si>
    <t xml:space="preserve">   RF1_STAAB     1    MFDQLDIVEERYEQLNELLSDPDVVNDSDKLRKYSKEQADLQKTVDV 47   </t>
  </si>
  <si>
    <t xml:space="preserve">   RF1_STAAB    48 YRNYKAKKEELADIEEMLSETDDKEEV-EMLKEESSGIKAELPNLEEELK 96   </t>
  </si>
  <si>
    <t xml:space="preserve">   RF1_STAAB    97 ILLIPKDPNDDKDVIVEIRAAAGGDEAAIFAGDLMRMYSKYAESQGFK-T 145  </t>
  </si>
  <si>
    <t xml:space="preserve">   RF1_STAAB   146 EIVEASESDHGGYKEISFSVSGNGAYSKLKFENGAHRVQRVPETESGGRI 195  </t>
  </si>
  <si>
    <t xml:space="preserve">   RF1_STAAB   196 HTSTATVAVLPEVEDVEIEIRN-EDLKIDTYRSSGAGGQHVNTTDSAVRI 244  </t>
  </si>
  <si>
    <t xml:space="preserve">   RF1_STAAB   245 THLPTG-VIATSSEKSQIQNREKAMKVLKARLYDMKVQEEQQK-YASQRK 292  </t>
  </si>
  <si>
    <t xml:space="preserve">   RF1_STAAB   293 SAVGTGDRSERIRTYNYPQSRVTDHRIGLTLQKLGQIMEGHLEEIIDALT 342  </t>
  </si>
  <si>
    <t xml:space="preserve">   RF1_STAAB   343 LSEQTDKLKELNN    355  </t>
  </si>
  <si>
    <t>RF1_STAAR: domain 1 of 1, from 1 to 355: score 689.5, E = 1.5e-202</t>
  </si>
  <si>
    <t xml:space="preserve">   RF1_STAAR     1    MFDQLDIVEERYEQLNELLSDPDVVNDSDKLRKYSKEQADLQKTVDV 47   </t>
  </si>
  <si>
    <t xml:space="preserve">   RF1_STAAR    48 YRNYKAKKEELADIEEMLSETDDKEEV-EMLKEESSGIKAELPNLEEELK 96   </t>
  </si>
  <si>
    <t xml:space="preserve">   RF1_STAAR    97 ILLIPKDPNDDKDVIVEIRAAAGGDEAAIFAGDLMRMYSKYAESQGFK-T 145  </t>
  </si>
  <si>
    <t xml:space="preserve">   RF1_STAAR   146 EIVEASESDHGGYKEISFSVSGNGAYSKLKFENGAHRVQRVPETESGGRI 195  </t>
  </si>
  <si>
    <t xml:space="preserve">   RF1_STAAR   196 HTSTATVAVLPEVEDVEIEIRN-EDLKIDTYRSSGAGGQHVNTTDSAVRI 244  </t>
  </si>
  <si>
    <t xml:space="preserve">   RF1_STAAR   245 THLPTG-VIATSSEKSQIQNREKAMKVLKARLYDMKVQEEQQK-YASQRK 292  </t>
  </si>
  <si>
    <t xml:space="preserve">   RF1_STAAR   293 SAVGTGDRSERIRTYNYPQSRVTDHRIGLTLQKLGQIMEGHLEEIIDALT 342  </t>
  </si>
  <si>
    <t xml:space="preserve">   RF1_STAAR   343 LSEQTDKLKELNN    355  </t>
  </si>
  <si>
    <t>RF1_LACS1: domain 1 of 1, from 4 to 359: score 689.5, E = 1.6e-202</t>
  </si>
  <si>
    <t xml:space="preserve">                      ++++L+ +e++YeeL ++lsdP+Vi+d+k++ kl Ke a+L e Vek</t>
  </si>
  <si>
    <t xml:space="preserve">   RF1_LACS1     4    LFDRLQMLEDRYEELGELLSDPDVISDTKRFTKLSKEMADLRETVEK 50   </t>
  </si>
  <si>
    <t xml:space="preserve">                   Y++Yk+v++++ d++emL++ lD e +  lvkeEl+++k+++++leee+k</t>
  </si>
  <si>
    <t xml:space="preserve">   RF1_LACS1    51 YNKYKEVTQQISDDEEMLSDGLDDE-MASLVKEELSNAKNEKVKLEEEIK 99   </t>
  </si>
  <si>
    <t xml:space="preserve">                   iLLLPkDPNDdKn+i+EIR+ AGG+EA+LFAadLf mY++YAer+gW  +</t>
  </si>
  <si>
    <t xml:space="preserve">   RF1_LACS1   100 ILLLPKDPNDDKNIIMEIRGAAGGDEASLFAADLFSMYSKYAERQGW-SI 148  </t>
  </si>
  <si>
    <t xml:space="preserve">                   Ev++ n t++GGfKE+ ++i+G+ ++S+LKyESG HRVQR+PvTES GR+</t>
  </si>
  <si>
    <t xml:space="preserve">   RF1_LACS1   149 EVIDKNVTEVGGFKEIALIINGNSVWSKLKYESGAHRVQRIPVTESAGRV 198  </t>
  </si>
  <si>
    <t xml:space="preserve">                   hTStaTV V+PE e+V++e++ p+D+r+Dv+r+sGaGGQ++N+T SAVR+</t>
  </si>
  <si>
    <t xml:space="preserve">   RF1_LACS1   199 HTSTATVVVMPEEEDVEIELD-PKDIRVDVYRSSGAGGQHINKTSSAVRM 247  </t>
  </si>
  <si>
    <t xml:space="preserve">                   THlPTGiVV  qD++SQ +N+ekA+k+L+Ar+yd++++++++e  a +Rk</t>
  </si>
  <si>
    <t xml:space="preserve">   RF1_LACS1   248 THLPTGIVVAMQDQRSQQQNREKAMKILKARVYDYYAQQEQSEYDA-NRK 296  </t>
  </si>
  <si>
    <t xml:space="preserve">                   s VGtGDRSErIRTYN+PQ+RvTDHRIgL l kLd +++G+l+++IdAL+</t>
  </si>
  <si>
    <t xml:space="preserve">   RF1_LACS1   297 SAVGTGDRSERIRTYNYPQNRVTDHRIGLSLNKLDRIMNGELEDVIDALV 346  </t>
  </si>
  <si>
    <t xml:space="preserve">                     +Q++ ++++e+   </t>
  </si>
  <si>
    <t xml:space="preserve">   RF1_LACS1   347 LFEQTKAMEKLEN    359  </t>
  </si>
  <si>
    <t>RF1_AQUAE: domain 1 of 1, from 6 to 360: score 687.1, E = 8e-202</t>
  </si>
  <si>
    <t xml:space="preserve">                       + +L+++ ekY  L+++ls PeVi+d ++++kl Ke  eL+ei e </t>
  </si>
  <si>
    <t xml:space="preserve">   RF1_AQUAE     6    YISRLDKLQEKYRKLQEELSKPEVIQDVEKYKKLSKELKELQEINEL 52   </t>
  </si>
  <si>
    <t xml:space="preserve">                   Y +Ykk++kel++ake+L+  +D++ lrel++eE+++l+e++++leeeLk</t>
  </si>
  <si>
    <t xml:space="preserve">   RF1_AQUAE    53 YERYKKAQKELKEAKELLK-SSDKD-LRELAEEEVNRLTEEMKKLEEELK 100  </t>
  </si>
  <si>
    <t xml:space="preserve">                   + L+PkDPND KnVi+EIRaGAGGeEAALFAadLfRmY++YAe+kgWk v</t>
  </si>
  <si>
    <t xml:space="preserve">   RF1_AQUAE   101 VHLVPKDPNDTKNVILEIRAGAGGEEAALFAADLFRMYQKYAEEKGWK-V 149  </t>
  </si>
  <si>
    <t xml:space="preserve">                    +ls+n+t++GG+KEv+ +ieG+GAYSrLKyESGVHRVQRvPvTES+GRI</t>
  </si>
  <si>
    <t xml:space="preserve">   RF1_AQUAE   150 SILSSNKTGLGGYKEVIALIEGEGAYSRLKYESGVHRVQRVPVTESSGRI 199  </t>
  </si>
  <si>
    <t xml:space="preserve">                   hTStaTVAVLPEv+e d++I+ p+ l+i++frasGaGGQ VNtT+ AVRi</t>
  </si>
  <si>
    <t xml:space="preserve">   RF1_AQUAE   200 HTSTATVAVLPEVDETDIKIK-PEELKIETFRASGAGGQYVNTTETAVRI 248  </t>
  </si>
  <si>
    <t xml:space="preserve">                   TH+PTGiVV CqDe+SQ +Nk kAlk+L A+L d++e ++++ei a+eRk</t>
  </si>
  <si>
    <t xml:space="preserve">   RF1_AQUAE   249 THIPTGIVVQCQDERSQFQNKQKALKILYAKLKDYYERKKQEEI-AKERK 297  </t>
  </si>
  <si>
    <t xml:space="preserve">                    QVGtG+RSE+IRTYNFPQ+RvTDHRI+LTlykL +vL+G ldeiIdAL </t>
  </si>
  <si>
    <t xml:space="preserve">   RF1_AQUAE   298 EQVGTGERSEKIRTYNFPQNRVTDHRINLTLYKLQDVLEGKLDEIIDALR 347  </t>
  </si>
  <si>
    <t xml:space="preserve">                   +++  +kL+ vek   </t>
  </si>
  <si>
    <t xml:space="preserve">   RF1_AQUAE   348 AKEIEKKLELVEK    360  </t>
  </si>
  <si>
    <t>RF1_STAS1: domain 1 of 1, from 1 to 355: score 685.5, E = 2.5e-201</t>
  </si>
  <si>
    <t xml:space="preserve">                      M+++L+ +ee+Ye L++ lsdP+V+++++  +k+ Ke+aeL++ V++</t>
  </si>
  <si>
    <t xml:space="preserve">   RF1_STAS1     1    MFDQLDIVEERYEQLNEMLSDPDVVNNPDNLRKYSKEQAELQKTVDV 47   </t>
  </si>
  <si>
    <t xml:space="preserve">                   Yr+Yk++k+++ + +emL++++D++++ e++keE ++l++k+ +leeeLk</t>
  </si>
  <si>
    <t xml:space="preserve">   RF1_STAS1    48 YRDYKQTKEDISEVEEMLRDTKDNDEI-EMLKEEHQTLQNKVPKLEEELK 96   </t>
  </si>
  <si>
    <t xml:space="preserve">                    LL+PkDPNDdK+VivEIRa AGG+EAA FA+dLfRmY++YAe+ + k +</t>
  </si>
  <si>
    <t xml:space="preserve">   RF1_STAS1    97 FLLIPKDPNDDKDVIVEIRAAAGGDEAAIFAGDLFRMYSKYAETLNYK-T 145  </t>
  </si>
  <si>
    <t xml:space="preserve">                   +++++ e+d GG+KE+ f ++G+GA+S+LKyE G HRVQRvP+TESgGRI</t>
  </si>
  <si>
    <t xml:space="preserve">   RF1_STAS1   146 DIVEVTESDHGGYKEISFSVSGNGAFSKLKYENGAHRVQRVPETESGGRI 195  </t>
  </si>
  <si>
    <t xml:space="preserve">                   hTStaTVAVLPEve+V++e+++ +Dl+iD++r+sGaGGQ+VNtTdSAVRi</t>
  </si>
  <si>
    <t xml:space="preserve">   RF1_STAS1   196 HTSTATVAVLPEVEDVEIEVRN-EDLKIDTYRSSGAGGQHVNTTDSAVRI 244  </t>
  </si>
  <si>
    <t xml:space="preserve">                   TH+PTG V+    ekSQ++N+ekAlkvL+ArL+d+  +e++++  a++Rk</t>
  </si>
  <si>
    <t xml:space="preserve">   RF1_STAS1   245 THIPTG-VIATSSEKSQIQNREKALKVLKARLFDMKLQEEQQK-YAAQRK 292  </t>
  </si>
  <si>
    <t xml:space="preserve">                   s VGtGDRSErIRTYN+PQ RvTDHRIgLTl kLd++++G ldeiIdAL+</t>
  </si>
  <si>
    <t xml:space="preserve">   RF1_STAS1   293 SAVGTGDRSERIRTYNYPQSRVTDHRIGLTLQKLDQIMEGKLDEIIDALT 342  </t>
  </si>
  <si>
    <t xml:space="preserve">   RF1_STAS1   343 LAEQTDKLKELNN    355  </t>
  </si>
  <si>
    <t>RF1_STAHJ: domain 1 of 1, from 1 to 355: score 684.9, E = 3.7e-201</t>
  </si>
  <si>
    <t xml:space="preserve">                      M+++L+ +ee+Ye L++ lsdPe+++d ++ +k+ Ke+a+L++ V++</t>
  </si>
  <si>
    <t xml:space="preserve">   RF1_STAHJ     1    MFDQLDIVEERYEQLNEMLSDPEIVNDSDKLRKYSKEQADLQKTVDV 47   </t>
  </si>
  <si>
    <t xml:space="preserve">                   Yr+Yk+ k+e+++  emL+e++D+e++ e++keE + lk  + elee+Lk</t>
  </si>
  <si>
    <t xml:space="preserve">   RF1_STAHJ    48 YRDYKSKKEEIAEIDEMLNETEDKEEI-EMLKEESASLKSAIPELEEQLK 96   </t>
  </si>
  <si>
    <t xml:space="preserve">                    LL+PkDPND+K+VivEIRa AGG+EAA FA+dL+RmY++YAe ++ k +</t>
  </si>
  <si>
    <t xml:space="preserve">   RF1_STAHJ    97 FLLIPKDPNDEKDVIVEIRAAAGGDEAAIFAGDLLRMYSKYAESQNFK-T 145  </t>
  </si>
  <si>
    <t xml:space="preserve">                   E+++a e+d GG+KE+ f ++G GAYS+LK+E G HRVQRvP+TESgGRI</t>
  </si>
  <si>
    <t xml:space="preserve">   RF1_STAHJ   146 EIVEAAESDHGGYKEISFSVSGSGAYSKLKFENGAHRVQRVPETESGGRI 195  </t>
  </si>
  <si>
    <t xml:space="preserve">   RF1_STAHJ   196 HTSTATVAVLPEVEDVEIEIRN-EDLKIDTYRSSGAGGQHVNTTDSAVRI 244  </t>
  </si>
  <si>
    <t xml:space="preserve">                   THlPTG V+    ekSQ++N+ekAlkvL+ArLyd+  +e++++  a++Rk</t>
  </si>
  <si>
    <t xml:space="preserve">   RF1_STAHJ   245 THLPTG-VIATSSEKSQIQNREKALKVLKARLYDMKLQEEQQK-YAAQRK 292  </t>
  </si>
  <si>
    <t xml:space="preserve">                   s VGtGDRSEr+RTYN+PQ RvTDHRIgLTl kLd++++G ldeiIdAL+</t>
  </si>
  <si>
    <t xml:space="preserve">   RF1_STAHJ   293 SAVGTGDRSERVRTYNYPQSRVTDHRIGLTLQKLDQIMEGKLDEIIDALT 342  </t>
  </si>
  <si>
    <t xml:space="preserve">   RF1_STAHJ   343 LSEQTEKLKELNN    355  </t>
  </si>
  <si>
    <t>RF1_TREDE: domain 1 of 1, from 1 to 356: score 682.7, E = 1.7e-200</t>
  </si>
  <si>
    <t xml:space="preserve">                      M e+L+++ ++  e++k++ +P+ i+d ++++  ++eh+ L+++ e </t>
  </si>
  <si>
    <t xml:space="preserve">   RF1_TREDE     1    MKERLDNLRKRLVEVEKEVENPNLIKDVAKYKETMREHSYLSKLMEE 47   </t>
  </si>
  <si>
    <t xml:space="preserve">                   Y  Y +++k++ed+k + +ee+D+e l+e+++eEl+ l++  e+ e+ Lk</t>
  </si>
  <si>
    <t xml:space="preserve">   RF1_TREDE    48 YDNYLSIEKQIEDSKLLIQEESDAE-LKEMAREELHSLEAAFEKSEADLK 96   </t>
  </si>
  <si>
    <t xml:space="preserve">                   +LL+P DP  +Kn+i+EIR+G+GG+EAALFAadLfRmYt+YAe k+Wk +</t>
  </si>
  <si>
    <t xml:space="preserve">   RF1_TREDE    97 MLLIPPDPLEEKNIIMEIRGGTGGDEAALFAADLFRMYTHYAEMKNWK-Y 145  </t>
  </si>
  <si>
    <t xml:space="preserve">                   Evls+net++GG+KE++f i+Gk +Y  L+yESGVHRVQRvP+TE +GRI</t>
  </si>
  <si>
    <t xml:space="preserve">   RF1_TREDE   146 EVLSLNETELGGYKEITFSISGKYVYGSLRYESGVHRVQRVPETEGSGRI 195  </t>
  </si>
  <si>
    <t xml:space="preserve">                   hTS++TVAVLPE+ee ++eIn ++DlriDv+ra+G+GGQ+VNtTdSAVRi</t>
  </si>
  <si>
    <t xml:space="preserve">   RF1_TREDE   196 HTSAVTVAVLPEAEETEIEIN-QEDLRIDVMRAGGPGGQCVNTTDSAVRI 244  </t>
  </si>
  <si>
    <t xml:space="preserve">                   TH+PTG+VV CqDekSQ+kNk kA++vLr+rLyd++e++++ae +a++Rk</t>
  </si>
  <si>
    <t xml:space="preserve">   RF1_TREDE   245 THIPTGLVVICQDEKSQIKNKAKAMRVLRSRLYDLEESKKQAE-RAQNRK 293  </t>
  </si>
  <si>
    <t xml:space="preserve">                   sQVG+GDRSErIRTYNFPQ+RvTDHRI+LTlykLdav++G lde+IdAL </t>
  </si>
  <si>
    <t xml:space="preserve">   RF1_TREDE   294 SQVGSGDRSERIRTYNFPQNRVTDHRINLTLYKLDAVMQGSLDELIDALC 343  </t>
  </si>
  <si>
    <t xml:space="preserve">                    +   e +k+ ++   </t>
  </si>
  <si>
    <t xml:space="preserve">   RF1_TREDE   344 IAAREEMMKAADH    356  </t>
  </si>
  <si>
    <t>RF1_DESDA: domain 1 of 1, from 1 to 355: score 680.8, E = 6.4e-200</t>
  </si>
  <si>
    <t xml:space="preserve">                      M+ kLe +e+kY eL++ l +P+V +dq++++kl K+ha+L+++Ve </t>
  </si>
  <si>
    <t xml:space="preserve">   RF1_DESDA     1    MFAKLEGLEKKYLELEEALAQPDVFNDQDQYRKLTKAHADLSDVVEL 47   </t>
  </si>
  <si>
    <t xml:space="preserve">                   +r+ + v++el++++ +L++e D+e +r++++eE+++ +++l +le+eLk</t>
  </si>
  <si>
    <t xml:space="preserve">   RF1_DESDA    48 FRRHRAVSEELAENRLLLHDE-DPE-IRAMAQEEVHRGEAELPNLEHELK 95   </t>
  </si>
  <si>
    <t xml:space="preserve">                   ++LLP DP D+Kn i+EIRaG+GGeEAALFAadLfRmYtrYAe k+Wk v</t>
  </si>
  <si>
    <t xml:space="preserve">   RF1_DESDA    96 VMLLPSDPLDEKNTILEIRAGTGGEEAALFAADLFRMYTRYAELKNWK-V 144  </t>
  </si>
  <si>
    <t xml:space="preserve">                   E++s ++++ GG+KE++ +i G+ +YS LK+E G+HRVQRvP+TE++GRI</t>
  </si>
  <si>
    <t xml:space="preserve">   RF1_DESDA   145 EIMSESPSENGGYKEIICLIAGDRVYSHLKFEAGTHRVQRVPATEAQGRI 194  </t>
  </si>
  <si>
    <t xml:space="preserve">                   hTS+aTVAV+PE+eeVdveI+ p+DlriD++rasGaGGQ+VN+T+SAVRi</t>
  </si>
  <si>
    <t xml:space="preserve">   RF1_DESDA   195 HTSAATVAVMPEAEEVDVEIR-PEDLRIDIYRASGAGGQHVNKTESAVRI 243  </t>
  </si>
  <si>
    <t xml:space="preserve">                   THlPT +VV+CqDe+SQ+kNk +A+kvL +r++ +++e+q++e+ a +Rk</t>
  </si>
  <si>
    <t xml:space="preserve">   RF1_DESDA   244 THLPTNTVVTCQDERSQHKNKARAMKVLASRILAAERERQSSELSA-DRK 292  </t>
  </si>
  <si>
    <t xml:space="preserve">                   +QVG+GDRSErIRTYNFPQgR+TDHRI+LTly Ld +++G+l+ +++AL </t>
  </si>
  <si>
    <t xml:space="preserve">   RF1_DESDA   293 AQVGSGDRSERIRTYNFPQGRCTDHRINLTLYSLDRIMEGELESLVEALG 342  </t>
  </si>
  <si>
    <t xml:space="preserve">                   t+ Qae Lk+ +    </t>
  </si>
  <si>
    <t xml:space="preserve">   RF1_DESDA   343 TAAQAEALKAQAS    355  </t>
  </si>
  <si>
    <t>RF1_NITSB: domain 1 of 1, from 2 to 354: score 680.2, E = 9.6e-200</t>
  </si>
  <si>
    <t xml:space="preserve">                      + ekL+   ++Y+e++++ls Pe+ +d k+   l Ke++e+e+iVek</t>
  </si>
  <si>
    <t xml:space="preserve">   RF1_NITSB     2    LKEKLHPFIQRYNEINELLSSPEITQDIKKMTALSKEQSEIEPIVEK 48   </t>
  </si>
  <si>
    <t xml:space="preserve">                    +eY ++ + +e+++ + e+    e+l el+keElkel+ k+e+leee+k</t>
  </si>
  <si>
    <t xml:space="preserve">   RF1_NITSB    49 AKEYMNILEAIEENRSLIED----EELGELAKEELKELEPKKEQLEEEIK 94   </t>
  </si>
  <si>
    <t xml:space="preserve">                   +LL+ kDPND+K++ +EIRaG+GGeEAALFA+dLf  Y+rYAe+kgW+ v</t>
  </si>
  <si>
    <t xml:space="preserve">   RF1_NITSB    95 VLLISKDPNDEKDIYLEIRAGTGGEEAALFASDLFKAYARYAEKKGWR-V 143  </t>
  </si>
  <si>
    <t xml:space="preserve">                   E++s++e+d GG+KE++  i+G+G+YSrLKyE G+HRVQRvP+TES+GRI</t>
  </si>
  <si>
    <t xml:space="preserve">   RF1_NITSB   144 EIVSSSESDSGGYKEIIAKIKGQGVYSRLKYEAGTHRVQRVPETESQGRI 193  </t>
  </si>
  <si>
    <t xml:space="preserve">                   hTS++TVA++PEv++VdveIn pnDl+iDv+r+sG+GGQsVNtTdSAVRi</t>
  </si>
  <si>
    <t xml:space="preserve">   RF1_NITSB   194 HTSAVTVAIMPEVDDVDVEIN-PNDLKIDVYRSSGHGGQSVNTTDSAVRI 242  </t>
  </si>
  <si>
    <t xml:space="preserve">                   TH+PTGiVV  qDekSQ+kNkekAlk+L+Ar+++k   eq++++ a++Rk</t>
  </si>
  <si>
    <t xml:space="preserve">   RF1_NITSB   243 THIPTGIVVAMQDEKSQHKNKEKALKILKARIFEKRMREQQEAL-AKDRK 291  </t>
  </si>
  <si>
    <t xml:space="preserve">                    QVG+GDRSErIRTYNFPQ+RvTDHRIgLTlykL++v++Gdld iI+ Li</t>
  </si>
  <si>
    <t xml:space="preserve">   RF1_NITSB   292 EQVGSGDRSERIRTYNFPQNRVTDHRIGLTLYKLEEVMQGDLDQIIEPLI 341  </t>
  </si>
  <si>
    <t xml:space="preserve">                   +++Qa+k++e +    </t>
  </si>
  <si>
    <t xml:space="preserve">   RF1_NITSB   342 AHYQAQKIQEAGL    354  </t>
  </si>
  <si>
    <t>RF1_SOLUE: domain 1 of 1, from 3 to 357: score 679.0, E = 2.2e-199</t>
  </si>
  <si>
    <t xml:space="preserve">                        +kL+++e++++eL++++ dP+Vi+d ++++k++K+++eL++i +k</t>
  </si>
  <si>
    <t xml:space="preserve">   RF1_SOLUE     3    FAQKLDQLEKRFDELTQQMADPAVISDADQYRKVAKAQSELSDIAAK 49   </t>
  </si>
  <si>
    <t xml:space="preserve">                   Yre+kkv++ l++a+ mL+e +D+e l+e+++ E+++l+ ++ ++eeeL+</t>
  </si>
  <si>
    <t xml:space="preserve">   RF1_SOLUE    50 YREWKKVEDGLAQARPMLQE-QDAE-LKEMAELEIAQLEPEKLRIEEELR 97   </t>
  </si>
  <si>
    <t xml:space="preserve">                   +LLLPkDPNDdKnV++EIRaG+GG+EA LFAa+ fRmY+rYAe+++Wk +</t>
  </si>
  <si>
    <t xml:space="preserve">   RF1_SOLUE    98 VLLLPKDPNDDKNVVLEIRAGTGGDEATLFAAEIFRMYSRYAETQNWK-M 146  </t>
  </si>
  <si>
    <t xml:space="preserve">                   Ev s++e+ +GG+KEv+ +++G+ +Y +LKyESGVHRVQRvPvTE +GR+</t>
  </si>
  <si>
    <t xml:space="preserve">   RF1_SOLUE   147 EVTSSSESSVGGLKEVIALVSGNKVYAKLKYESGVHRVQRVPVTEQQGRV 196  </t>
  </si>
  <si>
    <t xml:space="preserve">                   hTS++TVAVLPE++eV+v++++ +D+riD+f++sG+GGQsVNtT SAVRi</t>
  </si>
  <si>
    <t xml:space="preserve">   RF1_SOLUE   197 HTSAITVAVLPEADEVEVKLEA-KDIRIDTFCSSGPGGQSVNTTYSAVRI 245  </t>
  </si>
  <si>
    <t xml:space="preserve">                   THlPTG+VVsCqDekSQ+kN+ kA +vLr+rLy+++ e+q+a++ ae R+</t>
  </si>
  <si>
    <t xml:space="preserve">   RF1_SOLUE   246 THLPTGLVVSCQDEKSQIKNRAKAERVLRSRLYELELEKQQAALGAE-RR 294  </t>
  </si>
  <si>
    <t xml:space="preserve">                   + VG+GDRSE+IRTYNFPQ+Rv+DHRIgLTl++Ld v++G +d i+dAL+</t>
  </si>
  <si>
    <t xml:space="preserve">   RF1_SOLUE   295 TMVGSGDRSEKIRTYNFPQNRVSDHRIGLTLHQLDFVMEGKMDAIVDALT 344  </t>
  </si>
  <si>
    <t xml:space="preserve">                     +Qa+kLk+ ++   </t>
  </si>
  <si>
    <t xml:space="preserve">   RF1_SOLUE   345 EFYQAQKLKQQAE    357  </t>
  </si>
  <si>
    <t>RF1_EXIS2: domain 1 of 1, from 1 to 352: score 677.2, E = 7.9e-199</t>
  </si>
  <si>
    <t xml:space="preserve">                      Ml++L ++e++Ye L+ +l dP++i+d+++ + + Ke+++L++ Ve+</t>
  </si>
  <si>
    <t xml:space="preserve">   RF1_EXIS2     1    MLDRLSALEDRYEKLNDLLADPAIIKDTNQLREVSKEQSQLAPTVEV 47   </t>
  </si>
  <si>
    <t xml:space="preserve">                   Yr Y+   +  ++a+ mL +     ++r+l+keE++ l+ ++++le++Lk</t>
  </si>
  <si>
    <t xml:space="preserve">   RF1_EXIS2    48 YRVYRDKMEAYQEARHMLTDP----EMRDLAKEEVAVLEPEIKDLETKLK 93   </t>
  </si>
  <si>
    <t xml:space="preserve">                    LLLPkDPNDdKnVivEIR+ AGG+EAALFA+dLf mY+++Ae+++Wk +</t>
  </si>
  <si>
    <t xml:space="preserve">   RF1_EXIS2    94 ALLLPKDPNDDKNVIVEIRGAAGGDEAALFAGDLFKMYSKFAEKQNWK-I 142  </t>
  </si>
  <si>
    <t xml:space="preserve">                   E+++a++t++GG+KE++f+++G GAYS+LKyE G HRVQRvP+TESgGRI</t>
  </si>
  <si>
    <t xml:space="preserve">   RF1_EXIS2   143 EIIDASYTELGGYKEIIFIVKGSGAYSKLKYENGAHRVQRVPSTESGGRI 192  </t>
  </si>
  <si>
    <t xml:space="preserve">                   hTStaTVAVLPE+e+V+veI + +D+r+D+f +sG+GGQsVNtT+SAVR+</t>
  </si>
  <si>
    <t xml:space="preserve">   RF1_EXIS2   193 HTSTATVAVLPEAEDVEVEI-HDKDVRVDTFTSSGPGGQSVNTTQSAVRV 241  </t>
  </si>
  <si>
    <t xml:space="preserve">                   TH+PTGiV sCqDekSQ+kNkekA+kvLrAr+ydk + eq+ae   e+Rk</t>
  </si>
  <si>
    <t xml:space="preserve">   RF1_EXIS2   242 THVPTGIVASCQDEKSQIKNKEKAMKVLRARVYDKIQREQQAE-YDEKRK 290  </t>
  </si>
  <si>
    <t xml:space="preserve">                   s VGtGDRSErIRTYNF Q+RvTDHRIgLT+ kLd +L+G++de+Id L+</t>
  </si>
  <si>
    <t xml:space="preserve">   RF1_EXIS2   291 SAVGTGDRSERIRTYNFAQNRVTDHRIGLTIQKLDRILQGEMDEVIDTLV 340  </t>
  </si>
  <si>
    <t xml:space="preserve">                    ++Qa + +e ++   </t>
  </si>
  <si>
    <t xml:space="preserve">   RF1_EXIS2   341 MEYQA-RASEAAN    352  </t>
  </si>
  <si>
    <t>RF1_MACCJ: domain 1 of 1, from 1 to 355: score 677.0, E = 8.8e-199</t>
  </si>
  <si>
    <t xml:space="preserve">                      M+++Le +e++Ye L+++lsdP++++d+++ + + Ke+a+L+e Ve+</t>
  </si>
  <si>
    <t xml:space="preserve">   RF1_MACCJ     1    MFDQLEIVEQRYEQLNELLSDPDIVSDTDKLREYSKEQADLQETVEV 47   </t>
  </si>
  <si>
    <t xml:space="preserve">                   YreYk+vk++le+a+em+ e +D+++ +e++keE+++lk ++ elee++k</t>
  </si>
  <si>
    <t xml:space="preserve">   RF1_MACCJ    48 YREYKEVKQQLEEALEMMGEASDADE-QEMIKEEINTLKPQIPELEERMK 96   </t>
  </si>
  <si>
    <t xml:space="preserve">                   +LL+PkDP DdKnV++EIR+ AGG+EA  FA+dLfRmY+r+ e++gWk +</t>
  </si>
  <si>
    <t xml:space="preserve">   RF1_MACCJ    97 LLLIPKDPMDDKNVVMEIRGAAGGDEANIFAGDLFRMYSRFSEEQGWK-I 145  </t>
  </si>
  <si>
    <t xml:space="preserve">                   Ev+++ne d GGfKE+ f+i GkGAYS+LK+E G HRVQR+P+TESgGRI</t>
  </si>
  <si>
    <t xml:space="preserve">   RF1_MACCJ   146 EVMETNEADHGGFKEISFIIIGKGAYSKLKFENGAHRVQRIPTTESGGRI 195  </t>
  </si>
  <si>
    <t xml:space="preserve">                   hTStaTVAVLPEve+V++eI+ ++Dlri+++r+sG GGQ+VNtTdSAVRi</t>
  </si>
  <si>
    <t xml:space="preserve">   RF1_MACCJ   196 HTSTATVAVLPEVEDVEIEIR-QEDLRIETYRSSGSGGQHVNTTDSAVRI 244  </t>
  </si>
  <si>
    <t xml:space="preserve">                   TH+PTGiV ++  ekSQ+kN+ekAlk+L+ r++d+  +e++a+  +e+Rk</t>
  </si>
  <si>
    <t xml:space="preserve">   RF1_MACCJ   245 THIPTGIVATSS-EKSQIKNREKALKLLKTRVFDAKLQEEQAK-YSEQRK 292  </t>
  </si>
  <si>
    <t xml:space="preserve">                   s VGtGDRSErIRTYN+PQ+RvTDHRIgLT+ kLd++ +G l eiIdAL+</t>
  </si>
  <si>
    <t xml:space="preserve">   RF1_MACCJ   293 SAVGTGDRSERIRTYNYPQNRVTDHRIGLTIQKLDQIVEGKLGEIIDALT 342  </t>
  </si>
  <si>
    <t xml:space="preserve">                    ++Q++kL++++    </t>
  </si>
  <si>
    <t xml:space="preserve">   RF1_MACCJ   343 IAEQTSKLEALND    355  </t>
  </si>
  <si>
    <t>RF1_LACCB: domain 1 of 1, from 4 to 359: score 676.7, E = 1.1e-198</t>
  </si>
  <si>
    <t xml:space="preserve">                       +e+L+ + ++YeeL++++sdPeVi+d+k++  l Ke   + ++V++</t>
  </si>
  <si>
    <t xml:space="preserve">   RF1_LACCB     4    IFEQLDGLLDRYEELQELMSDPEVISDTKRYLALSKEEGGMRDVVAA 50   </t>
  </si>
  <si>
    <t xml:space="preserve">                   Y++Yk+v  ++++++e+L+e +D + +++l+ke+l++l++++++le+++k</t>
  </si>
  <si>
    <t xml:space="preserve">   RF1_LACCB    51 YKKYKQVLSDIKESEEVLRESKD-DDMEALAKEDLEDLQKQKADLEDQIK 99   </t>
  </si>
  <si>
    <t xml:space="preserve">                   +L+LPkDPNDdKn+i+EIR+ AGG+EA+LFA+dL+ mY +YAer+gWk +</t>
  </si>
  <si>
    <t xml:space="preserve">   RF1_LACCB   100 VLMLPKDPNDDKNIIMEIRGAAGGDEASLFAGDLLNMYMHYAERQGWK-T 148  </t>
  </si>
  <si>
    <t xml:space="preserve">                   E+++a +t++GG+KEvv+mi G+ +YS+LKyE G HRVQRvPvTES GR+</t>
  </si>
  <si>
    <t xml:space="preserve">   RF1_LACCB   149 EIIDATPTEVGGYKEVVVMITGDNVYSKLKYENGAHRVQRVPVTESAGRV 198  </t>
  </si>
  <si>
    <t xml:space="preserve">                   hTStaTV V+PE +eVd +I+ p+D+r Dv+r+sGaGGQ+VN+T SAVR+</t>
  </si>
  <si>
    <t xml:space="preserve">   RF1_LACCB   199 HTSTATVGVMPEYDEVDLKID-PKDIRTDVYRSSGAGGQHVNKTSSAVRM 247  </t>
  </si>
  <si>
    <t xml:space="preserve">                   TH+P+GiVVs qDe+SQ  N+ +A+++Lr+r+yd++ e q++e   ++Rk</t>
  </si>
  <si>
    <t xml:space="preserve">   RF1_LACCB   248 THIPSGIVVSMQDERSQQENRARAMQILRSRVYDYY-ETQNQEKYDQNRK 296  </t>
  </si>
  <si>
    <t xml:space="preserve">                   + +GtGDRSErIRTYN+PQ+RvTDHRIgLTl kLd +++G+ldeiIdALi</t>
  </si>
  <si>
    <t xml:space="preserve">   RF1_LACCB   297 NAIGTGDRSERIRTYNYPQNRVTDHRIGLTLNKLDRIMNGELDEIIDALI 346  </t>
  </si>
  <si>
    <t xml:space="preserve">                    +dQa+k+++++    </t>
  </si>
  <si>
    <t xml:space="preserve">   RF1_LACCB   347 VHDQAQKMESLNV    359  </t>
  </si>
  <si>
    <t>RF1_LACP3: domain 1 of 1, from 4 to 359: score 676.7, E = 1.1e-198</t>
  </si>
  <si>
    <t xml:space="preserve">   RF1_LACP3     4    IFEQLDGLLDRYEELQELMSDPEVISDTKRYLALSKEEGGMRDVVAA 50   </t>
  </si>
  <si>
    <t xml:space="preserve">   RF1_LACP3    51 YKKYKQVLSDIKESEEVLRESKD-DDMEALAKEDLEDLQKQKADLEDQIK 99   </t>
  </si>
  <si>
    <t xml:space="preserve">   RF1_LACP3   100 VLMLPKDPNDDKNIIMEIRGAAGGDEASLFAGDLLNMYMHYAERQGWK-T 148  </t>
  </si>
  <si>
    <t xml:space="preserve">   RF1_LACP3   149 EIIDATPTEVGGYKEVVVMITGDNVYSKLKYENGAHRVQRVPVTESAGRV 198  </t>
  </si>
  <si>
    <t xml:space="preserve">   RF1_LACP3   199 HTSTATVGVMPEYDEVDLKID-PKDIRTDVYRSSGAGGQHVNKTSSAVRM 247  </t>
  </si>
  <si>
    <t xml:space="preserve">   RF1_LACP3   248 THIPSGIVVSMQDERSQQENRARAMQILRSRVYDYY-ETQNQEKYDQNRK 296  </t>
  </si>
  <si>
    <t xml:space="preserve">   RF1_LACP3   297 NAIGTGDRSERIRTYNYPQNRVTDHRIGLTLNKLDRIMNGELDEIIDALI 346  </t>
  </si>
  <si>
    <t xml:space="preserve">   RF1_LACP3   347 VHDQAQKMESLNV    359  </t>
  </si>
  <si>
    <t>RF1_STACT: domain 1 of 1, from 1 to 355: score 673.6, E = 9.7e-198</t>
  </si>
  <si>
    <t xml:space="preserve">                      M+++L+ +ee+Ye L+++lsdP+V++d ++ + + Ke+++L++ V++</t>
  </si>
  <si>
    <t xml:space="preserve">   RF1_STACT     1    MFDQLDIVEERYEQLNELLSDPDVVSDSNKLREYSKEQSDLQKTVDV 47   </t>
  </si>
  <si>
    <t xml:space="preserve">                   Yr+Yk+ k+++++  emL+e++D+e++ +++k++++elk+ l  leeeLk</t>
  </si>
  <si>
    <t xml:space="preserve">   RF1_STACT    48 YRQYKQNKEDIDEIVEMLSETSDKEEV-DMLKADMNELKDTLPGLEEELK 96   </t>
  </si>
  <si>
    <t xml:space="preserve">                   +LL+PkDPNDdKnV+vEIRa AGG+EAA FA+dL+RmYtr+ e  g k +</t>
  </si>
  <si>
    <t xml:space="preserve">   RF1_STACT    97 MLLIPKDPNDDKNVVVEIRAAAGGDEAAIFAGDLYRMYTRFSEGLGYK-T 145  </t>
  </si>
  <si>
    <t xml:space="preserve">                    v+++n++d GGfKE+ f+i+G+GAYS+LKyE G HRVQRvP+TESgGRI</t>
  </si>
  <si>
    <t xml:space="preserve">   RF1_STACT   146 GVIEMNDSDHGGFKEISFTINGQGAYSKLKYENGAHRVQRVPETESGGRI 195  </t>
  </si>
  <si>
    <t xml:space="preserve">                   hTStaTVAVLPE+e+V+v+I+   Dl+i+++r+sGaGGQ+VNtTdSAVRi</t>
  </si>
  <si>
    <t xml:space="preserve">   RF1_STACT   196 HTSTATVAVLPEAEDVEVDIKDA-DLKIETYRSSGAGGQHVNTTDSAVRI 244  </t>
  </si>
  <si>
    <t xml:space="preserve">                   THlPTGi+ ++  ekSQ++N+ekAlkvL+Ar+yd+  +e++++   +eRk</t>
  </si>
  <si>
    <t xml:space="preserve">   RF1_STACT   245 THLPTGIIATSS-EKSQIQNREKALKVLKARVYDMKLQEEQEK-YDSERK 292  </t>
  </si>
  <si>
    <t xml:space="preserve">                   s VGtGDRSErIRTYN+PQ+RvTDHRIgLT+ kLd++ +G ldeiIdAL+</t>
  </si>
  <si>
    <t xml:space="preserve">   RF1_STACT   293 SAVGTGDRSERIRTYNYPQNRVTDHRIGLTIQKLDQIVEGKLDEIIDALT 342  </t>
  </si>
  <si>
    <t xml:space="preserve">   RF1_STACT   343 MSEQTEKLKELNN    355  </t>
  </si>
  <si>
    <t>RF1_LACAC: domain 1 of 1, from 4 to 359: score 669.6, E = 1.5e-196</t>
  </si>
  <si>
    <t xml:space="preserve">                       + +Le++++ YeeL++ + dPeVi+d+k++  + Ke a+L e+V+k</t>
  </si>
  <si>
    <t xml:space="preserve">   RF1_LACAC     4    VMAQLESLVAHYEELQEMMADPEVINDTKRYMEISKEEADLREVVQK 50   </t>
  </si>
  <si>
    <t xml:space="preserve">                   Y++Yk+ kke+ed+ke+ ++e+D + + e++keE +el++++ ele+++k</t>
  </si>
  <si>
    <t xml:space="preserve">   RF1_LACAC    51 YKKYKENKKEIEDNKEIISNETDSDLI-EMAKEENAELEKEIPELEDQIK 99   </t>
  </si>
  <si>
    <t xml:space="preserve">                   iL+LPkDPNDdK++i+EIR+ AGG+EA+LFA+dL+RmY +YAer++W +v</t>
  </si>
  <si>
    <t xml:space="preserve">   RF1_LACAC   100 ILMLPKDPNDDKDIIMEIRGAAGGDEASLFAGDLLRMYEKYAERQNW-NV 148  </t>
  </si>
  <si>
    <t xml:space="preserve">                    ++++++t++GG+K v +mi G+ +YS+LKyE G HRVQR+PvTES+GR+</t>
  </si>
  <si>
    <t xml:space="preserve">   RF1_LACAC   149 SMIDSEPTEVGGYKRVAIMITGDKVYSKLKYENGAHRVQRIPVTESQGRV 198  </t>
  </si>
  <si>
    <t xml:space="preserve">                   hTStaTVAV+PE e Vd++I+ p+D+r+Dv+r+sGaGGQ++N+T SAVR+</t>
  </si>
  <si>
    <t xml:space="preserve">   RF1_LACAC   199 HTSTATVAVMPEYEQVDIDID-PKDIRVDVYRSSGAGGQHINKTSSAVRM 247  </t>
  </si>
  <si>
    <t xml:space="preserve">                   THlPTGiVV  qD++SQ +N+ekA+++L++r+yd++e++ +a+  a +Rk</t>
  </si>
  <si>
    <t xml:space="preserve">   RF1_LACAC   248 THLPTGIVVAMQDQRSQQQNREKAMQILKSRVYDYYESQNQAQYDA-KRK 296  </t>
  </si>
  <si>
    <t xml:space="preserve">                   + VGtGDRSErIRTYN+PQ+RvTDHRIgLTl kLd v++G+ldeiIdALi</t>
  </si>
  <si>
    <t xml:space="preserve">   RF1_LACAC   297 NAVGTGDRSERIRTYNYPQNRVTDHRIGLTLNKLDRVMNGELDEIIDALI 346  </t>
  </si>
  <si>
    <t xml:space="preserve">                     +Q+++L+e++    </t>
  </si>
  <si>
    <t xml:space="preserve">   RF1_LACAC   347 LYNQTKQLEELAD    359  </t>
  </si>
  <si>
    <t>RF1_TERTT: domain 1 of 1, from 5 to 360: score 668.7, E = 2.9e-196</t>
  </si>
  <si>
    <t xml:space="preserve">                        +kLe+++e+Y+e+ ++l+dP++iadqk+++ l Ke +eLe++V  </t>
  </si>
  <si>
    <t xml:space="preserve">   RF1_TERTT     5    IKQKLENLVERYDEVGALLGDPDIIADQKKFRDLGKEYSELEPVVIC 51   </t>
  </si>
  <si>
    <t xml:space="preserve">                   Y+eY++v +++++ak mL ++ D++ +re+++eElk+++++le le++L+</t>
  </si>
  <si>
    <t xml:space="preserve">   RF1_TERTT    52 YQEYRTVIENIAEAK-MLMNDGDAD-MREMAQEELKTAEAQLEPLETQLQ 99   </t>
  </si>
  <si>
    <t xml:space="preserve">                    LLLPkDPND+KnV++EIRaG+GG+EAA F +dLfRmY+rYAer gW+ +</t>
  </si>
  <si>
    <t xml:space="preserve">   RF1_TERTT   100 KLLLPKDPNDEKNVFLEIRAGTGGDEAAIFSGDLFRMYSRYAERAGWR-I 148  </t>
  </si>
  <si>
    <t xml:space="preserve">                   E++s n+ + GG+KE +  + G+G+YS+LK+ESG HRVQRvP+TES+GRI</t>
  </si>
  <si>
    <t xml:space="preserve">   RF1_TERTT   149 EIISENAGEHGGYKELITRVVGQGVYSQLKFESGAHRVQRVPETESQGRI 198  </t>
  </si>
  <si>
    <t xml:space="preserve">                   hTS+ TVA++PE++e ++ve+nk  DlriD+frasGaGGQ+VN+TdSA+R</t>
  </si>
  <si>
    <t xml:space="preserve">   RF1_TERTT   199 HTSACTVAIMPEADESeEVELNK-GDLRIDTFRASGAGGQHVNKTDSAIR 247  </t>
  </si>
  <si>
    <t xml:space="preserve">                   iTH+PTGiVV CqDe+SQ+kN+ kA+ +L Ar+ + a++eq a+++a+eR</t>
  </si>
  <si>
    <t xml:space="preserve">   RF1_TERTT   248 ITHIPTGIVVECQDERSQHKNRAKAMSLLAARI-NSAQAEQFAAEQASER 296  </t>
  </si>
  <si>
    <t xml:space="preserve">                   ks VG+GDRSErIRTYN+PQgRvTDHRI+LTlykLd++++G lde+I  L</t>
  </si>
  <si>
    <t xml:space="preserve">   RF1_TERTT   297 KSLVGSGDRSERIRTYNYPQGRVTDHRINLTLYKLDEIMEGSLDEVIQPL 346  </t>
  </si>
  <si>
    <t xml:space="preserve">                   + + Qa++L+++++   </t>
  </si>
  <si>
    <t xml:space="preserve">   RF1_TERTT   347 VNEHQADQLAALAN    360  </t>
  </si>
  <si>
    <t>RF1_LACSS: domain 1 of 1, from 4 to 359: score 666.0, E = 1.8e-195</t>
  </si>
  <si>
    <t xml:space="preserve">                      M+e+L+ + ++Y eL++++sdPeVi++++++  l Ke a L eiV k</t>
  </si>
  <si>
    <t xml:space="preserve">   RF1_LACSS     4    MFEQLDGLLDRYAELQELMSDPEVINETSRYMELSKEEAGLREIVGK 50   </t>
  </si>
  <si>
    <t xml:space="preserve">                   Y++ k+v  e+ +++e+L+e++D e + elvk++l+el+ ++++le+e+k</t>
  </si>
  <si>
    <t xml:space="preserve">   RF1_LACSS    51 YTRLKEVLSEVTENEELLRETTDSE-MTELVKADLEELQTEKAQLEQEIK 99   </t>
  </si>
  <si>
    <t xml:space="preserve">                   iL+LP DPND+Kn+i+EIR+ AGG+EA+LFA+dL+ mY+rYAe ++W ++</t>
  </si>
  <si>
    <t xml:space="preserve">   RF1_LACSS   100 ILMLPTDPNDEKNIIMEIRGAAGGDEASLFAGDLLNMYQRYAESQNW-QT 148  </t>
  </si>
  <si>
    <t xml:space="preserve">                   E+++  +t++GGfKEv +mi Gk +YS+LKyE G HRVQR+P+TES+GR+</t>
  </si>
  <si>
    <t xml:space="preserve">   RF1_LACSS   149 EIIDETATEVGGFKEVAMMITGKNVYSKLKYENGAHRVQRIPKTESQGRV 198  </t>
  </si>
  <si>
    <t xml:space="preserve">                   hTStaTVAV+PE + Vdve+++ +D+r+Dv+rasGaGGQ++N+T SAVR+</t>
  </si>
  <si>
    <t xml:space="preserve">   RF1_LACSS   199 HTSTATVAVMPEYDGVDVELEA-KDIRVDVYRASGAGGQHINKTSSAVRM 247  </t>
  </si>
  <si>
    <t xml:space="preserve">                   TH+PTGiVV  qD++SQ +N+ kA+k+L+Ar+yd++e+ q++++  ++Rk</t>
  </si>
  <si>
    <t xml:space="preserve">   RF1_LACSS   248 THIPTGIVVAMQDQRSQQQNRVKAMKILQARVYDYYES-QNQSEYDSSRK 296  </t>
  </si>
  <si>
    <t xml:space="preserve">                   s VG+GDRSErIRTYN+PQ+RvTDHRIgLTl kLd +++G+l ++IdALi</t>
  </si>
  <si>
    <t xml:space="preserve">   RF1_LACSS   297 SAVGSGDRSERIRTYNYPQNRVTDHRIGLTLNKLDRIMNGELGDVIDALI 346  </t>
  </si>
  <si>
    <t xml:space="preserve">                     dQ+ekL++++    </t>
  </si>
  <si>
    <t xml:space="preserve">   RF1_LACSS   347 LFDQTEKLEQLQD    359  </t>
  </si>
  <si>
    <t>RF1_NEIMB: domain 1 of 1, from 5 to 358: score 665.6, E = 2.4e-195</t>
  </si>
  <si>
    <t xml:space="preserve">                       lekL+++ ++ ee++++l++Pe  +d + ++kl +ehaeL+++Ve+</t>
  </si>
  <si>
    <t xml:space="preserve">   RF1_NEIMB     5    ILEKLQQLSDRLEEVTHLLGQPEATSDMDNYRKLTREHAELTPVVEV 51   </t>
  </si>
  <si>
    <t xml:space="preserve">                   ++ Y+ ++ +l+da+emL++     ++++ + eE++ +k+k+ el +eL+</t>
  </si>
  <si>
    <t xml:space="preserve">   RF1_NEIMB    52 FQNYRLAQSDLADAEEMLSDP----EMKDFAAEEIEAAKAKIGELDTELQ 97   </t>
  </si>
  <si>
    <t xml:space="preserve">                    LLLPkD  DdKn+++EIRaG+GG+EAALFA+dL+RmY+rYAer++W +v</t>
  </si>
  <si>
    <t xml:space="preserve">   RF1_NEIMB    98 KLLLPKDADDDKNIFIEIRAGTGGDEAALFAGDLLRMYSRYAERNRW-QV 146  </t>
  </si>
  <si>
    <t xml:space="preserve">                   E++sane+++GG+KEv+  i G GAYSrLK+ESG HRVQRvP+TES+GRI</t>
  </si>
  <si>
    <t xml:space="preserve">   RF1_NEIMB   147 EIVSANESELGGYKEVIARIVGLGAYSRLKFESGGHRVQRVPATESQGRI 196  </t>
  </si>
  <si>
    <t xml:space="preserve">                   hTS+ TVAV+PE++e +d+e+n p DlriD+frasGaGGQ++N+TdSAVR</t>
  </si>
  <si>
    <t xml:space="preserve">   RF1_NEIMB   197 HTSACTVAVMPEADELeDIELN-PADLRIDTFRASGAGGQHINKTDSAVR 245  </t>
  </si>
  <si>
    <t xml:space="preserve">                   iTHlPTG+VV CqD +SQ+ Nk +A+kvL ArL d+++ e++a++ a+eR</t>
  </si>
  <si>
    <t xml:space="preserve">   RF1_NEIMB   246 ITHLPTGMVVECQDGRSQHANKAQAMKVLAARLNDAQKREAQAKE-AAER 294  </t>
  </si>
  <si>
    <t xml:space="preserve">                   ks +G+GDRSErIRTYN+PQgRvTDHRI+LTl+kLd v+dGdl+ei +AL</t>
  </si>
  <si>
    <t xml:space="preserve">   RF1_NEIMB   295 KSLIGSGDRSERIRTYNYPQGRVTDHRINLTLHKLDFVMDGDLEEITNAL 344  </t>
  </si>
  <si>
    <t xml:space="preserve">                   i++ Qae L++++    </t>
  </si>
  <si>
    <t xml:space="preserve">   RF1_NEIMB   345 IAEHQAELLAAMGD    358  </t>
  </si>
  <si>
    <t>RF1_ALTMD: domain 1 of 1, from 5 to 360: score 664.7, E = 4.6e-195</t>
  </si>
  <si>
    <t xml:space="preserve">                       ++kLe+++e++ee++++l+dPeVi dq++++ l Ke ++Le++V+ </t>
  </si>
  <si>
    <t xml:space="preserve">   RF1_ALTMD     5    VVRKLEHLVERFEEVQALLGDPEVIGDQDKFRNLSKEFSQLEDVVAG 51   </t>
  </si>
  <si>
    <t xml:space="preserve">                   +++Y++++++l+ a+emL+e  D  ++re+++eE+ke+k ++e+le+eL+</t>
  </si>
  <si>
    <t xml:space="preserve">   RF1_ALTMD    52 FNAYQQAQENLASAQEMLNE--DDAEMREMAQEEMKEAKGEIERLETELQ 99   </t>
  </si>
  <si>
    <t xml:space="preserve">                   +LLLPkDPNDd n ++EIRaGAGG+EAA FA+dLfRmY+rYAe +gW+ v</t>
  </si>
  <si>
    <t xml:space="preserve">   RF1_ALTMD   100 VLLLPKDPNDDNNCFLEIRAGAGGDEAAIFAGDLFRMYSRYAESRGWR-V 148  </t>
  </si>
  <si>
    <t xml:space="preserve">                   E+++ane++ GG+KEvv  ++G+G+Y  LK+ESG HRVQRvP+TES+GRI</t>
  </si>
  <si>
    <t xml:space="preserve">   RF1_ALTMD   149 ELVNANESEHGGYKEVVANVSGDGVYGVLKFESGGHRVQRVPETESQGRI 198  </t>
  </si>
  <si>
    <t xml:space="preserve">                   hTStaTVAVLPEveeVd.veInkpnDlriDvfrasGaGGQsVNtTdSAVR</t>
  </si>
  <si>
    <t xml:space="preserve">                   hTS+ TVAVLPE+ e + +eIn  + lriD+frasGaGGQ+VN+TdSA+R</t>
  </si>
  <si>
    <t xml:space="preserve">   RF1_ALTMD   199 HTSACTVAVLPEIPESEaIEINPAE-LRIDTFRASGAGGQHVNKTDSAIR 247  </t>
  </si>
  <si>
    <t xml:space="preserve">                   iTHlPTG+VV CqDe+SQ+kN+ kA+ vL+ArL  ++ee+++ae+ a++R</t>
  </si>
  <si>
    <t xml:space="preserve">   RF1_ALTMD   248 ITHLPTGLVVECQDERSQHKNRAKAMSVLQARLNQIEEEKRAAEE-ASTR 296  </t>
  </si>
  <si>
    <t xml:space="preserve">                   ks VG+GDRSErIRTYNFPQgRvTDHRI+LT+y+Ld+v +Gdl  ++d +</t>
  </si>
  <si>
    <t xml:space="preserve">   RF1_ALTMD   297 KSLVGSGDRSERIRTYNFPQGRVTDHRINLTIYRLDEVVEGDLKQLVDPI 346  </t>
  </si>
  <si>
    <t xml:space="preserve">                    ++ Qa+ L++++    </t>
  </si>
  <si>
    <t xml:space="preserve">   RF1_ALTMD   347 LQEHQADLLASLSD    360  </t>
  </si>
  <si>
    <t>RF1_NEIMF: domain 1 of 1, from 5 to 358: score 664.1, E = 6.7e-195</t>
  </si>
  <si>
    <t xml:space="preserve">   RF1_NEIMF     5    ILEKLQQLGDRLEEVTHLLGQPEATSDMDNYRKLTREHAELTPVVEV 51   </t>
  </si>
  <si>
    <t xml:space="preserve">   RF1_NEIMF    52 FQNYRLAQSDLADAEEMLSDP----EMKDFAAEEIEAAKAKIGELDTELQ 97   </t>
  </si>
  <si>
    <t xml:space="preserve">   RF1_NEIMF    98 KLLLPKDADDDKNIFIEIRAGTGGDEAALFAGDLLRMYSRYAERNRW-QV 146  </t>
  </si>
  <si>
    <t xml:space="preserve">   RF1_NEIMF   147 EIVSANESELGGYKEVIARIVGLGAYSRLKFESGGHRVQRVPATESQGRI 196  </t>
  </si>
  <si>
    <t xml:space="preserve">   RF1_NEIMF   197 HTSACTVAVMPEADELeDIELN-PADLRIDTFRASGAGGQHINKTDSAVR 245  </t>
  </si>
  <si>
    <t xml:space="preserve">   RF1_NEIMF   246 ITHLPTGMVVECQDGRSQHANKAQAMKVLAARLNDAQKREAQAKE-AAER 294  </t>
  </si>
  <si>
    <t xml:space="preserve">                   ks +G+GDRSErIRTYN+PQgRvTDHRI+LTl+kLd v+dGdl ei dAL</t>
  </si>
  <si>
    <t xml:space="preserve">   RF1_NEIMF   295 KSLIGSGDRSERIRTYNYPQGRVTDHRINLTLHKLDFVMDGDLAEITDAL 344  </t>
  </si>
  <si>
    <t xml:space="preserve">   RF1_NEIMF   345 IAEHQAELLAAMGD    358  </t>
  </si>
  <si>
    <t>RF1_LACJO: domain 1 of 1, from 4 to 359: score 663.0, E = 1.4e-194</t>
  </si>
  <si>
    <t xml:space="preserve">                       + +Le +++ YeeL++ + dPeVi+d+k++  + Ke a++ e+V+k</t>
  </si>
  <si>
    <t xml:space="preserve">   RF1_LACJO     4    VMAQLEGLVAHYEELQEMMADPEVINDTKRYMEISKEEADMREVVQK 50   </t>
  </si>
  <si>
    <t xml:space="preserve">                   Yr+Yk+  ke++d+ke+ ++e+D++ + e++keE +el+++++ele+e+k</t>
  </si>
  <si>
    <t xml:space="preserve">   RF1_LACJO    51 YRKYKSDIKEIDDNKEIISTESDNDLV-EMAKEENSELEKEVAELEDEIK 99   </t>
  </si>
  <si>
    <t xml:space="preserve">                   iL+LPkDPNDdK++i+EIR+ AGG+EA+LFA+dL+RmY +YAe++gWk v</t>
  </si>
  <si>
    <t xml:space="preserve">   RF1_LACJO   100 ILMLPKDPNDDKDIIMEIRGAAGGDEASLFAGDLLRMYEKYAETQGWK-V 148  </t>
  </si>
  <si>
    <t xml:space="preserve">                    ++++++t++GG+K v +mi G+ +YS+LKyE G HRVQRvPvTES+GR+</t>
  </si>
  <si>
    <t xml:space="preserve">   RF1_LACJO   149 SLIDSEPTEVGGYKRVAVMITGDKVYSKLKYENGAHRVQRVPVTESQGRV 198  </t>
  </si>
  <si>
    <t xml:space="preserve">                   hTStaTVAV+PE e Vd++++ p+D+r+Dv+r+sGaGGQ++N+T SAVR+</t>
  </si>
  <si>
    <t xml:space="preserve">   RF1_LACJO   199 HTSTATVAVMPEYEQVDIDLD-PKDIRVDVYRSSGAGGQHINKTSSAVRM 247  </t>
  </si>
  <si>
    <t xml:space="preserve">                   THlPTGiVV  qD++SQ +N+ekA+++L++r+yd++e++ +++  a +Rk</t>
  </si>
  <si>
    <t xml:space="preserve">   RF1_LACJO   248 THLPTGIVVAMQDQRSQQQNREKAMQILKSRVYDYYESQNRDQYDA-KRK 296  </t>
  </si>
  <si>
    <t xml:space="preserve">                     VGtGDRSErIRTYN+PQ+RvTDHRIgLTl kLd +++G+ldeiI+AL+</t>
  </si>
  <si>
    <t xml:space="preserve">   RF1_LACJO   297 ESVGTGDRSERIRTYNYPQNRVTDHRIGLTLNKLDRIMNGELDEIINALV 346  </t>
  </si>
  <si>
    <t xml:space="preserve">                     +Q+++L+++++   </t>
  </si>
  <si>
    <t xml:space="preserve">   RF1_LACJO   347 LYYQTQQLEKMAE    359  </t>
  </si>
  <si>
    <t>RF1_NEIMA: domain 1 of 1, from 5 to 358: score 662.4, E = 2.1e-194</t>
  </si>
  <si>
    <t xml:space="preserve">   RF1_NEIMA     5    ILEKLQQLGDRLEEVTHLLGQPEATSDMDNYRKLTREHAELTPVVEV 51   </t>
  </si>
  <si>
    <t xml:space="preserve">   RF1_NEIMA    52 FQNYRLAQSDLADAEEMLSDP----EMKDFAAEEIEAAKAKIGELDTELQ 97   </t>
  </si>
  <si>
    <t xml:space="preserve">   RF1_NEIMA    98 KLLLPKDADDDKNIFIEIRAGTGGDEAALFAGDLLRMYSRYAERNRW-QV 146  </t>
  </si>
  <si>
    <t xml:space="preserve">   RF1_NEIMA   147 EIVSANESELGGYKEVIARIIGLGAYSRLKFESGGHRVQRVPATESQGRI 196  </t>
  </si>
  <si>
    <t xml:space="preserve">   RF1_NEIMA   197 HTSACTVAVMPEADELeDIELN-PADLRIDTFRASGAGGQHINKTDSAVR 245  </t>
  </si>
  <si>
    <t xml:space="preserve">   RF1_NEIMA   246 ITHLPTGMVVECQDGRSQHANKAQAMKVLAARLNDAQKREAQAKE-AAER 294  </t>
  </si>
  <si>
    <t xml:space="preserve">                   ks +G+GDRSErIRTYN+PQgRvTDHRI+LTl+kLd v+dGdl ei +AL</t>
  </si>
  <si>
    <t xml:space="preserve">   RF1_NEIMA   295 KSLIGSGDRSERIRTYNYPQGRVTDHRINLTLHKLDFVMDGDLAEITNAL 344  </t>
  </si>
  <si>
    <t xml:space="preserve">   RF1_NEIMA   345 IAEHQAELLAAMGD    358  </t>
  </si>
  <si>
    <t>RF1_LACH4: domain 1 of 1, from 4 to 359: score 662.1, E = 2.7e-194</t>
  </si>
  <si>
    <t xml:space="preserve">                       + +Le +++ YeeL++ + dPeVi+d+k++  + Ke a+L e+V+k</t>
  </si>
  <si>
    <t xml:space="preserve">   RF1_LACH4     4    VMAQLEGLVAHYEELQEMMADPEVINDTKRYMEISKEEADLREVVQK 50   </t>
  </si>
  <si>
    <t xml:space="preserve">                   Y++Yk+ kke++d+ke+  +e+D + + e++keE +e+++++ ele+++k</t>
  </si>
  <si>
    <t xml:space="preserve">   RF1_LACH4    51 YKKYKEDKKEIADNKEIIANETDSDLI-EMAKEENAEIEKEIPELEDQIK 99   </t>
  </si>
  <si>
    <t xml:space="preserve">                   iL+LPkDPNDdK++i+EIR+ AGG+EA+LFA+dL+RmY +YAer++Wk v</t>
  </si>
  <si>
    <t xml:space="preserve">   RF1_LACH4   100 ILMLPKDPNDDKDIIMEIRGAAGGDEASLFAGDLLRMYEKYAERQNWK-V 148  </t>
  </si>
  <si>
    <t xml:space="preserve">   RF1_LACH4   149 SMIDSEPTEVGGYKRVAIMITGDKVYSKLKYENGAHRVQRIPVTESQGRV 198  </t>
  </si>
  <si>
    <t xml:space="preserve">   RF1_LACH4   199 HTSTATVAVMPEYEQVDIDID-PKDIRVDVYRSSGAGGQHINKTSSAVRM 247  </t>
  </si>
  <si>
    <t xml:space="preserve">   RF1_LACH4   248 THLPTGIVVAMQDQRSQQQNREKAMQILKSRVYDYYESQNQAKYDA-KRK 296  </t>
  </si>
  <si>
    <t xml:space="preserve">                   + +GtGDRSErIRTYN+PQ+RvTDHRIgLT+ kLd v++G+ldeiIdALi</t>
  </si>
  <si>
    <t xml:space="preserve">   RF1_LACH4   297 NAIGTGDRSERIRTYNYPQNRVTDHRIGLTINKLDRVMNGELDEIIDALI 346  </t>
  </si>
  <si>
    <t xml:space="preserve">   RF1_LACH4   347 LYNQTKQLEELAD    359  </t>
  </si>
  <si>
    <t>RF1_LACGA: domain 1 of 1, from 4 to 359: score 661.9, E = 3.1e-194</t>
  </si>
  <si>
    <t xml:space="preserve">   RF1_LACGA     4    VMAQLEGLVAHYEELQEMMADPEVINDTKRYMEISKEEADMREVVQK 50   </t>
  </si>
  <si>
    <t xml:space="preserve">                   Yr+Yk+  ke++d+ke+ + e+D + + e++keE +el++++++le+e+k</t>
  </si>
  <si>
    <t xml:space="preserve">   RF1_LACGA    51 YRKYKSDIKEIDDNKEIISSESDDDLV-EMAKEENSELEKEVAKLEDEIK 99   </t>
  </si>
  <si>
    <t xml:space="preserve">   RF1_LACGA   100 ILMLPKDPNDDKDIIMEIRGAAGGDEASLFAGDLLRMYEKYAETQGWK-V 148  </t>
  </si>
  <si>
    <t xml:space="preserve">   RF1_LACGA   149 SLIDSEPTEVGGYKRVAVMITGDKVYSKLKYENGAHRVQRVPVTESQGRV 198  </t>
  </si>
  <si>
    <t xml:space="preserve">   RF1_LACGA   199 HTSTATVAVMPEYEQVDIDLD-PKDIRVDVYRSSGAGGQHINKTSSAVRM 247  </t>
  </si>
  <si>
    <t xml:space="preserve">   RF1_LACGA   248 THLPTGIVVAMQDQRSQQQNREKAMQILKSRVYDYYESQNRDKYDA-KRK 296  </t>
  </si>
  <si>
    <t xml:space="preserve">                     VGtGDRSErIRTYN+PQ+RvTDHRIgLTl kLd v++G+ldeiI+AL+</t>
  </si>
  <si>
    <t xml:space="preserve">   RF1_LACGA   297 DAVGTGDRSERIRTYNYPQNRVTDHRIGLTLNKLDRVMNGELDEIINALV 346  </t>
  </si>
  <si>
    <t xml:space="preserve">   RF1_LACGA   347 LYYQTQQLEKMAE    359  </t>
  </si>
  <si>
    <t>RF1_METFK: domain 1 of 1, from 5 to 358: score 661.3, E = 4.7e-194</t>
  </si>
  <si>
    <t xml:space="preserve">                      M++kL  + e+ +eL+++ls  +V +d + ++k+ +ehae+++iVe+</t>
  </si>
  <si>
    <t xml:space="preserve">   RF1_METFK     5    MIKKLATLSERLDELNRLLSSEDVTNDIDNYRKITREHAEITPIVEQ 51   </t>
  </si>
  <si>
    <t xml:space="preserve">                   +r+Y +++ ++++a++mL +     +++e ++eE +  k+kl+++e++L+</t>
  </si>
  <si>
    <t xml:space="preserve">   RF1_METFK    52 FRAYEQAEIDIKEAQAMLADP----EMKEFAQEETEAGKQKLDDIEKQLQ 97   </t>
  </si>
  <si>
    <t xml:space="preserve">                    LLLPkDPND++n+++EIRaG+GG+E ALFA+dLfRmY+rYAer+gWk v</t>
  </si>
  <si>
    <t xml:space="preserve">   RF1_METFK    98 KLLLPKDPNDERNIFLEIRAGTGGDESALFAGDLFRMYSRYAERQGWK-V 146  </t>
  </si>
  <si>
    <t xml:space="preserve">                   E++sane+++GG+KE++  ieG GAYS+LK+ESG HRVQRvP+TE +GRI</t>
  </si>
  <si>
    <t xml:space="preserve">   RF1_METFK   147 EIVSANESEVGGYKEIIAKIEGFGAYSKLKFESGGHRVQRVPETETQGRI 196  </t>
  </si>
  <si>
    <t xml:space="preserve">                   hTS+ TVAVLPEv+eV+dv In p D+riD+frasGaGGQ++N+TdSAVR</t>
  </si>
  <si>
    <t xml:space="preserve">   RF1_METFK   197 HTSACTVAVLPEVDEVsDVTIN-PADIRIDTFRASGAGGQHINKTDSAVR 245  </t>
  </si>
  <si>
    <t xml:space="preserve">                   iTH PTGiVV CqD +SQ+ Nk +A++vL Ar+  k+ +eq+++i a+eR</t>
  </si>
  <si>
    <t xml:space="preserve">   RF1_METFK   246 ITHFPTGIVVECQDGRSQHSNKAQAMQVLAARIKAKQVDEQQSKI-ASER 294  </t>
  </si>
  <si>
    <t xml:space="preserve">                   +s +G+GDRSErIRTYN+PQgR+TDHRI+LTlyk+da+ +Gd+de+I+AL</t>
  </si>
  <si>
    <t xml:space="preserve">   RF1_METFK   295 RSLIGSGDRSERIRTYNYPQGRITDHRINLTLYKIDAITEGDMDELINAL 344  </t>
  </si>
  <si>
    <t xml:space="preserve">                    ++ Qa+ L+++++   </t>
  </si>
  <si>
    <t xml:space="preserve">   RF1_METFK   345 AAEHQADLLATLGE    358  </t>
  </si>
  <si>
    <t>RF1_COXB1: domain 1 of 1, from 5 to 361: score 660.1, E = 1.1e-193</t>
  </si>
  <si>
    <t xml:space="preserve">                      ++ekL+ +  +Y e+  +lsd +Vi+dq++++ l Ke a+Le+iV+ </t>
  </si>
  <si>
    <t xml:space="preserve">   RF1_COXB1     5    LIEKLKTLTYRYSEIGGLLSDSTVINDQDRYRELGKEYAQLEPIVKC 51   </t>
  </si>
  <si>
    <t xml:space="preserve">                   ++++++ +k +e a+em ++e+D+e lr+l++eEl++l+ k+eele++Lk</t>
  </si>
  <si>
    <t xml:space="preserve">   RF1_COXB1    52 FQQFQQNEKAIESAEEM-QQEKDPE-LRKLAEEELEQLTLKKEELEDQLK 99   </t>
  </si>
  <si>
    <t xml:space="preserve">                   +LL+PkDPND++nV++EIRaG+GG+EAA FA+dLfRmY+rYAe+kgW+ v</t>
  </si>
  <si>
    <t xml:space="preserve">   RF1_COXB1   100 LLLVPKDPNDERNVFLEIRAGTGGNEAAIFAGDLFRMYARYAETKGWR-V 148  </t>
  </si>
  <si>
    <t xml:space="preserve">                   +++sa+e + GGfKEv+  + G+G+YS+LK+ESG HRVQRvPvTES+GRI</t>
  </si>
  <si>
    <t xml:space="preserve">   RF1_COXB1   149 NIVSAHEGEHGGFKEVIARVIGEGVYSQLKFESGAHRVQRVPVTESQGRI 198  </t>
  </si>
  <si>
    <t xml:space="preserve">                   hTS+ TVA++PEv+e+d+++In  + lriD+frasGaGGQ+VN+TdSA+R</t>
  </si>
  <si>
    <t xml:space="preserve">   RF1_COXB1   199 HTSACTVAIMPEVDEIDqIKINPAE-LRIDTFRASGAGGQHVNRTDSAIR 247  </t>
  </si>
  <si>
    <t xml:space="preserve">                   iTHlPTG+VV CqDe+SQ+kNk +A+ +L+++L+ +++++q +e +a++R</t>
  </si>
  <si>
    <t xml:space="preserve">   RF1_COXB1   248 ITHLPTGVVVECQDERSQHKNKARAMSLLQSKLLAAERAKQDQE-QAAKR 296  </t>
  </si>
  <si>
    <t xml:space="preserve">                   ks VG+GDRSErIRTYNFPQgRvTDHRI+LTly+Ld+v++Gdld +I  L</t>
  </si>
  <si>
    <t xml:space="preserve">   RF1_COXB1   297 KSLVGSGDRSERIRTYNFPQGRVTDHRINLTLYQLDEVIEGDLDPVIGPL 346  </t>
  </si>
  <si>
    <t xml:space="preserve">                   ittdQaekLkeve.k&lt;-*</t>
  </si>
  <si>
    <t xml:space="preserve">                   i + Qae+L+e++++   </t>
  </si>
  <si>
    <t xml:space="preserve">   RF1_COXB1   347 IRELQAEQLAELSgE    361  </t>
  </si>
  <si>
    <t>RF1_COXBN: domain 1 of 1, from 5 to 361: score 660.1, E = 1.1e-193</t>
  </si>
  <si>
    <t xml:space="preserve">   RF1_COXBN     5    LIEKLKTLTYRYSEIGGLLSDSTVINDQDRYRELGKEYAQLEPIVKC 51   </t>
  </si>
  <si>
    <t xml:space="preserve">   RF1_COXBN    52 FQQFQQNEKAIESAEEM-QQEKDPE-LRKLAEEELEQLTLKKEELEDQLK 99   </t>
  </si>
  <si>
    <t xml:space="preserve">   RF1_COXBN   100 LLLVPKDPNDERNVFLEIRAGTGGNEAAIFAGDLFRMYARYAETKGWR-V 148  </t>
  </si>
  <si>
    <t xml:space="preserve">   RF1_COXBN   149 NIVSAHEGEHGGFKEVIARVIGEGVYSQLKFESGAHRVQRVPVTESQGRI 198  </t>
  </si>
  <si>
    <t xml:space="preserve">   RF1_COXBN   199 HTSACTVAIMPEVDEIDqIKINPAE-LRIDTFRASGAGGQHVNRTDSAIR 247  </t>
  </si>
  <si>
    <t xml:space="preserve">   RF1_COXBN   248 ITHLPTGVVVECQDERSQHKNKARAMSLLQSKLLAAERAKQDQE-QAAKR 296  </t>
  </si>
  <si>
    <t xml:space="preserve">   RF1_COXBN   297 KSLVGSGDRSERIRTYNFPQGRVTDHRINLTLYQLDEVIEGDLDPVIGPL 346  </t>
  </si>
  <si>
    <t xml:space="preserve">   RF1_COXBN   347 IRELQAEQLAELSgE    361  </t>
  </si>
  <si>
    <t>RF1_COXBR: domain 1 of 1, from 5 to 361: score 660.1, E = 1.1e-193</t>
  </si>
  <si>
    <t xml:space="preserve">   RF1_COXBR     5    LIEKLKTLTYRYSEIGGLLSDSTVINDQDRYRELGKEYAQLEPIVKC 51   </t>
  </si>
  <si>
    <t xml:space="preserve">   RF1_COXBR    52 FQQFQQNEKAIESAEEM-QQEKDPE-LRKLAEEELEQLTLKKEELEDQLK 99   </t>
  </si>
  <si>
    <t xml:space="preserve">   RF1_COXBR   100 LLLVPKDPNDERNVFLEIRAGTGGNEAAIFAGDLFRMYARYAETKGWR-V 148  </t>
  </si>
  <si>
    <t xml:space="preserve">   RF1_COXBR   149 NIVSAHEGEHGGFKEVIARVIGEGVYSQLKFESGAHRVQRVPVTESQGRI 198  </t>
  </si>
  <si>
    <t xml:space="preserve">   RF1_COXBR   199 HTSACTVAIMPEVDEIDqIKINPAE-LRIDTFRASGAGGQHVNRTDSAIR 247  </t>
  </si>
  <si>
    <t xml:space="preserve">   RF1_COXBR   248 ITHLPTGVVVECQDERSQHKNKARAMSLLQSKLLAAERAKQDQE-QAAKR 296  </t>
  </si>
  <si>
    <t xml:space="preserve">   RF1_COXBR   297 KSLVGSGDRSERIRTYNFPQGRVTDHRINLTLYQLDEVIEGDLDPVIGPL 346  </t>
  </si>
  <si>
    <t xml:space="preserve">   RF1_COXBR   347 IRELQAEQLAELSgE    361  </t>
  </si>
  <si>
    <t>RF1_COXBU: domain 1 of 1, from 5 to 361: score 660.1, E = 1.1e-193</t>
  </si>
  <si>
    <t xml:space="preserve">   RF1_COXBU     5    LIEKLKTLTYRYSEIGGLLSDSTVINDQDRYRELGKEYAQLEPIVKC 51   </t>
  </si>
  <si>
    <t xml:space="preserve">   RF1_COXBU    52 FQQFQQNEKAIESAEEM-QQEKDPE-LRKLAEEELEQLTLKKEELEDQLK 99   </t>
  </si>
  <si>
    <t xml:space="preserve">   RF1_COXBU   100 LLLVPKDPNDERNVFLEIRAGTGGNEAAIFAGDLFRMYARYAETKGWR-V 148  </t>
  </si>
  <si>
    <t xml:space="preserve">   RF1_COXBU   149 NIVSAHEGEHGGFKEVIARVIGEGVYSQLKFESGAHRVQRVPVTESQGRI 198  </t>
  </si>
  <si>
    <t xml:space="preserve">   RF1_COXBU   199 HTSACTVAIMPEVDEIDqIKINPAE-LRIDTFRASGAGGQHVNRTDSAIR 247  </t>
  </si>
  <si>
    <t xml:space="preserve">   RF1_COXBU   248 ITHLPTGVVVECQDERSQHKNKARAMSLLQSKLLAAERAKQDQE-QAAKR 296  </t>
  </si>
  <si>
    <t xml:space="preserve">   RF1_COXBU   297 KSLVGSGDRSERIRTYNFPQGRVTDHRINLTLYQLDEVIEGDLDPVIGPL 346  </t>
  </si>
  <si>
    <t xml:space="preserve">   RF1_COXBU   347 IRELQAEQLAELSgE    361  </t>
  </si>
  <si>
    <t>RF1_CAMC1: domain 1 of 1, from 1 to 355: score 660.0, E = 1.1e-193</t>
  </si>
  <si>
    <t xml:space="preserve">                   *-&gt;Ml.ekLeeieekYeeLskklsdPeViadqkewqklvKehaeLeeiVe</t>
  </si>
  <si>
    <t xml:space="preserve">                      M+ +kL+   ++Y+e+s +lsdP++ +d ++  kl Ke++++e++ +</t>
  </si>
  <si>
    <t xml:space="preserve">   RF1_CAMC1     1    MFaDKLHPFLDRYDEISTLLSDPNIANDIEKMTKLSKEQSSIEPVAT 47   </t>
  </si>
  <si>
    <t xml:space="preserve">                   kYreYkkvkkeledakemLeeelDeeklrelvkeElkelkekleeleeeL</t>
  </si>
  <si>
    <t xml:space="preserve">                   + ++Y ++ +++e++k++Le+     +l el+keElk l+ ++e+leee+</t>
  </si>
  <si>
    <t xml:space="preserve">   RF1_CAMC1    48 AATKYLQILNDIEENKALLEDA----ELGELAKEELKSLEISREKLEEEI 93   </t>
  </si>
  <si>
    <t xml:space="preserve">                   kiLLLPkDPNDdKnVivEIRaGAGGeEAALFAadLfRmYtrYAerkgWkk</t>
  </si>
  <si>
    <t xml:space="preserve">                   kiLLLPkDPNDdKn+++EIRaG+GG+EAALFA+dLf  Y rYAe +g k </t>
  </si>
  <si>
    <t xml:space="preserve">   RF1_CAMC1    94 KILLLPKDPNDDKNIFLEIRAGTGGDEAALFAGDLFNAYIRYAELRGYK- 142  </t>
  </si>
  <si>
    <t xml:space="preserve">                   vEvlsanetdiGGfKEvvfmieGkGAYSrLKyESGVHRVQRvPvTESgGR</t>
  </si>
  <si>
    <t xml:space="preserve">                    E++s +e + GGfKE++++i+GkGAYSrLK+E+G+HRVQRvP+TES+GR</t>
  </si>
  <si>
    <t xml:space="preserve">   RF1_CAMC1   143 FEIVSQSEGNTGGFKEIIVLIKGKGAYSRLKFEGGTHRVQRVPETESQGR 192  </t>
  </si>
  <si>
    <t xml:space="preserve">                   IhTStaTVAVLPEveeVdveInkpnDlriDvfrasGaGGQsVNtTdSAVR</t>
  </si>
  <si>
    <t xml:space="preserve">                   +hTS++TVA++PEve+ ++eIn pnD+r+Dv+r+sG+GGQsVNtTdSAVR</t>
  </si>
  <si>
    <t xml:space="preserve">   RF1_CAMC1   193 VHTSAVTVAIMPEVEDSEIEIN-PNDIRVDVMRSSGHGGQSVNTTDSAVR 241  </t>
  </si>
  <si>
    <t xml:space="preserve">                   iTH+PTG+VV+ qD kSQ+kNke A+kvL+ArLy+++e+e+ a+++ +eR</t>
  </si>
  <si>
    <t xml:space="preserve">   RF1_CAMC1   242 ITHIPTGLVVTNQDGKSQHKNKEAAMKVLKARLYEMQEQERLAKET-SER 290  </t>
  </si>
  <si>
    <t xml:space="preserve">                   ksQVGtGDRSErIRTYNFPQgRvTDHRIgLTlykLdavL.dGdldeiIdA</t>
  </si>
  <si>
    <t xml:space="preserve">                   ksQVGtGDRS rIRTYN+PQ+R++DHRI+LTly+Lda++  G  deiI+ </t>
  </si>
  <si>
    <t xml:space="preserve">   RF1_CAMC1   291 KSQVGTGDRSGRIRTYNYPQNRISDHRINLTLYRLDAIMaAGLFDEIIEP 340  </t>
  </si>
  <si>
    <t xml:space="preserve">                   LittdQaekLkevek&lt;-*</t>
  </si>
  <si>
    <t xml:space="preserve">                   Lit++Qae + e +    </t>
  </si>
  <si>
    <t xml:space="preserve">   RF1_CAMC1   341 LITHYQAEAMLEAGI    355  </t>
  </si>
  <si>
    <t>RF1_NEIM0: domain 1 of 1, from 5 to 358: score 659.4, E = 1.8e-193</t>
  </si>
  <si>
    <t xml:space="preserve">                       lekL+++ ++ ee++++l++Pe  ad + ++kl +ehaeL+++Ve+</t>
  </si>
  <si>
    <t xml:space="preserve">   RF1_NEIM0     5    ILEKLQQLGDRLEEVTHLLGQPEATADMDNYRKLTREHAELTPVVEV 51   </t>
  </si>
  <si>
    <t xml:space="preserve">                   ++ Y+ ++ +l+da+emL++     ++++ + eE++ +k+k+  l +eL+</t>
  </si>
  <si>
    <t xml:space="preserve">   RF1_NEIM0    52 FQNYRLAQSDLADAEEMLSDP----EMKDFAAEEIEAAKAKIGALDTELQ 97   </t>
  </si>
  <si>
    <t xml:space="preserve">                    LLLPkD  DdKn+++E+RaG+GG+EAALFA+dL+RmY+rYAer++W +v</t>
  </si>
  <si>
    <t xml:space="preserve">   RF1_NEIM0    98 KLLLPKDADDDKNIFIEVRAGTGGDEAALFAGDLLRMYSRYAERNRW-QV 146  </t>
  </si>
  <si>
    <t xml:space="preserve">   RF1_NEIM0   147 EIVSANESELGGYKEVIARIIGLGAYSRLKFESGGHRVQRVPATESQGRI 196  </t>
  </si>
  <si>
    <t xml:space="preserve">   RF1_NEIM0   197 HTSACTVAVMPEADELeDIELN-PVDLRIDTFRASGAGGQHINKTDSAVR 245  </t>
  </si>
  <si>
    <t xml:space="preserve">   RF1_NEIM0   246 ITHLPTGMVVECQDGRSQHANKAQAMKVLAARLNDAQKREAQAKE-AAER 294  </t>
  </si>
  <si>
    <t xml:space="preserve">   RF1_NEIM0   295 KSLIGSGDRSERIRTYNYPQGRVTDHRINLTLHKLDFVMDGDLAEITDAL 344  </t>
  </si>
  <si>
    <t xml:space="preserve">   RF1_NEIM0   345 IAEHQAELLAAMGD    358  </t>
  </si>
  <si>
    <t>RF1_NEIG1: domain 1 of 1, from 5 to 358: score 659.2, E = 2e-193</t>
  </si>
  <si>
    <t xml:space="preserve">   RF1_NEIG1     5    ILEKLQQLGDRLEEVTHLLGQPEATSDMDNYRKLTREHAELTPVVEV 51   </t>
  </si>
  <si>
    <t xml:space="preserve">                   ++ Y+ ++ +l+da+emL++     ++++ + eE++ +k+k++el +eL+</t>
  </si>
  <si>
    <t xml:space="preserve">   RF1_NEIG1    52 FQNYRLAQSDLADAEEMLSDP----EMKDFAAEEIEAAKAKIDELDTELQ 97   </t>
  </si>
  <si>
    <t xml:space="preserve">   RF1_NEIG1    98 KLLLPKDADDDKNIFIEIRAGTGGDEAALFAGDLLRMYSRYAERNRW-QV 146  </t>
  </si>
  <si>
    <t xml:space="preserve">   RF1_NEIG1   147 EIVSANESELGGYKEVIARIVGLGAYSRLKFESGGHRVQRVPATESQGRI 196  </t>
  </si>
  <si>
    <t xml:space="preserve">                   hTS+ TVAV+PE++e +d+e+n p Dlr D+frasGaGGQ++N+TdSAVR</t>
  </si>
  <si>
    <t xml:space="preserve">   RF1_NEIG1   197 HTSACTVAVMPEADELeDIELN-PADLRTDTFRASGAGGQHINKTDSAVR 245  </t>
  </si>
  <si>
    <t xml:space="preserve">                   iTHlPTG+VV CqD +SQ+ Nk +A+kvL ArL d+++ e +a++ a+eR</t>
  </si>
  <si>
    <t xml:space="preserve">   RF1_NEIG1   246 ITHLPTGMVVECQDGRSQHANKAQAMKVLAARLNDAQKREVQAKE-AAER 294  </t>
  </si>
  <si>
    <t xml:space="preserve">   RF1_NEIG1   295 KSLIGSGDRSERIRTYNYPQGRVTDHRINLTLHKLDFVMDGDLAEITDAL 344  </t>
  </si>
  <si>
    <t xml:space="preserve">   RF1_NEIG1   345 IAEHQAELLAAMGD    358  </t>
  </si>
  <si>
    <t>RF1_NAUPA: domain 1 of 1, from 2 to 355: score 658.7, E = 2.9e-193</t>
  </si>
  <si>
    <t xml:space="preserve">                      +l+kL+  +ekY+e+++ ls Pe+ +d k+  kl +e  +Le+iVek</t>
  </si>
  <si>
    <t xml:space="preserve">   RF1_NAUPA     2    LLDKLKPFVEKYNEINQMLSSPEITQDIKRMTKLSREARSLEPIVEK 48   </t>
  </si>
  <si>
    <t xml:space="preserve">                    +eY ++ +++e+ak mL    D  ++ el+keElke++ekl eleee+k</t>
  </si>
  <si>
    <t xml:space="preserve">   RF1_NAUPA    49 AKEYENIINTIEEAKMML----DDPEMAELAKEELKEAEEKLPELEEEIK 94   </t>
  </si>
  <si>
    <t xml:space="preserve">                   iLLLPkDPNDdKn+++EIRaG+GG+EAALF +dL+  Y rYA++kgWk v</t>
  </si>
  <si>
    <t xml:space="preserve">   RF1_NAUPA    95 ILLLPKDPNDDKNIFLEIRAGTGGDEAALFVGDLLKAYLRYADNKGWK-V 143  </t>
  </si>
  <si>
    <t xml:space="preserve">                   E++s +++d GG+KE++++i+G+ +YSrLKyE+G+HRVQR+P+TES+GRI</t>
  </si>
  <si>
    <t xml:space="preserve">   RF1_NAUPA   144 EIVSESKSDAGGYKEIILLIKGESVYSRLKYEGGTHRVQRIPATESQGRI 193  </t>
  </si>
  <si>
    <t xml:space="preserve">                   hTS++TVA++PEv++Vd+e++ p+D++i+v+ra+GaGGQ+VN+T+SAVR+</t>
  </si>
  <si>
    <t xml:space="preserve">   RF1_NAUPA   194 HTSAVTVAIMPEVDDVDIELD-PKDIKIEVMRAGGAGGQHVNKTESAVRM 242  </t>
  </si>
  <si>
    <t xml:space="preserve">                   TH+PTGi Vs qDe+SQ +NkekA+++L+Ar+++k e+e+ a+i  e+Rk</t>
  </si>
  <si>
    <t xml:space="preserve">   RF1_NAUPA   243 THIPTGITVSMQDERSQQRNKEKAMQILKARVFEKLENERLAAIG-EARK 291  </t>
  </si>
  <si>
    <t xml:space="preserve">                   sQVGtGDRSErIRTYNFPQgRvTDHRIgLTlykLdavL.dGdldeiIdAL</t>
  </si>
  <si>
    <t xml:space="preserve">                   sQVG+GDRSErIRTYN+PQ+R+TDHRIgLTly+L++++++G  deiId L</t>
  </si>
  <si>
    <t xml:space="preserve">   RF1_NAUPA   292 SQVGSGDRSERIRTYNYPQNRITDHRIGLTLYRLEQIMsEGLFDEIIDPL 341  </t>
  </si>
  <si>
    <t xml:space="preserve">                   i+++Qae Lke +    </t>
  </si>
  <si>
    <t xml:space="preserve">   RF1_NAUPA   342 IAHYQAEALKEAGL    355  </t>
  </si>
  <si>
    <t>RF1_LARHH: domain 1 of 1, from 5 to 358: score 657.7, E = 5.6e-193</t>
  </si>
  <si>
    <t xml:space="preserve">                       l kL ++ ++ +e++ +l+dP+V  d + +++l +ehaeL+++Ve+</t>
  </si>
  <si>
    <t xml:space="preserve">   RF1_LARHH     5    ILTKLAQLSDRLDEVTGLLGDPDVTRDMDAYRRLTREHAELTPVVEQ 51   </t>
  </si>
  <si>
    <t xml:space="preserve">                   Y ++++++++l+ a+++L    D   ++el+++El++ +e+l++le eL+</t>
  </si>
  <si>
    <t xml:space="preserve">   RF1_LARHH    52 YLAWRQTEADLASARDLL----DDPDMKELAEAELSDGQERLAVLELELQ 97   </t>
  </si>
  <si>
    <t xml:space="preserve">                    LLLPkDPND++n+++E+RaG+GG+EAALFAadLfRmY+rYAer++W +v</t>
  </si>
  <si>
    <t xml:space="preserve">   RF1_LARHH    98 KLLLPKDPNDERNIFLEVRAGTGGDEAALFAADLFRMYSRYAERNRW-QV 146  </t>
  </si>
  <si>
    <t xml:space="preserve">                   E++sa+e+d+GGfKEv+  i G GAYSrLK+ESG HRVQRvP+TE +GRI</t>
  </si>
  <si>
    <t xml:space="preserve">   RF1_LARHH   147 EIVSASENDLGGFKEVIARIVGFGAYSRLKFESGGHRVQRVPATETQGRI 196  </t>
  </si>
  <si>
    <t xml:space="preserve">                   hTS+ TVAV+PE++e      +p DlriD+frasGaGGQ++N+TdSAVR+</t>
  </si>
  <si>
    <t xml:space="preserve">   RF1_LARHH   197 HTSACTVAVMPEADELAAVELNPADLRIDTFRASGAGGQHINKTDSAVRV 246  </t>
  </si>
  <si>
    <t xml:space="preserve">                   THlPTGiVV CqD++SQ+kNk +Al vL Ar+ d+++  +++++ a+eRk</t>
  </si>
  <si>
    <t xml:space="preserve">   RF1_LARHH   247 THLPTGIVVECQDDRSQHKNKARALAVLAARIQDVQQRARQQKE-AAERK 295  </t>
  </si>
  <si>
    <t xml:space="preserve">                   s +G+GDRSErIRTYNFPQgRvTDHRI+LTly+Ldav+dGdl e+ dAL+</t>
  </si>
  <si>
    <t xml:space="preserve">   RF1_LARHH   296 SLIGSGDRSERIRTYNFPQGRVTDHRINLTLYRLDAVMDGDLAELTDALT 345  </t>
  </si>
  <si>
    <t xml:space="preserve">                   ++ Qae L++++    </t>
  </si>
  <si>
    <t xml:space="preserve">   RF1_LARHH   346 AEHQAELLAQLAG    358  </t>
  </si>
  <si>
    <t>RF1_COXB2: domain 1 of 1, from 5 to 361: score 657.2, E = 8.2e-193</t>
  </si>
  <si>
    <t xml:space="preserve">   RF1_COXB2     5    LIEKLKTLTYRYSEIGGLLSDSTVINDQDRYRELGKEYAQLEPIVKC 51   </t>
  </si>
  <si>
    <t xml:space="preserve">   RF1_COXB2    52 FQQFQQNEKAIESAEEM-QQEKDPE-LRKLAEEELEQLTLKKEELEDQLK 99   </t>
  </si>
  <si>
    <t xml:space="preserve">                   +LL+PkDPND+ nV++EIRaG+GG+EAA FA+dLfRmY+rYAe+kgW+ v</t>
  </si>
  <si>
    <t xml:space="preserve">   RF1_COXB2   100 LLLVPKDPNDELNVFLEIRAGTGGNEAAIFAGDLFRMYARYAETKGWR-V 148  </t>
  </si>
  <si>
    <t xml:space="preserve">   RF1_COXB2   149 NIVSAHEGEHGGFKEVIARVIGEGVYSQLKFESGAHRVQRVPVTESQGRI 198  </t>
  </si>
  <si>
    <t xml:space="preserve">   RF1_COXB2   199 HTSACTVAIMPEVDEIDqIKINPAE-LRIDTFRASGAGGQHVNRTDSAIR 247  </t>
  </si>
  <si>
    <t xml:space="preserve">   RF1_COXB2   248 ITHLPTGVVVECQDERSQHKNKARAMSLLQSKLLAAERAKQDQE-QAAKR 296  </t>
  </si>
  <si>
    <t xml:space="preserve">   RF1_COXB2   297 KSLVGSGDRSERIRTYNFPQGRVTDHRINLTLYQLDEVIEGDLDPVIGPL 346  </t>
  </si>
  <si>
    <t xml:space="preserve">   RF1_COXB2   347 IRELQAEQLAELSgE    361  </t>
  </si>
  <si>
    <t>RF1_PARP8: domain 1 of 1, from 5 to 358: score 656.8, E = 1.1e-192</t>
  </si>
  <si>
    <t xml:space="preserve">                      M+ kL+++  +  eL+ +ls  ++ ++ ++++kl +ehaeL+++Ve+</t>
  </si>
  <si>
    <t xml:space="preserve">   RF1_PARP8     5    MQAKLDQLTTRLAELNDLLSREDITSNIDQYRKLTREHAELQPVVEQ 51   </t>
  </si>
  <si>
    <t xml:space="preserve">                   Y  ++++ ++ + a+e+L++ +    +++ ++eE++ ++e++e+le eL+</t>
  </si>
  <si>
    <t xml:space="preserve">   RF1_PARP8    52 YGLWRQTMNDAATAQELLSDAS----MKDFAEEEIRASRERMETLESELQ 97   </t>
  </si>
  <si>
    <t xml:space="preserve">                    +LLPkDPNDd+n+++EIRaG+GG+E ALFA+dL+RmY rYAer++W +v</t>
  </si>
  <si>
    <t xml:space="preserve">   RF1_PARP8    98 KMLLPKDPNDDRNIFLEIRAGTGGDESALFAGDLLRMYLRYAERNRW-QV 146  </t>
  </si>
  <si>
    <t xml:space="preserve">                   E++sa+e+d+GG+KEv++ i G+ AYS+LK+ESG HRVQRvP+TE +GRI</t>
  </si>
  <si>
    <t xml:space="preserve">   RF1_PARP8   147 EMMSASESDLGGYKEVIVRIAGEAAYSKLKFESGGHRVQRVPATETQGRI 196  </t>
  </si>
  <si>
    <t xml:space="preserve">                   hTS+ TVAV+PE++e+++veIn p DlriD+frasGaGGQ++N+TdSAVR</t>
  </si>
  <si>
    <t xml:space="preserve">   RF1_PARP8   197 HTSACTVAVMPEADEIgEVEIN-PADLRIDTFRASGAGGQHINKTDSAVR 245  </t>
  </si>
  <si>
    <t xml:space="preserve">                   +THlPTGiVV CqD++SQ+kNk++AlkvL Ar+ dk+  eq+a++ a++R</t>
  </si>
  <si>
    <t xml:space="preserve">   RF1_PARP8   246 VTHLPTGIVVECQDDRSQHKNKDRALKVLAARIKDKQYHEQHAKE-AATR 294  </t>
  </si>
  <si>
    <t xml:space="preserve">                   ks +G+GDRSErIRTYNFPQgR TDHRI+LTly+L+++++Gdlde+I AL</t>
  </si>
  <si>
    <t xml:space="preserve">   RF1_PARP8   295 KSLIGSGDRSERIRTYNFPQGRLTDHRINLTLYRLESIMEGDLDELIAAL 344  </t>
  </si>
  <si>
    <t xml:space="preserve">                   + + Qae L++++    </t>
  </si>
  <si>
    <t xml:space="preserve">   RF1_PARP8   345 VSEHQAELLASLGD    358  </t>
  </si>
  <si>
    <t>RF1_SACD2: domain 1 of 1, from 5 to 360: score 656.3, E = 1.5e-192</t>
  </si>
  <si>
    <t xml:space="preserve">                       lekLe++ e++ e+ ++++dP+Vi++q++++ l +e aeLe++++ </t>
  </si>
  <si>
    <t xml:space="preserve">   RF1_SACD2     5    ILEKLEHLAERFTEVGALMGDPDVISNQDKFRDLGREYAELEPVIKC 51   </t>
  </si>
  <si>
    <t xml:space="preserve">                   Y+eY +v  ++++ak +L  ++D++ +r++ ++Elke ++ le le eL+</t>
  </si>
  <si>
    <t xml:space="preserve">   RF1_SACD2    52 YNEYNTVLGNIAEAK-VLISDSDPD-MRAMGQDELKENEAALEPLELELQ 99   </t>
  </si>
  <si>
    <t xml:space="preserve">                    LLLPkDPND KnV++EIRaG+GG+EAA F +dLfRmY+rYAe kgWk v</t>
  </si>
  <si>
    <t xml:space="preserve">   RF1_SACD2   100 KLLLPKDPNDGKNVFLEIRAGTGGDEAAIFSGDLFRMYSRYAESKGWK-V 148  </t>
  </si>
  <si>
    <t xml:space="preserve">                   E++s n+ + GG+KE++  + G+G+YS+LK+ESG HRVQRvP+TES+GRI</t>
  </si>
  <si>
    <t xml:space="preserve">   RF1_SACD2   149 EIISENQGEHGGYKEIITRVVGQGVYSELKFESGAHRVQRVPETESQGRI 198  </t>
  </si>
  <si>
    <t xml:space="preserve">                   hTS+ TVAV+PE++e  +v+Ink  DlriD+frasGaGGQ+VN+TdSA+R</t>
  </si>
  <si>
    <t xml:space="preserve">   RF1_SACD2   199 HTSACTVAVMPEADEMaEVNINKA-DLRIDTFRASGAGGQHVNKTDSAIR 247  </t>
  </si>
  <si>
    <t xml:space="preserve">                   +TH+PTG+VV CqDe+SQ+kN+ kA+ +L +rL  +a+ee++a+++a++R</t>
  </si>
  <si>
    <t xml:space="preserve">   RF1_SACD2   248 LTHIPTGVVVECQDERSQHKNRAKAMSLLASRLS-MAQEEKAAAEQASAR 296  </t>
  </si>
  <si>
    <t xml:space="preserve">                   ks VG+GDRSErIRTYNFPQgRvTDHRI+LTlykLd+v++G l ++I  L</t>
  </si>
  <si>
    <t xml:space="preserve">   RF1_SACD2   297 KSLVGSGDRSERIRTYNFPQGRVTDHRINLTLYKLDEVMQGALGDVIQPL 346  </t>
  </si>
  <si>
    <t xml:space="preserve">                   + ++Qa++L+++++   </t>
  </si>
  <si>
    <t xml:space="preserve">   RF1_SACD2   347 VNEYQADQLAALSE    360  </t>
  </si>
  <si>
    <t>RF1_BURCJ: domain 1 of 1, from 5 to 358: score 656.2, E = 1.6e-192</t>
  </si>
  <si>
    <t xml:space="preserve">                      M++kL+++  +  eL+ +ls  +V ad ++++kl +ehaeL+++Ve+</t>
  </si>
  <si>
    <t xml:space="preserve">   RF1_BURCJ     5    MQRKLDQLSTRLAELNDLLSRENVTADLDQYRKLTREHAELGPVVEQ 51   </t>
  </si>
  <si>
    <t xml:space="preserve">                   Y  +++   + ++a+e+L + +    +r+ +++E++ ++e +++le+eL+</t>
  </si>
  <si>
    <t xml:space="preserve">   RF1_BURCJ    52 YALWRQSRSDEAAAQELLADPS----MRDFAEDEIRSAREGMARLETELQ 97   </t>
  </si>
  <si>
    <t xml:space="preserve">                    +LLPkDPNDd+n+++EIRaG+GG+E ALFA+dL+RmY r+Aer++W +v</t>
  </si>
  <si>
    <t xml:space="preserve">   RF1_BURCJ    98 KMLLPKDPNDDRNIFLEIRAGTGGDESALFAGDLLRMYLRFAERQRW-QV 146  </t>
  </si>
  <si>
    <t xml:space="preserve">                   E++s +++d+GG+KEv++ i G+GAYSrLK+ESG HRVQRvP+TE +GRI</t>
  </si>
  <si>
    <t xml:space="preserve">   RF1_BURCJ   147 EMMSESASDLGGYKEVIVRIAGQGAYSRLKFESGGHRVQRVPATETQGRI 196  </t>
  </si>
  <si>
    <t xml:space="preserve">   RF1_BURCJ   197 HTSACTVAVMPEADEIgEVEIN-PADLRIDTFRASGAGGQHINKTDSAVR 245  </t>
  </si>
  <si>
    <t xml:space="preserve">                   +TH+PTGiVV CqD++SQ+kNk++AlkvL Ar+ dk+  eq+a++ a++R</t>
  </si>
  <si>
    <t xml:space="preserve">   RF1_BURCJ   246 VTHIPTGIVVECQDDRSQHKNKDRALKVLAARIKDKQYHEQHAKE-AATR 294  </t>
  </si>
  <si>
    <t xml:space="preserve">                   ks +G+GDRSErIRTYNFPQgR TDHRI+LTly+L+a++dGdlde+I AL</t>
  </si>
  <si>
    <t xml:space="preserve">   RF1_BURCJ   295 KSLIGSGDRSERIRTYNFPQGRMTDHRINLTLYRLEAIMDGDLDELIGAL 344  </t>
  </si>
  <si>
    <t xml:space="preserve">                   +t+ Qae L+++++   </t>
  </si>
  <si>
    <t xml:space="preserve">   RF1_BURCJ   345 VTEHQAELLASLGE    358  </t>
  </si>
  <si>
    <t>RF1_PARXL: domain 1 of 1, from 5 to 358: score 656.1, E = 1.8e-192</t>
  </si>
  <si>
    <t xml:space="preserve">                      M++kL+++  +  eL+ +ls  ++ ++ ++++kl +ehaeL+++Ve </t>
  </si>
  <si>
    <t xml:space="preserve">   RF1_PARXL     5    MQRKLDQLTTRLAELNDLLSREDITSNLDQYRKLTREHAELGPVVEH 51   </t>
  </si>
  <si>
    <t xml:space="preserve">                   Y  ++++ ++ + a+e+L + +    +r+ ++eE++ ++e++++l +eL+</t>
  </si>
  <si>
    <t xml:space="preserve">   RF1_PARXL    52 YALWRQAMNDAATAQELLADAS----MRDFAEEEIRAARERMDKLGAELQ 97   </t>
  </si>
  <si>
    <t xml:space="preserve">   RF1_PARXL    98 KMLLPKDPNDDRNIFLEIRAGTGGDESALFAGDLLRMYLRYAERNRW-QV 146  </t>
  </si>
  <si>
    <t xml:space="preserve">   RF1_PARXL   147 EMMSASESDLGGYKEVIVRIAGEAAYSKLKFESGGHRVQRVPATETQGRI 196  </t>
  </si>
  <si>
    <t xml:space="preserve">   RF1_PARXL   197 HTSACTVAVMPEADEIgEVEIN-PADLRIDTFRASGAGGQHINKTDSAVR 245  </t>
  </si>
  <si>
    <t xml:space="preserve">   RF1_PARXL   246 VTHLPTGIVVECQDDRSQHKNKDRALKVLAARIKDKQSHEQQAKE-AATR 294  </t>
  </si>
  <si>
    <t xml:space="preserve">                   ks +G+GDRSErIRTYNFPQgR TDHRI+LTly+Lda++dGdlde+I AL</t>
  </si>
  <si>
    <t xml:space="preserve">   RF1_PARXL   295 KSLIGSGDRSERIRTYNFPQGRLTDHRINLTLYRLDAIMDGDLDELIAAL 344  </t>
  </si>
  <si>
    <t xml:space="preserve">   RF1_PARXL   345 VSEHQAELLASLGD    358  </t>
  </si>
  <si>
    <t>RF1_NEIG2: domain 1 of 1, from 5 to 358: score 655.8, E = 2.1e-192</t>
  </si>
  <si>
    <t xml:space="preserve">   RF1_NEIG2     5    ILEKLQQLGDRLEEVTHLLGQPEATSDMDNYRKLTREHAELTPVVEV 51   </t>
  </si>
  <si>
    <t xml:space="preserve">   RF1_NEIG2    52 FQNYRLAQSDLADAEEMLSDP----EMKDFAAEEIEAAKAKIDELDTELQ 97   </t>
  </si>
  <si>
    <t xml:space="preserve">                    LLLPkD  DdKn+++EIRaG+GG EAALFA+dL+RmY+rYAer++W +v</t>
  </si>
  <si>
    <t xml:space="preserve">   RF1_NEIG2    98 KLLLPKDADDDKNIFIEIRAGTGGGEAALFAGDLLRMYSRYAERNRW-QV 146  </t>
  </si>
  <si>
    <t xml:space="preserve">   RF1_NEIG2   147 EIVSANESELGGYKEVIARIVGLGAYSRLKFESGGHRVQRVPATESQGRI 196  </t>
  </si>
  <si>
    <t xml:space="preserve">   RF1_NEIG2   197 HTSACTVAVMPEADELeDIELN-PADLRTDTFRASGAGGQHINKTDSAVR 245  </t>
  </si>
  <si>
    <t xml:space="preserve">   RF1_NEIG2   246 ITHLPTGMVVECQDGRSQHANKAQAMKVLAARLNDAQKREVQAKE-AAER 294  </t>
  </si>
  <si>
    <t xml:space="preserve">   RF1_NEIG2   295 KSLIGSGDRSERIRTYNYPQGRVTDHRINLTLHKLDFVMDGDLAEITDAL 344  </t>
  </si>
  <si>
    <t xml:space="preserve">   RF1_NEIG2   345 IAEHQAELLAAMGD    358  </t>
  </si>
  <si>
    <t>RF1_CAMC5: domain 1 of 1, from 1 to 355: score 655.7, E = 2.3e-192</t>
  </si>
  <si>
    <t xml:space="preserve">                      M+ +kL    ++Y+e+s++l+dP++i+d ++  kl Ke++++e+i +</t>
  </si>
  <si>
    <t xml:space="preserve">   RF1_CAMC5     1    MFaDKLRPFLDRYNEISALLGDPNIINDIEKMTKLSKEQSSIEPIKN 47   </t>
  </si>
  <si>
    <t xml:space="preserve">                   +  +Y ++ +++e++k++L    D  +l el++eElk ++ ++eele+e+</t>
  </si>
  <si>
    <t xml:space="preserve">   RF1_CAMC5    48 AASQYLQTLDDIEENKALL----DDAELGELAREELKSAQIRKEELENEI 93   </t>
  </si>
  <si>
    <t xml:space="preserve">                   kiLLLPkDPNDdKn+++EIRaG+GG+EAALF +dLf  Y rYA+ +g k </t>
  </si>
  <si>
    <t xml:space="preserve">   RF1_CAMC5    94 KILLLPKDPNDDKNIFLEIRAGTGGDEAALFVGDLFNAYIRYADLRGYK- 142  </t>
  </si>
  <si>
    <t xml:space="preserve">                    E++s +e   GGfKE++++i+GkGAYSrLK+E+G+HRVQRvP+TES+GR</t>
  </si>
  <si>
    <t xml:space="preserve">   RF1_CAMC5   143 FEIVSQSEGSAGGFKEIILLIKGKGAYSRLKFEGGTHRVQRVPETESQGR 192  </t>
  </si>
  <si>
    <t xml:space="preserve">                   +hTS++TVA++PEve+ ++eIn pnDlriDv+r+sG+GGQsVNtTdSAVR</t>
  </si>
  <si>
    <t xml:space="preserve">   RF1_CAMC5   193 VHTSAVTVAIMPEVEDSEIEIN-PNDLRIDVMRSSGHGGQSVNTTDSAVR 241  </t>
  </si>
  <si>
    <t xml:space="preserve">   RF1_CAMC5   242 ITHIPTGLVVTNQDGKSQHKNKEAAMKVLKARLYEMQEAERIAKET-SER 290  </t>
  </si>
  <si>
    <t xml:space="preserve">                   ksQVGtGDRSErIRTYNFPQgRvTDHRIgLTlykLdavLdGdl.deiIdA</t>
  </si>
  <si>
    <t xml:space="preserve">                   ksQVGtGDRS rIRTYNFPQ+R++DHRI+LTly+Lda++ G l deiI+ </t>
  </si>
  <si>
    <t xml:space="preserve">   RF1_CAMC5   291 KSQVGTGDRSGRIRTYNFPQNRISDHRINLTLYRLDAIMAGGLfDEIIEP 340  </t>
  </si>
  <si>
    <t xml:space="preserve">                   Li++ Qae +++ +    </t>
  </si>
  <si>
    <t xml:space="preserve">   RF1_CAMC5   341 LIAHHQAEAITDAGL    355  </t>
  </si>
  <si>
    <t>RF1_BURTA: domain 1 of 1, from 5 to 358: score 655.6, E = 2.4e-192</t>
  </si>
  <si>
    <t xml:space="preserve">                      M+ kL+++  +  eL+ +ls  +V ad ++++kl +ehae++++Ve </t>
  </si>
  <si>
    <t xml:space="preserve">   RF1_BURTA     5    MQSKLDQLTTRLAELNDLLSRENVTADLDQYRKLTREHAEIGPVVEH 51   </t>
  </si>
  <si>
    <t xml:space="preserve">                   Y +++++ ++  +a+e+L + +    +r+ +++El+ ++e++ +l +eL+</t>
  </si>
  <si>
    <t xml:space="preserve">   RF1_BURTA    52 YAQWRQARADELAAQELLADAS----MRDFAEDELRGARERMSRLAAELQ 97   </t>
  </si>
  <si>
    <t xml:space="preserve">                    +LLPkDPND++n++vEIRaG+GG+E ALFA+dL+RmY rYAer++W +v</t>
  </si>
  <si>
    <t xml:space="preserve">   RF1_BURTA    98 TMLLPKDPNDERNIFVEIRAGTGGDESALFAGDLLRMYLRYAERQRW-QV 146  </t>
  </si>
  <si>
    <t xml:space="preserve">                   E++s +++d+GG+KEv++ i G GAYSrLK+ESG HRVQRvP+TE +GRI</t>
  </si>
  <si>
    <t xml:space="preserve">   RF1_BURTA   147 EMMSESPSDLGGYKEVIVRIAGYGAYSRLKFESGGHRVQRVPATETQGRI 196  </t>
  </si>
  <si>
    <t xml:space="preserve">   RF1_BURTA   197 HTSACTVAVMPEADEIgEVEIN-PADLRIDTFRASGAGGQHINKTDSAVR 245  </t>
  </si>
  <si>
    <t xml:space="preserve">   RF1_BURTA   246 VTHIPTGIVVECQDDRSQHKNKDRALKVLAARIKDKQYHEQHAKE-AATR 294  </t>
  </si>
  <si>
    <t xml:space="preserve">                   ks +G+GDRSErIRTYNFPQgR TDHRI+LTlykL++++dGdlde+I AL</t>
  </si>
  <si>
    <t xml:space="preserve">   RF1_BURTA   295 KSLIGSGDRSERIRTYNFPQGRMTDHRINLTLYKLEQIMDGDLDELIAAL 344  </t>
  </si>
  <si>
    <t xml:space="preserve">   RF1_BURTA   345 VSEHQAELLASLGD    358  </t>
  </si>
  <si>
    <t>RF1_BURCC: domain 1 of 1, from 5 to 358: score 655.4, E = 2.9e-192</t>
  </si>
  <si>
    <t xml:space="preserve">   RF1_BURCC     5    MQRKLDQLSTRLAELNDLLSRENVTADLDQYRKLTREHAELGPVVEQ 51   </t>
  </si>
  <si>
    <t xml:space="preserve">                   Y  +++   +  +a+e+L + +    +r+ +++E++ ++e +++le+eL+</t>
  </si>
  <si>
    <t xml:space="preserve">   RF1_BURCC    52 YALWRQSRSDETAAQELLADPS----MRDFAEDEIRSAREGMARLETELQ 97   </t>
  </si>
  <si>
    <t xml:space="preserve">   RF1_BURCC    98 KMLLPKDPNDDRNIFLEIRAGTGGDESALFAGDLLRMYLRFAERQRW-QV 146  </t>
  </si>
  <si>
    <t xml:space="preserve">   RF1_BURCC   147 EMMSESASDLGGYKEVIVRIAGQGAYSRLKFESGGHRVQRVPATETQGRI 196  </t>
  </si>
  <si>
    <t xml:space="preserve">   RF1_BURCC   197 HTSACTVAVMPEADEIgEVEIN-PADLRIDTFRASGAGGQHINKTDSAVR 245  </t>
  </si>
  <si>
    <t xml:space="preserve">   RF1_BURCC   246 VTHIPTGIVVECQDDRSQHKNKDRALKVLAARIKDKQYHEQHAKE-AATR 294  </t>
  </si>
  <si>
    <t xml:space="preserve">   RF1_BURCC   295 KSLIGSGDRSERIRTYNFPQGRMTDHRINLTLYRLEAIMDGDLDELIGAL 344  </t>
  </si>
  <si>
    <t xml:space="preserve">   RF1_BURCC   345 VTEHQAELLASLGE    358  </t>
  </si>
  <si>
    <t>RF1_BURCH: domain 1 of 1, from 5 to 358: score 655.4, E = 2.9e-192</t>
  </si>
  <si>
    <t xml:space="preserve">   RF1_BURCH     5    MQRKLDQLSTRLAELNDLLSRENVTADLDQYRKLTREHAELGPVVEQ 51   </t>
  </si>
  <si>
    <t xml:space="preserve">   RF1_BURCH    52 YALWRQSRSDETAAQELLADPS----MRDFAEDEIRSAREGMARLETELQ 97   </t>
  </si>
  <si>
    <t xml:space="preserve">   RF1_BURCH    98 KMLLPKDPNDDRNIFLEIRAGTGGDESALFAGDLLRMYLRFAERQRW-QV 146  </t>
  </si>
  <si>
    <t xml:space="preserve">   RF1_BURCH   147 EMMSESASDLGGYKEVIVRIAGQGAYSRLKFESGGHRVQRVPATETQGRI 196  </t>
  </si>
  <si>
    <t xml:space="preserve">   RF1_BURCH   197 HTSACTVAVMPEADEIgEVEIN-PADLRIDTFRASGAGGQHINKTDSAVR 245  </t>
  </si>
  <si>
    <t xml:space="preserve">   RF1_BURCH   246 VTHIPTGIVVECQDDRSQHKNKDRALKVLAARIKDKQYHEQHAKE-AATR 294  </t>
  </si>
  <si>
    <t xml:space="preserve">   RF1_BURCH   295 KSLIGSGDRSERIRTYNFPQGRMTDHRINLTLYRLEAIMDGDLDELIGAL 344  </t>
  </si>
  <si>
    <t xml:space="preserve">   RF1_BURCH   345 VTEHQAELLASLGE    358  </t>
  </si>
  <si>
    <t>RF1_BURCA: domain 1 of 1, from 5 to 358: score 655.4, E = 2.9e-192</t>
  </si>
  <si>
    <t xml:space="preserve">   RF1_BURCA     5    MQRKLDQLSTRLAELNDLLSRENVTADLDQYRKLTREHAELGPVVEQ 51   </t>
  </si>
  <si>
    <t xml:space="preserve">   RF1_BURCA    52 YALWRQSRSDETAAQELLADPS----MRDFAEDEIRSAREGMARLETELQ 97   </t>
  </si>
  <si>
    <t xml:space="preserve">   RF1_BURCA    98 KMLLPKDPNDDRNIFLEIRAGTGGDESALFAGDLLRMYLRFAERQRW-QV 146  </t>
  </si>
  <si>
    <t xml:space="preserve">   RF1_BURCA   147 EMMSESASDLGGYKEVIVRIAGQGAYSRLKFESGGHRVQRVPATETQGRI 196  </t>
  </si>
  <si>
    <t xml:space="preserve">   RF1_BURCA   197 HTSACTVAVMPEADEIgEVEIN-PADLRIDTFRASGAGGQHINKTDSAVR 245  </t>
  </si>
  <si>
    <t xml:space="preserve">   RF1_BURCA   246 VTHIPTGIVVECQDDRSQHKNKDRALKVLAARIKDKQYHEQHAKE-AATR 294  </t>
  </si>
  <si>
    <t xml:space="preserve">   RF1_BURCA   295 KSLIGSGDRSERIRTYNFPQGRMTDHRINLTLYRLEAIMDGDLDELIGAL 344  </t>
  </si>
  <si>
    <t xml:space="preserve">   RF1_BURCA   345 VTEHQAELLASLGE    358  </t>
  </si>
  <si>
    <t>RF1_CAMJR: domain 1 of 1, from 2 to 355: score 655.0, E = 3.7e-192</t>
  </si>
  <si>
    <t xml:space="preserve">                      +  kL+   +++eeL+ +ls  ++i+d ++   l Ke+ +Le+iV k</t>
  </si>
  <si>
    <t xml:space="preserve">   RF1_CAMJR     2    LASKLDPFLKRFEELNSLLSSSDIINDISKMTTLSKEQKNLEPIVLK 48   </t>
  </si>
  <si>
    <t xml:space="preserve">                    +eY k+ +++e++k++L++     +l el+keElk+l+e + +leee+k</t>
  </si>
  <si>
    <t xml:space="preserve">   RF1_CAMJR    49 AKEYLKTLDNIEENKALLNDP----ELGELAKEELKTLEELKPKLEEEIK 94   </t>
  </si>
  <si>
    <t xml:space="preserve">                   iLLLPkDPND++n+++EIRaGAGG+EA+LF +dL   Y+rYAe++g k  </t>
  </si>
  <si>
    <t xml:space="preserve">   RF1_CAMJR    95 ILLLPKDPNDERNIFLEIRAGAGGDEASLFVGDLVKAYARYAENRGYK-L 143  </t>
  </si>
  <si>
    <t xml:space="preserve">                   E++s++e  +GGfKE++++++G GAYSrLKyE+G+HRVQRvP+TES+GR+</t>
  </si>
  <si>
    <t xml:space="preserve">   RF1_CAMJR   144 EIVSSSEGSVGGFKEIIMLVKGTGAYSRLKYEGGTHRVQRVPQTESQGRV 193  </t>
  </si>
  <si>
    <t xml:space="preserve">                   hTS++TVAV+PEv+++++eIn pnDl++Dv+r+sG+GGQsVNtTdSAVRi</t>
  </si>
  <si>
    <t xml:space="preserve">   RF1_CAMJR   194 HTSAITVAVMPEVDDIEIEIN-PNDLKVDVMRSSGHGGQSVNTTDSAVRI 242  </t>
  </si>
  <si>
    <t xml:space="preserve">                   TH+PTGiVV  qD kSQ+kNke A+kvL+ArLy+++e+e+ a++ +e+Rk</t>
  </si>
  <si>
    <t xml:space="preserve">   RF1_CAMJR   243 THIPTGIVVVNQDGKSQHKNKESAMKVLKARLYEMQESERLAKE-SEARK 291  </t>
  </si>
  <si>
    <t xml:space="preserve">                   sQVG+GDRSErIRTYNFPQ+R++DHRI+LTly+Lda+++dG  deiI+ L</t>
  </si>
  <si>
    <t xml:space="preserve">   RF1_CAMJR   292 SQVGSGDRSERIRTYNFPQNRISDHRINLTLYRLDAIMqDGLFDEIIEPL 341  </t>
  </si>
  <si>
    <t xml:space="preserve">                   it+ Qa+ L+e +    </t>
  </si>
  <si>
    <t xml:space="preserve">   RF1_CAMJR   342 ITHHQAQALQEQNL    355  </t>
  </si>
  <si>
    <t>RF1_HAHCH: domain 1 of 1, from 5 to 360: score 654.9, E = 3.9e-192</t>
  </si>
  <si>
    <t xml:space="preserve">                         kL+ + ++Yee+ ++lsdP++i+ q++++ l Ke aeLe++V+ </t>
  </si>
  <si>
    <t xml:space="preserve">   RF1_HAHCH     5    IKLKLDLLKDRYEEVGALLSDPDIISVQEKFKELSKEYAELEPVVQC 51   </t>
  </si>
  <si>
    <t xml:space="preserve">                   Y+eY+++ + +e++k +L++ +D++ +re++keEl+ ++e+ e+le+ L+</t>
  </si>
  <si>
    <t xml:space="preserve">   RF1_HAHCH    52 YQEYQNALNAIEESKLLLND-SDAD-MREMAKEELAAAEESSEQLEKDLQ 99   </t>
  </si>
  <si>
    <t xml:space="preserve">                   iLLLP+DP D  nV++EIRaG+GG+EAA FA+dLfRmY+rYAe k+Wk v</t>
  </si>
  <si>
    <t xml:space="preserve">   RF1_HAHCH   100 ILLLPRDPRDGSNVFLEIRAGTGGDEAAIFAGDLFRMYSRYAELKKWK-V 148  </t>
  </si>
  <si>
    <t xml:space="preserve">                   E++s ++ + GG+KEv+  + G+ ++  LK+ESG HRVQRvP+TES+GRI</t>
  </si>
  <si>
    <t xml:space="preserve">   RF1_HAHCH   149 EIVSESPGEHGGYKEVISRVAGDNVFNLLKFESGAHRVQRVPETESQGRI 198  </t>
  </si>
  <si>
    <t xml:space="preserve">                   hTS+ TVA+LPEveeV+dv+In p Dlr+D++rasGaGGQ+VN+TdSA+R</t>
  </si>
  <si>
    <t xml:space="preserve">   RF1_HAHCH   199 HTSACTVAILPEVEEVgDVDIN-PADLRVDTYRASGAGGQHVNKTDSAIR 247  </t>
  </si>
  <si>
    <t xml:space="preserve">                   iTHlP+GiVV CqDe+SQ+kN+ kA+ +L+A+L+  a+e+q++e +a++R</t>
  </si>
  <si>
    <t xml:space="preserve">   RF1_HAHCH   248 ITHLPSGIVVECQDERSQHKNRAKAMSLLKAKLLSSAQEKQAKE-QAQTR 296  </t>
  </si>
  <si>
    <t xml:space="preserve">                   ks VG+GDRSErIRTYN+PQgR+TDHRI+LTlykL++v +Gdld +I  L</t>
  </si>
  <si>
    <t xml:space="preserve">   RF1_HAHCH   297 KSLVGSGDRSERIRTYNYPQGRITDHRINLTLYKLEEVVQGDLDPVIQPL 346  </t>
  </si>
  <si>
    <t xml:space="preserve">                    +++Qae L+++++   </t>
  </si>
  <si>
    <t xml:space="preserve">   RF1_HAHCH   347 LQEYQAEMLASISE    360  </t>
  </si>
  <si>
    <t>RF1_BURM1: domain 1 of 1, from 5 to 358: score 654.9, E = 3.9e-192</t>
  </si>
  <si>
    <t xml:space="preserve">   RF1_BURM1     5    MQRKLDQLSTRLAELNDLLSRENVTADLDQYRKLTREHAELGPVVEQ 51   </t>
  </si>
  <si>
    <t xml:space="preserve">                   Y  +++   +  +a+e+L + +    +r+ ++eE++ ++e++++le eL+</t>
  </si>
  <si>
    <t xml:space="preserve">   RF1_BURM1    52 YALWRQSRSDETAAQELLADPS----MRDFAEEEIRSARERMARLEVELQ 97   </t>
  </si>
  <si>
    <t xml:space="preserve">                    +LLPkDPNDd+n++vEIRaG+GG+E ALFA+dL+RmY r+Aer++W +v</t>
  </si>
  <si>
    <t xml:space="preserve">   RF1_BURM1    98 KMLLPKDPNDDRNIFVEIRAGTGGDESALFAGDLLRMYLRFAERQRW-QV 146  </t>
  </si>
  <si>
    <t xml:space="preserve">   RF1_BURM1   147 EMMSESPSDLGGYKEVIVRIAGQGAYSRLKFESGGHRVQRVPATETQGRI 196  </t>
  </si>
  <si>
    <t xml:space="preserve">                   hTS+ TVAV+PE++e+++veIn   DlriD+frasGaGGQ++N+TdSAVR</t>
  </si>
  <si>
    <t xml:space="preserve">   RF1_BURM1   197 HTSACTVAVMPEADEIgEVEINLA-DLRIDTFRASGAGGQHINKTDSAVR 245  </t>
  </si>
  <si>
    <t xml:space="preserve">   RF1_BURM1   246 VTHLPTGIVVECQDDRSQHKNKDRALKVLAARIKDKQYHEQHAKE-AATR 294  </t>
  </si>
  <si>
    <t xml:space="preserve">   RF1_BURM1   295 KSLIGSGDRSERIRTYNFPQGRMTDHRINLTLYRLEAIMDGDLDELIGAL 344  </t>
  </si>
  <si>
    <t xml:space="preserve">   RF1_BURM1   345 VSEHQAELLASLGD    358  </t>
  </si>
  <si>
    <t>RF1_BURA4: domain 1 of 1, from 5 to 358: score 654.2, E = 6.5e-192</t>
  </si>
  <si>
    <t xml:space="preserve">                      M++kL+++  +  eL+ +ls  +V ad +++++l +ehaeL+++Ve+</t>
  </si>
  <si>
    <t xml:space="preserve">   RF1_BURA4     5    MQRKLDQLSTRLAELNDLLSRENVTADLDQYRRLTREHAELGPVVEQ 51   </t>
  </si>
  <si>
    <t xml:space="preserve">                   Y  +++  ++  +a+e+L + +    +r+ +++E++ ++e++++le+eL+</t>
  </si>
  <si>
    <t xml:space="preserve">   RF1_BURA4    52 YALWRQSRNDETAAQELLADAS----MRDFAEDEIRSARERMVRLEAELQ 97   </t>
  </si>
  <si>
    <t xml:space="preserve">                    +LLPkDPNDd+n+++EIRaGAGG+E ALFA+dL+RmY r+Aer++W +v</t>
  </si>
  <si>
    <t xml:space="preserve">   RF1_BURA4    98 KMLLPKDPNDDRNIFLEIRAGAGGDESALFAGDLLRMYLRFAERQRW-QV 146  </t>
  </si>
  <si>
    <t xml:space="preserve">   RF1_BURA4   147 EMMSESASDLGGYKEVIVRIAGQGAYSRLKFESGGHRVQRVPATETQGRI 196  </t>
  </si>
  <si>
    <t xml:space="preserve">   RF1_BURA4   197 HTSACTVAVMPEADEIgEVEIN-PADLRIDTFRASGAGGQHINKTDSAVR 245  </t>
  </si>
  <si>
    <t xml:space="preserve">   RF1_BURA4   246 VTHIPTGIVVECQDDRSQHKNKDRALKVLAARIKDKQYHEQHAKE-AATR 294  </t>
  </si>
  <si>
    <t xml:space="preserve">   RF1_BURA4   295 KSLIGSGDRSERIRTYNFPQGRMTDHRINLTLYRLEALMDGDLDELIGAL 344  </t>
  </si>
  <si>
    <t xml:space="preserve">                   +t+ Qae L++++    </t>
  </si>
  <si>
    <t xml:space="preserve">   RF1_BURA4   345 VTEHQAELLASLGD    358  </t>
  </si>
  <si>
    <t>RF1_BURCM: domain 1 of 1, from 5 to 358: score 654.2, E = 6.5e-192</t>
  </si>
  <si>
    <t xml:space="preserve">   RF1_BURCM     5    MQRKLDQLSTRLAELNDLLSRENVTADLDQYRRLTREHAELGPVVEQ 51   </t>
  </si>
  <si>
    <t xml:space="preserve">   RF1_BURCM    52 YALWRQSRNDETAAQELLADAS----MRDFAEDEIRSARERMVRLEAELQ 97   </t>
  </si>
  <si>
    <t xml:space="preserve">   RF1_BURCM    98 KMLLPKDPNDDRNIFLEIRAGAGGDESALFAGDLLRMYLRFAERQRW-QV 146  </t>
  </si>
  <si>
    <t xml:space="preserve">   RF1_BURCM   147 EMMSESASDLGGYKEVIVRIAGQGAYSRLKFESGGHRVQRVPATETQGRI 196  </t>
  </si>
  <si>
    <t xml:space="preserve">   RF1_BURCM   197 HTSACTVAVMPEADEIgEVEIN-PADLRIDTFRASGAGGQHINKTDSAVR 245  </t>
  </si>
  <si>
    <t xml:space="preserve">   RF1_BURCM   246 VTHIPTGIVVECQDDRSQHKNKDRALKVLAARIKDKQYHEQHAKE-AATR 294  </t>
  </si>
  <si>
    <t xml:space="preserve">   RF1_BURCM   295 KSLIGSGDRSERIRTYNFPQGRMTDHRINLTLYRLEALMDGDLDELIGAL 344  </t>
  </si>
  <si>
    <t xml:space="preserve">   RF1_BURCM   345 VTEHQAELLASLGD    358  </t>
  </si>
  <si>
    <t>RF1_METCA: domain 1 of 1, from 5 to 359: score 653.3, E = 1.2e-191</t>
  </si>
  <si>
    <t xml:space="preserve">                       ++kLe++ +++ee++ +l  PeV +dq++++ l +e a+Le+ V+ </t>
  </si>
  <si>
    <t xml:space="preserve">   RF1_METCA     5    VQQKLENLSHRFEEITGLLATPEVQNDQNRFKALSREYAQLEPCVAC 51   </t>
  </si>
  <si>
    <t xml:space="preserve">                   +r+Y+++ + l+ a+++L++  D+e +r l++eEl++ +++ + le+eL+</t>
  </si>
  <si>
    <t xml:space="preserve">   RF1_METCA    52 FRRYRETLEGLDHAQALLQDP-DPE-VRSLAREELETGRKRCDALEQELQ 99   </t>
  </si>
  <si>
    <t xml:space="preserve">                   iLLLP+DPND++nV++E+RaG+GG EAA FA+dL RmY+rYAer+gW++ </t>
  </si>
  <si>
    <t xml:space="preserve">   RF1_METCA   100 ILLLPRDPNDERNVFLEVRAGTGGAEAAIFAGDLQRMYSRYAERQGWRA- 148  </t>
  </si>
  <si>
    <t xml:space="preserve">                   E++s +e + GG+KEvv+ i+G+ +YSrLK+E G+HRVQRvP+TE++GRI</t>
  </si>
  <si>
    <t xml:space="preserve">   RF1_METCA   149 EIVSESEGEHGGYKEVVMRISGQNVYSRLKFEAGTHRVQRVPTTEAQGRI 198  </t>
  </si>
  <si>
    <t xml:space="preserve">                   hTS+ TVA+LPE ++V+++In p DlriD+frasGaGGQ+VN+TdSA+Ri</t>
  </si>
  <si>
    <t xml:space="preserve">   RF1_METCA   199 HTSACTVAILPEFDDVEIDIN-PADLRIDTFRASGAGGQHVNRTDSAIRI 247  </t>
  </si>
  <si>
    <t xml:space="preserve">                   TH+PTG+VV CqDe+SQ+kN+ +A+ +L+Ar++ +a+e+q++ei+a+ Rk</t>
  </si>
  <si>
    <t xml:space="preserve">   RF1_METCA   248 THIPTGTVVECQDERSQHKNRARAMSLLQARILAAAQEKQNSEIAAS-RK 296  </t>
  </si>
  <si>
    <t xml:space="preserve">                    QVG+GDRSErIRTYNFPQgR TDHRI+LT+y+Lda+++Gdld +Id L </t>
  </si>
  <si>
    <t xml:space="preserve">   RF1_METCA   297 LQVGSGDRSERIRTYNFPQGRLTDHRINLTIYRLDAIMEGDLDPVIDPLL 346  </t>
  </si>
  <si>
    <t xml:space="preserve">                   ++ Qa+ L++++    </t>
  </si>
  <si>
    <t xml:space="preserve">   RF1_METCA   347 QEHQADMLASLAG    359  </t>
  </si>
  <si>
    <t>RF1_BURP0: domain 1 of 1, from 5 to 358: score 653.1, E = 1.4e-191</t>
  </si>
  <si>
    <t xml:space="preserve">   RF1_BURP0     5    MQSKLDQLTTRLAELNDLLSRENVTADLDQYRKLTREHAEIGPVVEH 51   </t>
  </si>
  <si>
    <t xml:space="preserve">                   Y +++++ ++  +a+e+L + +    +r+ +++El+ +++++ +l +eL+</t>
  </si>
  <si>
    <t xml:space="preserve">   RF1_BURP0    52 YAQWRQARADELAAQELLADAS----MRDFAEDELRGARDRMGRLAAELQ 97   </t>
  </si>
  <si>
    <t xml:space="preserve">   RF1_BURP0    98 TMLLPKDPNDERNIFVEIRAGTGGDESALFAGDLLRMYLRYAERQRW-QV 146  </t>
  </si>
  <si>
    <t xml:space="preserve">   RF1_BURP0   147 EMMSESPSDLGGYKEVIVRIAGYGAYSRLKFESGGHRVQRVPATETQGRI 196  </t>
  </si>
  <si>
    <t xml:space="preserve">   RF1_BURP0   197 HTSACTVAVMPEADEIgEVEIN-PADLRIDTFRASGAGGQHINKTDSAVR 245  </t>
  </si>
  <si>
    <t xml:space="preserve">   RF1_BURP0   246 VTHIPTGIVVECQDDRSQHKNKDRALKVLAARIKDKQYHEQHAKE-AATR 294  </t>
  </si>
  <si>
    <t xml:space="preserve">   RF1_BURP0   295 KSLIGSGDRSERIRTYNFPQGRMTDHRINLTLYKLEQIMDGDLDELIAAL 344  </t>
  </si>
  <si>
    <t xml:space="preserve">   RF1_BURP0   345 VSEHQAELLASLGD    358  </t>
  </si>
  <si>
    <t>RF1_BURP1: domain 1 of 1, from 5 to 358: score 653.1, E = 1.4e-191</t>
  </si>
  <si>
    <t xml:space="preserve">   RF1_BURP1     5    MQSKLDQLTTRLAELNDLLSRENVTADLDQYRKLTREHAEIGPVVEH 51   </t>
  </si>
  <si>
    <t xml:space="preserve">   RF1_BURP1    52 YAQWRQARADELAAQELLADAS----MRDFAEDELRGARDRMGRLAAELQ 97   </t>
  </si>
  <si>
    <t xml:space="preserve">   RF1_BURP1    98 TMLLPKDPNDERNIFVEIRAGTGGDESALFAGDLLRMYLRYAERQRW-QV 146  </t>
  </si>
  <si>
    <t xml:space="preserve">   RF1_BURP1   147 EMMSESPSDLGGYKEVIVRIAGYGAYSRLKFESGGHRVQRVPATETQGRI 196  </t>
  </si>
  <si>
    <t xml:space="preserve">   RF1_BURP1   197 HTSACTVAVMPEADEIgEVEIN-PADLRIDTFRASGAGGQHINKTDSAVR 245  </t>
  </si>
  <si>
    <t xml:space="preserve">   RF1_BURP1   246 VTHIPTGIVVECQDDRSQHKNKDRALKVLAARIKDKQYHEQHAKE-AATR 294  </t>
  </si>
  <si>
    <t xml:space="preserve">   RF1_BURP1   295 KSLIGSGDRSERIRTYNFPQGRMTDHRINLTLYKLEQIMDGDLDELIAAL 344  </t>
  </si>
  <si>
    <t xml:space="preserve">   RF1_BURP1   345 VSEHQAELLASLGD    358  </t>
  </si>
  <si>
    <t>RF1_BURP6: domain 1 of 1, from 5 to 358: score 653.1, E = 1.4e-191</t>
  </si>
  <si>
    <t xml:space="preserve">   RF1_BURP6     5    MQSKLDQLTTRLAELNDLLSRENVTADLDQYRKLTREHAEIGPVVEH 51   </t>
  </si>
  <si>
    <t xml:space="preserve">   RF1_BURP6    52 YAQWRQARADELAAQELLADAS----MRDFAEDELRGARDRMGRLAAELQ 97   </t>
  </si>
  <si>
    <t xml:space="preserve">   RF1_BURP6    98 TMLLPKDPNDERNIFVEIRAGTGGDESALFAGDLLRMYLRYAERQRW-QV 146  </t>
  </si>
  <si>
    <t xml:space="preserve">   RF1_BURP6   147 EMMSESPSDLGGYKEVIVRIAGYGAYSRLKFESGGHRVQRVPATETQGRI 196  </t>
  </si>
  <si>
    <t xml:space="preserve">   RF1_BURP6   197 HTSACTVAVMPEADEIgEVEIN-PADLRIDTFRASGAGGQHINKTDSAVR 245  </t>
  </si>
  <si>
    <t xml:space="preserve">   RF1_BURP6   246 VTHIPTGIVVECQDDRSQHKNKDRALKVLAARIKDKQYHEQHAKE-AATR 294  </t>
  </si>
  <si>
    <t xml:space="preserve">   RF1_BURP6   295 KSLIGSGDRSERIRTYNFPQGRMTDHRINLTLYKLEQIMDGDLDELIAAL 344  </t>
  </si>
  <si>
    <t xml:space="preserve">   RF1_BURP6   345 VSEHQAELLASLGD    358  </t>
  </si>
  <si>
    <t>RF1_BURPS: domain 1 of 1, from 5 to 358: score 653.1, E = 1.4e-191</t>
  </si>
  <si>
    <t xml:space="preserve">   RF1_BURPS     5    MQSKLDQLTTRLAELNDLLSRENVTADLDQYRKLTREHAEIGPVVEH 51   </t>
  </si>
  <si>
    <t xml:space="preserve">   RF1_BURPS    52 YAQWRQARADELAAQELLADAS----MRDFAEDELRGARDRMGRLAAELQ 97   </t>
  </si>
  <si>
    <t xml:space="preserve">   RF1_BURPS    98 TMLLPKDPNDERNIFVEIRAGTGGDESALFAGDLLRMYLRYAERQRW-QV 146  </t>
  </si>
  <si>
    <t xml:space="preserve">   RF1_BURPS   147 EMMSESPSDLGGYKEVIVRIAGYGAYSRLKFESGGHRVQRVPATETQGRI 196  </t>
  </si>
  <si>
    <t xml:space="preserve">   RF1_BURPS   197 HTSACTVAVMPEADEIgEVEIN-PADLRIDTFRASGAGGQHINKTDSAVR 245  </t>
  </si>
  <si>
    <t xml:space="preserve">   RF1_BURPS   246 VTHIPTGIVVECQDDRSQHKNKDRALKVLAARIKDKQYHEQHAKE-AATR 294  </t>
  </si>
  <si>
    <t xml:space="preserve">   RF1_BURPS   295 KSLIGSGDRSERIRTYNFPQGRMTDHRINLTLYKLEQIMDGDLDELIAAL 344  </t>
  </si>
  <si>
    <t xml:space="preserve">   RF1_BURPS   345 VSEHQAELLASLGD    358  </t>
  </si>
  <si>
    <t>RF1_BURM9: domain 1 of 1, from 5 to 358: score 652.6, E = 2e-191</t>
  </si>
  <si>
    <t xml:space="preserve">   RF1_BURM9     5    MQSKLDQLTTRLAELNDLLSRENVTADLDQYRKLTREHAEIGPVVEH 51   </t>
  </si>
  <si>
    <t xml:space="preserve">   RF1_BURM9    52 YAQWRQARADELAAQELLADAS----MRDFAEDELRGARDRMGRLAAELQ 97   </t>
  </si>
  <si>
    <t xml:space="preserve">                    +LLPkDPND++n++vEIRaG+GG+E ALFA++L+RmY rYAer++W +v</t>
  </si>
  <si>
    <t xml:space="preserve">   RF1_BURM9    98 TMLLPKDPNDERNIFVEIRAGTGGDESALFAGNLLRMYLRYAERQRW-QV 146  </t>
  </si>
  <si>
    <t xml:space="preserve">   RF1_BURM9   147 EMMSESPSDLGGYKEVIVRIAGYGAYSRLKFESGGHRVQRVPATETQGRI 196  </t>
  </si>
  <si>
    <t xml:space="preserve">   RF1_BURM9   197 HTSACTVAVMPEADEIgEVEIN-PADLRIDTFRASGAGGQHINKTDSAVR 245  </t>
  </si>
  <si>
    <t xml:space="preserve">   RF1_BURM9   246 VTHIPTGIVVECQDDRSQHKNKDRALKVLAARIKDKQYHEQHAKE-AATR 294  </t>
  </si>
  <si>
    <t xml:space="preserve">   RF1_BURM9   295 KSLIGSGDRSERIRTYNFPQGRMTDHRINLTLYKLEQIMDGDLDELIAAL 344  </t>
  </si>
  <si>
    <t xml:space="preserve">   RF1_BURM9   345 VSEHQAELLASLGD    358  </t>
  </si>
  <si>
    <t>RF1_BURMA: domain 1 of 1, from 5 to 358: score 652.6, E = 2e-191</t>
  </si>
  <si>
    <t xml:space="preserve">   RF1_BURMA     5    MQSKLDQLTTRLAELNDLLSRENVTADLDQYRKLTREHAEIGPVVEH 51   </t>
  </si>
  <si>
    <t xml:space="preserve">   RF1_BURMA    52 YAQWRQARADELAAQELLADAS----MRDFAEDELRGARDRMGRLAAELQ 97   </t>
  </si>
  <si>
    <t xml:space="preserve">   RF1_BURMA    98 TMLLPKDPNDERNIFVEIRAGTGGDESALFAGNLLRMYLRYAERQRW-QV 146  </t>
  </si>
  <si>
    <t xml:space="preserve">   RF1_BURMA   147 EMMSESPSDLGGYKEVIVRIAGYGAYSRLKFESGGHRVQRVPATETQGRI 196  </t>
  </si>
  <si>
    <t xml:space="preserve">   RF1_BURMA   197 HTSACTVAVMPEADEIgEVEIN-PADLRIDTFRASGAGGQHINKTDSAVR 245  </t>
  </si>
  <si>
    <t xml:space="preserve">   RF1_BURMA   246 VTHIPTGIVVECQDDRSQHKNKDRALKVLAARIKDKQYHEQHAKE-AATR 294  </t>
  </si>
  <si>
    <t xml:space="preserve">   RF1_BURMA   295 KSLIGSGDRSERIRTYNFPQGRMTDHRINLTLYKLEQIMDGDLDELIAAL 344  </t>
  </si>
  <si>
    <t xml:space="preserve">   RF1_BURMA   345 VSEHQAELLASLGD    358  </t>
  </si>
  <si>
    <t>RF1_BURMS: domain 1 of 1, from 5 to 358: score 652.6, E = 2e-191</t>
  </si>
  <si>
    <t xml:space="preserve">   RF1_BURMS     5    MQSKLDQLTTRLAELNDLLSRENVTADLDQYRKLTREHAEIGPVVEH 51   </t>
  </si>
  <si>
    <t xml:space="preserve">   RF1_BURMS    52 YAQWRQARADELAAQELLADAS----MRDFAEDELRGARDRMGRLAAELQ 97   </t>
  </si>
  <si>
    <t xml:space="preserve">   RF1_BURMS    98 TMLLPKDPNDERNIFVEIRAGTGGDESALFAGNLLRMYLRYAERQRW-QV 146  </t>
  </si>
  <si>
    <t xml:space="preserve">   RF1_BURMS   147 EMMSESPSDLGGYKEVIVRIAGYGAYSRLKFESGGHRVQRVPATETQGRI 196  </t>
  </si>
  <si>
    <t xml:space="preserve">   RF1_BURMS   197 HTSACTVAVMPEADEIgEVEIN-PADLRIDTFRASGAGGQHINKTDSAVR 245  </t>
  </si>
  <si>
    <t xml:space="preserve">   RF1_BURMS   246 VTHIPTGIVVECQDDRSQHKNKDRALKVLAARIKDKQYHEQHAKE-AATR 294  </t>
  </si>
  <si>
    <t xml:space="preserve">   RF1_BURMS   295 KSLIGSGDRSERIRTYNFPQGRMTDHRINLTLYKLEQIMDGDLDELIAAL 344  </t>
  </si>
  <si>
    <t xml:space="preserve">   RF1_BURMS   345 VSEHQAELLASLGD    358  </t>
  </si>
  <si>
    <t>RF1_BURM7: domain 1 of 1, from 5 to 358: score 652.6, E = 2e-191</t>
  </si>
  <si>
    <t xml:space="preserve">   RF1_BURM7     5    MQSKLDQLTTRLAELNDLLSRENVTADLDQYRKLTREHAEIGPVVEH 51   </t>
  </si>
  <si>
    <t xml:space="preserve">   RF1_BURM7    52 YAQWRQARADELAAQELLADAS----MRDFAEDELRGARDRMGRLAAELQ 97   </t>
  </si>
  <si>
    <t xml:space="preserve">   RF1_BURM7    98 TMLLPKDPNDERNIFVEIRAGTGGDESALFAGNLLRMYLRYAERQRW-QV 146  </t>
  </si>
  <si>
    <t xml:space="preserve">   RF1_BURM7   147 EMMSESPSDLGGYKEVIVRIAGYGAYSRLKFESGGHRVQRVPATETQGRI 196  </t>
  </si>
  <si>
    <t xml:space="preserve">   RF1_BURM7   197 HTSACTVAVMPEADEIgEVEIN-PADLRIDTFRASGAGGQHINKTDSAVR 245  </t>
  </si>
  <si>
    <t xml:space="preserve">   RF1_BURM7   246 VTHIPTGIVVECQDDRSQHKNKDRALKVLAARIKDKQYHEQHAKE-AATR 294  </t>
  </si>
  <si>
    <t xml:space="preserve">   RF1_BURM7   295 KSLIGSGDRSERIRTYNFPQGRMTDHRINLTLYKLEQIMDGDLDELIAAL 344  </t>
  </si>
  <si>
    <t xml:space="preserve">   RF1_BURM7   345 VSEHQAELLASLGD    358  </t>
  </si>
  <si>
    <t>RF1_THIDA: domain 1 of 1, from 5 to 359: score 652.6, E = 2e-191</t>
  </si>
  <si>
    <t xml:space="preserve">                      + +kL  + e+ eeL ++l +PeV ad + ++kl +ehaeL+++V  </t>
  </si>
  <si>
    <t xml:space="preserve">   RF1_THIDA     5    LADKLARADERLEELDALLAQPEVAADMDSYRKLTREHAELSPVVGL 51   </t>
  </si>
  <si>
    <t xml:space="preserve">                   Yr+Yk+v+++ + a+emL +      +rel+++El++  +++ ele+eL+</t>
  </si>
  <si>
    <t xml:space="preserve">   RF1_THIDA    52 YRQYKQVEADQKTAQEMLADA----DMRELAEAELADGAARITELENELQ 97   </t>
  </si>
  <si>
    <t xml:space="preserve">                     LLP+DPND++n+++EIRaG+GG+E ALFA++L+RmYtrYAer++Wk v</t>
  </si>
  <si>
    <t xml:space="preserve">   RF1_THIDA    98 TALLPRDPNDERNIFLEIRAGTGGDESALFAGNLLRMYTRYAERQRWK-V 146  </t>
  </si>
  <si>
    <t xml:space="preserve">                   E++s ++ ++GG+KEv++ i G+GAYSrLK+ESG HRVQRvP+TES+GRI</t>
  </si>
  <si>
    <t xml:space="preserve">   RF1_THIDA   147 EIVSESPGEVGGYKEVIVRIVGEGAYSRLKFESGGHRVQRVPETESQGRI 196  </t>
  </si>
  <si>
    <t xml:space="preserve">                   hTS+ TVAV+PE+ eV++v+In p DlriD+frasGaGGQ++N+TdSAVR</t>
  </si>
  <si>
    <t xml:space="preserve">   RF1_THIDA   197 HTSACTVAVMPEAAEVgEVDIN-PADLRIDTFRASGAGGQHINKTDSAVR 245  </t>
  </si>
  <si>
    <t xml:space="preserve">                   iTHlPTG+VV CqD++SQ++N+ +A+ vL ArL d + + q+a++ a++R</t>
  </si>
  <si>
    <t xml:space="preserve">   RF1_THIDA   246 ITHLPTGLVVECQDDRSQHRNRAQAMSVLAARLKDREIQAQQASE-ASTR 294  </t>
  </si>
  <si>
    <t xml:space="preserve">                   ks +G+GDRS rIRTYNFPQgR+TDHRI+LTlyk+dav+dGdl e+ dAL</t>
  </si>
  <si>
    <t xml:space="preserve">   RF1_THIDA   295 KSLIGSGDRSDRIRTYNFPQGRITDHRINLTLYKIDAVMDGDLGELLDAL 344  </t>
  </si>
  <si>
    <t xml:space="preserve">                    ++ Qa++L++++++   </t>
  </si>
  <si>
    <t xml:space="preserve">   RF1_THIDA   345 AAEHQAAQLATLSgE    359  </t>
  </si>
  <si>
    <t>RF1_PARPJ: domain 1 of 1, from 5 to 358: score 651.7, E = 3.6e-191</t>
  </si>
  <si>
    <t xml:space="preserve">                      M++kL+++  +  eL+ +ls  ++ ++ ++++kl +ehaeL+++V+ </t>
  </si>
  <si>
    <t xml:space="preserve">   RF1_PARPJ     5    MQRKLDQLTTRLAELNDLLSREDITSNLDQYRKLTREHAELGPVVDH 51   </t>
  </si>
  <si>
    <t xml:space="preserve">                   Y  ++++ ++   a+e+L + +    +r+ +++E++ ++e++e+l +eL+</t>
  </si>
  <si>
    <t xml:space="preserve">   RF1_PARPJ    52 YALWRQAMNDATTAQELLADAS----MRDFAEDEIRAARERMEKLGAELQ 97   </t>
  </si>
  <si>
    <t xml:space="preserve">   RF1_PARPJ    98 KMLLPKDPNDDRNIFLEIRAGTGGDESALFAGDLLRMYLRFAERNRW-QV 146  </t>
  </si>
  <si>
    <t xml:space="preserve">   RF1_PARPJ   147 EMMSASESDLGGYKEVIVRIAGEAAYSKLKFESGGHRVQRVPATETQGRI 196  </t>
  </si>
  <si>
    <t xml:space="preserve">   RF1_PARPJ   197 HTSACTVAVMPEADEIgEVEIN-PADLRIDTFRASGAGGQHINKTDSAVR 245  </t>
  </si>
  <si>
    <t xml:space="preserve">   RF1_PARPJ   246 VTHLPTGIVVECQDDRSQHKNKDRALKVLAARIKDKQSHEQQAKE-AATR 294  </t>
  </si>
  <si>
    <t xml:space="preserve">   RF1_PARPJ   295 KSLIGSGDRSERIRTYNFPQGRLTDHRINLTLYRLDAIMDGDLDELIAAL 344  </t>
  </si>
  <si>
    <t xml:space="preserve">   RF1_PARPJ   345 VSEHQAELLASLGD    358  </t>
  </si>
  <si>
    <t>RF1_CAMJ8: domain 1 of 1, from 2 to 355: score 651.7, E = 3.8e-191</t>
  </si>
  <si>
    <t xml:space="preserve">                      +  kL+   +++eeL+ +ls  ++++d ++   l Ke+ +Le+iV k</t>
  </si>
  <si>
    <t xml:space="preserve">   RF1_CAMJ8     2    LASKLDPFLKRFEELNSLLSSSDILNDISKMTTLSKEQKNLEPIVLK 48   </t>
  </si>
  <si>
    <t xml:space="preserve">   RF1_CAMJ8    49 AKEYLKTLDNIEENKALLNDP----ELGELAKEELKTLEELKPKLEEEIK 94   </t>
  </si>
  <si>
    <t xml:space="preserve">                   iLLLPkDPND++n+++EIRaG+GG+EA+LF +dL   Y+rYAe++g k  </t>
  </si>
  <si>
    <t xml:space="preserve">   RF1_CAMJ8    95 ILLLPKDPNDERNIFLEIRAGTGGDEASLFVGDLVKAYARYAENRGYK-L 143  </t>
  </si>
  <si>
    <t xml:space="preserve">   RF1_CAMJ8   144 EIVSSSEGSVGGFKEIIMLVKGTGAYSRLKYEGGTHRVQRVPQTESQGRV 193  </t>
  </si>
  <si>
    <t xml:space="preserve">   RF1_CAMJ8   194 HTSAITVAVMPEVDDIEIEIN-PNDLKVDVMRSSGHGGQSVNTTDSAVRI 242  </t>
  </si>
  <si>
    <t xml:space="preserve">   RF1_CAMJ8   243 THIPTGIVVVNQDGKSQHKNKESAMKVLKARLYEMQESERLAKE-SEARK 291  </t>
  </si>
  <si>
    <t xml:space="preserve">   RF1_CAMJ8   292 SQVGSGDRSERIRTYNFPQNRISDHRINLTLYRLDAIMqDGLFDEIIEPL 341  </t>
  </si>
  <si>
    <t xml:space="preserve">   RF1_CAMJ8   342 ITHHQAQALQEQNL    355  </t>
  </si>
  <si>
    <t>RF1_CAMJJ: domain 1 of 1, from 2 to 355: score 651.7, E = 3.8e-191</t>
  </si>
  <si>
    <t xml:space="preserve">   RF1_CAMJJ     2    LASKLDPFLKRFEELNSLLSSSDILNDISKMTTLSKEQKNLEPIVLK 48   </t>
  </si>
  <si>
    <t xml:space="preserve">   RF1_CAMJJ    49 AKEYLKTLDNIEENKALLNDP----ELGELAKEELKTLEELKPKLEEEIK 94   </t>
  </si>
  <si>
    <t xml:space="preserve">   RF1_CAMJJ    95 ILLLPKDPNDERNIFLEIRAGTGGDEASLFVGDLVKAYARYAENRGYK-L 143  </t>
  </si>
  <si>
    <t xml:space="preserve">   RF1_CAMJJ   144 EIVSSSEGSVGGFKEIIMLVKGTGAYSRLKYEGGTHRVQRVPQTESQGRV 193  </t>
  </si>
  <si>
    <t xml:space="preserve">   RF1_CAMJJ   194 HTSAITVAVMPEVDDIEIEIN-PNDLKVDVMRSSGHGGQSVNTTDSAVRI 242  </t>
  </si>
  <si>
    <t xml:space="preserve">   RF1_CAMJJ   243 THIPTGIVVVNQDGKSQHKNKESAMKVLKARLYEMQESERLAKE-SEARK 291  </t>
  </si>
  <si>
    <t xml:space="preserve">   RF1_CAMJJ   292 SQVGSGDRSERIRTYNFPQNRISDHRINLTLYRLDAIMqDGLFDEIIEPL 341  </t>
  </si>
  <si>
    <t xml:space="preserve">   RF1_CAMJJ   342 ITHHQAQALQEQNL    355  </t>
  </si>
  <si>
    <t>RF1_BURVG: domain 1 of 1, from 5 to 358: score 651.5, E = 4.1e-191</t>
  </si>
  <si>
    <t xml:space="preserve">   RF1_BURVG     5    MQRKLDQLSVRLAELNDLLSRENVTADLDQYRKLTREHAELGPVVEQ 51   </t>
  </si>
  <si>
    <t xml:space="preserve">                   Y  +++  ++ ++a+e+L + +    +r+ ++e ++ ++e++ +le eL+</t>
  </si>
  <si>
    <t xml:space="preserve">   RF1_BURVG    52 YALWRQSRNDEAAAQELLADAS----MRDFAEEAIRSARERMTRLEGELQ 97   </t>
  </si>
  <si>
    <t xml:space="preserve">   RF1_BURVG    98 KMLLPKDPNDDRNIFLEIRAGTGGDESALFAGDLLRMYLRYAERQRW-QV 146  </t>
  </si>
  <si>
    <t xml:space="preserve">   RF1_BURVG   147 EMMSESPSDLGGYKEVIVRIAGQGAYSRLKFESGGHRVQRVPATETQGRI 196  </t>
  </si>
  <si>
    <t xml:space="preserve">   RF1_BURVG   197 HTSACTVAVMPEADEIgEVEIN-PADLRIDTFRASGAGGQHINKTDSAVR 245  </t>
  </si>
  <si>
    <t xml:space="preserve">   RF1_BURVG   246 VTHIPTGIVVECQDDRSQHKNKDRALKVLAARIKDKQYHEQHAKE-AATR 294  </t>
  </si>
  <si>
    <t xml:space="preserve">   RF1_BURVG   295 KSLIGSGDRSERIRTYNFPQGRMTDHRINLTLYRLEALMDGDLDELIGAL 344  </t>
  </si>
  <si>
    <t xml:space="preserve">   RF1_BURVG   345 VSEHQAELLASLGD    358  </t>
  </si>
  <si>
    <t>RF1_CAMJE: domain 1 of 1, from 2 to 355: score 651.1, E = 5.4e-191</t>
  </si>
  <si>
    <t xml:space="preserve">   RF1_CAMJE     2    LASKLDPFFKRFEELNSLLSSSDILNDISKMTTLSKEQKNLEPIVLK 48   </t>
  </si>
  <si>
    <t xml:space="preserve">   RF1_CAMJE    49 AKEYLKTLDNIEENKALLNDP----ELGELAKEELKTLEELKPKLEEEIK 94   </t>
  </si>
  <si>
    <t xml:space="preserve">   RF1_CAMJE    95 ILLLPKDPNDERNIFLEIRAGTGGDEASLFVGDLVKAYARYAENRGYK-L 143  </t>
  </si>
  <si>
    <t xml:space="preserve">   RF1_CAMJE   144 EIVSSSEGSVGGFKEIIMLVKGTGAYSRLKYEGGTHRVQRVPQTESQGRV 193  </t>
  </si>
  <si>
    <t xml:space="preserve">   RF1_CAMJE   194 HTSAITVAVMPEVDDIEIEIN-PNDLKVDVMRSSGHGGQSVNTTDSAVRI 242  </t>
  </si>
  <si>
    <t xml:space="preserve">   RF1_CAMJE   243 THIPTGIVVVNQDGKSQHKNKESAMKVLKARLYEMQESERLAKE-SEARK 291  </t>
  </si>
  <si>
    <t xml:space="preserve">   RF1_CAMJE   292 SQVGSGDRSERIRTYNFPQNRISDHRINLTLYRLDAIMqDGLFDEIIEPL 341  </t>
  </si>
  <si>
    <t xml:space="preserve">   RF1_CAMJE   342 ITHHQAQALQEQNL    355  </t>
  </si>
  <si>
    <t>RF1_VIBC3: domain 1 of 1, from 5 to 360: score 651.1, E = 5.6e-191</t>
  </si>
  <si>
    <t xml:space="preserve">                       l kLe+++e+Yee++++l+dP+Vi dq++++ l Ke ++Leei + </t>
  </si>
  <si>
    <t xml:space="preserve">   RF1_VIBC3     5    ILSKLESLVERYEEVQHLLGDPTVIGDQNKFRALSKEYSQLEEITQC 51   </t>
  </si>
  <si>
    <t xml:space="preserve">                   +++Y+++k++l +a+em +e  D  ++re++++E+k +k+ +e+l +eL+</t>
  </si>
  <si>
    <t xml:space="preserve">   RF1_VIBC3    52 FQAYQQAKEDLVAAEEMAQE--DDAEMREMAQDEIKAAKAAIERLTDELQ 99   </t>
  </si>
  <si>
    <t xml:space="preserve">                   iLLLPkDPNDd+n ++EIRaGAGG+EA  FA+dLfRmY+r+Ae+kgW+ +</t>
  </si>
  <si>
    <t xml:space="preserve">   RF1_VIBC3   100 ILLLPKDPNDDRNCFLEIRAGAGGDEAGIFAGDLFRMYSRFAEKKGWR-I 148  </t>
  </si>
  <si>
    <t xml:space="preserve">                   Ev+s++e + GG+KE +  ++G+GAY  LK+ESG HRVQRvP+TE++GRI</t>
  </si>
  <si>
    <t xml:space="preserve">   RF1_VIBC3   149 EVMSSSEAEHGGYKEMIAKVNGDGAYGTLKFESGGHRVQRVPATEAQGRI 198  </t>
  </si>
  <si>
    <t xml:space="preserve">                   hTS+ TVAV+PE+ e ++   k  Dl+iD+fr+sGaGGQ+VNtTdSA+Ri</t>
  </si>
  <si>
    <t xml:space="preserve">   RF1_VIBC3   199 HTSACTVAVMPEIPEAEIPEIKASDLKIDTFRSSGAGGQHVNTTDSAIRI 248  </t>
  </si>
  <si>
    <t xml:space="preserve">                   THlPTGiVV CqDe+SQ+kNk kA+ vL Ar++ ++e++++aei +++R+</t>
  </si>
  <si>
    <t xml:space="preserve">   RF1_VIBC3   249 THLPTGIVVECQDERSQHKNKAKAMSVLAARIAQAEESKRAAEI-SDTRR 297  </t>
  </si>
  <si>
    <t xml:space="preserve">                   +  G+GDRS rIRTYN+PQgRv+DHRI+LT+y+L +v++Gd++ +Id +i</t>
  </si>
  <si>
    <t xml:space="preserve">   RF1_VIBC3   298 NLLGSGDRSDRIRTYNYPQGRVSDHRINLTVYRLTEVMEGDMQSLIDPVI 347  </t>
  </si>
  <si>
    <t xml:space="preserve">                    + Qa++L++++    </t>
  </si>
  <si>
    <t xml:space="preserve">   RF1_VIBC3   348 HEHQADQLAALAD    360  </t>
  </si>
  <si>
    <t>RF1_VIBCH: domain 1 of 1, from 5 to 360: score 651.1, E = 5.6e-191</t>
  </si>
  <si>
    <t xml:space="preserve">   RF1_VIBCH     5    ILSKLESLVERYEEVQHLLGDPTVIGDQNKFRALSKEYSQLEEITQC 51   </t>
  </si>
  <si>
    <t xml:space="preserve">   RF1_VIBCH    52 FQAYQQAKEDLVAAEEMAQE--DDAEMREMAQDEIKAAKAAIERLTDELQ 99   </t>
  </si>
  <si>
    <t xml:space="preserve">   RF1_VIBCH   100 ILLLPKDPNDDRNCFLEIRAGAGGDEAGIFAGDLFRMYSRFAEKKGWR-I 148  </t>
  </si>
  <si>
    <t xml:space="preserve">   RF1_VIBCH   149 EVMSSSEAEHGGYKEMIAKVNGDGAYGTLKFESGGHRVQRVPATEAQGRI 198  </t>
  </si>
  <si>
    <t xml:space="preserve">   RF1_VIBCH   199 HTSACTVAVMPEIPEAEIPEIKASDLKIDTFRSSGAGGQHVNTTDSAIRI 248  </t>
  </si>
  <si>
    <t xml:space="preserve">   RF1_VIBCH   249 THLPTGIVVECQDERSQHKNKAKAMSVLAARIAQAEESKRAAEI-SDTRR 297  </t>
  </si>
  <si>
    <t xml:space="preserve">   RF1_VIBCH   298 NLLGSGDRSDRIRTYNYPQGRVSDHRINLTVYRLTEVMEGDMQSLIDPVI 347  </t>
  </si>
  <si>
    <t xml:space="preserve">   RF1_VIBCH   348 HEHQADQLAALAD    360  </t>
  </si>
  <si>
    <t>RF1_VIBCM: domain 1 of 1, from 5 to 360: score 651.1, E = 5.6e-191</t>
  </si>
  <si>
    <t xml:space="preserve">   RF1_VIBCM     5    ILSKLESLVERYEEVQHLLGDPTVIGDQNKFRALSKEYSQLEEITQC 51   </t>
  </si>
  <si>
    <t xml:space="preserve">   RF1_VIBCM    52 FQAYQQAKEDLVAAEEMAQE--DDAEMREMAQDEIKAAKAAIERLTDELQ 99   </t>
  </si>
  <si>
    <t xml:space="preserve">   RF1_VIBCM   100 ILLLPKDPNDDRNCFLEIRAGAGGDEAGIFAGDLFRMYSRFAEKKGWR-I 148  </t>
  </si>
  <si>
    <t xml:space="preserve">   RF1_VIBCM   149 EVMSSSEAEHGGYKEMIAKVNGDGAYGTLKFESGGHRVQRVPATEAQGRI 198  </t>
  </si>
  <si>
    <t xml:space="preserve">   RF1_VIBCM   199 HTSACTVAVMPEIPEAEIPEIKASDLKIDTFRSSGAGGQHVNTTDSAIRI 248  </t>
  </si>
  <si>
    <t xml:space="preserve">   RF1_VIBCM   249 THLPTGIVVECQDERSQHKNKAKAMSVLAARIAQAEESKRAAEI-SDTRR 297  </t>
  </si>
  <si>
    <t xml:space="preserve">   RF1_VIBCM   298 NLLGSGDRSDRIRTYNYPQGRVSDHRINLTVYRLTEVMEGDMQSLIDPVI 347  </t>
  </si>
  <si>
    <t xml:space="preserve">   RF1_VIBCM   348 HEHQADQLAALAD    360  </t>
  </si>
  <si>
    <t>RF1_STRP3: domain 1 of 1, from 3 to 359: score 650.9, E = 6.3e-191</t>
  </si>
  <si>
    <t xml:space="preserve">                        ++L+++e++YeeL ++lsdP+V++d+k++  l +e a+  e V++</t>
  </si>
  <si>
    <t xml:space="preserve">   RF1_STRP3     3    IYDQLQAVEDRYEELGELLSDPDVVSDTKRFMELSREEANTRETVTA 49   </t>
  </si>
  <si>
    <t xml:space="preserve">                   YreYk+v +++ da+em ++ +   +l+e++keElke+k+ +ee+ee+Lk</t>
  </si>
  <si>
    <t xml:space="preserve">   RF1_STRP3    50 YREYKQVIQTISDAEEMIKDASGDPELEEMAKEELKESKAAKEEYEEKLK 99   </t>
  </si>
  <si>
    <t xml:space="preserve">                   iLLLPkDPNDdKn+i+EIR+ AGG+EAALFA+dL+ mY++YAe++gW+  </t>
  </si>
  <si>
    <t xml:space="preserve">   RF1_STRP3   100 ILLLPKDPNDDKNIILEIRGAAGGDEAALFAGDLLTMYQKYAETQGWR-F 148  </t>
  </si>
  <si>
    <t xml:space="preserve">                   Ev++++ +++GG+KEvv m++G+ +YS+LKyESG HRVQRvPvTES+GR+</t>
  </si>
  <si>
    <t xml:space="preserve">   RF1_STRP3   149 EVMESSVNGVGGIKEVVAMVSGQSVYSKLKYESGAHRVQRVPVTESQGRV 198  </t>
  </si>
  <si>
    <t xml:space="preserve">                   hTStaTV V+PEveeV+ +I+ p+DlriD++ asGaGGQ VN+   AVR+</t>
  </si>
  <si>
    <t xml:space="preserve">   RF1_STRP3   199 HTSTATVLVMPEVEEVEYDID-PKDLRIDIYHASGAGGQNVNKVATAVRM 247  </t>
  </si>
  <si>
    <t xml:space="preserve">                    H+PTGi V  q+e+ Q kN++kA+k+ rAr++d  ++ +++e  ae Rk</t>
  </si>
  <si>
    <t xml:space="preserve">   RF1_STRP3   248 VHIPTGIKVEMQEERTQQKNRDKAMKIIRARVADHFAQIAQDEQDAE-RK 296  </t>
  </si>
  <si>
    <t xml:space="preserve">                   s VGtGDRSErIRTYNFPQ+RvTDHRIgLTl kLd++L G +de+IdAL+</t>
  </si>
  <si>
    <t xml:space="preserve">   RF1_STRP3   297 STVGTGDRSERIRTYNFPQNRVTDHRIGLTLQKLDTILSGKMDEVIDALV 346  </t>
  </si>
  <si>
    <t xml:space="preserve">                     dQ++kL+++++   </t>
  </si>
  <si>
    <t xml:space="preserve">   RF1_STRP3   347 MYDQTKKLESLNN    359  </t>
  </si>
  <si>
    <t>RF1_STRPQ: domain 1 of 1, from 3 to 359: score 650.9, E = 6.3e-191</t>
  </si>
  <si>
    <t xml:space="preserve">   RF1_STRPQ     3    IYDQLQAVEDRYEELGELLSDPDVVSDTKRFMELSREEANTRETVTA 49   </t>
  </si>
  <si>
    <t xml:space="preserve">   RF1_STRPQ    50 YREYKQVIQTISDAEEMIKDASGDPELEEMAKEELKESKAAKEEYEEKLK 99   </t>
  </si>
  <si>
    <t xml:space="preserve">   RF1_STRPQ   100 ILLLPKDPNDDKNIILEIRGAAGGDEAALFAGDLLTMYQKYAETQGWR-F 148  </t>
  </si>
  <si>
    <t xml:space="preserve">   RF1_STRPQ   149 EVMESSVNGVGGIKEVVAMVSGQSVYSKLKYESGAHRVQRVPVTESQGRV 198  </t>
  </si>
  <si>
    <t xml:space="preserve">   RF1_STRPQ   199 HTSTATVLVMPEVEEVEYDID-PKDLRIDIYHASGAGGQNVNKVATAVRM 247  </t>
  </si>
  <si>
    <t xml:space="preserve">   RF1_STRPQ   248 VHIPTGIKVEMQEERTQQKNRDKAMKIIRARVADHFAQIAQDEQDAE-RK 296  </t>
  </si>
  <si>
    <t xml:space="preserve">   RF1_STRPQ   297 STVGTGDRSERIRTYNFPQNRVTDHRIGLTLQKLDTILSGKMDEVIDALV 346  </t>
  </si>
  <si>
    <t xml:space="preserve">   RF1_STRPQ   347 MYDQTKKLESLNN    359  </t>
  </si>
  <si>
    <t>RF1_CAMLR: domain 1 of 1, from 2 to 355: score 650.9, E = 6.5e-191</t>
  </si>
  <si>
    <t xml:space="preserve">                      + +kL+    +++eL+ +lsd ++ +d ++   l Ke+ +Le+iVek</t>
  </si>
  <si>
    <t xml:space="preserve">   RF1_CAMLR     2    LADKLKPFLTRFDELNTLLSDVNISNDISKMTALSKEQKNLEPIVEK 48   </t>
  </si>
  <si>
    <t xml:space="preserve">                    +eY k+ +++e++k +L++     +l el+keElk+l+  + +leeeLk</t>
  </si>
  <si>
    <t xml:space="preserve">   RF1_CAMLR    49 AKEYLKTLDDIEENKLLLSDP----ELGELAKEELKNLELLKPNLEEELK 94   </t>
  </si>
  <si>
    <t xml:space="preserve">                   iLLLPkDPNDdKn+++EIRaG+GG+EA+LF +dL   Y rYAe++  k +</t>
  </si>
  <si>
    <t xml:space="preserve">   RF1_CAMLR    95 ILLLPKDPNDDKNIFLEIRAGTGGDEASLFVGDLVKAYIRYAENRDYK-Y 143  </t>
  </si>
  <si>
    <t xml:space="preserve">                   E++s++e  +GGfKE++++i+G+GAYSrLKyE+G+HRVQRvP+TES+GR+</t>
  </si>
  <si>
    <t xml:space="preserve">   RF1_CAMLR   144 EIVSSSEGSVGGFKEIIILIKGNGAYSRLKYEGGTHRVQRVPETESQGRV 193  </t>
  </si>
  <si>
    <t xml:space="preserve">                   hTS++TVA++PEv++V+++In pnDl+iDv+r+sG+GGQsVNtTdSAVRi</t>
  </si>
  <si>
    <t xml:space="preserve">   RF1_CAMLR   194 HTSAITVAIMPEVDDVEIQIN-PNDLKIDVMRSSGHGGQSVNTTDSAVRI 242  </t>
  </si>
  <si>
    <t xml:space="preserve">                   TH+PTGiVV  qD kSQ+kNke A+kvL+ArL++++e+e+ a++ +e+Rk</t>
  </si>
  <si>
    <t xml:space="preserve">   RF1_CAMLR   243 THIPTGIVVVNQDGKSQHKNKESAMKVLKARLFEMQEQERLAKE-SEARK 291  </t>
  </si>
  <si>
    <t xml:space="preserve">                   sQVGtGDRSErIRTYNFPQgRvTDHRIgLTlykLdavLdGdl.deiIdAL</t>
  </si>
  <si>
    <t xml:space="preserve">                   sQVG+GDRSErIRTYNFPQ+R++DHRI+LTly+Lda+L+G l dei++ L</t>
  </si>
  <si>
    <t xml:space="preserve">   RF1_CAMLR   292 SQVGSGDRSERIRTYNFPQNRISDHRINLTLYRLDAILEGGLfDEIVEPL 341  </t>
  </si>
  <si>
    <t xml:space="preserve">                   i+ +Qae Lk+++    </t>
  </si>
  <si>
    <t xml:space="preserve">   RF1_CAMLR   342 IAYYQAEALKQENL    355  </t>
  </si>
  <si>
    <t>RF1_BURL3: domain 1 of 1, from 5 to 358: score 650.1, E = 1.1e-190</t>
  </si>
  <si>
    <t xml:space="preserve">   RF1_BURL3     5    MQRKLDQLSTRLAELNDLLSRENVTADLDQYRKLTREHAELGPVVEQ 51   </t>
  </si>
  <si>
    <t xml:space="preserve">                   Y  +++   +  +a+e+L + +    +r+ +++E++ ++e++ +le+eL+</t>
  </si>
  <si>
    <t xml:space="preserve">   RF1_BURL3    52 YALWRQSRSDETAAQELLGDLS----MRDFAEDEIRSARESMSRLETELQ 97   </t>
  </si>
  <si>
    <t xml:space="preserve">                    +LLPkDPND++n+++EIRaG+GG+E ALFA+dL+RmY r+Aer++W +v</t>
  </si>
  <si>
    <t xml:space="preserve">   RF1_BURL3    98 KMLLPKDPNDERNIFLEIRAGTGGDESALFAGDLLRMYLRFAERQRW-QV 146  </t>
  </si>
  <si>
    <t xml:space="preserve">   RF1_BURL3   147 EMMSESASDLGGYKEVIVRIAGQGAYSRLKFESGGHRVQRVPATETQGRI 196  </t>
  </si>
  <si>
    <t xml:space="preserve">   RF1_BURL3   197 HTSACTVAVMPEADEIgEVEIN-PADLRIDTFRASGAGGQHINKTDSAVR 245  </t>
  </si>
  <si>
    <t xml:space="preserve">   RF1_BURL3   246 VTHIPTGIVVECQDDRSQHKNKDRALKVLAARIKDKQYHEQHAKE-AATR 294  </t>
  </si>
  <si>
    <t xml:space="preserve">   RF1_BURL3   295 KSLIGSGDRSERIRTYNFPQGRMTDHRINLTLYRLEALMDGDLDELISAL 344  </t>
  </si>
  <si>
    <t xml:space="preserve">   RF1_BURL3   345 VSEHQAELLASLGD    358  </t>
  </si>
  <si>
    <t>RF1_STRP1: domain 1 of 1, from 3 to 359: score 649.6, E = 1.5e-190</t>
  </si>
  <si>
    <t xml:space="preserve">   RF1_STRP1     3    IYDQLQAVEDRYEELGELLSDPDVVSDTKRFMELSREEANTRETVTA 49   </t>
  </si>
  <si>
    <t xml:space="preserve">   RF1_STRP1    50 YREYKQVIQTISDAEEMIKDASGDPELEEMAKEELKESKAAKEEYEEKLK 99   </t>
  </si>
  <si>
    <t xml:space="preserve">   RF1_STRP1   100 ILLLPKDPNDDKNIILEIRGAAGGDEAALFAGDLLTMYQKYAETQGWR-F 148  </t>
  </si>
  <si>
    <t xml:space="preserve">   RF1_STRP1   149 EVMESSVNGVGGIKEVVAMVSGQSVYSKLKYESGAHRVQRVPVTESQGRV 198  </t>
  </si>
  <si>
    <t xml:space="preserve">                   hTStaTV V+PEveeV+ +I+ p+Dlr+D++ asGaGGQ VN+   AVR+</t>
  </si>
  <si>
    <t xml:space="preserve">   RF1_STRP1   199 HTSTATVLVMPEVEEVEYDID-PKDLRVDIYHASGAGGQNVNKVATAVRM 247  </t>
  </si>
  <si>
    <t xml:space="preserve">   RF1_STRP1   248 VHIPTGIKVEMQEERTQQKNRDKAMKIIRARVADHFAQIAQDEQDAE-RK 296  </t>
  </si>
  <si>
    <t xml:space="preserve">   RF1_STRP1   297 STVGTGDRSERIRTYNFPQNRVTDHRIGLTLQKLDTILSGKMDEVIDALV 346  </t>
  </si>
  <si>
    <t xml:space="preserve">   RF1_STRP1   347 MYDQTKKLESLNN    359  </t>
  </si>
  <si>
    <t>RF1_STRPM: domain 1 of 1, from 3 to 359: score 649.6, E = 1.5e-190</t>
  </si>
  <si>
    <t xml:space="preserve">   RF1_STRPM     3    IYDQLQAVEDRYEELGELLSDPDVVSDTKRFMELSREEANTRETVTA 49   </t>
  </si>
  <si>
    <t xml:space="preserve">   RF1_STRPM    50 YREYKQVIQTISDAEEMIKDASGDPELEEMAKEELKESKAAKEEYEEKLK 99   </t>
  </si>
  <si>
    <t xml:space="preserve">   RF1_STRPM   100 ILLLPKDPNDDKNIILEIRGAAGGDEAALFAGDLLTMYQKYAETQGWR-F 148  </t>
  </si>
  <si>
    <t xml:space="preserve">   RF1_STRPM   149 EVMESSVNGVGGIKEVVAMVSGQSVYSKLKYESGAHRVQRVPVTESQGRV 198  </t>
  </si>
  <si>
    <t xml:space="preserve">   RF1_STRPM   199 HTSTATVLVMPEVEEVEYDID-PKDLRVDIYHASGAGGQNVNKVATAVRM 247  </t>
  </si>
  <si>
    <t xml:space="preserve">   RF1_STRPM   248 VHIPTGIKVEMQEERTQQKNRDKAMKIIRARVADHFAQIAQDEQDAE-RK 296  </t>
  </si>
  <si>
    <t xml:space="preserve">   RF1_STRPM   297 STVGTGDRSERIRTYNFPQNRVTDHRIGLTLQKLDTILSGKMDEVIDALV 346  </t>
  </si>
  <si>
    <t xml:space="preserve">   RF1_STRPM   347 MYDQTKKLESLNN    359  </t>
  </si>
  <si>
    <t>RF1_STRPZ: domain 1 of 1, from 3 to 359: score 649.6, E = 1.5e-190</t>
  </si>
  <si>
    <t xml:space="preserve">   RF1_STRPZ     3    IYDQLQAVEDRYEELGELLSDPDVVSDTKRFMELSREEANTRETVTA 49   </t>
  </si>
  <si>
    <t xml:space="preserve">   RF1_STRPZ    50 YREYKQVIQTISDAEEMIKDASGDPELEEMAKEELKESKAAKEEYEEKLK 99   </t>
  </si>
  <si>
    <t xml:space="preserve">   RF1_STRPZ   100 ILLLPKDPNDDKNIILEIRGAAGGDEAALFAGDLLTMYQKYAETQGWR-F 148  </t>
  </si>
  <si>
    <t xml:space="preserve">   RF1_STRPZ   149 EVMESSVNGVGGIKEVVAMVSGQSVYSKLKYESGAHRVQRVPVTESQGRV 198  </t>
  </si>
  <si>
    <t xml:space="preserve">   RF1_STRPZ   199 HTSTATVLVMPEVEEVEYDID-PKDLRVDIYHASGAGGQNVNKVATAVRM 247  </t>
  </si>
  <si>
    <t xml:space="preserve">   RF1_STRPZ   248 VHIPTGIKVEMQEERTQQKNRDKAMKIIRARVADHFAQIAQDEQDAE-RK 296  </t>
  </si>
  <si>
    <t xml:space="preserve">   RF1_STRPZ   297 STVGTGDRSERIRTYNFPQNRVTDHRIGLTLQKLDTILSGKMDEVIDALV 346  </t>
  </si>
  <si>
    <t xml:space="preserve">   RF1_STRPZ   347 MYDQTKKLESLNN    359  </t>
  </si>
  <si>
    <t>RF1_THISH: domain 1 of 1, from 5 to 360: score 649.6, E = 1.6e-190</t>
  </si>
  <si>
    <t xml:space="preserve">                      +l++Le + e+++eL  +ls+PeVi+d++++++l  e ++Le++Ve+</t>
  </si>
  <si>
    <t xml:space="preserve">   RF1_THISH     5    LLHRLEGVSERFQELAGLLSEPEVISDNARFRRLSMEYSQLEPVVEA 51   </t>
  </si>
  <si>
    <t xml:space="preserve">                   +r+Y  ++++l +a+em +++ D++ lr+++++E +++ e+le+le eL+</t>
  </si>
  <si>
    <t xml:space="preserve">   RF1_THISH    52 FRRYEGAQADLTAAREM-QKDPDPD-LRAMAEDEAATAAERLETLELELQ 99   </t>
  </si>
  <si>
    <t xml:space="preserve">                    LL+PkDP D  n ++EIRaG+GG+EAA FA+dLfRmY+rYAe++gW +v</t>
  </si>
  <si>
    <t xml:space="preserve">   RF1_THISH   100 KLLIPKDPHDHSNLFLEIRAGTGGDEAAIFAGDLFRMYSRYAENQGW-QV 148  </t>
  </si>
  <si>
    <t xml:space="preserve">                   E+ls +e + GG+KEv+  + G GAYSrLK+ESG HRVQRvP+TES+GRI</t>
  </si>
  <si>
    <t xml:space="preserve">   RF1_THISH   149 EILSQSEGEHGGYKEVIARLIGAGAYSRLKFESGAHRVQRVPATESQGRI 198  </t>
  </si>
  <si>
    <t xml:space="preserve">                   hTS+aTVAV+PE +eV+    +p Dlr+D++rasGaGGQ+VN+TdSA+R+</t>
  </si>
  <si>
    <t xml:space="preserve">   RF1_THISH   199 HTSAATVAVMPEPDEVEAPEINPADLRVDTYRASGAGGQHVNKTDSAIRL 248  </t>
  </si>
  <si>
    <t xml:space="preserve">                   THlPTGiVV CqDe+SQ+kN+ +A+ +L A+L+++++++q+ae  a +Rk</t>
  </si>
  <si>
    <t xml:space="preserve">   RF1_THISH   249 THLPTGIVVECQDERSQHKNRARAMSLLAAKLFEAEQARQQAEQSA-TRK 297  </t>
  </si>
  <si>
    <t xml:space="preserve">                   s VG+GDRSErIRTYNFPQgR+TDHRI+LTlykLdav+ Gdld +I+ Li</t>
  </si>
  <si>
    <t xml:space="preserve">   RF1_THISH   298 SLVGSGDRSERIRTYNFPQGRITDHRINLTLYKLDAVMAGDLDPVIEPLI 347  </t>
  </si>
  <si>
    <t xml:space="preserve">                    + QaekL++++    </t>
  </si>
  <si>
    <t xml:space="preserve">   RF1_THISH   348 NEHQAEKLAALAD    360  </t>
  </si>
  <si>
    <t>RF1_STRA1: domain 1 of 1, from 3 to 359: score 649.4, E = 1.8e-190</t>
  </si>
  <si>
    <t xml:space="preserve">   RF1_STRA1     3    IYDQLQAVEDRYEELGELLSDPDVVSDTKRFMELSREEANTRETVTA 49   </t>
  </si>
  <si>
    <t xml:space="preserve">   RF1_STRA1    50 YREYKQVIQNISDAEEMIKDASGDAELEEMAKEELKESKAAKEEYEEKLK 99   </t>
  </si>
  <si>
    <t xml:space="preserve">   RF1_STRA1   100 ILLLPKDPNDDKNIILEIRGAAGGDEAALFAGDLLTMYQKYAETQGWR-F 148  </t>
  </si>
  <si>
    <t xml:space="preserve">   RF1_STRA1   149 EVMESSVNGVGGIKEVVAMVSGQSVYSKLKYESGAHRVQRVPVTESQGRV 198  </t>
  </si>
  <si>
    <t xml:space="preserve">                   hTStaTV V+PEveeV+ eI+ ++Dlr+D++ asGaGGQ VN+   AVR+</t>
  </si>
  <si>
    <t xml:space="preserve">   RF1_STRA1   199 HTSTATVLVMPEVEEVEYEID-QKDLRVDIYHASGAGGQNVNKVATAVRM 247  </t>
  </si>
  <si>
    <t xml:space="preserve">   RF1_STRA1   248 VHIPTGIKVEMQEERTQQKNRDKAMKIIRARVADHFAQIAQDEQDAE-RK 296  </t>
  </si>
  <si>
    <t xml:space="preserve">   RF1_STRA1   297 STVGTGDRSERIRTYNFPQNRVTDHRIGLTLQKLDTILSGKMDEVIDALV 346  </t>
  </si>
  <si>
    <t xml:space="preserve">                     dQ++kL++++k   </t>
  </si>
  <si>
    <t xml:space="preserve">   RF1_STRA1   347 MYDQTQKLEALNK    359  </t>
  </si>
  <si>
    <t>RF1_CHLAD: domain 1 of 1, from 1 to 358: score 649.3, E = 2e-190</t>
  </si>
  <si>
    <t xml:space="preserve">                      M++kLe++ ++Y+eL++++ +PeV  + +  q++++e+ eLe+iV++</t>
  </si>
  <si>
    <t xml:space="preserve">   RF1_CHLAD     1    MFDKLEAVAQRYDELTQLMAQPEVATNVTLLQQYAREQRELEDIVTT 47   </t>
  </si>
  <si>
    <t xml:space="preserve">                   YreY+ +++ +++a++mL+e+ D+e lr+l++eEl + +++l++lee+Lk</t>
  </si>
  <si>
    <t xml:space="preserve">   RF1_CHLAD    48 YREYQAAQRAIAEAEAMLDEN-DPE-LRALAQEELDTQRKRLATLEEQLK 95   </t>
  </si>
  <si>
    <t xml:space="preserve">                   +LLLP+DPND+K+Vi+EIR G GG+EAALFAadLfRmYtr+Ae +gWk v</t>
  </si>
  <si>
    <t xml:space="preserve">   RF1_CHLAD    96 VLLLPRDPNDSKDVIMEIRQGEGGDEAALFAADLFRMYTRFAESRGWK-V 144  </t>
  </si>
  <si>
    <t xml:space="preserve">                   Ev s+ e++iGG+KEv+f+i+G+GAYS+LKyE+GVHRVQRvP+TE+ GRI</t>
  </si>
  <si>
    <t xml:space="preserve">   RF1_CHLAD   145 EVDSLTENGIGGIKEVIFQIHGEGAYSQLKYEGGVHRVQRVPATEARGRI 194  </t>
  </si>
  <si>
    <t xml:space="preserve">                   hTStaTVAVLPEvee ++eI+ p+DlriDvfr++G+GGQ VNtTdSAVRi</t>
  </si>
  <si>
    <t xml:space="preserve">   RF1_CHLAD   195 HTSTATVAVLPEVEETEIEIK-PEDLRIDVFRSAGHGGQGVNTTDSAVRI 243  </t>
  </si>
  <si>
    <t xml:space="preserve">                   THlPTG...iVVsCqDekSQlkNkekAlkvLrArLydkaeeeqeaeikae</t>
  </si>
  <si>
    <t xml:space="preserve">                      P  +++iVV+CqD +SQ++N+e+A+ vLrArLy  ++e+++ ei a+</t>
  </si>
  <si>
    <t xml:space="preserve">   RF1_CHLAD   244 VYKPGTpeeIVVTCQDGRSQIQNRERAMTVLRARLYAREQEKRQREIGAS 293  </t>
  </si>
  <si>
    <t xml:space="preserve">                   eRksQVGtGDRSErIRTYNFPQgRvTDHRIgLTlykLdavLdGdldeiId</t>
  </si>
  <si>
    <t xml:space="preserve">                    R +QVG+G+R+E+IRTYNFPQ+R+TDHRIg    +L avLdG+ld iI+</t>
  </si>
  <si>
    <t xml:space="preserve">   RF1_CHLAD   294 -RLAQVGSGERAEKIRTYNFPQDRITDHRIGQNFSNLPAVLDGELDKIIE 342  </t>
  </si>
  <si>
    <t xml:space="preserve">                   ALittdQaekLkevek&lt;-*</t>
  </si>
  <si>
    <t xml:space="preserve">                   ALi  d ae+L + +    </t>
  </si>
  <si>
    <t xml:space="preserve">   RF1_CHLAD   343 ALIVYDTAERLRASGI    358  </t>
  </si>
  <si>
    <t>RF1_VIBPA: domain 1 of 1, from 5 to 360: score 649.1, E = 2.3e-190</t>
  </si>
  <si>
    <t xml:space="preserve">                       l kLe ++e+Yee++++l+dP+Vi dq++++ l Ke ++Lee+ + </t>
  </si>
  <si>
    <t xml:space="preserve">   RF1_VIBPA     5    ILTKLETLVERYEEVQHLLGDPDVIGDQDKFRALSKEYSQLEEVTKC 51   </t>
  </si>
  <si>
    <t xml:space="preserve">                   +++Y++++++l++a+em +e  D e++re+++eE+k++ke +e+l +eL+</t>
  </si>
  <si>
    <t xml:space="preserve">   RF1_VIBPA    52 FQAYQQAQDDLAAAEEMAKE--DDEEMREMAQEEIKDAKEAIERLADELQ 99   </t>
  </si>
  <si>
    <t xml:space="preserve">                   iLLLPkDPNDd+n ++EIRaGAGG+EA  FA+dLfRmY++YAe++gW+ +</t>
  </si>
  <si>
    <t xml:space="preserve">   RF1_VIBPA   100 ILLLPKDPNDDRNCFLEIRAGAGGDEAGIFAGDLFRMYSKYAEKRGWR-I 148  </t>
  </si>
  <si>
    <t xml:space="preserve">                   Ev+s+ne + GG+KE +  ++G+GAY  LK+ESG HRVQRvP+TES+GR+</t>
  </si>
  <si>
    <t xml:space="preserve">   RF1_VIBPA   149 EVMSSNEAEHGGYKEMIAKVSGDGAYGVLKFESGGHRVQRVPATESQGRV 198  </t>
  </si>
  <si>
    <t xml:space="preserve">                   hTS+ TVAV+ E+ e d    k  Dl+iD+frasGaGGQ+VNtTdSA+Ri</t>
  </si>
  <si>
    <t xml:space="preserve">   RF1_VIBPA   199 HTSACTVAVMAEIPEADLPEIKAADLKIDTFRASGAGGQHVNTTDSAIRI 248  </t>
  </si>
  <si>
    <t xml:space="preserve">                   THlPTG+VV CqDe+SQ+kNk kA+ vL Ar++  ae+e++a++ +++R+</t>
  </si>
  <si>
    <t xml:space="preserve">   RF1_VIBPA   249 THLPTGTVVECQDERSQHKNKAKAMAVLAARIV-QAEQERRAAEVSDTRR 297  </t>
  </si>
  <si>
    <t xml:space="preserve">                   +  G+GDRS rIRTYN+PQgRv+DHRI+LT+y+L++v++Gdl+ +Id ++</t>
  </si>
  <si>
    <t xml:space="preserve">   RF1_VIBPA   298 NLLGSGDRSDRIRTYNYPQGRVSDHRINLTIYRLNEVMEGDLQSLIDPVV 347  </t>
  </si>
  <si>
    <t xml:space="preserve">                   ++ Qa++L+++++   </t>
  </si>
  <si>
    <t xml:space="preserve">   RF1_VIBPA   348 QEHQADQLAALAE    360  </t>
  </si>
  <si>
    <t>RF1_ACTP7: domain 1 of 1, from 5 to 358: score 648.9, E = 2.6e-190</t>
  </si>
  <si>
    <t xml:space="preserve">                       ++kLe++ e+ eeL+++l+dP+Vi+dq++++ + Ke ++Lee+V++</t>
  </si>
  <si>
    <t xml:space="preserve">   RF1_ACTP7     5    IINKLESLSERHEELQALLGDPSVINDQDKFRAYSKEYSQLEEVVTT 51   </t>
  </si>
  <si>
    <t xml:space="preserve">                   ++++kk+  ++e+a+ +L    D   ++e++ eE++e k+++e+le+ L+</t>
  </si>
  <si>
    <t xml:space="preserve">   RF1_ACTP7    52 FNRWKKLNSDIEEAQILL----DDPDMKEMAAEEIAENKAEIENLEQHLQ 97   </t>
  </si>
  <si>
    <t xml:space="preserve">                   iLLLPkDPND+ n ++EIRaG+GG+EA  FA+dL+RmY+rY e k+W+ +</t>
  </si>
  <si>
    <t xml:space="preserve">   RF1_ACTP7    98 ILLLPKDPNDEYNAFLEIRAGTGGDEAGIFAGDLYRMYSRYCESKRWR-I 146  </t>
  </si>
  <si>
    <t xml:space="preserve">                   E +sane++ GG+KE+++ i+G+G+Y +LK+ESG HRVQRvP+TES+GRI</t>
  </si>
  <si>
    <t xml:space="preserve">   RF1_ACTP7   147 EEMSANESEQGGYKEIIVKISGEGVYGQLKFESGGHRVQRVPKTESQGRI 196  </t>
  </si>
  <si>
    <t xml:space="preserve">                   hTS+ TVAV+PE  e +    +p DlriD++r+sGaGGQ+VNtTdSAVRi</t>
  </si>
  <si>
    <t xml:space="preserve">   RF1_ACTP7   197 HTSACTVAVMPELPESEMPEINPTDLRIDTYRSSGAGGQHVNTTDSAVRI 246  </t>
  </si>
  <si>
    <t xml:space="preserve">                   TH+PTGiVV CqDe+SQ+kNk kAl vL +r++ + e+e++a+++a++R+</t>
  </si>
  <si>
    <t xml:space="preserve">   RF1_ACTP7   247 THIPTGIVVECQDERSQHKNKAKALAVLASRIVQV-EQERQAAEQADTRR 295  </t>
  </si>
  <si>
    <t xml:space="preserve">                   +  G+GDRS +IRTYN+PQgRvTDHRI+LT+y+Ld+v++G +de+I  +i</t>
  </si>
  <si>
    <t xml:space="preserve">   RF1_ACTP7   296 NLLGSGDRSDKIRTYNYPQGRVTDHRINLTVYRLDEVMNGKIDELIQPII 345  </t>
  </si>
  <si>
    <t xml:space="preserve">                   t++Qa++L+++++   </t>
  </si>
  <si>
    <t xml:space="preserve">   RF1_ACTP7   346 TEYQADQLAALSE    358  </t>
  </si>
  <si>
    <t>RF1_STRA3: domain 1 of 1, from 3 to 359: score 648.8, E = 2.7e-190</t>
  </si>
  <si>
    <t xml:space="preserve">   RF1_STRA3     3    IYDQLQAVEDRYEELGELLSDPDVVSDTKRFMELSREEANTRETVTA 49   </t>
  </si>
  <si>
    <t xml:space="preserve">   RF1_STRA3    50 YREYKQVIQNISDAEEMIKDASGDAELEEMAKEELKESKAAKEEYEERLK 99   </t>
  </si>
  <si>
    <t xml:space="preserve">   RF1_STRA3   100 ILLLPKDPNDDKNIILEIRGAAGGDEAALFAGDLLTMYQKYAETQGWR-F 148  </t>
  </si>
  <si>
    <t xml:space="preserve">   RF1_STRA3   149 EVMESSVNGVGGIKEVVAMVSGQSVYSKLKYESGAHRVQRVPVTESQGRV 198  </t>
  </si>
  <si>
    <t xml:space="preserve">   RF1_STRA3   199 HTSTATVLVMPEVEEVEYEID-QKDLRVDIYHASGAGGQNVNKVATAVRM 247  </t>
  </si>
  <si>
    <t xml:space="preserve">   RF1_STRA3   248 VHIPTGIKVEMQEERTQQKNRDKAMKIIRARVADHFAQIAQDEQDAE-RK 296  </t>
  </si>
  <si>
    <t xml:space="preserve">   RF1_STRA3   297 STVGTGDRSERIRTYNFPQNRVTDHRIGLTLQKLDTILSGKMDEVIDALV 346  </t>
  </si>
  <si>
    <t xml:space="preserve">   RF1_STRA3   347 MYDQTQKLEALNK    359  </t>
  </si>
  <si>
    <t>RF1_STRA5: domain 1 of 1, from 3 to 359: score 648.5, E = 3.4e-190</t>
  </si>
  <si>
    <t xml:space="preserve">   RF1_STRA5     3    IYDQLQAVEDRYEELGELLSDPDVVSDTKRFMELSREEASTRETVTA 49   </t>
  </si>
  <si>
    <t xml:space="preserve">   RF1_STRA5    50 YREYKQVIQNISDAEEMIKDASGDAELEEMAKEELKESKAAKEEYEERLK 99   </t>
  </si>
  <si>
    <t xml:space="preserve">   RF1_STRA5   100 ILLLPKDPNDDKNIILEIRGAAGGDEAALFAGDLLTMYQKYAETQGWR-F 148  </t>
  </si>
  <si>
    <t xml:space="preserve">   RF1_STRA5   149 EVMESSVNGVGGIKEVVAMVSGQSVYSKLKYESGAHRVQRVPVTESQGRV 198  </t>
  </si>
  <si>
    <t xml:space="preserve">   RF1_STRA5   199 HTSTATVLVMPEVEEVEYEID-QKDLRVDIYHASGAGGQNVNKVATAVRM 247  </t>
  </si>
  <si>
    <t xml:space="preserve">   RF1_STRA5   248 VHIPTGIKVEMQEERTQQKNRDKAMKIIRARVADHFAQIAQDEQDAE-RK 296  </t>
  </si>
  <si>
    <t xml:space="preserve">   RF1_STRA5   297 STVGTGDRSERIRTYNFPQNRVTDHRIGLTLQKLDTILSGKMDEVIDALV 346  </t>
  </si>
  <si>
    <t xml:space="preserve">   RF1_STRA5   347 MYDQTQKLEALNK    359  </t>
  </si>
  <si>
    <t>RF1_HAEI8: domain 1 of 1, from 5 to 358: score 648.4, E = 3.5e-190</t>
  </si>
  <si>
    <t xml:space="preserve">                       + kLe++ e+YeeL+++l+d +Vi+dq++++ + Ke ++Lee+V+ </t>
  </si>
  <si>
    <t xml:space="preserve">   RF1_HAEI8     5    IIAKLESLKERYEELEALLGDVSVISDQDKFRAYSKEYSQLEEVVKC 51   </t>
  </si>
  <si>
    <t xml:space="preserve">                   ++++ ++ +++e+a+ +L    D  +++e++++E++e+k+++ee+e++L+</t>
  </si>
  <si>
    <t xml:space="preserve">   RF1_HAEI8    52 FNRWTQLNQNIEEAEILL----DDPEMKEMAQMEIEESKAEIEEVEQQLQ 97   </t>
  </si>
  <si>
    <t xml:space="preserve">                   iLLLPkDPND+ n  +EIRaG+GG+EA  FA+dLfRmY+rYAe k+W +v</t>
  </si>
  <si>
    <t xml:space="preserve">   RF1_HAEI8    98 ILLLPKDPNDEYNCYLEIRAGTGGDEAGIFAGDLFRMYSRYAESKRW-CV 146  </t>
  </si>
  <si>
    <t xml:space="preserve">                   E+lsane++ GG+KEv++ ++G+G+Y +LK+ESG HRVQRvP+TES+GRI</t>
  </si>
  <si>
    <t xml:space="preserve">   RF1_HAEI8   147 EMLSANESEQGGYKEVIVKVSGEGVYGQLKFESGGHRVQRVPKTESQGRI 196  </t>
  </si>
  <si>
    <t xml:space="preserve">   RF1_HAEI8   197 HTSACTVAVMPELPESEMPEINPADLRIDTYRSSGAGGQHVNTTDSAVRI 246  </t>
  </si>
  <si>
    <t xml:space="preserve">                   TH+PTGiVV CqDe+SQ+kNk kA+ vL +r++  ae+e++a+++ + R+</t>
  </si>
  <si>
    <t xml:space="preserve">   RF1_HAEI8   247 THIPTGIVVECQDERSQHKNKAKAMSVLASRIV-QAEQERQAAEQTDMRR 295  </t>
  </si>
  <si>
    <t xml:space="preserve">   RF1_HAEI8   296 NLLGSGDRSDKIRTYNYPQGRVTDHRINLTIYRLDEVMNGKIDELIQPII 345  </t>
  </si>
  <si>
    <t xml:space="preserve">   RF1_HAEI8   346 TEYQADQLAALSE    358  </t>
  </si>
  <si>
    <t>RF1_HAEIN: domain 1 of 1, from 5 to 358: score 648.2, E = 4.1e-190</t>
  </si>
  <si>
    <t xml:space="preserve">   RF1_HAEIN     5    IIAKLESLKERYEELEALLGDVSVISDQDKFRAYSKEYSQLEEVVKC 51   </t>
  </si>
  <si>
    <t xml:space="preserve">   RF1_HAEIN    52 FNRWTQLNQNIEEAEILL----DDPEMKEMAQMEIEESKAEIEEVEQQLQ 97   </t>
  </si>
  <si>
    <t xml:space="preserve">                   iLLLPkDPND+ n  +EIRaG+GG+EA  FA+dLfRmY+rYAe k+W+ v</t>
  </si>
  <si>
    <t xml:space="preserve">   RF1_HAEIN    98 ILLLPKDPNDEYNCYLEIRAGTGGDEAGIFAGDLFRMYSRYAESKRWR-V 146  </t>
  </si>
  <si>
    <t xml:space="preserve">                   E+lsane++ GG+KEv++ + G+G+Y +LK+ESG HRVQRvP+TES+GRI</t>
  </si>
  <si>
    <t xml:space="preserve">   RF1_HAEIN   147 EMLSANESEQGGYKEVIVKVTGEGVYGQLKFESGGHRVQRVPKTESQGRI 196  </t>
  </si>
  <si>
    <t xml:space="preserve">   RF1_HAEIN   197 HTSACTVAVMPELPESEMPEINPADLRIDTYRSSGAGGQHVNTTDSAVRI 246  </t>
  </si>
  <si>
    <t xml:space="preserve">   RF1_HAEIN   247 THIPTGIVVECQDERSQHKNKAKAMSVLASRIV-QAEQERQAAEQTDMRR 295  </t>
  </si>
  <si>
    <t xml:space="preserve">   RF1_HAEIN   296 NLLGSGDRSDKIRTYNYPQGRVTDHRINLTIYRLDEVMNGKIDELIQPII 345  </t>
  </si>
  <si>
    <t xml:space="preserve">   RF1_HAEIN   346 TEYQADQLAALSE    358  </t>
  </si>
  <si>
    <t>RF1_VIBCB: domain 1 of 1, from 5 to 360: score 647.7, E = 6e-190</t>
  </si>
  <si>
    <t xml:space="preserve">                       l kLe ++e+Yee++++l+dP+Vi +q++++ l Ke ++Lee+ + </t>
  </si>
  <si>
    <t xml:space="preserve">   RF1_VIBCB     5    ILTKLETLVERYEEVQHLLGDPDVIGNQDKFRALSKEYSQLEEVTKC 51   </t>
  </si>
  <si>
    <t xml:space="preserve">                   +++Y++++++l++a++m +e  D e++re+++eE+ke+ke +e+l +eL+</t>
  </si>
  <si>
    <t xml:space="preserve">   RF1_VIBCB    52 FQAYQQAQDDLAAAEDMANE--DDEEMREMAQEEIKEAKEAIERLTDELQ 99   </t>
  </si>
  <si>
    <t xml:space="preserve">   RF1_VIBCB   100 ILLLPKDPNDDRNCFLEIRAGAGGDEAGIFAGDLFRMYSKYAEKRGWR-I 148  </t>
  </si>
  <si>
    <t xml:space="preserve">   RF1_VIBCB   149 EVMSSNEAEHGGYKEMIAKVSGDGAYGVLKFESGGHRVQRVPATESQGRV 198  </t>
  </si>
  <si>
    <t xml:space="preserve">   RF1_VIBCB   199 HTSACTVAVMAEIPEADLPEIKAADLKIDTFRASGAGGQHVNTTDSAIRI 248  </t>
  </si>
  <si>
    <t xml:space="preserve">                   THlPTG+VV CqDe+SQ+kNk kA+ vL Ar++  aeee++a++ +++R+</t>
  </si>
  <si>
    <t xml:space="preserve">   RF1_VIBCB   249 THLPTGTVVECQDERSQHKNKAKAMAVLAARIV-QAEEERRAAEVSDTRR 297  </t>
  </si>
  <si>
    <t xml:space="preserve">   RF1_VIBCB   298 NLLGSGDRSDRIRTYNYPQGRVSDHRINLTIYRLNEVMEGDLQSLIDPVV 347  </t>
  </si>
  <si>
    <t xml:space="preserve">   RF1_VIBCB   348 QEHQADQLAALAE    360  </t>
  </si>
  <si>
    <t>RF1_STRPB: domain 1 of 1, from 3 to 359: score 647.6, E = 6.1e-190</t>
  </si>
  <si>
    <t xml:space="preserve">   RF1_STRPB     3    IYDQLQAVEDRYEELGELLSDPDVVSDTKRFMELSREEANTRETVTA 49   </t>
  </si>
  <si>
    <t xml:space="preserve">   RF1_STRPB    50 YREYKQVIQTISDAEEMIKDASGDPELEEMAKEELKESKAAKEEYEEKLK 99   </t>
  </si>
  <si>
    <t xml:space="preserve">   RF1_STRPB   100 ILLLPKDPNDDKNIILEIRGAAGGDEAALFAGDLLTMYQKYAETQGWR-F 148  </t>
  </si>
  <si>
    <t xml:space="preserve">   RF1_STRPB   149 EVMESSVNGVGGIKEVVAMVSGQSVYSKLKYESGAHRVQRVPVTESQGRV 198  </t>
  </si>
  <si>
    <t xml:space="preserve">                   hTStaTV V+PEveeV+ +I+ ++Dlr+D++ asGaGGQ VN+   AVR+</t>
  </si>
  <si>
    <t xml:space="preserve">   RF1_STRPB   199 HTSTATVLVMPEVEEVEYDID-QKDLRVDIYHASGAGGQNVNKVATAVRM 247  </t>
  </si>
  <si>
    <t xml:space="preserve">   RF1_STRPB   248 VHIPTGIKVEMQEERTQQKNRDKAMKIIRARVADHFAQIAQDEQDAE-RK 296  </t>
  </si>
  <si>
    <t xml:space="preserve">   RF1_STRPB   297 STVGTGDRSERIRTYNFPQNRVTDHRIGLTLQKLDTILSGKMDEVIDALV 346  </t>
  </si>
  <si>
    <t xml:space="preserve">   RF1_STRPB   347 MYDQTKKLESLNN    359  </t>
  </si>
  <si>
    <t>RF1_STRPC: domain 1 of 1, from 3 to 359: score 647.6, E = 6.1e-190</t>
  </si>
  <si>
    <t xml:space="preserve">   RF1_STRPC     3    IYDQLQAVEDRYEELGELLSDPDVVSDTKRFMELSREEANTRETVTA 49   </t>
  </si>
  <si>
    <t xml:space="preserve">   RF1_STRPC    50 YREYKQVIQTISDAEEMIKDASGDPELEEMAKEELKESKAAKEEYEEKLK 99   </t>
  </si>
  <si>
    <t xml:space="preserve">   RF1_STRPC   100 ILLLPKDPNDDKNIILEIRGAAGGDEAALFAGDLLTMYQKYAETQGWR-F 148  </t>
  </si>
  <si>
    <t xml:space="preserve">   RF1_STRPC   149 EVMESSVNGVGGIKEVVAMVSGQSVYSKLKYESGAHRVQRVPVTESQGRV 198  </t>
  </si>
  <si>
    <t xml:space="preserve">   RF1_STRPC   199 HTSTATVLVMPEVEEVEYDID-QKDLRVDIYHASGAGGQNVNKVATAVRM 247  </t>
  </si>
  <si>
    <t xml:space="preserve">   RF1_STRPC   248 VHIPTGIKVEMQEERTQQKNRDKAMKIIRARVADHFAQIAQDEQDAE-RK 296  </t>
  </si>
  <si>
    <t xml:space="preserve">   RF1_STRPC   297 STVGTGDRSERIRTYNFPQNRVTDHRIGLTLQKLDTILSGKMDEVIDALV 346  </t>
  </si>
  <si>
    <t xml:space="preserve">   RF1_STRPC   347 MYDQTKKLESLNN    359  </t>
  </si>
  <si>
    <t>RF1_STRPD: domain 1 of 1, from 3 to 359: score 647.6, E = 6.1e-190</t>
  </si>
  <si>
    <t xml:space="preserve">   RF1_STRPD     3    IYDQLQAVEDRYEELGELLSDPDVVSDTKRFMELSREEANTRETVTA 49   </t>
  </si>
  <si>
    <t xml:space="preserve">   RF1_STRPD    50 YREYKQVIQTISDAEEMIKDASGDPELEEMAKEELKESKAAKEEYEEKLK 99   </t>
  </si>
  <si>
    <t xml:space="preserve">   RF1_STRPD   100 ILLLPKDPNDDKNIILEIRGAAGGDEAALFAGDLLTMYQKYAETQGWR-F 148  </t>
  </si>
  <si>
    <t xml:space="preserve">   RF1_STRPD   149 EVMESSVNGVGGIKEVVAMVSGQSVYSKLKYESGAHRVQRVPVTESQGRV 198  </t>
  </si>
  <si>
    <t xml:space="preserve">   RF1_STRPD   199 HTSTATVLVMPEVEEVEYDID-QKDLRVDIYHASGAGGQNVNKVATAVRM 247  </t>
  </si>
  <si>
    <t xml:space="preserve">   RF1_STRPD   248 VHIPTGIKVEMQEERTQQKNRDKAMKIIRARVADHFAQIAQDEQDAE-RK 296  </t>
  </si>
  <si>
    <t xml:space="preserve">   RF1_STRPD   297 STVGTGDRSERIRTYNFPQNRVTDHRIGLTLQKLDTILSGKMDEVIDALV 346  </t>
  </si>
  <si>
    <t xml:space="preserve">   RF1_STRPD   347 MYDQTKKLESLNN    359  </t>
  </si>
  <si>
    <t>RF1_STRPF: domain 1 of 1, from 3 to 359: score 647.6, E = 6.1e-190</t>
  </si>
  <si>
    <t xml:space="preserve">   RF1_STRPF     3    IYDQLQAVEDRYEELGELLSDPDVVSDTKRFMELSREEANTRETVTA 49   </t>
  </si>
  <si>
    <t xml:space="preserve">   RF1_STRPF    50 YREYKQVIQTISDAEEMIKDASGDPELEEMAKEELKESKAAKEEYEEKLK 99   </t>
  </si>
  <si>
    <t xml:space="preserve">   RF1_STRPF   100 ILLLPKDPNDDKNIILEIRGAAGGDEAALFAGDLLTMYQKYAETQGWR-F 148  </t>
  </si>
  <si>
    <t xml:space="preserve">   RF1_STRPF   149 EVMESSVNGVGGIKEVVAMVSGQSVYSKLKYESGAHRVQRVPVTESQGRV 198  </t>
  </si>
  <si>
    <t xml:space="preserve">   RF1_STRPF   199 HTSTATVLVMPEVEEVEYDID-QKDLRVDIYHASGAGGQNVNKVATAVRM 247  </t>
  </si>
  <si>
    <t xml:space="preserve">   RF1_STRPF   248 VHIPTGIKVEMQEERTQQKNRDKAMKIIRARVADHFAQIAQDEQDAE-RK 296  </t>
  </si>
  <si>
    <t xml:space="preserve">   RF1_STRPF   297 STVGTGDRSERIRTYNFPQNRVTDHRIGLTLQKLDTILSGKMDEVIDALV 346  </t>
  </si>
  <si>
    <t xml:space="preserve">   RF1_STRPF   347 MYDQTKKLESLNN    359  </t>
  </si>
  <si>
    <t>RF1_STRPG: domain 1 of 1, from 3 to 359: score 647.6, E = 6.1e-190</t>
  </si>
  <si>
    <t xml:space="preserve">   RF1_STRPG     3    IYDQLQAVEDRYEELGELLSDPDVVSDTKRFMELSREEANTRETVTA 49   </t>
  </si>
  <si>
    <t xml:space="preserve">   RF1_STRPG    50 YREYKQVIQTISDAEEMIKDASGDPELEEMAKEELKESKAAKEEYEEKLK 99   </t>
  </si>
  <si>
    <t xml:space="preserve">   RF1_STRPG   100 ILLLPKDPNDDKNIILEIRGAAGGDEAALFAGDLLTMYQKYAETQGWR-F 148  </t>
  </si>
  <si>
    <t xml:space="preserve">   RF1_STRPG   149 EVMESSVNGVGGIKEVVAMVSGQSVYSKLKYESGAHRVQRVPVTESQGRV 198  </t>
  </si>
  <si>
    <t xml:space="preserve">   RF1_STRPG   199 HTSTATVLVMPEVEEVEYDID-QKDLRVDIYHASGAGGQNVNKVATAVRM 247  </t>
  </si>
  <si>
    <t xml:space="preserve">   RF1_STRPG   248 VHIPTGIKVEMQEERTQQKNRDKAMKIIRARVADHFAQIAQDEQDAE-RK 296  </t>
  </si>
  <si>
    <t xml:space="preserve">   RF1_STRPG   297 STVGTGDRSERIRTYNFPQNRVTDHRIGLTLQKLDTILSGKMDEVIDALV 346  </t>
  </si>
  <si>
    <t xml:space="preserve">   RF1_STRPG   347 MYDQTKKLESLNN    359  </t>
  </si>
  <si>
    <t>RF1_CELJU: domain 1 of 1, from 5 to 360: score 647.4, E = 7.1e-190</t>
  </si>
  <si>
    <t xml:space="preserve">                       lekLe + e+Yee+s++ls+ +Vi++q++++ l Ke aeLe++V +</t>
  </si>
  <si>
    <t xml:space="preserve">   RF1_CELJU     5    ILEKLERLKERYEEVSALLSEADVINNQARFRDLSKEYAELEPVVVA 51   </t>
  </si>
  <si>
    <t xml:space="preserve">                   Y+ Y ++ +++e+ak +  e  D++ +re+++eEl+  +++le  e eL+</t>
  </si>
  <si>
    <t xml:space="preserve">   RF1_CELJU    52 YKGYLQLLADIEEAKHLIAEG-DAD-MREMAEEELEGCEARLEPTELELQ 99   </t>
  </si>
  <si>
    <t xml:space="preserve">                    LLLPkDPND+Kn  +E+RaG+GG+EAA F +dLfRmY+rYAe++gW+ v</t>
  </si>
  <si>
    <t xml:space="preserve">   RF1_CELJU   100 KLLLPKDPNDEKNCYLEVRAGTGGDEAAIFSGDLFRMYSRYAETQGWR-V 148  </t>
  </si>
  <si>
    <t xml:space="preserve">                   E+ls +e + GGfKE++ +++G G+YS+LK+ESG HRVQRvP+TES+GRI</t>
  </si>
  <si>
    <t xml:space="preserve">   RF1_CELJU   149 EILSQSEGEHGGFKEIISLVSGSGVYSKLKFESGAHRVQRVPETESQGRI 198  </t>
  </si>
  <si>
    <t xml:space="preserve">                   hTS+ TVAV+PE++e ++v+Ink  DlriD++rasGaGGQ+VN+TdSA+R</t>
  </si>
  <si>
    <t xml:space="preserve">   RF1_CELJU   199 HTSACTVAVMPEADELeEVNINKA-DLRIDTYRASGAGGQHVNKTDSAIR 247  </t>
  </si>
  <si>
    <t xml:space="preserve">                   iTH+PTGiVV CqDe+SQ+kN+ +A+ +L  +L  ++ee ++++i +eeR</t>
  </si>
  <si>
    <t xml:space="preserve">   RF1_CELJU   248 ITHIPTGIVVECQDERSQHKNRARAMSLLATKLKTMQEEAAHKSI-SEER 296  </t>
  </si>
  <si>
    <t xml:space="preserve">                   ++ VG+GDRSErIRTYN+PQgRvTDHRI+LTly Ldav++Gdl+ +I  L</t>
  </si>
  <si>
    <t xml:space="preserve">   RF1_CELJU   297 RNLVGSGDRSERIRTYNYPQGRVTDHRINLTLYSLDAVMQGDLEPVIGPL 346  </t>
  </si>
  <si>
    <t xml:space="preserve">                     ++Qa++L++++    </t>
  </si>
  <si>
    <t xml:space="preserve">   RF1_CELJU   347 ANEYQADQLAAIAD    360  </t>
  </si>
  <si>
    <t>RF1_STRP6: domain 1 of 1, from 3 to 359: score 647.4, E = 7.3e-190</t>
  </si>
  <si>
    <t xml:space="preserve">   RF1_STRP6     3    IYDQLQAVEDRYEELGELLSDPDVVSDTKRFMELSREEANTRETVTA 49   </t>
  </si>
  <si>
    <t xml:space="preserve">   RF1_STRP6    50 YREYKQVIQTISDAEEMIKDASGDPELEEMAKEELKESKAAKEEYEEKLK 99   </t>
  </si>
  <si>
    <t xml:space="preserve">   RF1_STRP6   100 ILLLPKDPNDDKNIILEIRGAAGGDEAALFAGDLLTMYQKYAETQGWR-F 148  </t>
  </si>
  <si>
    <t xml:space="preserve">   RF1_STRP6   149 EVMESSVNGVGGIKEVVAMVSGQSVYSKLKYESGAHRVQRVPVTESQGRV 198  </t>
  </si>
  <si>
    <t xml:space="preserve">   RF1_STRP6   199 HTSTATVLVMPEVEEVEYDID-PKDLRVDIYHASGAGGQNVNKVATAVRM 247  </t>
  </si>
  <si>
    <t xml:space="preserve">   RF1_STRP6   248 VHIPTGIKVEMQEERTQQKNRDKAMKIIRARVADHFAQIAQDEQDAE-RK 296  </t>
  </si>
  <si>
    <t xml:space="preserve">                   s VGtGDRSErIRTYNFPQ+RvTDHRIgLTl kLd++L G ++e+IdAL+</t>
  </si>
  <si>
    <t xml:space="preserve">   RF1_STRP6   297 STVGTGDRSERIRTYNFPQNRVTDHRIGLTLQKLDTILSGKMNEVIDALV 346  </t>
  </si>
  <si>
    <t xml:space="preserve">   RF1_STRP6   347 MYDQTKKLESLNN    359  </t>
  </si>
  <si>
    <t>RF1_CHLAA: domain 1 of 1, from 1 to 358: score 645.9, E = 2.1e-189</t>
  </si>
  <si>
    <t xml:space="preserve">                      M++kL ++ ++Y+eL++++ +PeV  + +  q++++e+ e+e+iV++</t>
  </si>
  <si>
    <t xml:space="preserve">   RF1_CHLAA     1    MFDKLAAVAARYDELTELMAQPEVATNVTLLQQYAREQREIEDIVNA 47   </t>
  </si>
  <si>
    <t xml:space="preserve">                   YreY+ +++ +e+a++mL e++D+e lr+l++eEl++ +++l++lee+Lk</t>
  </si>
  <si>
    <t xml:space="preserve">   RF1_CHLAA    48 YREYQATQRAIEEAEAML-EDSDPE-LRALAQEELETQRKRLASLEEQLK 95   </t>
  </si>
  <si>
    <t xml:space="preserve">   RF1_CHLAA    96 LLLLPRDPNDSKDVIMEIRQGEGGDEAALFAADLFRMYTRFAESRGWK-V 144  </t>
  </si>
  <si>
    <t xml:space="preserve">   RF1_CHLAA   145 EVDSLTENGIGGIKEVIFQIHGEGAYSQLKYEGGVHRVQRVPATEARGRI 194  </t>
  </si>
  <si>
    <t xml:space="preserve">   RF1_CHLAA   195 HTSTATVAVLPEVEETEIEIK-PEDLRIDVFRSAGHGGQGVNTTDSAVRI 243  </t>
  </si>
  <si>
    <t xml:space="preserve">   RF1_CHLAA   244 VYKPGTpeeIVVTCQDGRSQIQNRERAMTVLRARLYAREQEKRQREIGAS 293  </t>
  </si>
  <si>
    <t xml:space="preserve">   RF1_CHLAA   294 -RLAQVGSGERAEKIRTYNFPQDRITDHRIGQNFSNLPAVLDGELDKIIE 342  </t>
  </si>
  <si>
    <t xml:space="preserve">   RF1_CHLAA   343 ALIIYDNAERLRASGV    358  </t>
  </si>
  <si>
    <t>RF1_CHLSY: domain 1 of 1, from 1 to 358: score 645.9, E = 2.1e-189</t>
  </si>
  <si>
    <t xml:space="preserve">   RF1_CHLSY     1    MFDKLAAVAARYDELTELMAQPEVATNVTLLQQYAREQREIEDIVNA 47   </t>
  </si>
  <si>
    <t xml:space="preserve">   RF1_CHLSY    48 YREYQATQRAIEEAEAML-EDSDPE-LRALAQEELETQRKRLASLEEQLK 95   </t>
  </si>
  <si>
    <t xml:space="preserve">   RF1_CHLSY    96 LLLLPRDPNDSKDVIMEIRQGEGGDEAALFAADLFRMYTRFAESRGWK-V 144  </t>
  </si>
  <si>
    <t xml:space="preserve">   RF1_CHLSY   145 EVDSLTENGIGGIKEVIFQIHGEGAYSQLKYEGGVHRVQRVPATEARGRI 194  </t>
  </si>
  <si>
    <t xml:space="preserve">   RF1_CHLSY   195 HTSTATVAVLPEVEETEIEIK-PEDLRIDVFRSAGHGGQGVNTTDSAVRI 243  </t>
  </si>
  <si>
    <t xml:space="preserve">   RF1_CHLSY   244 VYKPGTpeeIVVTCQDGRSQIQNRERAMTVLRARLYAREQEKRQREIGAS 293  </t>
  </si>
  <si>
    <t xml:space="preserve">   RF1_CHLSY   294 -RLAQVGSGERAEKIRTYNFPQDRITDHRIGQNFSNLPAVLDGELDKIIE 342  </t>
  </si>
  <si>
    <t xml:space="preserve">   RF1_CHLSY   343 ALIIYDNAERLRASGV    358  </t>
  </si>
  <si>
    <t>RF1_STRP8: domain 1 of 1, from 3 to 359: score 645.6, E = 2.4e-189</t>
  </si>
  <si>
    <t xml:space="preserve">   RF1_STRP8     3    IYDQLQAVEDRYEELGELLSDPDVVSDTKRFMELSREEANTRETVTA 49   </t>
  </si>
  <si>
    <t xml:space="preserve">   RF1_STRP8    50 YREYKQVIQTISDAEEMIKDASGDPELEEMAKEELKESKAAKEEYEEKLK 99   </t>
  </si>
  <si>
    <t xml:space="preserve">   RF1_STRP8   100 ILLLPKDPNDDKNIILEIRGAAGGDEAALFAGDLLTMYQKYAETQGWR-F 148  </t>
  </si>
  <si>
    <t xml:space="preserve">   RF1_STRP8   149 EVMESSVNGVGGIKEVVAMVSGQSVYSKLKYESGAHRVQRVPVTESQGRV 198  </t>
  </si>
  <si>
    <t xml:space="preserve">   RF1_STRP8   199 HTSTATVLVMPEVEEVEYDID-QKDLRVDIYHASGAGGQNVNKVATAVRM 247  </t>
  </si>
  <si>
    <t xml:space="preserve">   RF1_STRP8   248 VHIPTGIKVEMQEERTQQKNRDKAMKIIRARVADHFAQIAQDEQDAE-RK 296  </t>
  </si>
  <si>
    <t xml:space="preserve">                   s VGtGDRSErIRTYNFPQ+RvTDHRIgLTl kLd +L G +de+IdAL+</t>
  </si>
  <si>
    <t xml:space="preserve">   RF1_STRP8   297 STVGTGDRSERIRTYNFPQNRVTDHRIGLTLQKLDIILSGKMDEVIDALV 346  </t>
  </si>
  <si>
    <t xml:space="preserve">   RF1_STRP8   347 MYDQTKKLESLNN    359  </t>
  </si>
  <si>
    <t>RF1_CUPMC: domain 1 of 1, from 5 to 358: score 645.2, E = 3.4e-189</t>
  </si>
  <si>
    <t xml:space="preserve">                         kL+++ e+ +e++++l   +  a+ ++++kl +ehaeL+++ e+</t>
  </si>
  <si>
    <t xml:space="preserve">   RF1_CUPMC     5    ISTKLDQLAERLDEVNALLAREDATANMDQYRKLSREHAELSPVAEQ 51   </t>
  </si>
  <si>
    <t xml:space="preserve">                   Y +Y++++++l+ a+++L    D  +++e + +E+  ++e+l++le+ L+</t>
  </si>
  <si>
    <t xml:space="preserve">   RF1_CUPMC    52 YGQYRQAQDDLATAQALL----DDPEMKEFAADEIDAARERLQSLENSLQ 97   </t>
  </si>
  <si>
    <t xml:space="preserve">                    LLLPkDPNDd+n ++EIRaG+GGeE ALFAadL+RmYtrYAer++W +v</t>
  </si>
  <si>
    <t xml:space="preserve">   RF1_CUPMC    98 TLLLPKDPNDDRNLLLEIRAGTGGEESALFAADLLRMYTRYAERRRW-QV 146  </t>
  </si>
  <si>
    <t xml:space="preserve">                   E++s +++d+GG+KEv++ i G+ A+SrLK+ESG HRVQRvP+TES+GRI</t>
  </si>
  <si>
    <t xml:space="preserve">   RF1_CUPMC   147 EIMSESPSDLGGYKEVIVRIAGDAAFSRLKFESGGHRVQRVPATESQGRI 196  </t>
  </si>
  <si>
    <t xml:space="preserve">                   hTS+ TVAV+PE++eV++veIn p Dlr+D+frasGaGGQ+VN+TdSAVR</t>
  </si>
  <si>
    <t xml:space="preserve">   RF1_CUPMC   197 HTSACTVAVMPEADEVgEVEIN-PSDLRVDTFRASGAGGQHVNKTDSAVR 245  </t>
  </si>
  <si>
    <t xml:space="preserve">                   +THlPTGiVV CqD++SQ++NkekA+kvL Ar+ d++   ++a++ a++R</t>
  </si>
  <si>
    <t xml:space="preserve">   RF1_CUPMC   246 LTHLPTGIVVECQDDRSQHRNKEKAMKVLAARIKDMQLRAAQAKE-ANTR 294  </t>
  </si>
  <si>
    <t xml:space="preserve">                   ++ +G+GDRS rIRTYNFPQgRvTDHRI+LTlyk+d ++dGdlde+I AL</t>
  </si>
  <si>
    <t xml:space="preserve">   RF1_CUPMC   295 RNLIGSGDRSDRIRTYNFPQGRVTDHRINLTLYKIDMIMDGDLDELISAL 344  </t>
  </si>
  <si>
    <t xml:space="preserve">                    ++ Qa++L+++++   </t>
  </si>
  <si>
    <t xml:space="preserve">   RF1_CUPMC   345 SAEHQADQLAALGE    358  </t>
  </si>
  <si>
    <t>RF1_FRAP2: domain 1 of 1, from 5 to 360: score 644.4, E = 6e-189</t>
  </si>
  <si>
    <t xml:space="preserve">                         kL+++ e+ ee+s++l++ +Vi+dq++++ l Ke ++Le+iV++</t>
  </si>
  <si>
    <t xml:space="preserve">   RF1_FRAP2     5    IKAKLQSLIERHEEVSALLGEANVISDQNKFRDLSKEYSHLEPIVMA 51   </t>
  </si>
  <si>
    <t xml:space="preserve">                   ++eY ++ ++ e+a emL+e+ D+e + e++keElk ++e++e+le+eL+</t>
  </si>
  <si>
    <t xml:space="preserve">   RF1_FRAP2    52 FKEYTQALEDKEAAYEMLNEK-DAELV-EMAKEELKSANESIERLEDELQ 99   </t>
  </si>
  <si>
    <t xml:space="preserve">                   iLLLP+DPNDd n+++EIRaG+GG+EA+ F +dLf mY++YAe++gWk +</t>
  </si>
  <si>
    <t xml:space="preserve">   RF1_FRAP2   100 ILLLPRDPNDDANIFLEIRAGTGGDEASIFSGDLFKMYSKYAEQRGWK-I 148  </t>
  </si>
  <si>
    <t xml:space="preserve">                   Ev+sa+e + GG+KE++  i G+G+YS+LK+ESG HRVQRvP+TES+GRI</t>
  </si>
  <si>
    <t xml:space="preserve">   RF1_FRAP2   149 EVVSASEGEHGGYKEIISRIYGDGVYSQLKFESGAHRVQRVPATESQGRI 198  </t>
  </si>
  <si>
    <t xml:space="preserve">                   hTS+ TVAV+PE++eV++++In p D+++D+frasGaGGQ+VN+TdSA+R</t>
  </si>
  <si>
    <t xml:space="preserve">   RF1_FRAP2   199 HTSACTVAVMPEADEVEgIDIN-PADIKVDTFRASGAGGQHVNKTDSAIR 247  </t>
  </si>
  <si>
    <t xml:space="preserve">                   iTH+PTG+VV CqD++SQ+kN+  A+  L+++L+ ++ ++q++e ++++R</t>
  </si>
  <si>
    <t xml:space="preserve">   RF1_FRAP2   248 ITHIPTGVVVECQDQRSQHKNRAAAMSMLKSKLLQAEIDKQQKE-QSDTR 296  </t>
  </si>
  <si>
    <t xml:space="preserve">                   k+ VG+GDRSErIRTYN+PQgRvTDHRI+LTlykLd+v++G ld iI  L</t>
  </si>
  <si>
    <t xml:space="preserve">   RF1_FRAP2   297 KNLVGSGDRSERIRTYNYPQGRVTDHRINLTLYKLDEVMEGSLDSIIQPL 346  </t>
  </si>
  <si>
    <t xml:space="preserve">                   i + Qa+ L++++    </t>
  </si>
  <si>
    <t xml:space="preserve">   RF1_FRAP2   347 ILEHQADLLATMSD    360  </t>
  </si>
  <si>
    <t>RF1_STRT1: domain 1 of 1, from 3 to 359: score 644.2, E = 6.5e-189</t>
  </si>
  <si>
    <t xml:space="preserve">                        ++L+++e++YeeL ++lsdPeV++d+k++  l +e a+  e V +</t>
  </si>
  <si>
    <t xml:space="preserve">   RF1_STRT1     3    IYDQLQAVEDRYEELGELLSDPEVVSDTKRFMELSREEANTRETVIA 49   </t>
  </si>
  <si>
    <t xml:space="preserve">                   YreYk+v +++ da+em +e +    l+e++keElk++k+ +ee+ee+Lk</t>
  </si>
  <si>
    <t xml:space="preserve">   RF1_STRT1    50 YREYKQVIQNISDAEEMIKEASGDADLEEMAKEELKKSKAAKEEYEERLK 99   </t>
  </si>
  <si>
    <t xml:space="preserve">   RF1_STRT1   100 ILLLPKDPNDDKNIILEIRGAAGGDEAALFAGDLLAMYQKYAETQGWR-F 148  </t>
  </si>
  <si>
    <t xml:space="preserve">                   Ev++a+++++GG+KEvv m++G+ +YS+LKyESG HRVQRvPvTES+GR+</t>
  </si>
  <si>
    <t xml:space="preserve">   RF1_STRT1   149 EVMEASYNGVGGIKEVVAMVSGESVYSKLKYESGAHRVQRVPVTESQGRV 198  </t>
  </si>
  <si>
    <t xml:space="preserve">                   hTStaTV V+PEvee + eI+ p+Dlr+D++ asGaGGQ VN+   AVR+</t>
  </si>
  <si>
    <t xml:space="preserve">   RF1_STRT1   199 HTSTATVLVMPEVEEMEYEID-PKDLRVDIYHASGAGGQNVNKVATAVRM 247  </t>
  </si>
  <si>
    <t xml:space="preserve">                    H+PTGi V  q+e+ Q kN++kAlk+ rAr++d  ++ +++e  ae Rk</t>
  </si>
  <si>
    <t xml:space="preserve">   RF1_STRT1   248 VHIPTGIKVEMQEERTQQKNRDKALKIIRARVADHFAQIAQDEQDAE-RK 296  </t>
  </si>
  <si>
    <t xml:space="preserve">   RF1_STRT1   297 STVGTGDRSERIRTYNFPQNRVTDHRIGLTLQKLDTILAGKMDEVIDALV 346  </t>
  </si>
  <si>
    <t xml:space="preserve">                     dQ++kL+e++k   </t>
  </si>
  <si>
    <t xml:space="preserve">   RF1_STRT1   347 LYDQTQKLEELNK    359  </t>
  </si>
  <si>
    <t>RF1_STRT2: domain 1 of 1, from 3 to 359: score 644.2, E = 6.5e-189</t>
  </si>
  <si>
    <t xml:space="preserve">   RF1_STRT2     3    IYDQLQAVEDRYEELGELLSDPEVVSDTKRFMELSREEANTRETVIA 49   </t>
  </si>
  <si>
    <t xml:space="preserve">   RF1_STRT2    50 YREYKQVIQNISDAEEMIKEASGDADLEEMAKEELKKSKAAKEEYEERLK 99   </t>
  </si>
  <si>
    <t xml:space="preserve">   RF1_STRT2   100 ILLLPKDPNDDKNIILEIRGAAGGDEAALFAGDLLAMYQKYAETQGWR-F 148  </t>
  </si>
  <si>
    <t xml:space="preserve">   RF1_STRT2   149 EVMEASYNGVGGIKEVVAMVSGESVYSKLKYESGAHRVQRVPVTESQGRV 198  </t>
  </si>
  <si>
    <t xml:space="preserve">   RF1_STRT2   199 HTSTATVLVMPEVEEMEYEID-PKDLRVDIYHASGAGGQNVNKVATAVRM 247  </t>
  </si>
  <si>
    <t xml:space="preserve">   RF1_STRT2   248 VHIPTGIKVEMQEERTQQKNRDKALKIIRARVADHFAQIAQDEQDAE-RK 296  </t>
  </si>
  <si>
    <t xml:space="preserve">   RF1_STRT2   297 STVGTGDRSERIRTYNFPQNRVTDHRIGLTLQKLDTILAGKMDEVIDALV 346  </t>
  </si>
  <si>
    <t xml:space="preserve">   RF1_STRT2   347 LYDQTQKLEELNK    359  </t>
  </si>
  <si>
    <t>RF1_STRTD: domain 1 of 1, from 3 to 359: score 644.2, E = 6.5e-189</t>
  </si>
  <si>
    <t xml:space="preserve">   RF1_STRTD     3    IYDQLQAVEDRYEELGELLSDPEVVSDTKRFMELSREEANTRETVIA 49   </t>
  </si>
  <si>
    <t xml:space="preserve">   RF1_STRTD    50 YREYKQVIQNISDAEEMIKEASGDADLEEMAKEELKKSKAAKEEYEERLK 99   </t>
  </si>
  <si>
    <t xml:space="preserve">   RF1_STRTD   100 ILLLPKDPNDDKNIILEIRGAAGGDEAALFAGDLLAMYQKYAETQGWR-F 148  </t>
  </si>
  <si>
    <t xml:space="preserve">   RF1_STRTD   149 EVMEASYNGVGGIKEVVAMVSGESVYSKLKYESGAHRVQRVPVTESQGRV 198  </t>
  </si>
  <si>
    <t xml:space="preserve">   RF1_STRTD   199 HTSTATVLVMPEVEEMEYEID-PKDLRVDIYHASGAGGQNVNKVATAVRM 247  </t>
  </si>
  <si>
    <t xml:space="preserve">   RF1_STRTD   248 VHIPTGIKVEMQEERTQQKNRDKALKIIRARVADHFAQIAQDEQDAE-RK 296  </t>
  </si>
  <si>
    <t xml:space="preserve">   RF1_STRTD   297 STVGTGDRSERIRTYNFPQNRVTDHRIGLTLQKLDTILAGKMDEVIDALV 346  </t>
  </si>
  <si>
    <t xml:space="preserve">   RF1_STRTD   347 LYDQTQKLEELNK    359  </t>
  </si>
  <si>
    <t>RF1_ANASK: domain 1 of 1, from 6 to 360: score 643.9, E = 8.4e-189</t>
  </si>
  <si>
    <t xml:space="preserve">                       l+kLe+ie+++eeL+++lsdP+V  + ++++k++Ke a++e+ V++</t>
  </si>
  <si>
    <t xml:space="preserve">   RF1_ANASK     6    VLKKLEAIEQRFEELTQLLSDPAVAGNGDRFRKVAKERASIEQTVTA 52   </t>
  </si>
  <si>
    <t xml:space="preserve">                    r+Y+k+ +++e ++++L ++ D+e lrel+keEl++l+ ++e  ee+Lk</t>
  </si>
  <si>
    <t xml:space="preserve">   RF1_ANASK    53 LRAYRKLLEDVEGNEALLADK-DPE-LRELAKEELAQLRPQVEPAEEQLK 100  </t>
  </si>
  <si>
    <t xml:space="preserve">                   + L+PkDPND+K+VivEIRaGAGG+EA LFAa+ +RmY+rYAer+gW+ v</t>
  </si>
  <si>
    <t xml:space="preserve">   RF1_ANASK   101 LYLVPKDPNDEKDVIVEIRAGAGGDEAGLFAAEVMRMYVRYAERRGWR-V 149  </t>
  </si>
  <si>
    <t xml:space="preserve">                   E+++++   +GG+KE +++++G+ +YS LKyESGVHRVQRvP+TE++GRI</t>
  </si>
  <si>
    <t xml:space="preserve">   RF1_ANASK   150 ELMDTSGGALGGVKEATLTVSGDAVYSSLKYESGVHRVQRVPATEAQGRI 199  </t>
  </si>
  <si>
    <t xml:space="preserve">                   hTSt+TVAV+PE+ee+dv++n p D+++Dvfr++G GGQsVNtTdSAVR+</t>
  </si>
  <si>
    <t xml:space="preserve">   RF1_ANASK   200 HTSTVTVAVMPEAEEIDVQVN-PADVEMDVFRSTGSGGQSVNTTDSAVRL 248  </t>
  </si>
  <si>
    <t xml:space="preserve">                   TH PTGiVV Cq ekSQlkN+  A+k LrA+L+++ e+e++ + + ++Rk</t>
  </si>
  <si>
    <t xml:space="preserve">   RF1_ANASK   249 THKPTGIVVKCQQEKSQLKNRTMAMKMLRAKLFEI-EQERQRSARDATRK 297  </t>
  </si>
  <si>
    <t xml:space="preserve">                   sQVGtGDRSE+IRTYNFPQ+R TDHR++ T ++L av+dGd++++IdA+ </t>
  </si>
  <si>
    <t xml:space="preserve">   RF1_ANASK   298 SQVGTGDRSEKIRTYNFPQDRLTDHRVNYTRHNLPAVMDGDVQDVIDACR 347  </t>
  </si>
  <si>
    <t xml:space="preserve">                   t + a+ L e ++   </t>
  </si>
  <si>
    <t xml:space="preserve">   RF1_ANASK   348 TFYAAQALREASR    360  </t>
  </si>
  <si>
    <t>RF1_STRMU: domain 1 of 1, from 3 to 359: score 643.8, E = 8.7e-189</t>
  </si>
  <si>
    <t xml:space="preserve">   RF1_STRMU     3    IYDQLQAVEDRYEELGELLSDPDVVSDTKRFMELSREEANSRETVAV 49   </t>
  </si>
  <si>
    <t xml:space="preserve">                   YreYk+v+++++da+em ++ +   +l+e++keElk++k  +ee+ee+L+</t>
  </si>
  <si>
    <t xml:space="preserve">   RF1_STRMU    50 YREYKQVVQNIADAQEMIKDASGDPELEEMAKEELKNSKVAKEEYEEKLR 99   </t>
  </si>
  <si>
    <t xml:space="preserve">                    LLLPkDPNDdKn+i+EIR+ AGG+EAALFA+dL+ mY++YAe++gWk  </t>
  </si>
  <si>
    <t xml:space="preserve">   RF1_STRMU   100 FLLLPKDPNDDKNIILEIRGAAGGDEAALFAGDLLNMYQKYAENQGWK-F 148  </t>
  </si>
  <si>
    <t xml:space="preserve">   RF1_STRMU   149 EVMEASANGVGGLKEVVAMVSGQSVYSKLKYESGAHRVQRVPVTESQGRV 198  </t>
  </si>
  <si>
    <t xml:space="preserve">                   hTStaTV V+PEveeV+ eI+ p+Dlr+D++ asGaGGQ VN+   AVRi</t>
  </si>
  <si>
    <t xml:space="preserve">   RF1_STRMU   199 HTSTATVLVMPEVEEVEYEID-PKDLRVDIYHASGAGGQNVNKVATAVRI 247  </t>
  </si>
  <si>
    <t xml:space="preserve">                    HlPT i V  q+e+ Q kN++kA+k+ rAr++d  ++ +++e  ae Rk</t>
  </si>
  <si>
    <t xml:space="preserve">   RF1_STRMU   248 IHLPTNIKVEMQEERTQQKNRDKAMKIIRARVADHFAQIAQDEQDAE-RK 296  </t>
  </si>
  <si>
    <t xml:space="preserve">                   s VGtGDRSErIRTYNFPQ+RvTDHRIgLTl kLd++L G lde+IdALi</t>
  </si>
  <si>
    <t xml:space="preserve">   RF1_STRMU   297 STVGTGDRSERIRTYNFPQNRVTDHRIGLTLQKLDSILSGKLDEVIDALI 346  </t>
  </si>
  <si>
    <t xml:space="preserve">   RF1_STRMU   347 LYDQTQKLEELNK    359  </t>
  </si>
  <si>
    <t>RF1_PHOPR: domain 1 of 1, from 5 to 360: score 643.7, E = 9.5e-189</t>
  </si>
  <si>
    <t xml:space="preserve">                       l kLe ++e+Yee++++l+dP +i dq++++ l Ke ++Le+i + </t>
  </si>
  <si>
    <t xml:space="preserve">   RF1_PHOPR     5    ILVKLETLVERYEEIQHLLGDPGIIGDQNKFRALSKEYSQLEDITQC 51   </t>
  </si>
  <si>
    <t xml:space="preserve">                   +++Y  +k++le+a+em   + D  ++re+++eE+ke+k+++ +le+eL+</t>
  </si>
  <si>
    <t xml:space="preserve">   RF1_PHOPR    52 FQAYLGAKDDLEAAEEM--AKDDDPEMREMAQEEVKESKANILRLEDELQ 99   </t>
  </si>
  <si>
    <t xml:space="preserve">                   +LL+PkDPNDd+n +vEIRaGAGG+EA  FA+dLfRmY+rYAer+gW+ +</t>
  </si>
  <si>
    <t xml:space="preserve">   RF1_PHOPR   100 VLLIPKDPNDDRNCFVEIRAGAGGDEAGIFAGDLFRMYSRYAERRGWR-I 148  </t>
  </si>
  <si>
    <t xml:space="preserve">                   Ev++ n ++ GG+KE +  ++G+GAY  LK+ESG HRVQRvP+TES+GR+</t>
  </si>
  <si>
    <t xml:space="preserve">   RF1_PHOPR   149 EVINENRSEQGGYKEMIAKVSGDGAYGVLKFESGGHRVQRVPATESQGRV 198  </t>
  </si>
  <si>
    <t xml:space="preserve">                   hTS+ TVAV+PEv e ++   +  Dl+iD+fr+sGaGGQ+VNtTdSA+Ri</t>
  </si>
  <si>
    <t xml:space="preserve">   RF1_PHOPR   199 HTSACTVAVMPEVPEAEIPEINTGDLKIDTFRSSGAGGQHVNTTDSAIRI 248  </t>
  </si>
  <si>
    <t xml:space="preserve">                   THlPTGiVV CqDe+SQ+kNk kA+ vL Ar+  ++ee+++ae+ a++R+</t>
  </si>
  <si>
    <t xml:space="preserve">   RF1_PHOPR   249 THLPTGIVVECQDERSQHKNKAKAMSVLAARITKAEEEKRHAEE-ASTRR 297  </t>
  </si>
  <si>
    <t xml:space="preserve">                   +  G+GDRS rIRTYN+PQgRv+DHRI LTly+L++v++Gd+d +I  +i</t>
  </si>
  <si>
    <t xml:space="preserve">   RF1_PHOPR   298 NLLGSGDRSDRIRTYNYPQGRVSDHRITLTLYRLNEVMEGDMDSLIQPVI 347  </t>
  </si>
  <si>
    <t xml:space="preserve">                   ++ Qa+ L+++++   </t>
  </si>
  <si>
    <t xml:space="preserve">   RF1_PHOPR   348 QEHQADELAAMAE    360  </t>
  </si>
  <si>
    <t>RF1_JANMA: domain 1 of 1, from 5 to 358: score 643.6, E = 1e-188</t>
  </si>
  <si>
    <t xml:space="preserve">                      Ml kL+++ e+ +eL+ +l + +  ++ + ++k+ +ehaeL+++V+ </t>
  </si>
  <si>
    <t xml:space="preserve">   RF1_JANMA     5    MLAKLDQLTERLDELNVLLMQEDATSNMDNYRKMTREHAELGPLVAL 51   </t>
  </si>
  <si>
    <t xml:space="preserve">                   Y  Y+++  +++da+ mL++      ++e ++eE++ +k ++e+le  L+</t>
  </si>
  <si>
    <t xml:space="preserve">   RF1_JANMA    52 YGNYRQADSDIQDAQGMLSDP----DMKEFAQEEIAAAKTRMEQLEIDLQ 97   </t>
  </si>
  <si>
    <t xml:space="preserve">                    +LLPkDPNDd+n+++EIRaG+GG+EAALFA+dL+RmY+r+Aer++W ++</t>
  </si>
  <si>
    <t xml:space="preserve">   RF1_JANMA    98 KMLLPKDPNDDRNIFLEIRAGTGGDEAALFAGDLLRMYSRFAERNRW-QI 146  </t>
  </si>
  <si>
    <t xml:space="preserve">                   E++s +++++GG+KEv++ i G GAYS+LK+ESG HRVQRvP+TE +GRI</t>
  </si>
  <si>
    <t xml:space="preserve">   RF1_JANMA   147 EMVSESASEVGGYKEVIVRIIGFGAYSKLKFESGGHRVQRVPATETQGRI 196  </t>
  </si>
  <si>
    <t xml:space="preserve">                   hTS+ TVA++PE++eV+dv+In p DlriD++rasGaGGQ++N+TdSAVR</t>
  </si>
  <si>
    <t xml:space="preserve">   RF1_JANMA   197 HTSACTVAIMPEADEVeDVNIN-PADLRIDTYRASGAGGQHINKTDSAVR 245  </t>
  </si>
  <si>
    <t xml:space="preserve">                   iTH+PTGiVV CqD++SQ+kNk  AlkvL Ar+ d++  eq++++ a++R</t>
  </si>
  <si>
    <t xml:space="preserve">   RF1_JANMA   246 ITHIPTGIVVECQDDRSQHKNKASALKVLAARIKDVQLREQQSKE-AATR 294  </t>
  </si>
  <si>
    <t xml:space="preserve">                   ks +G+GDRSErIRTYNFPQgR TDHRI+LTlykLd ++dGdl e+ +AL</t>
  </si>
  <si>
    <t xml:space="preserve">   RF1_JANMA   295 KSLIGSGDRSERIRTYNFPQGRMTDHRINLTLYKLDFIMDGDLTELTNAL 344  </t>
  </si>
  <si>
    <t xml:space="preserve">                    ++ Qae L++++    </t>
  </si>
  <si>
    <t xml:space="preserve">   RF1_JANMA   345 AAEHQAELLAALGD    358  </t>
  </si>
  <si>
    <t>RF1_PASMU: domain 1 of 1, from 5 to 358: score 643.5, E = 1.1e-188</t>
  </si>
  <si>
    <t xml:space="preserve">                       + kLe++ e+ eeL+++l++ +Vi+dq++++ + Ke a+Le++V+ </t>
  </si>
  <si>
    <t xml:space="preserve">   RF1_PASMU     5    IISKLESLKERHEELEALLGEASVISDQDKFRAYSKEYAQLEDVVKC 51   </t>
  </si>
  <si>
    <t xml:space="preserve">                   + ++ ++  ++e+a+ +L++ +    ++e+++eE++  k ++e++e++L+</t>
  </si>
  <si>
    <t xml:space="preserve">   RF1_PASMU    52 FARWNQLNSNMEEAQLLLDDPS----MKEMAQEEIEACKTEIEQVEQQLQ 97   </t>
  </si>
  <si>
    <t xml:space="preserve">                   iLLLPkDPND+ n  +EIRaG+GG+EA  FA+dLfRmY+rYAe k+Wk v</t>
  </si>
  <si>
    <t xml:space="preserve">   RF1_PASMU    98 ILLLPKDPNDEYNCYLEIRAGTGGDEAGIFAGDLFRMYSRYAESKRWK-V 146  </t>
  </si>
  <si>
    <t xml:space="preserve">                   Evlsane++ GG+KE+++ ++G+G+Y +LK+ESG HRVQRvP+TES+GRI</t>
  </si>
  <si>
    <t xml:space="preserve">   RF1_PASMU   147 EVLSANESEQGGYKEIIVKVNGEGVYGQLKFESGGHRVQRVPKTESQGRI 196  </t>
  </si>
  <si>
    <t xml:space="preserve">   RF1_PASMU   197 HTSACTVAVMPELPESELPEINPSDLRIDTYRSSGAGGQHVNTTDSAVRI 246  </t>
  </si>
  <si>
    <t xml:space="preserve">                   TH+PTGiVV CqDe+SQ+kNk kA+ vL +r++  ae+e++++ +a++R+</t>
  </si>
  <si>
    <t xml:space="preserve">   RF1_PASMU   247 THIPTGIVVECQDERSQHKNKAKAMSVLASRIV-QAEKERQEQAQADTRR 295  </t>
  </si>
  <si>
    <t xml:space="preserve">   RF1_PASMU   296 NLLGSGDRSDKIRTYNYPQGRVTDHRINLTVYRLDEVMNGKIDELIQPII 345  </t>
  </si>
  <si>
    <t xml:space="preserve">   RF1_PASMU   346 TEYQADQLAALSE    358  </t>
  </si>
  <si>
    <t>RF1_HYDCU: domain 1 of 1, from 5 to 360: score 643.5, E = 1.1e-188</t>
  </si>
  <si>
    <t xml:space="preserve">                         kLe+++e+ +e+++++sdPe+i++q++++ l Keh++L+++Ve+</t>
  </si>
  <si>
    <t xml:space="preserve">   RF1_HYDCU     5    IRSKLENLVERLDEVNHLISDPEIINNQNKFRNLTKEHSQLTPVVET 51   </t>
  </si>
  <si>
    <t xml:space="preserve">                   ++++ + + +l++ak+m   ++    l+e+ +eEl el++++++le+eL+</t>
  </si>
  <si>
    <t xml:space="preserve">   RF1_HYDCU    52 FNQFIQNQGDLQEAKDMI--KSGDPDLKEMGQEELPELEKQQATLEAELQ 99   </t>
  </si>
  <si>
    <t xml:space="preserve">                    +LLPkDPNDd n+++EIRaG+GG+EAA FA+dLfRmY+rYAe+++W +v</t>
  </si>
  <si>
    <t xml:space="preserve">   RF1_HYDCU   100 KMLLPKDPNDDANIFLEIRAGTGGDEAAIFAGDLFRMYSRYAETMRW-QV 148  </t>
  </si>
  <si>
    <t xml:space="preserve">                   Ev++++e + GG+KE++  i G+GAYSrLK+ESG HRVQRvP+TE +GR+</t>
  </si>
  <si>
    <t xml:space="preserve">   RF1_HYDCU   149 EVINSQEGEHGGYKEIIARIIGDGAYSRLKFESGAHRVQRVPATETQGRV 198  </t>
  </si>
  <si>
    <t xml:space="preserve">                   hTS+aTV ++PE+ +V+++++n p Dl++D+frasGaGGQ+VN+TdSA+R</t>
  </si>
  <si>
    <t xml:space="preserve">   RF1_HYDCU   199 HTSAATVVIMPEAQDVEqIDLN-PADLKVDTFRASGAGGQHVNKTDSAIR 247  </t>
  </si>
  <si>
    <t xml:space="preserve">                   iTH+PTG+VV CqDe+SQ+kN+ +A+ +L +r++d ++++ ++++ a+eR</t>
  </si>
  <si>
    <t xml:space="preserve">   RF1_HYDCU   248 ITHIPTGTVVECQDERSQHKNRARAMSLLASRIMD-ERQRIHDQEIAQER 296  </t>
  </si>
  <si>
    <t xml:space="preserve">                   ks VG+GDRSErIRTYN+PQgRvTDHRI+LTlykLd++++G l+ ++d L</t>
  </si>
  <si>
    <t xml:space="preserve">   RF1_HYDCU   297 KSLVGSGDRSERIRTYNYPQGRVTDHRINLTLYKLDEIMQGGLQQVVDPL 346  </t>
  </si>
  <si>
    <t xml:space="preserve">                   i ++Qae+L+++++   </t>
  </si>
  <si>
    <t xml:space="preserve">   RF1_HYDCU   347 INEYQAEQLAALSE    360  </t>
  </si>
  <si>
    <t>RF1_VIBVU: domain 1 of 1, from 5 to 360: score 643.5, E = 1.1e-188</t>
  </si>
  <si>
    <t xml:space="preserve">                       l kLe ++e+Yee++++l+dP Vi dq++++ l Ke ++Lee+ + </t>
  </si>
  <si>
    <t xml:space="preserve">   RF1_VIBVU     5    ILTKLEMLVERYEEVQHLLGDPGVIGDQDKFRALSKEYSQLEEVTKC 51   </t>
  </si>
  <si>
    <t xml:space="preserve">                   +++Yk+++++l +a+em +e  D  ++re+++eE+k +k  +e+l +eL+</t>
  </si>
  <si>
    <t xml:space="preserve">   RF1_VIBVU    52 FTAYKQAQEDLVAAEEMAKE--DDAEMREMAQEEIKAAKVAIEDLAAELQ 99   </t>
  </si>
  <si>
    <t xml:space="preserve">                   iLLLPkDPNDd+n ++EIRaGAGG+EA  FA+dLfRmY+++Ae++gW+ +</t>
  </si>
  <si>
    <t xml:space="preserve">   RF1_VIBVU   100 ILLLPKDPNDDRNCFLEIRAGAGGDEAGIFAGDLFRMYSKFAEKRGWR-I 148  </t>
  </si>
  <si>
    <t xml:space="preserve">                   Ev+sane + GG+KE +  ++G+GAY  LK+ESG HRVQRvP+TES+GR+</t>
  </si>
  <si>
    <t xml:space="preserve">   RF1_VIBVU   149 EVMSANEAEHGGYKEMIAKVNGDGAYGFLKFESGGHRVQRVPATESQGRV 198  </t>
  </si>
  <si>
    <t xml:space="preserve">                   hTS+ TVA++PE+ e ++   k  Dl+iD+fr+sGaGGQ+VNtTdSA+Ri</t>
  </si>
  <si>
    <t xml:space="preserve">   RF1_VIBVU   199 HTSACTVAIMPEIPEAEIPEIKASDLKIDTFRSSGAGGQHVNTTDSAIRI 248  </t>
  </si>
  <si>
    <t xml:space="preserve">                   THlPTG+VV CqDe+SQ+kNk kA+ vL Ar++ ++e++++ae+ +++R+</t>
  </si>
  <si>
    <t xml:space="preserve">   RF1_VIBVU   249 THLPTGTVVECQDERSQHKNKAKAMAVLAARIVQAEEAKRAAEV-SDTRR 297  </t>
  </si>
  <si>
    <t xml:space="preserve">                   +  G+GDRS rIRTYN+PQgRv+DHRI+LT+y+L +v++Gdl+ +Id +i</t>
  </si>
  <si>
    <t xml:space="preserve">   RF1_VIBVU   298 NLLGSGDRSDRIRTYNYPQGRVSDHRINLTIYRLSEVMEGDLQSLIDPVI 347  </t>
  </si>
  <si>
    <t xml:space="preserve">   RF1_VIBVU   348 QEHQADQLAALAE    360  </t>
  </si>
  <si>
    <t>RF1_VIBVY: domain 1 of 1, from 5 to 360: score 643.5, E = 1.1e-188</t>
  </si>
  <si>
    <t xml:space="preserve">   RF1_VIBVY     5    ILTKLEMLVERYEEVQHLLGDPGVIGDQDKFRALSKEYSQLEEVTKC 51   </t>
  </si>
  <si>
    <t xml:space="preserve">   RF1_VIBVY    52 FTAYKQAQEDLVAAEEMAKE--DDAEMREMAQEEIKAAKVAIEDLAAELQ 99   </t>
  </si>
  <si>
    <t xml:space="preserve">   RF1_VIBVY   100 ILLLPKDPNDDRNCFLEIRAGAGGDEAGIFAGDLFRMYSKFAEKRGWR-I 148  </t>
  </si>
  <si>
    <t xml:space="preserve">   RF1_VIBVY   149 EVMSANEAEHGGYKEMIAKVNGDGAYGFLKFESGGHRVQRVPATESQGRV 198  </t>
  </si>
  <si>
    <t xml:space="preserve">   RF1_VIBVY   199 HTSACTVAIMPEIPEAEIPEIKASDLKIDTFRSSGAGGQHVNTTDSAIRI 248  </t>
  </si>
  <si>
    <t xml:space="preserve">   RF1_VIBVY   249 THLPTGTVVECQDERSQHKNKAKAMAVLAARIVQAEEAKRAAEV-SDTRR 297  </t>
  </si>
  <si>
    <t xml:space="preserve">   RF1_VIBVY   298 NLLGSGDRSDRIRTYNYPQGRVSDHRINLTIYRLSEVMEGDLQSLIDPVI 347  </t>
  </si>
  <si>
    <t xml:space="preserve">   RF1_VIBVY   348 QEHQADQLAALAE    360  </t>
  </si>
  <si>
    <t>RF1_CHRVO: domain 1 of 1, from 5 to 358: score 643.3, E = 1.3e-188</t>
  </si>
  <si>
    <t xml:space="preserve">                         +L ++ ++ ee++++l   +  +d + ++kl +ehaeL+++Ve+</t>
  </si>
  <si>
    <t xml:space="preserve">   RF1_CHRVO     5    IAARLAQLADRLEEVTHLLASETATQDMEAFKKLTREHAELTPVVET 51   </t>
  </si>
  <si>
    <t xml:space="preserve">                   + +Y++++ ++++a++mL +     +++e +++E++e k+kle l  eL+</t>
  </si>
  <si>
    <t xml:space="preserve">   RF1_CHRVO    52 FSAYRQCEGDIAAAEDMLADP----EMKEFAQAEIAEGKDKLEALDLELQ 97   </t>
  </si>
  <si>
    <t xml:space="preserve">                    LLLPkDPNDdKn+++EIRaG+GG+EAALFAadL+RmYtrYAer++W +v</t>
  </si>
  <si>
    <t xml:space="preserve">   RF1_CHRVO    98 KLLLPKDPNDDKNIFLEIRAGTGGDEAALFAADLLRMYTRYAERNRW-QV 146  </t>
  </si>
  <si>
    <t xml:space="preserve">                   E++sa+e+d+GG+KEv++ + G+GAYSrLK+ESG HRVQRvP+TE +GRI</t>
  </si>
  <si>
    <t xml:space="preserve">   RF1_CHRVO   147 EIVSASESDLGGYKEVIVRLVGQGAYSRLKFESGGHRVQRVPATETQGRI 196  </t>
  </si>
  <si>
    <t xml:space="preserve">                   hTS+ TVAV+ E++e+   + +p DlriD+frasGaGGQ++N+TdSAVRi</t>
  </si>
  <si>
    <t xml:space="preserve">   RF1_CHRVO   197 HTSACTVAVMAEADEIAEVVLNPADLRIDTFRASGAGGQHINKTDSAVRI 246  </t>
  </si>
  <si>
    <t xml:space="preserve">                   TH+PTGiV  CqD +SQ+ Nk  A++vL Ar+yd++  e+++++ a+eRk</t>
  </si>
  <si>
    <t xml:space="preserve">   RF1_CHRVO   247 THIPTGIVAECQDGRSQHANKASAMQVLAARIYDIQLREKNQKE-AAERK 295  </t>
  </si>
  <si>
    <t xml:space="preserve">                   s +G+GDRSErIRTYN+PQgR+TDHRI+LTlykLd v+dGdl e+ dALi</t>
  </si>
  <si>
    <t xml:space="preserve">   RF1_CHRVO   296 SLIGSGDRSERIRTYNYPQGRITDHRINLTLYKLDYVMDGDLAELTDALI 345  </t>
  </si>
  <si>
    <t xml:space="preserve">                   +++Qae L++++    </t>
  </si>
  <si>
    <t xml:space="preserve">   RF1_CHRVO   346 AEQQAELLAALGD    358  </t>
  </si>
  <si>
    <t>RF1_ANAD2: domain 1 of 1, from 6 to 360: score 643.2, E = 1.4e-188</t>
  </si>
  <si>
    <t xml:space="preserve">   RF1_ANAD2     6    VLKKLEAIEQRFEELTQLLSDPAVAGNGDRFRKVAKERASIEQTVTA 52   </t>
  </si>
  <si>
    <t xml:space="preserve">                    r+Y+k+ +++e ++++L ++ D+e lrel+keEl++l+ +++  ee+Lk</t>
  </si>
  <si>
    <t xml:space="preserve">   RF1_ANAD2    53 LRAYRKLLEDVEGNEALLADK-DPE-LRELAKEELAQLRPQVDPAEEQLK 100  </t>
  </si>
  <si>
    <t xml:space="preserve">   RF1_ANAD2   101 LYLVPKDPNDEKDVIVEIRAGAGGDEAGLFAAEVMRMYVRYAERRGWR-V 149  </t>
  </si>
  <si>
    <t xml:space="preserve">   RF1_ANAD2   150 ELMDTSGGALGGVKEATLTVSGDAVYSSLKYESGVHRVQRVPATEAQGRI 199  </t>
  </si>
  <si>
    <t xml:space="preserve">   RF1_ANAD2   200 HTSTVTVAVMPEAEEIDVQVN-PADVEMDVFRSTGSGGQSVNTTDSAVRL 248  </t>
  </si>
  <si>
    <t xml:space="preserve">   RF1_ANAD2   249 THKPTGIVVKCQQEKSQLKNRTMAMKMLRAKLFEI-EQERQRSARDATRK 297  </t>
  </si>
  <si>
    <t xml:space="preserve">   RF1_ANAD2   298 SQVGTGDRSEKIRTYNFPQDRLTDHRVNYTRHNLPAVMDGDVQDVIDACR 347  </t>
  </si>
  <si>
    <t xml:space="preserve">   RF1_ANAD2   348 TFYAAQALREASR    360  </t>
  </si>
  <si>
    <t>RF1_HAES1: domain 1 of 1, from 5 to 358: score 643.1, E = 1.4e-188</t>
  </si>
  <si>
    <t xml:space="preserve">                       + kLe++ e+ eeL+++l++P+Vi+dq++++ + Ke a+Le++V+ </t>
  </si>
  <si>
    <t xml:space="preserve">   RF1_HAES1     5    IISKLESLKERHEELEALLGEPSVINDQDKFRAYSKEYAQLEDVVKC 51   </t>
  </si>
  <si>
    <t xml:space="preserve">                   + ++  + +++e+++ +L    D   ++e+++ E++e+k+++e+ e++L+</t>
  </si>
  <si>
    <t xml:space="preserve">   RF1_HAES1    52 FARWNWLNNNIEETQLLL----DDPDMKEMAELEIEESKAEIENAEQQLQ 97   </t>
  </si>
  <si>
    <t xml:space="preserve">   RF1_HAES1    98 ILLLPKDPNDEYNAYLEIRAGTGGDEAGIFAGDLFRMYSRYAESKRWR-V 146  </t>
  </si>
  <si>
    <t xml:space="preserve">                   Evl+ane++ GG+KE+++ ++G+G+Y +LK+ESG HRVQRvP+TES+GRI</t>
  </si>
  <si>
    <t xml:space="preserve">   RF1_HAES1   147 EVLNANESEQGGYKEIIVKVNGEGVYGQLKFESGGHRVQRVPKTESQGRI 196  </t>
  </si>
  <si>
    <t xml:space="preserve">   RF1_HAES1   197 HTSACTVAVMPELPENEMPEINPSDLRIDTYRSSGAGGQHVNTTDSAVRI 246  </t>
  </si>
  <si>
    <t xml:space="preserve">                   TH+PTGiVV CqDe+SQ+kNk kAl vL +r++  ae+e++a+ +a++R+</t>
  </si>
  <si>
    <t xml:space="preserve">   RF1_HAES1   247 THIPTGIVVECQDERSQHKNKAKALSVLASRIA-QAEQERQAQAQADTRR 295  </t>
  </si>
  <si>
    <t xml:space="preserve">   RF1_HAES1   296 NLLGSGDRSDKIRTYNYPQGRVTDHRINLTVYRLDEVMNGKIDELIQPII 345  </t>
  </si>
  <si>
    <t xml:space="preserve">                   t++Qa++L+ +++   </t>
  </si>
  <si>
    <t xml:space="preserve">   RF1_HAES1   346 TEYQADQLAMLSE    358  </t>
  </si>
  <si>
    <t>RF1_STRAG: domain 1 of 1, from 3 to 359: score 643.1, E = 1.4e-188</t>
  </si>
  <si>
    <t xml:space="preserve">                        ++L+ +e++YeeL ++lsdP V++d+k++  l +e a+  e V++</t>
  </si>
  <si>
    <t xml:space="preserve">   RF1_STRAG     3    IYDQLQPVEDRYEELGELLSDPYVVSDTKRFMELSREEANTRETVTA 49   </t>
  </si>
  <si>
    <t xml:space="preserve">   RF1_STRAG    50 YREYKQVIQNISDAEEMIKDASGDAELEEMAKEELKESKAAKEEYEERLK 99   </t>
  </si>
  <si>
    <t xml:space="preserve">   RF1_STRAG   100 ILLLPKDPNDDKNIILEIRGAAGGDEAALFAGDLLTMYQKYAETQGWR-F 148  </t>
  </si>
  <si>
    <t xml:space="preserve">   RF1_STRAG   149 EVMESSVNGVGGIKEVVAMVSGQSVYSKLKYESGAHRVQRVPVTESQGRV 198  </t>
  </si>
  <si>
    <t xml:space="preserve">                   hTStaTV V+PEveeV+ eI+ ++Dlr D++ asGaGGQ VN+   AVR+</t>
  </si>
  <si>
    <t xml:space="preserve">   RF1_STRAG   199 HTSTATVLVMPEVEEVEYEID-QKDLRADIYHASGAGGQNVNKVATAVRM 247  </t>
  </si>
  <si>
    <t xml:space="preserve">   RF1_STRAG   248 VHIPTGIKVEMQEERTQQKNRDKAMKIIRARVADHFAQIAQDEQDAE-RK 296  </t>
  </si>
  <si>
    <t xml:space="preserve">   RF1_STRAG   297 STVGTGDRSERIRTYNFPQNRVTDHRIGLTLQKLDTILSGKMDEVIDALV 346  </t>
  </si>
  <si>
    <t xml:space="preserve">   RF1_STRAG   347 MYDQTQKLEALNK    359  </t>
  </si>
  <si>
    <t>RF1_CAMJD: domain 1 of 1, from 2 to 355: score 643.1, E = 1.4e-188</t>
  </si>
  <si>
    <t xml:space="preserve">   RF1_CAMJD     2    LASKLDPFLKRFEELNSLLSSSDILNDISKMTTLSKEQKNLEPIVLK 48   </t>
  </si>
  <si>
    <t xml:space="preserve">   RF1_CAMJD    49 TKEYLKTLDNIEENKALLNDP----ELGELAKEELKTLEELKPKLEEEIK 94   </t>
  </si>
  <si>
    <t xml:space="preserve">                   iLLLPkD ND++n+++EIRaG+GG+EA+LF +dL   Y+rYAe++g k  </t>
  </si>
  <si>
    <t xml:space="preserve">   RF1_CAMJD    95 ILLLPKDLNDERNIFLEIRAGTGGDEASLFVGDLVKAYARYAENRGYK-L 143  </t>
  </si>
  <si>
    <t xml:space="preserve">   RF1_CAMJD   144 EIVSSSEGSVGGFKEIIMLVKGTGAYSRLKYEGGTHRVQRVPQTESQGRV 193  </t>
  </si>
  <si>
    <t xml:space="preserve">   RF1_CAMJD   194 HTSAITVAVMPEVDDIEIEIN-PNDLKVDVMRSSGHGGQSVNTTDSAVRI 242  </t>
  </si>
  <si>
    <t xml:space="preserve">   RF1_CAMJD   243 THIPTGIVVVNQDGKSQHKNKESAMKVLKARLYEMQENERLAKE-SEARK 291  </t>
  </si>
  <si>
    <t xml:space="preserve">   RF1_CAMJD   292 SQVGSGDRSERIRTYNFPQNRISDHRINLTLYRLDAIMqDGLFDEIIEPL 341  </t>
  </si>
  <si>
    <t xml:space="preserve">   RF1_CAMJD   342 ITHHQAQALQEQNL    355  </t>
  </si>
  <si>
    <t>RF1_BORPD: domain 1 of 1, from 5 to 358: score 643.0, E = 1.5e-188</t>
  </si>
  <si>
    <t xml:space="preserve">                      M  +Le++ ++  e+ ++l +P+  ad ++++kl +e aeLe++V++</t>
  </si>
  <si>
    <t xml:space="preserve">   RF1_BORPD     5    MRSRLEQLSHRLIEVDALLAEPDTAADMERFRKLSRERAELEPVVQA 51   </t>
  </si>
  <si>
    <t xml:space="preserve">                   + ++ +++++l+ a+emL +      +++++++E+k+ +e+le+le eL+</t>
  </si>
  <si>
    <t xml:space="preserve">   RF1_BORPD    52 FAQFARTEDDLATAQEMLADP----DMKAMAEDEIKTGRERLEKLESELQ 97   </t>
  </si>
  <si>
    <t xml:space="preserve">                   +LLLP+DPND +  ++EIRaG+GG+E ALF +dL+RmY+rYAe++gW+ v</t>
  </si>
  <si>
    <t xml:space="preserve">   RF1_BORPD    98 VLLLPRDPNDGRSLFLEIRAGTGGDESALFSGDLLRMYSRYAEQRGWR-V 146  </t>
  </si>
  <si>
    <t xml:space="preserve">                   E++s +++++GG+KEv+  i+G+GAY rLK+ESG HRVQRvP+TE++GRI</t>
  </si>
  <si>
    <t xml:space="preserve">   RF1_BORPD   147 ELMSESPSELGGYKEVIARIDGDGAYGRLKFESGAHRVQRVPATEAQGRI 196  </t>
  </si>
  <si>
    <t xml:space="preserve">                   hTS+ TVAV+PE++  +d+ In p DlriD+frasGaGGQ++N+TdSAVR</t>
  </si>
  <si>
    <t xml:space="preserve">   RF1_BORPD   197 HTSACTVAVMPEADAMsDIVIN-PADLRIDTFRASGAGGQHINKTDSAVR 245  </t>
  </si>
  <si>
    <t xml:space="preserve">                   iTHlPTG+VV CqD++SQ++Nk+kA++vL ArL d +  e+++++ a+eR</t>
  </si>
  <si>
    <t xml:space="preserve">   RF1_BORPD   246 ITHLPTGLVVECQDDRSQHRNKDKAMQVLAARLKDRELRERQSKE-AAER 294  </t>
  </si>
  <si>
    <t xml:space="preserve">                   ks VG+GDRSErIRTYNFPQgRvTDHRI+LTlykL ++++Gdl+e+  AL</t>
  </si>
  <si>
    <t xml:space="preserve">   RF1_BORPD   295 KSLVGSGDRSERIRTYNFPQGRVTDHRINLTLYKLQQIMEGDLEELTGAL 344  </t>
  </si>
  <si>
    <t xml:space="preserve">                   i++ Qae+L++++    </t>
  </si>
  <si>
    <t xml:space="preserve">   RF1_BORPD   345 IAEHQAEQLAALGD    358  </t>
  </si>
  <si>
    <t>RF1_CUPNJ: domain 1 of 1, from 5 to 358: score 642.9, E = 1.6e-188</t>
  </si>
  <si>
    <t xml:space="preserve">                      Ml kL+++ e+ ee++++l   +  a+ ++++kl +ehaeL+++ e+</t>
  </si>
  <si>
    <t xml:space="preserve">   RF1_CUPNJ     5    MLAKLDQLAERLEEVNALLAREDATANIDQYRKLSREHAELSPVAEQ 51   </t>
  </si>
  <si>
    <t xml:space="preserve">                   Y  Y++++++l+ a+++L    D  ++++ + +E++ ++e+le+le  L+</t>
  </si>
  <si>
    <t xml:space="preserve">   RF1_CUPNJ    52 YGFYRQAQDDLATAQALL----DDPEMKDFAADEIASARERLESLEGSLQ 97   </t>
  </si>
  <si>
    <t xml:space="preserve">                    LLLPkDPNDd+n i+EIRaG+GGeE ALFA+dL+RmYtr+Aer++W +v</t>
  </si>
  <si>
    <t xml:space="preserve">   RF1_CUPNJ    98 KLLLPKDPNDDRNLILEIRAGTGGEESALFAGDLLRMYTRFAERQRW-QV 146  </t>
  </si>
  <si>
    <t xml:space="preserve">                   E++s +e+d+GG+KEv++ i G+ A+SrLK+ESG HRVQRvP+TE++GRI</t>
  </si>
  <si>
    <t xml:space="preserve">   RF1_CUPNJ   147 EIMSESESDLGGYKEVIVRIAGDAAFSRLKFESGGHRVQRVPATEAQGRI 196  </t>
  </si>
  <si>
    <t xml:space="preserve">                   hTS+ TVAV+PE++eV+dveIn p DlriD+frasGaGGQ+VN+TdSAVR</t>
  </si>
  <si>
    <t xml:space="preserve">   RF1_CUPNJ   197 HTSACTVAVMPEADEVgDVEIN-PSDLRIDTFRASGAGGQHVNKTDSAVR 245  </t>
  </si>
  <si>
    <t xml:space="preserve">                   +THlPTGiVV CqD++SQ++Nk+kA+kvL Ar+ d +   ++a++ a++R</t>
  </si>
  <si>
    <t xml:space="preserve">   RF1_CUPNJ   246 LTHLPTGIVVECQDDRSQHRNKDKAMKVLAARIKDQQMRAAQAKE-ASTR 294  </t>
  </si>
  <si>
    <t xml:space="preserve">                   ++ +G+GDRS rIRTYNFPQgRvTDHRI+LTlyk+d ++dGdl+e++ AL</t>
  </si>
  <si>
    <t xml:space="preserve">   RF1_CUPNJ   295 RNLIGSGDRSDRIRTYNFPQGRVTDHRINLTLYKIDMIMDGDLEELVSAL 344  </t>
  </si>
  <si>
    <t xml:space="preserve">   RF1_CUPNJ   345 AAEHQADQLAALGE    358  </t>
  </si>
  <si>
    <t>RF1_BORA1: domain 1 of 1, from 5 to 358: score 642.5, E = 2.1e-188</t>
  </si>
  <si>
    <t xml:space="preserve">                      Ml +Le++ ++  e+ ++l dP+   d +++++l +e aeLe++V +</t>
  </si>
  <si>
    <t xml:space="preserve">   RF1_BORA1     5    MLGRLEQLAHRLIEVDALLADPDSAGDMDRFRRLSRERAELEPVVLA 51   </t>
  </si>
  <si>
    <t xml:space="preserve">                   ++++++++++l+ a+emL +     +++++++eE+k ++e++e+le eL+</t>
  </si>
  <si>
    <t xml:space="preserve">   RF1_BORA1    52 FNAFQSTQADLATAQEMLADP----EMKAMAEEEIKAARERIEVLEGELQ 97   </t>
  </si>
  <si>
    <t xml:space="preserve">                   +LLLP+DPND +  ++EIRaG+GG+E ALF +dL+RmY+rYAe +gW+ v</t>
  </si>
  <si>
    <t xml:space="preserve">   RF1_BORA1    98 VLLLPRDPNDGRSLFLEIRAGTGGDESALFSGDLLRMYSRYAESQGWR-V 146  </t>
  </si>
  <si>
    <t xml:space="preserve">   RF1_BORA1   147 EIMSESPSELGGYKEVIARIDGDGAYGRLKFESGAHRVQRVPATEAQGRI 196  </t>
  </si>
  <si>
    <t xml:space="preserve">                   hTS+ TVAV+PE++e +d+ In p DlriD+frasGaGGQ++N+TdSAVR</t>
  </si>
  <si>
    <t xml:space="preserve">   RF1_BORA1   197 HTSACTVAVMPEADEMnDIVIN-PADLRIDTFRASGAGGQHINKTDSAVR 245  </t>
  </si>
  <si>
    <t xml:space="preserve">                   iTHlPTG+VV CqD++SQ++Nk++A++vL ArL dk+  e+++++ a+eR</t>
  </si>
  <si>
    <t xml:space="preserve">   RF1_BORA1   246 ITHLPTGLVVECQDDRSQHRNKDRAMQVLAARLKDKELRERQSKE-AAER 294  </t>
  </si>
  <si>
    <t xml:space="preserve">                   ks VG+GDRSErIRTYN+PQgRvTDHRI+LTlykL ++L+Gdl+e+  AL</t>
  </si>
  <si>
    <t xml:space="preserve">   RF1_BORA1   295 KSLVGSGDRSERIRTYNYPQGRVTDHRINLTLYKLQQILEGDLNELTGAL 344  </t>
  </si>
  <si>
    <t xml:space="preserve">                    ++ Qae+L+++++   </t>
  </si>
  <si>
    <t xml:space="preserve">   RF1_BORA1   345 LAEHQAEQLAALGE    358  </t>
  </si>
  <si>
    <t>RF1_ANADF: domain 1 of 1, from 6 to 360: score 642.2, E = 2.7e-188</t>
  </si>
  <si>
    <t xml:space="preserve">                       l+kLe+ie+++eeL+++lsdP+V ++ ++++k+ Ke a+Le+ Ve+</t>
  </si>
  <si>
    <t xml:space="preserve">   RF1_ANADF     6    VLKKLEAIEQRFEELTALLSDPSVASNGDRFRKVSKERASLEPTVEA 52   </t>
  </si>
  <si>
    <t xml:space="preserve">                    r+Y+k++ ++ d++++Lee+ D++ lre++keEl++l+ +++  ee+Lk</t>
  </si>
  <si>
    <t xml:space="preserve">   RF1_ANADF    53 LRAYRKLVTDIGDNEALLEEK-DPD-LREMAKEELAQLRPQVDPAEEQLK 100  </t>
  </si>
  <si>
    <t xml:space="preserve">                   + L+PkDP D+K+Vi+EIRaGAGG+EA LFAa+L+RmY rYAer+gW+ +</t>
  </si>
  <si>
    <t xml:space="preserve">   RF1_ANADF   101 LYLVPKDPADEKDVILEIRAGAGGDEAGLFAAELLRMYLRYAERRGWR-T 149  </t>
  </si>
  <si>
    <t xml:space="preserve">                   Ev ++++ ++GG+K v++ i G+ +YS LK+ESGVHRVQRvP+TE++GRI</t>
  </si>
  <si>
    <t xml:space="preserve">   RF1_ANADF   150 EVADTSAGNLGGVKDVTVNIAGDSVYSWLKFESGVHRVQRVPATEAQGRI 199  </t>
  </si>
  <si>
    <t xml:space="preserve">                   hTSt+TVAV+PE+e++d+++  p D+++Dvfr++G GGQsVNtTdSAVR+</t>
  </si>
  <si>
    <t xml:space="preserve">   RF1_ANADF   200 HTSTVTVAVMPEAEDIDIQV-SPADIEMDVFRSTGSGGQSVNTTDSAVRL 248  </t>
  </si>
  <si>
    <t xml:space="preserve">                   TH PTGi+V Cq ekSQlkN++ A++ LrA+Ly+++ e+q+++  a +Rk</t>
  </si>
  <si>
    <t xml:space="preserve">   RF1_ANADF   249 THKPTGIIVKCQQEKSQLKNRNMAMRMLRAKLYEIELERQRSARDA-ARK 297  </t>
  </si>
  <si>
    <t xml:space="preserve">                   sQVGtGDRSE+IRTYNFPQ+R TDHRI+ T ++L av+dGd++++IdA+ </t>
  </si>
  <si>
    <t xml:space="preserve">   RF1_ANADF   298 SQVGTGDRSEKIRTYNFPQDRLTDHRINYTRHNLPAVMDGDVQDVIDACR 347  </t>
  </si>
  <si>
    <t xml:space="preserve">   RF1_ANADF   348 TFYAAQALREASR    360  </t>
  </si>
  <si>
    <t>RF1_STRP4: domain 1 of 1, from 3 to 359: score 641.4, E = 4.6e-188</t>
  </si>
  <si>
    <t xml:space="preserve">                        ++L+++e++YeeL ++lsdP+V++d+k++  l Ke a+  + V +</t>
  </si>
  <si>
    <t xml:space="preserve">   RF1_STRP4     3    IYDQLQAVEDRYEELGELLSDPDVVSDTKRFMELSKEEASNRDTVIA 49   </t>
  </si>
  <si>
    <t xml:space="preserve">                   YreYk+v +++ da+em +e      l+e++k+Elk++k+++ee+ee+Lk</t>
  </si>
  <si>
    <t xml:space="preserve">   RF1_STRP4    50 YREYKQVLQNIVDAEEMIKESGGDADLEEMAKQELKDAKAEKEEYEEKLK 99   </t>
  </si>
  <si>
    <t xml:space="preserve">   RF1_STRP4   100 ILLLPKDPNDDKNIILEIRGAAGGDEAALFAGDLLTMYQKYAEAQGWR-F 148  </t>
  </si>
  <si>
    <t xml:space="preserve">                   Ev++a+ +++GGfKEvv m++G+ +YS+LKyESG HRVQRvPvTES+GR+</t>
  </si>
  <si>
    <t xml:space="preserve">   RF1_STRP4   149 EVMEASMNGVGGFKEVVAMVSGQSVYSKLKYESGAHRVQRVPVTESQGRV 198  </t>
  </si>
  <si>
    <t xml:space="preserve">                   hTStaTV V+PEveeV+ +I+ p+Dlr+D++ asGaGGQ VN+   AVRi</t>
  </si>
  <si>
    <t xml:space="preserve">   RF1_STRP4   199 HTSTATVLVMPEVEEVEXDID-PKDLRVDIYHASGAGGQNVNKVATAVRI 247  </t>
  </si>
  <si>
    <t xml:space="preserve">                    HlPT i V  q+e+ Q kN+ekA+k+ rAr++d  ++ +++e  ae Rk</t>
  </si>
  <si>
    <t xml:space="preserve">   RF1_STRP4   248 VHLPTNIKVEMQEERTQQKNREKAMKIIRARVADHFAQIAQDEQDAE-RK 296  </t>
  </si>
  <si>
    <t xml:space="preserve">                   s +GtGDRSErIRTYNFPQ+RvTDHRIgLTl kLd++L G lde++dAL+</t>
  </si>
  <si>
    <t xml:space="preserve">   RF1_STRP4   297 STIGTGDRSERIRTYNFPQNRVTDHRIGLTLQKLDTILSGKLDEVVDALV 346  </t>
  </si>
  <si>
    <t xml:space="preserve">   RF1_STRP4   347 LYDQTQKLEELNK    359  </t>
  </si>
  <si>
    <t>RF1_ANADE: domain 1 of 1, from 6 to 360: score 641.3, E = 4.9e-188</t>
  </si>
  <si>
    <t xml:space="preserve">   RF1_ANADE     6    VLKKLEAIEQRFEELTQLLSDPAVAGNGDRFRKVAKERASIEQTVTA 52   </t>
  </si>
  <si>
    <t xml:space="preserve">                    r+Y+k+ ++++ ++++L ++ D+e lrel+keEl++l+ ++e  ee+Lk</t>
  </si>
  <si>
    <t xml:space="preserve">   RF1_ANADE    53 LRAYRKLLDDVAGNEALLGDK-DPE-LRELAKEELAQLRPQVEPAEEQLK 100  </t>
  </si>
  <si>
    <t xml:space="preserve">   RF1_ANADE   101 LYLVPKDPNDEKDVIVEIRAGAGGDEAGLFAAEVMRMYVRYAERRGWR-V 149  </t>
  </si>
  <si>
    <t xml:space="preserve">   RF1_ANADE   150 ELMDTSGGALGGVKEATLTVSGDAVYSSLKYESGVHRVQRVPATEAQGRI 199  </t>
  </si>
  <si>
    <t xml:space="preserve">   RF1_ANADE   200 HTSTVTVAVMPEAEEIDVQVN-PADVEMDVFRSTGSGGQSVNTTDSAVRL 248  </t>
  </si>
  <si>
    <t xml:space="preserve">   RF1_ANADE   249 THKPTGIVVKCQQEKSQLKNRTMAMKMLRAKLFEI-EQERQRSARDATRK 297  </t>
  </si>
  <si>
    <t xml:space="preserve">   RF1_ANADE   298 SQVGTGDRSEKIRTYNFPQDRLTDHRVNYTRHNLPAVMDGDVQDVIDACR 347  </t>
  </si>
  <si>
    <t xml:space="preserve">   RF1_ANADE   348 TFYAAQALREASR    360  </t>
  </si>
  <si>
    <t>RF1_STRP2: domain 1 of 1, from 3 to 359: score 641.0, E = 6e-188</t>
  </si>
  <si>
    <t xml:space="preserve">   RF1_STRP2     3    IYDQLQAVEDRYEELGELLSDPDVVSDTKRFMELSKEEASNRDTVIA 49   </t>
  </si>
  <si>
    <t xml:space="preserve">   RF1_STRP2    50 YREYKQVLQNIVDAEEMIKESGGDADLEEMAKQELKDAKAEKEEYEEKLK 99   </t>
  </si>
  <si>
    <t xml:space="preserve">   RF1_STRP2   100 ILLLPKDPNDDKNIILEIRGAAGGDEAALFAGDLLTMYQKYAEAQGWR-F 148  </t>
  </si>
  <si>
    <t xml:space="preserve">   RF1_STRP2   149 EVMEASMNGVGGFKEVVAMVSGQSVYSKLKYESGAHRVQRVPVTESQGRV 198  </t>
  </si>
  <si>
    <t xml:space="preserve">   RF1_STRP2   199 HTSTATVLVMPEVEEVEYDID-PKDLRVDIYHASGAGGQNVNKVATAVRI 247  </t>
  </si>
  <si>
    <t xml:space="preserve">   RF1_STRP2   248 VHLPTNIKVEMQEERTQQKNREKAMKIIRARVADHFAQIAQDEQDAE-RK 296  </t>
  </si>
  <si>
    <t xml:space="preserve">   RF1_STRP2   297 STIGTGDRSERIRTYNFPQNRVTDHRIGLTLQKLDTILSGKLDEVVDALV 346  </t>
  </si>
  <si>
    <t xml:space="preserve">   RF1_STRP2   347 LYDQTQKLEELNK    359  </t>
  </si>
  <si>
    <t>RF1_STRP7: domain 1 of 1, from 3 to 359: score 641.0, E = 6e-188</t>
  </si>
  <si>
    <t xml:space="preserve">   RF1_STRP7     3    IYDQLQAVEDRYEELGELLSDPDVVSDTKRFMELSKEEASNRDTVIA 49   </t>
  </si>
  <si>
    <t xml:space="preserve">   RF1_STRP7    50 YREYKQVLQNIVDAEEMIKESGGDADLEEMAKQELKDAKAEKEEYEEKLK 99   </t>
  </si>
  <si>
    <t xml:space="preserve">   RF1_STRP7   100 ILLLPKDPNDDKNIILEIRGAAGGDEAALFAGDLLTMYQKYAEAQGWR-F 148  </t>
  </si>
  <si>
    <t xml:space="preserve">   RF1_STRP7   149 EVMEASMNGVGGFKEVVAMVSGQSVYSKLKYESGAHRVQRVPVTESQGRV 198  </t>
  </si>
  <si>
    <t xml:space="preserve">   RF1_STRP7   199 HTSTATVLVMPEVEEVEYDID-PKDLRVDIYHASGAGGQNVNKVATAVRI 247  </t>
  </si>
  <si>
    <t xml:space="preserve">   RF1_STRP7   248 VHLPTNIKVEMQEERTQQKNREKAMKIIRARVADHFAQIAQDEQDAE-RK 296  </t>
  </si>
  <si>
    <t xml:space="preserve">   RF1_STRP7   297 STIGTGDRSERIRTYNFPQNRVTDHRIGLTLQKLDTILSGKLDEVVDALV 346  </t>
  </si>
  <si>
    <t xml:space="preserve">   RF1_STRP7   347 LYDQTQKLEELNK    359  </t>
  </si>
  <si>
    <t>RF1_STRPJ: domain 1 of 1, from 3 to 359: score 641.0, E = 6e-188</t>
  </si>
  <si>
    <t xml:space="preserve">   RF1_STRPJ     3    IYDQLQAVEDRYEELGELLSDPDVVSDTKRFMELSKEEASNRDTVIA 49   </t>
  </si>
  <si>
    <t xml:space="preserve">   RF1_STRPJ    50 YREYKQVLQNIVDAEEMIKESGGDADLEEMAKQELKDAKAEKEEYEEKLK 99   </t>
  </si>
  <si>
    <t xml:space="preserve">   RF1_STRPJ   100 ILLLPKDPNDDKNIILEIRGAAGGDEAALFAGDLLTMYQKYAEAQGWR-F 148  </t>
  </si>
  <si>
    <t xml:space="preserve">   RF1_STRPJ   149 EVMEASMNGVGGFKEVVAMVSGQSVYSKLKYESGAHRVQRVPVTESQGRV 198  </t>
  </si>
  <si>
    <t xml:space="preserve">   RF1_STRPJ   199 HTSTATVLVMPEVEEVEYDID-PKDLRVDIYHASGAGGQNVNKVATAVRI 247  </t>
  </si>
  <si>
    <t xml:space="preserve">   RF1_STRPJ   248 VHLPTNIKVEMQEERTQQKNREKAMKIIRARVADHFAQIAQDEQDAE-RK 296  </t>
  </si>
  <si>
    <t xml:space="preserve">   RF1_STRPJ   297 STIGTGDRSERIRTYNFPQNRVTDHRIGLTLQKLDTILSGKLDEVVDALV 346  </t>
  </si>
  <si>
    <t xml:space="preserve">   RF1_STRPJ   347 LYDQTQKLEELNK    359  </t>
  </si>
  <si>
    <t>RF1_STRPS: domain 1 of 1, from 3 to 359: score 641.0, E = 6e-188</t>
  </si>
  <si>
    <t xml:space="preserve">   RF1_STRPS     3    IYDQLQAVEDRYEELGELLSDPDVVSDTKRFMELSKEEASNRDTVIA 49   </t>
  </si>
  <si>
    <t xml:space="preserve">   RF1_STRPS    50 YREYKQVLQNIVDAEEMIKESGGDADLEEMAKQELKDAKAEKEEYEEKLK 99   </t>
  </si>
  <si>
    <t xml:space="preserve">   RF1_STRPS   100 ILLLPKDPNDDKNIILEIRGAAGGDEAALFAGDLLTMYQKYAEAQGWR-F 148  </t>
  </si>
  <si>
    <t xml:space="preserve">   RF1_STRPS   149 EVMEASMNGVGGFKEVVAMVSGQSVYSKLKYESGAHRVQRVPVTESQGRV 198  </t>
  </si>
  <si>
    <t xml:space="preserve">   RF1_STRPS   199 HTSTATVLVMPEVEEVEYDID-PKDLRVDIYHASGAGGQNVNKVATAVRI 247  </t>
  </si>
  <si>
    <t xml:space="preserve">   RF1_STRPS   248 VHLPTNIKVEMQEERTQQKNREKAMKIIRARVADHFAQIAQDEQDAE-RK 296  </t>
  </si>
  <si>
    <t xml:space="preserve">   RF1_STRPS   297 STIGTGDRSERIRTYNFPQNRVTDHRIGLTLQKLDTILSGKLDEVVDALV 346  </t>
  </si>
  <si>
    <t xml:space="preserve">   RF1_STRPS   347 LYDQTQKLEELNK    359  </t>
  </si>
  <si>
    <t>RF1_STRR6: domain 1 of 1, from 3 to 359: score 641.0, E = 6e-188</t>
  </si>
  <si>
    <t xml:space="preserve">   RF1_STRR6     3    IYDQLQAVEDRYEELGELLSDPDVVSDTKRFMELSKEEASNRDTVIA 49   </t>
  </si>
  <si>
    <t xml:space="preserve">   RF1_STRR6    50 YREYKQVLQNIVDAEEMIKESGGDADLEEMAKQELKDAKAEKEEYEEKLK 99   </t>
  </si>
  <si>
    <t xml:space="preserve">   RF1_STRR6   100 ILLLPKDPNDDKNIILEIRGAAGGDEAALFAGDLLTMYQKYAEAQGWR-F 148  </t>
  </si>
  <si>
    <t xml:space="preserve">   RF1_STRR6   149 EVMEASMNGVGGFKEVVAMVSGQSVYSKLKYESGAHRVQRVPVTESQGRV 198  </t>
  </si>
  <si>
    <t xml:space="preserve">   RF1_STRR6   199 HTSTATVLVMPEVEEVEYDID-PKDLRVDIYHASGAGGQNVNKVATAVRI 247  </t>
  </si>
  <si>
    <t xml:space="preserve">   RF1_STRR6   248 VHLPTNIKVEMQEERTQQKNREKAMKIIRARVADHFAQIAQDEQDAE-RK 296  </t>
  </si>
  <si>
    <t xml:space="preserve">   RF1_STRR6   297 STIGTGDRSERIRTYNFPQNRVTDHRIGLTLQKLDTILSGKLDEVVDALV 346  </t>
  </si>
  <si>
    <t xml:space="preserve">   RF1_STRR6   347 LYDQTQKLEELNK    359  </t>
  </si>
  <si>
    <t>RF1_STRZJ: domain 1 of 1, from 3 to 359: score 641.0, E = 6e-188</t>
  </si>
  <si>
    <t xml:space="preserve">   RF1_STRZJ     3    IYDQLQAVEDRYEELGELLSDPDVVSDTKRFMELSKEEASNRDTVIA 49   </t>
  </si>
  <si>
    <t xml:space="preserve">   RF1_STRZJ    50 YREYKQVLQNIVDAEEMIKESGGDADLEEMAKQELKDAKAEKEEYEEKLK 99   </t>
  </si>
  <si>
    <t xml:space="preserve">   RF1_STRZJ   100 ILLLPKDPNDDKNIILEIRGAAGGDEAALFAGDLLTMYQKYAEAQGWR-F 148  </t>
  </si>
  <si>
    <t xml:space="preserve">   RF1_STRZJ   149 EVMEASMNGVGGFKEVVAMVSGQSVYSKLKYESGAHRVQRVPVTESQGRV 198  </t>
  </si>
  <si>
    <t xml:space="preserve">   RF1_STRZJ   199 HTSTATVLVMPEVEEVEYDID-PKDLRVDIYHASGAGGQNVNKVATAVRI 247  </t>
  </si>
  <si>
    <t xml:space="preserve">   RF1_STRZJ   248 VHLPTNIKVEMQEERTQQKNREKAMKIIRARVADHFAQIAQDEQDAE-RK 296  </t>
  </si>
  <si>
    <t xml:space="preserve">   RF1_STRZJ   297 STIGTGDRSERIRTYNFPQNRVTDHRIGLTLQKLDTILSGKLDEVVDALV 346  </t>
  </si>
  <si>
    <t xml:space="preserve">   RF1_STRZJ   347 LYDQTQKLEELNK    359  </t>
  </si>
  <si>
    <t>RF1_STRZP: domain 1 of 1, from 3 to 359: score 641.0, E = 6e-188</t>
  </si>
  <si>
    <t xml:space="preserve">   RF1_STRZP     3    IYDQLQAVEDRYEELGELLSDPDVVSDTKRFMELSKEEASNRDTVIA 49   </t>
  </si>
  <si>
    <t xml:space="preserve">   RF1_STRZP    50 YREYKQVLQNIVDAEEMIKESGGDADLEEMAKQELKDAKAEKEEYEEKLK 99   </t>
  </si>
  <si>
    <t xml:space="preserve">   RF1_STRZP   100 ILLLPKDPNDDKNIILEIRGAAGGDEAALFAGDLLTMYQKYAEAQGWR-F 148  </t>
  </si>
  <si>
    <t xml:space="preserve">   RF1_STRZP   149 EVMEASMNGVGGFKEVVAMVSGQSVYSKLKYESGAHRVQRVPVTESQGRV 198  </t>
  </si>
  <si>
    <t xml:space="preserve">   RF1_STRZP   199 HTSTATVLVMPEVEEVEYDID-PKDLRVDIYHASGAGGQNVNKVATAVRI 247  </t>
  </si>
  <si>
    <t xml:space="preserve">   RF1_STRZP   248 VHLPTNIKVEMQEERTQQKNREKAMKIIRARVADHFAQIAQDEQDAE-RK 296  </t>
  </si>
  <si>
    <t xml:space="preserve">   RF1_STRZP   297 STIGTGDRSERIRTYNFPQNRVTDHRIGLTLQKLDTILSGKLDEVVDALV 346  </t>
  </si>
  <si>
    <t xml:space="preserve">   RF1_STRZP   347 LYDQTQKLEELNK    359  </t>
  </si>
  <si>
    <t>RF1_RALPJ: domain 1 of 1, from 5 to 358: score 640.9, E = 6.4e-188</t>
  </si>
  <si>
    <t xml:space="preserve">                      Ml kL+++ e+  e++++l   +  a+ ++++kl +ehaeLe++V++</t>
  </si>
  <si>
    <t xml:space="preserve">   RF1_RALPJ     5    MLSKLDQLAERIVEINALLAREDATANLDQYRKLTREHAELEPVVAQ 51   </t>
  </si>
  <si>
    <t xml:space="preserve">                   + ++k+++++++ a+e+     D++ +++ +++El+ ++e++e+le eL+</t>
  </si>
  <si>
    <t xml:space="preserve">   RF1_RALPJ    52 FAAWKQAEEDIATAQEL---AADPD-MKAFAEDELRAARERMESLEGELQ 97   </t>
  </si>
  <si>
    <t xml:space="preserve">                    LLLPkDPND +n++vEIRaG+GG+E ALFA+dL+RmYtrYAer++W +v</t>
  </si>
  <si>
    <t xml:space="preserve">   RF1_RALPJ    98 RLLLPKDPNDHRNIFVEIRAGTGGDESALFAGDLLRMYTRYAERQRW-QV 146  </t>
  </si>
  <si>
    <t xml:space="preserve">                   E++s +++d+GG+KEv+  + G+GAYSrLK+ESG HRVQRvP+TE++GRI</t>
  </si>
  <si>
    <t xml:space="preserve">   RF1_RALPJ   147 EIVSESPSDLGGYKEVIARLVGEGAYSRLKFESGGHRVQRVPATEAQGRI 196  </t>
  </si>
  <si>
    <t xml:space="preserve">                   hTS+ TVAV+PE++   d++In p DlriD+frasGaGGQ++N+TdSAVR</t>
  </si>
  <si>
    <t xml:space="preserve">   RF1_RALPJ   197 HTSACTVAVMPEADALaDIQIN-PADLRIDTFRASGAGGQHINKTDSAVR 245  </t>
  </si>
  <si>
    <t xml:space="preserve">                   iTHlPTG+VV CqD++SQ++Nk++A++vL ArL d +e e++a++ a++R</t>
  </si>
  <si>
    <t xml:space="preserve">   RF1_RALPJ   246 ITHLPTGLVVECQDDRSQHRNKDRAMQVLAARLKDRQEREAQAKE-ASAR 294  </t>
  </si>
  <si>
    <t xml:space="preserve">                   ks +G+GDRS rIRTYNFPQgRvTDHRI+LTlyk+da++dGd+de++ AL</t>
  </si>
  <si>
    <t xml:space="preserve">   RF1_RALPJ   295 KSLIGSGDRSDRIRTYNFPQGRVTDHRINLTLYKIDAIMDGDIDELVGAL 344  </t>
  </si>
  <si>
    <t xml:space="preserve">   RF1_RALPJ   345 AAEHQAEQLAALGE    358  </t>
  </si>
  <si>
    <t>RF1_ALCBS: domain 1 of 1, from 5 to 360: score 640.8, E = 7e-188</t>
  </si>
  <si>
    <t xml:space="preserve">                      ++ kL+++ +++eeL  +lsdP+Vi++q++++ l +e ae++++V+ </t>
  </si>
  <si>
    <t xml:space="preserve">   RF1_ALCBS     5    LQGKLDKLADRFEELAGLLSDPDVISNQNQFRDLSREYAEIDPVVKC 51   </t>
  </si>
  <si>
    <t xml:space="preserve">                   Yr+Y++++++  +ak+m ++++D++ +re+  eE ++++e++e l +eL+</t>
  </si>
  <si>
    <t xml:space="preserve">   RF1_ALCBS    52 YRQYQQAVEDHGAAKAM-QDDSDAD-MREMGAEEARDAQERMEALAAELQ 99   </t>
  </si>
  <si>
    <t xml:space="preserve">                    L+LPkDP D  nV++E+RaG+GG+EAA FA+dLfRmY++YA+++gWk v</t>
  </si>
  <si>
    <t xml:space="preserve">   RF1_ALCBS   100 KLMLPKDPRDGANVFLEVRAGTGGDEAAIFAGDLFRMYSKYADQRGWK-V 148  </t>
  </si>
  <si>
    <t xml:space="preserve">                   E++sa+e + GG+KEv+  + G+G+YSr+K+ESG HRVQRvP+TES+GRI</t>
  </si>
  <si>
    <t xml:space="preserve">   RF1_ALCBS   149 EMVSASEGEHGGYKEVIARVIGDGVYSRMKFESGAHRVQRVPATESQGRI 198  </t>
  </si>
  <si>
    <t xml:space="preserve">                   hTS+ TVA++ E+e+ +d++I++ +DlriD++r+sGaGGQ+VNtTdSAVR</t>
  </si>
  <si>
    <t xml:space="preserve">   RF1_ALCBS   199 HTSACTVAIMAEAEDLgDIKIRT-EDLRIDTYRSSGAGGQHVNTTDSAVR 247  </t>
  </si>
  <si>
    <t xml:space="preserve">                   iTHlPTG+VV CqDe+SQ+kNk +A+ +L A+Lyd++++ ++ae +a+eR</t>
  </si>
  <si>
    <t xml:space="preserve">   RF1_ALCBS   248 ITHLPTGVVVECQDERSQHKNKARAMSLLSAKLYDAQQNAAHAE-QAAER 296  </t>
  </si>
  <si>
    <t xml:space="preserve">                   ks VG+GDRSErIRTYN+PQgRvTDHRI+LTly+L+++ +Gdldei  AL</t>
  </si>
  <si>
    <t xml:space="preserve">   RF1_ALCBS   297 KSLVGSGDRSERIRTYNYPQGRVTDHRINLTLYRLNEIVEGDLDEILGAL 346  </t>
  </si>
  <si>
    <t xml:space="preserve">                    +++Qa++L+++++   </t>
  </si>
  <si>
    <t xml:space="preserve">   RF1_ALCBS   347 LAEYQADQLAALGE    360  </t>
  </si>
  <si>
    <t>RF1_CUPTR: domain 1 of 1, from 5 to 358: score 640.3, E = 9.7e-188</t>
  </si>
  <si>
    <t xml:space="preserve">                      Ml kL+++ e+ +e++++l   +  a+ ++++kl +ehaeL+++ e+</t>
  </si>
  <si>
    <t xml:space="preserve">   RF1_CUPTR     5    MLAKLDQLAERLDEVNALLAREDATANIDQYRKLSREHAELSPVAEQ 51   </t>
  </si>
  <si>
    <t xml:space="preserve">                   Y +Y++++++l+ a+++L    D  ++++ + +E++ ++++le l++ L+</t>
  </si>
  <si>
    <t xml:space="preserve">   RF1_CUPTR    52 YSQYRQAQDDLATAQALL----DDPEMKDFAADEIAAARDRLEALQASLQ 97   </t>
  </si>
  <si>
    <t xml:space="preserve">   RF1_CUPTR    98 RLLLPKDPNDDRNLLLEIRAGTGGEESALFAADLLRMYTRYAERQRW-QV 146  </t>
  </si>
  <si>
    <t xml:space="preserve">                   Ev+s +e+d+GG+KEv++ i G+ A+SrLK+ESG HRVQRvP+TE++GRI</t>
  </si>
  <si>
    <t xml:space="preserve">   RF1_CUPTR   147 EVMSESESDLGGYKEVIIRIAGDAAFSRLKFESGGHRVQRVPATEAQGRI 196  </t>
  </si>
  <si>
    <t xml:space="preserve">                   hTS+ TVAV+PE++eV++veIn p DlriD+frasGaGGQ+VN+TdSAVR</t>
  </si>
  <si>
    <t xml:space="preserve">   RF1_CUPTR   197 HTSACTVAVMPEADEVgEVEIN-PADLRIDTFRASGAGGQHVNKTDSAVR 245  </t>
  </si>
  <si>
    <t xml:space="preserve">                   +THlPTGiVV CqD++SQ++Nk+kA+kvL Ar+ d+++  ++a++ a++R</t>
  </si>
  <si>
    <t xml:space="preserve">   RF1_CUPTR   246 LTHLPTGIVVECQDDRSQHRNKDKAMKVLAARIKDMQTRAAQARE-ASTR 294  </t>
  </si>
  <si>
    <t xml:space="preserve">                   ++ +G+GDRS rIRTYNFPQgRvTDHRI+LTlyk+d ++dGd+de+  AL</t>
  </si>
  <si>
    <t xml:space="preserve">   RF1_CUPTR   295 RNLIGSGDRSDRIRTYNFPQGRVTDHRINLTLYKIDMIMDGDMDELLSAL 344  </t>
  </si>
  <si>
    <t xml:space="preserve">   RF1_CUPTR   345 SAEHQADQLAALGE    358  </t>
  </si>
  <si>
    <t>RF1_STRSV: domain 1 of 1, from 3 to 359: score 640.3, E = 1e-187</t>
  </si>
  <si>
    <t xml:space="preserve">                        e+L+++e++YeeL ++lsdP+V++d+k++  l Ke a+  + V++</t>
  </si>
  <si>
    <t xml:space="preserve">   RF1_STRSV     3    IYEQLQAVEDRYEELGELLSDPDVVSDTKRFMDLSKEEASTRDTVTA 49   </t>
  </si>
  <si>
    <t xml:space="preserve">                   YreYkkv +++ da+em ++ +    l+e++k+Elk++k+++ee+ee+Lk</t>
  </si>
  <si>
    <t xml:space="preserve">   RF1_STRSV    50 YREYKKVLQNITDAEEMIKDASGDADLEEMAKQELKDAKAEKEEYEEKLK 99   </t>
  </si>
  <si>
    <t xml:space="preserve">                   iLLLPkDPNDdKn+i+EIR+ AGG+EA LFA+dL+ mY++YAe +gW+  </t>
  </si>
  <si>
    <t xml:space="preserve">   RF1_STRSV   100 ILLLPKDPNDDKNIILEIRGAAGGDEAQLFAGDLLQMYQKYAESQGWR-F 148  </t>
  </si>
  <si>
    <t xml:space="preserve">   RF1_STRSV   149 EVMEASYNGVGGIKEVVAMVSGQSVYSKLKYESGAHRVQRVPVTESQGRV 198  </t>
  </si>
  <si>
    <t xml:space="preserve">                   hTStaTV V+PE+eeV+ +I+ p+Dlr+D++ asGaGGQ VN+   AVRi</t>
  </si>
  <si>
    <t xml:space="preserve">   RF1_STRSV   199 HTSTATVLVMPEIEEVEYDID-PKDLRVDIYHASGAGGQNVNKVATAVRI 247  </t>
  </si>
  <si>
    <t xml:space="preserve">   RF1_STRSV   248 VHLPTNIKVEMQEERTQQKNRDKAMKIIRARVADHFAQIAQDEQDAE-RK 296  </t>
  </si>
  <si>
    <t xml:space="preserve">   RF1_STRSV   297 STIGTGDRSERIRTYNFPQNRVTDHRIGLTLQKLDTILAGKLDEVVDALV 346  </t>
  </si>
  <si>
    <t xml:space="preserve">   RF1_STRSV   347 LYDQTQKLEELNK    359  </t>
  </si>
  <si>
    <t>RF1_HELHP: domain 1 of 1, from 2 to 355: score 640.2, E = 1.1e-187</t>
  </si>
  <si>
    <t xml:space="preserve">                      +++kL+ i+++Y+e+s +ls  +V+++ k+   l Ke++++e i + </t>
  </si>
  <si>
    <t xml:space="preserve">   RF1_HELHP     2    LIDKLKPIVARYDEISSLLSSESVLSNIKQLTELSKEQSDIESIAQN 48   </t>
  </si>
  <si>
    <t xml:space="preserve">                    + Y ++ +++ ++k++Le++    +l el+keElk+l+  +++leee+k</t>
  </si>
  <si>
    <t xml:space="preserve">   RF1_HELHP    49 AKTYFSILENIVQNKALLEDK----ELGELAKEELKDLESAKATLEEEIK 94   </t>
  </si>
  <si>
    <t xml:space="preserve">                   +LL+PkDPND+Kn+ +EIRaG+GG+EA  F +dLf  Y rYA+ ++Wk v</t>
  </si>
  <si>
    <t xml:space="preserve">   RF1_HELHP    95 LLLIPKDPNDNKNIYLEIRAGTGGDEAGIFVGDLFKAYCRYADLQKWK-V 143  </t>
  </si>
  <si>
    <t xml:space="preserve">                   E++s+ne+++GG+KEv+ +++G+GAYS+LK+E+G+HRVQRvP+TES+GRI</t>
  </si>
  <si>
    <t xml:space="preserve">   RF1_HELHP   144 EIISSNENNVGGYKEVIALVKGNGAYSKLKFEGGTHRVQRVPETESQGRI 193  </t>
  </si>
  <si>
    <t xml:space="preserve">                   hTS++TVA++PEv++V+++In pnDl+iDvfr++G+GGQsVNtTdSAVRi</t>
  </si>
  <si>
    <t xml:space="preserve">   RF1_HELHP   194 HTSAITVAIMPEVDDVEININ-PNDLKIDVFRSGGHGGQSVNTTDSAVRI 242  </t>
  </si>
  <si>
    <t xml:space="preserve">                   TH+PTGi Vs qDekSQ+kNk+kAlk+L+ArLy+++ e q+a+ + e+Rk</t>
  </si>
  <si>
    <t xml:space="preserve">   RF1_HELHP   243 THIPTGISVSMQDEKSQHKNKDKALKILKARLYEAELEAQNAQ-NKEARK 291  </t>
  </si>
  <si>
    <t xml:space="preserve">                   sQVGtGDRSErIRTYNFPQgRvTDHRIgLTlykLdavLdGd.ldeiIdAL</t>
  </si>
  <si>
    <t xml:space="preserve">                   +QVG+GDRSErIRTYN+PQ+R TDHRIgLTly L++++ G  lde+I+ L</t>
  </si>
  <si>
    <t xml:space="preserve">   RF1_HELHP   292 TQVGSGDRSERIRTYNYPQNRLTDHRIGLTLYSLEEIMLGGlLDEFINPL 341  </t>
  </si>
  <si>
    <t xml:space="preserve">                   i++ Q++ + ++e+   </t>
  </si>
  <si>
    <t xml:space="preserve">   RF1_HELHP   342 IAHAQSQAMGNIEQ    355  </t>
  </si>
  <si>
    <t>RF1_PROMH: domain 1 of 1, from 5 to 358: score 640.2, E = 1.1e-187</t>
  </si>
  <si>
    <t xml:space="preserve">                       + kLe++ e+Yee++++l + +Via q++++ l Ke a+L++i   </t>
  </si>
  <si>
    <t xml:space="preserve">   RF1_PROMH     5    IVAKLEALQERYEEIQALLAEADVIASQERFRALSKEYAQLTDITSC 51   </t>
  </si>
  <si>
    <t xml:space="preserve">                   Yr+++kv++++e+a+ mL    D  +++e+++eElke++   eele++L+</t>
  </si>
  <si>
    <t xml:space="preserve">   RF1_PROMH    52 YRQWRKVQDDMEAAEMML----DDPEMKEMAQEELKEAQSVNEELEQQLQ 97   </t>
  </si>
  <si>
    <t xml:space="preserve">                   +LLLPkDP D+ n ++EIRaG+GG+EAALFA+dLfRmY+rYAe+++W+ +</t>
  </si>
  <si>
    <t xml:space="preserve">   RF1_PROMH    98 VLLLPKDPDDEFNCFLEIRAGTGGDEAALFAGDLFRMYSRYAEARRWR-I 146  </t>
  </si>
  <si>
    <t xml:space="preserve">                   Ev++ane + GG+KE++  + G+GAY  LK+ESG HRVQRvP+TES+GRI</t>
  </si>
  <si>
    <t xml:space="preserve">   RF1_PROMH   147 EVMNANEGEHGGYKEIIAKVIGDGAYGVLKFESGGHRVQRVPETESQGRI 196  </t>
  </si>
  <si>
    <t xml:space="preserve">                   hTS+ TVAVLPEv e +     p DlriD+fr+sGaGGQ+VNtTdSA+Ri</t>
  </si>
  <si>
    <t xml:space="preserve">   RF1_PROMH   197 HTSACTVAVLPEVPEAELPEISPSDLRIDTFRSSGAGGQHVNTTDSAIRI 246  </t>
  </si>
  <si>
    <t xml:space="preserve">                   TH+PTGiVV CqDe+SQ+kNk kA+ vL Ar+  +ae ++++e +a+eR+</t>
  </si>
  <si>
    <t xml:space="preserve">   RF1_PROMH   247 THIPTGIVVECQDERSQHKNKAKAMSVLGARIR-AAEVQKRQEAEASERR 295  </t>
  </si>
  <si>
    <t xml:space="preserve">                   +  G+GDRS rIRTYNFPQgRvTDHRI+LTly+Ld+v++G ld +I  ++</t>
  </si>
  <si>
    <t xml:space="preserve">   RF1_PROMH   296 NLLGSGDRSDRIRTYNFPQGRVTDHRINLTLYRLDEVMEGKLDALIQPIV 345  </t>
  </si>
  <si>
    <t xml:space="preserve">   RF1_PROMH   346 TEYQADQLSALSE    358  </t>
  </si>
  <si>
    <t>RF1_CAMHC: domain 1 of 1, from 2 to 355: score 640.0, E = 1.2e-187</t>
  </si>
  <si>
    <t xml:space="preserve">                      + ++L+   ++Y+e+s+ lsdP++++d +   kl Ke+ ++e++ ++</t>
  </si>
  <si>
    <t xml:space="preserve">   RF1_CAMHC     2    LADRLKPFLKRYDEISESLSDPKILSDISLVTKLSKEQRSIEPVRNA 48   </t>
  </si>
  <si>
    <t xml:space="preserve">                     +Y +v k++ed+k + +++    +l +l+keElk+l+ ++++leee+k</t>
  </si>
  <si>
    <t xml:space="preserve">   RF1_CAMHC    49 TLQYLEVLKNIEDNKSLINDT----ELGDLAKEELKNLEISQNKLEEEIK 94   </t>
  </si>
  <si>
    <t xml:space="preserve">                   iLL+PkDPND+Kn+++EIRaG+GG+EAALFA+dL+  Y rYAe +g k +</t>
  </si>
  <si>
    <t xml:space="preserve">   RF1_CAMHC    95 ILLIPKDPNDEKNIFLEIRAGTGGDEAALFAGDLLDAYLRYAELRGYK-T 143  </t>
  </si>
  <si>
    <t xml:space="preserve">                   E++s +e   GGfKEv+++++G+GAYSrLK+E+G+HRVQRvP+TES+GR+</t>
  </si>
  <si>
    <t xml:space="preserve">   RF1_CAMHC   144 EIVSQSEGSAGGFKEVILLVKGDGAYSRLKFEGGTHRVQRVPETESQGRV 193  </t>
  </si>
  <si>
    <t xml:space="preserve">                   hTS++TVA++PE+e+ +++In +nDlriDv+rasG+GGQ+VNtTdSAVRi</t>
  </si>
  <si>
    <t xml:space="preserve">   RF1_CAMHC   194 HTSAITVAIMPEIEDSEIQIN-ENDLRIDVMRASGHGGQCVNTTDSAVRI 242  </t>
  </si>
  <si>
    <t xml:space="preserve">                   TH+PTG+VV+ qD kSQ+kNke A+kvL+ArLyd++e+e++a+++ +eRk</t>
  </si>
  <si>
    <t xml:space="preserve">   RF1_CAMHC   243 THIPTGLVVTNQDGKSQHKNKEAAMKVLKARLYDLQEKERKAKEQ-SERK 291  </t>
  </si>
  <si>
    <t xml:space="preserve">                    QVGtGDRS rIRTYN+PQ+R+TDHRI+LTly+Lda++ G l deiId L</t>
  </si>
  <si>
    <t xml:space="preserve">   RF1_CAMHC   292 DQVGTGDRSGRIRTYNYPQNRITDHRINLTLYRLDAIMAGGLfDEIIDPL 341  </t>
  </si>
  <si>
    <t xml:space="preserve">                   i++ Qae + + e    </t>
  </si>
  <si>
    <t xml:space="preserve">   RF1_CAMHC   342 IAHAQAEAINKSEI    355  </t>
  </si>
  <si>
    <t>RF1_STRPN: domain 1 of 1, from 3 to 359: score 639.4, E = 1.9e-187</t>
  </si>
  <si>
    <t xml:space="preserve">   RF1_STRPN     3    IYDQLQVVEDRYEELGELLSDPDVVSDTKRFMELSKEEASNRDTVIA 49   </t>
  </si>
  <si>
    <t xml:space="preserve">                   YreYk+v +++ da+em +e      l+el+k+Elk++k+++ee+ee+Lk</t>
  </si>
  <si>
    <t xml:space="preserve">   RF1_STRPN    50 YREYKQVLQNIVDAEEMIKESGGDADLEELAKQELKDAKAEKEEYEEKLK 99   </t>
  </si>
  <si>
    <t xml:space="preserve">   RF1_STRPN   100 ILLLPKDPNDDKNIILEIRGAAGGDEAALFAGDLLTMYQKYAEAQGWR-F 148  </t>
  </si>
  <si>
    <t xml:space="preserve">   RF1_STRPN   149 EVMEASMNGVGGFKEVVAMVSGQSVYSKLKYESGAHRVQRVPVTESQGRV 198  </t>
  </si>
  <si>
    <t xml:space="preserve">   RF1_STRPN   199 HTSTATVLVMPEVEEVEYDID-PKDLRVDIYHASGAGGQNVNKVATAVRI 247  </t>
  </si>
  <si>
    <t xml:space="preserve">   RF1_STRPN   248 VHLPTNIKVEMQEERTQQKNREKAMKIIRARVADHFAQIAQDEQDAE-RK 296  </t>
  </si>
  <si>
    <t xml:space="preserve">   RF1_STRPN   297 STIGTGDRSERIRTYNFPQNRVTDHRIGLTLQKLDTILSGKLDEVVDALV 346  </t>
  </si>
  <si>
    <t xml:space="preserve">   RF1_STRPN   347 LYDQTQKLEELNK    359  </t>
  </si>
  <si>
    <t>RF1_FRATN: domain 1 of 1, from 5 to 360: score 639.2, E = 2.2e-187</t>
  </si>
  <si>
    <t xml:space="preserve">                         kL+++ e+ ee+s++ls+  +i+dq++++ l Ke ++Le+iV++</t>
  </si>
  <si>
    <t xml:space="preserve">   RF1_FRATN     5    IKAKLQSLIERHEEVSALLSEAGIISDQNKFRDLSKEYSHLEPIVKA 51   </t>
  </si>
  <si>
    <t xml:space="preserve">                   ++eY ++ ++ ++a emL+e+ D+e + e++keElk ++e +e+le eL+</t>
  </si>
  <si>
    <t xml:space="preserve">   RF1_FRATN    52 FKEYTQALEDKQAAYEMLNEK-DAELV-EMAKEELKLANEAIEKLESELQ 99   </t>
  </si>
  <si>
    <t xml:space="preserve">                   iLLLP+DPNDd nV++EIRaG+GG+EA+ F +dLf mY++YAe++gWk +</t>
  </si>
  <si>
    <t xml:space="preserve">   RF1_FRATN   100 ILLLPRDPNDDANVFLEIRAGTGGDEASIFSGDLFKMYSKYAEQRGWK-I 148  </t>
  </si>
  <si>
    <t xml:space="preserve">   RF1_FRATN   149 EVISASEGEHGGYKEIISRIYGDGVYSQLKFESGAHRVQRVPATESQGRI 198  </t>
  </si>
  <si>
    <t xml:space="preserve">   RF1_FRATN   199 HTSACTVAVMPEADEVEgIDIN-PADIKVDTFRASGAGGQHVNKTDSAIR 247  </t>
  </si>
  <si>
    <t xml:space="preserve">   RF1_FRATN   248 ITHIPTGVVVECQDQRSQHKNRAAAMLMLKSKLLQAEIDKQQKE-QSDTR 296  </t>
  </si>
  <si>
    <t xml:space="preserve">                   ks VG+GDRSErIRTYN+PQgRvTDHRI+LTlykLd+v++G ld iI  L</t>
  </si>
  <si>
    <t xml:space="preserve">   RF1_FRATN   297 KSLVGSGDRSERIRTYNYPQGRVTDHRINLTLYKLDEVMEGSLDSIIQPL 346  </t>
  </si>
  <si>
    <t xml:space="preserve">                   + + Qa+ L++++    </t>
  </si>
  <si>
    <t xml:space="preserve">   RF1_FRATN   347 VLEHQADLLATMSD    360  </t>
  </si>
  <si>
    <t>RF1_MARHV: domain 1 of 1, from 5 to 360: score 639.1, E = 2.3e-187</t>
  </si>
  <si>
    <t xml:space="preserve">                       + +Le+++e++ee++++lsd +Via+q++++ l +e ae+e++V+ </t>
  </si>
  <si>
    <t xml:space="preserve">   RF1_MARHV     5    IQSRLEQLVERFEEVNALLSDASVIANQDKFRDLSREFAEIEPVVKC 51   </t>
  </si>
  <si>
    <t xml:space="preserve">                   ++++++  +++++a e L ++ D++ +re+++eEl+ ++++ eel eeL+</t>
  </si>
  <si>
    <t xml:space="preserve">   RF1_MARHV    52 FQAWRQSLEDIDAATE-LAKDGDAD-MREMAEEELASARARSEELDEELQ 99   </t>
  </si>
  <si>
    <t xml:space="preserve">                    L+LPkDPND KnV++EIRaG+GG+EAA FA+dLfRmY+rYAe+++W +v</t>
  </si>
  <si>
    <t xml:space="preserve">   RF1_MARHV   100 RLMLPKDPNDTKNVFLEIRAGTGGDEAAIFAGDLFRMYSRYAEKRRW-QV 148  </t>
  </si>
  <si>
    <t xml:space="preserve">                   Evls ne + GGfKE++  ++G+G+Y  LK+ESG HRVQRvP+TES+GRI</t>
  </si>
  <si>
    <t xml:space="preserve">   RF1_MARHV   149 EVLSENEGEHGGFKEIIARLSGDGVYGTLKFESGAHRVQRVPETESQGRI 198  </t>
  </si>
  <si>
    <t xml:space="preserve">                   hTS+ TVAV+PE++e + veInk  Dlr+D+fr+sGaGGQ+VN+TdSA+R</t>
  </si>
  <si>
    <t xml:space="preserve">   RF1_MARHV   199 HTSACTVAVMPEADEAEaVEINKA-DLRVDTFRSSGAGGQHVNKTDSAIR 247  </t>
  </si>
  <si>
    <t xml:space="preserve">                   iTHlPTGiVV Cq+e+SQ+kN+ kAl +L +rL +++ e+q++++ ae+R</t>
  </si>
  <si>
    <t xml:space="preserve">   RF1_MARHV   248 ITHLPTGIVVECQEERSQHKNRAKALSLLASRLQNAELEKQQKSM-AETR 296  </t>
  </si>
  <si>
    <t xml:space="preserve">                   ks VG+GDRSErIRTYNFPQgRvTDHRI+LTlykLd+v+ Gdld ++  L</t>
  </si>
  <si>
    <t xml:space="preserve">   RF1_MARHV   297 KSLVGSGDRSERIRTYNFPQGRVTDHRINLTLYKLDEVIAGDLDAVVVPL 346  </t>
  </si>
  <si>
    <t xml:space="preserve">                    ++ Qae L+++++   </t>
  </si>
  <si>
    <t xml:space="preserve">   RF1_MARHV   347 QQEHQAELLADMAN    360  </t>
  </si>
  <si>
    <t>RF1_FRATM: domain 1 of 1, from 5 to 360: score 639.1, E = 2.4e-187</t>
  </si>
  <si>
    <t xml:space="preserve">   RF1_FRATM     5    IKAKLQSLIERHEEVSALLSEAGIISDQNKFRDLSKEYSHLEPIVKA 51   </t>
  </si>
  <si>
    <t xml:space="preserve">   RF1_FRATM    52 FKEYTQALEDKQAAYEMLNEK-DAELV-EMAKEELKLANEAIEKLESELQ 99   </t>
  </si>
  <si>
    <t xml:space="preserve">                   i LLP+DPNDd nV++EIRaG+GG+EA+ F +dLf mY++YAe++gWk +</t>
  </si>
  <si>
    <t xml:space="preserve">   RF1_FRATM   100 IFLLPRDPNDDANVFLEIRAGTGGDEASIFSGDLFKMYSKYAEQRGWK-I 148  </t>
  </si>
  <si>
    <t xml:space="preserve">   RF1_FRATM   149 EVISASEGEHGGYKEIISRIYGDGVYSQLKFESGAHRVQRVPATESQGRI 198  </t>
  </si>
  <si>
    <t xml:space="preserve">   RF1_FRATM   199 HTSACTVAVMPEADEVEgIDIN-PADIKVDTFRASGAGGQHVNKTDSAIR 247  </t>
  </si>
  <si>
    <t xml:space="preserve">   RF1_FRATM   248 ITHIPTGVVVECQDQRSQHKNRAAAMSMLKSKLLQAEIDKQQKE-QSDTR 296  </t>
  </si>
  <si>
    <t xml:space="preserve">   RF1_FRATM   297 KSLVGSGDRSERIRTYNYPQGRVTDHRINLTLYKLDEVMEGSLDSIIQPL 346  </t>
  </si>
  <si>
    <t xml:space="preserve">   RF1_FRATM   347 ILEHQADLLATMSD    360  </t>
  </si>
  <si>
    <t>RF1_LACDB: domain 1 of 1, from 4 to 359: score 638.6, E = 3.3e-187</t>
  </si>
  <si>
    <t xml:space="preserve">                       + +Le++e +Yee+++ + dPeViad+k++  + Ke a++ e+V+k</t>
  </si>
  <si>
    <t xml:space="preserve">   RF1_LACDB     4    VMAQLESLEVRYEEIQEMMADPEVIADTKRYMEITKEEADMREVVQK 50   </t>
  </si>
  <si>
    <t xml:space="preserve">                   +r++k  k+e++ +ke+  + +D+e + e++k+E +el++++ +le+e+k</t>
  </si>
  <si>
    <t xml:space="preserve">   RF1_LACDB    51 FRKFKADKEEIAGNKEIIADGSDPELV-EMAKMENSELEDEISQLEDEIK 99   </t>
  </si>
  <si>
    <t xml:space="preserve">                   iL+LPkDPNDdK++i+EIR+ AGG+EA+LFA+dL+RmY +YAe++gW +v</t>
  </si>
  <si>
    <t xml:space="preserve">   RF1_LACDB   100 ILMLPKDPNDDKDIIMEIRGAAGGDEASLFAGDLLRMYEKYAENQGW-NV 148  </t>
  </si>
  <si>
    <t xml:space="preserve">                    ++++++t++GG+K v +mi G+ +YS+LKyE G HRVQR+PvTES GR+</t>
  </si>
  <si>
    <t xml:space="preserve">   RF1_LACDB   149 SIVDSEQTEVGGYKRVAIMITGNKVYSKLKYENGAHRVQRIPVTESAGRV 198  </t>
  </si>
  <si>
    <t xml:space="preserve">                   hTStaTVAV+PE e Vd++++ p+ +r+Dv+r+sGaGGQ++N+T SAVR+</t>
  </si>
  <si>
    <t xml:space="preserve">   RF1_LACDB   199 HTSTATVAVMPEYEQVDIDLD-PKEIRVDVYRSSGAGGQHINKTSSAVRM 247  </t>
  </si>
  <si>
    <t xml:space="preserve">                   THlPTGiVV  qD++SQ +N+ kA+ +L++r+yd++e++ +++  a +Rk</t>
  </si>
  <si>
    <t xml:space="preserve">   RF1_LACDB   248 THLPTGIVVAMQDQRSQQQNRAKAMEILKSRVYDYYESQNRDKYDA-KRK 296  </t>
  </si>
  <si>
    <t xml:space="preserve">                   + VGtGDRSErIRTYN+PQ+RvTDHRIgLTl kLd +++G+lde+IdAL+</t>
  </si>
  <si>
    <t xml:space="preserve">   RF1_LACDB   297 NAVGTGDRSERIRTYNYPQNRVTDHRIGLTLNKLDRIMNGELDEVIDALT 346  </t>
  </si>
  <si>
    <t xml:space="preserve">                     +Q+++L+e+++   </t>
  </si>
  <si>
    <t xml:space="preserve">   RF1_LACDB   347 VYYQTKQLEELAE    359  </t>
  </si>
  <si>
    <t>RF1_STRGC: domain 1 of 1, from 3 to 359: score 638.4, E = 3.7e-187</t>
  </si>
  <si>
    <t xml:space="preserve">   RF1_STRGC     3    IYEQLQAVEDRYEELGELLSDPDVVSDTKRFMELSKEEASTRDTVTA 49   </t>
  </si>
  <si>
    <t xml:space="preserve">   RF1_STRGC    50 YREYKQVLQNIVDAEEMIKESGGDADLEEMAKQELKDAKAEKEEYEEKLK 99   </t>
  </si>
  <si>
    <t xml:space="preserve">   RF1_STRGC   100 ILLLPKDPNDDKNIILEIRGAAGGDEAQLFAGDLLQMYQKYAESQGWR-F 148  </t>
  </si>
  <si>
    <t xml:space="preserve">   RF1_STRGC   149 EVMEASYNGVGGIKEVVAMVSGQSVYSKLKYESGAHRVQRVPVTESQGRV 198  </t>
  </si>
  <si>
    <t xml:space="preserve">   RF1_STRGC   199 HTSTATVLVMPEIEEVEYDID-PKDLRVDIYHASGAGGQNVNKVATAVRI 247  </t>
  </si>
  <si>
    <t xml:space="preserve">   RF1_STRGC   248 VHLPTNIKVEMQEERTQQKNRDKAMKIIRARVADHFAQIAQDEQDAE-RK 296  </t>
  </si>
  <si>
    <t xml:space="preserve">   RF1_STRGC   297 STIGTGDRSERIRTYNFPQNRVTDHRIGLTLQKLDTILAGKLDEVVDALV 346  </t>
  </si>
  <si>
    <t xml:space="preserve">   RF1_STRGC   347 LYDQTQKLEELNK    359  </t>
  </si>
  <si>
    <t>RF1_STRPI: domain 1 of 1, from 3 to 359: score 638.2, E = 4.3e-187</t>
  </si>
  <si>
    <t xml:space="preserve">                        ++L+++e++YeeL ++lsdP+V++d++++  l Ke a+  + V +</t>
  </si>
  <si>
    <t xml:space="preserve">   RF1_STRPI     3    IYDQLQAVEDRYEELGELLSDPDVVSDTRRFMELSKEEASNRDTVIA 49   </t>
  </si>
  <si>
    <t xml:space="preserve">   RF1_STRPI    50 YREYKQVLQNIVDAEEMIKESGGDADLEEMAKQELKDAKAEKEEYEEKLK 99   </t>
  </si>
  <si>
    <t xml:space="preserve">   RF1_STRPI   100 ILLLPKDPNDDKNIILEIRGAAGGDEAALFAGDLLTMYQKYAEAQGWR-F 148  </t>
  </si>
  <si>
    <t xml:space="preserve">   RF1_STRPI   149 EVMEASMNGVGGFKEVVAMVSGQSVYSKLKYESGAHRVQRVPVTESQGRV 198  </t>
  </si>
  <si>
    <t xml:space="preserve">   RF1_STRPI   199 HTSTATVLVMPEVEEVEYDID-PKDLRVDIYHASGAGGQNVNKVATAVRI 247  </t>
  </si>
  <si>
    <t xml:space="preserve">   RF1_STRPI   248 VHLPTNIKVEMQEERTQQKNREKAMKIIRARVADHFAQIAQDEQDAE-RK 296  </t>
  </si>
  <si>
    <t xml:space="preserve">                   s +GtGDRSErIRTYNFPQ+RvTDHRIgLTl kLd++L G lde+ dAL+</t>
  </si>
  <si>
    <t xml:space="preserve">   RF1_STRPI   297 STIGTGDRSERIRTYNFPQNRVTDHRIGLTLQKLDTILSGKLDEVMDALV 346  </t>
  </si>
  <si>
    <t xml:space="preserve">   RF1_STRPI   347 LYDQTQKLEELNK    359  </t>
  </si>
  <si>
    <t>RF1_AMOA5: domain 1 of 1, from 1 to 355: score 638.0, E = 5e-187</t>
  </si>
  <si>
    <t xml:space="preserve">                      M++kLe+ie+kYee+sk++ dP+++ad k++  l K   eL++iV++</t>
  </si>
  <si>
    <t xml:space="preserve">   RF1_AMOA5     1    MIDKLEAIEKKYEEVSKQIVDPSIMADMKQYASLNKTYKELSKIVDV 47   </t>
  </si>
  <si>
    <t xml:space="preserve">                   Y+ Yk+  ++le ak +L+ e+D+ ++r+l+keE+  l+ ++ +lee Lk</t>
  </si>
  <si>
    <t xml:space="preserve">   RF1_AMOA5    48 YTVYKSNLANLESAKTLLSIEKDA-AFRDLAKEEIDSLELQKTQLEEDLK 96   </t>
  </si>
  <si>
    <t xml:space="preserve">                    LLLPkDPND+KnVi+EIRaG+GG+EA  FA+dLfRmY+r+Ae+++Wk  </t>
  </si>
  <si>
    <t xml:space="preserve">   RF1_AMOA5    97 FLLLPKDPNDSKNVILEIRAGTGGDEAGIFAGDLFRMYSRFAEKMQWK-L 145  </t>
  </si>
  <si>
    <t xml:space="preserve">                    +++  e+  GG+KE++  i G+GAY  LKyESGVHRVQRvP+TE +GRI</t>
  </si>
  <si>
    <t xml:space="preserve">   RF1_AMOA5   146 SIIEEVESTSGGYKEIICSIAGEGAYGMLKYESGVHRVQRVPATETQGRI 195  </t>
  </si>
  <si>
    <t xml:space="preserve">                   hTS+a+V VLPE++eV+v+++ +nD+r D+f++sG+GGQsVNtT SA+R+</t>
  </si>
  <si>
    <t xml:space="preserve">   RF1_AMOA5   196 HTSAASVVVLPEMDEVEVDLD-MNDIRKDTFCSSGPGGQSVNTTYSAIRL 244  </t>
  </si>
  <si>
    <t xml:space="preserve">                   TH+PTGiVVsCqDekSQ+kN ekAlkvLrArLy+ + ++q+++i ae R+</t>
  </si>
  <si>
    <t xml:space="preserve">   RF1_AMOA5   245 THIPTGIVVSCQDEKSQIKNLEKALKVLRARLYEQELKKQQDAIGAE-RR 293  </t>
  </si>
  <si>
    <t xml:space="preserve">                   s V +GDRS +IRTYNFPQgRvTDHRIg T+++L av+dG + ++I+AL </t>
  </si>
  <si>
    <t xml:space="preserve">   RF1_AMOA5   294 SMVKSGDRSDKIRTYNFPQGRVTDHRIGYTIHNLPAVMDGAVGDLIEALQ 343  </t>
  </si>
  <si>
    <t xml:space="preserve">                    +d ae+L++  +   </t>
  </si>
  <si>
    <t xml:space="preserve">   RF1_AMOA5   344 LADNAERLQQG-A    355  </t>
  </si>
  <si>
    <t>RF1_FRATF: domain 1 of 1, from 5 to 360: score 637.7, E = 5.9e-187</t>
  </si>
  <si>
    <t xml:space="preserve">   RF1_FRATF     5    IKAKLQSLIERHEEVSALLSEAGIISDQNKFRDLSKEYSHLEPIVKA 51   </t>
  </si>
  <si>
    <t xml:space="preserve">   RF1_FRATF    52 FKEYTQALEDKQAAYEMLNEK-DAELV-EMAKEELKLANEAIEKLESELQ 99   </t>
  </si>
  <si>
    <t xml:space="preserve">   RF1_FRATF   100 IFLLPRDPNDDANVFLEIRAGTGGDEASIFSGDLFKMYSKYAEQRGWK-I 148  </t>
  </si>
  <si>
    <t xml:space="preserve">   RF1_FRATF   149 EVISASEGEHGGYKEIISRIYGDGVYSQLKFESGAHRVQRVPATESQGRI 198  </t>
  </si>
  <si>
    <t xml:space="preserve">   RF1_FRATF   199 HTSACTVAVMPEADEVEgIDIN-PADIKVDTFRASGAGGQHVNKTDSAIR 247  </t>
  </si>
  <si>
    <t xml:space="preserve">   RF1_FRATF   248 ITHIPTGVVVECQDQRSQHKNRAAAMSMLKSKLLQAEIDKQQKE-QSDTR 296  </t>
  </si>
  <si>
    <t xml:space="preserve">   RF1_FRATF   297 KSLVGSGDRSERIRTYNYPQGRVTDHRINLTLYKLDEVMEGSLDSIIQPL 346  </t>
  </si>
  <si>
    <t xml:space="preserve">   RF1_FRATF   347 VLEHQADLLATMSD    360  </t>
  </si>
  <si>
    <t>RF1_FRATH: domain 1 of 1, from 5 to 360: score 637.7, E = 5.9e-187</t>
  </si>
  <si>
    <t xml:space="preserve">   RF1_FRATH     5    IKAKLQSLIERHEEVSALLSEAGIISDQNKFRDLSKEYSHLEPIVKA 51   </t>
  </si>
  <si>
    <t xml:space="preserve">   RF1_FRATH    52 FKEYTQALEDKQAAYEMLNEK-DAELV-EMAKEELKLANEAIEKLESELQ 99   </t>
  </si>
  <si>
    <t xml:space="preserve">   RF1_FRATH   100 IFLLPRDPNDDANVFLEIRAGTGGDEASIFSGDLFKMYSKYAEQRGWK-I 148  </t>
  </si>
  <si>
    <t xml:space="preserve">   RF1_FRATH   149 EVISASEGEHGGYKEIISRIYGDGVYSQLKFESGAHRVQRVPATESQGRI 198  </t>
  </si>
  <si>
    <t xml:space="preserve">   RF1_FRATH   199 HTSACTVAVMPEADEVEgIDIN-PADIKVDTFRASGAGGQHVNKTDSAIR 247  </t>
  </si>
  <si>
    <t xml:space="preserve">   RF1_FRATH   248 ITHIPTGVVVECQDQRSQHKNRAAAMSMLKSKLLQAEIDKQQKE-QSDTR 296  </t>
  </si>
  <si>
    <t xml:space="preserve">   RF1_FRATH   297 KSLVGSGDRSERIRTYNYPQGRVTDHRINLTLYKLDEVMEGSLDSIIQPL 346  </t>
  </si>
  <si>
    <t xml:space="preserve">   RF1_FRATH   347 VLEHQADLLATMSD    360  </t>
  </si>
  <si>
    <t>RF1_FRATO: domain 1 of 1, from 5 to 360: score 637.7, E = 5.9e-187</t>
  </si>
  <si>
    <t xml:space="preserve">   RF1_FRATO     5    IKAKLQSLIERHEEVSALLSEAGIISDQNKFRDLSKEYSHLEPIVKA 51   </t>
  </si>
  <si>
    <t xml:space="preserve">   RF1_FRATO    52 FKEYTQALEDKQAAYEMLNEK-DAELV-EMAKEELKLANEAIEKLESELQ 99   </t>
  </si>
  <si>
    <t xml:space="preserve">   RF1_FRATO   100 IFLLPRDPNDDANVFLEIRAGTGGDEASIFSGDLFKMYSKYAEQRGWK-I 148  </t>
  </si>
  <si>
    <t xml:space="preserve">   RF1_FRATO   149 EVISASEGEHGGYKEIISRIYGDGVYSQLKFESGAHRVQRVPATESQGRI 198  </t>
  </si>
  <si>
    <t xml:space="preserve">   RF1_FRATO   199 HTSACTVAVMPEADEVEgIDIN-PADIKVDTFRASGAGGQHVNKTDSAIR 247  </t>
  </si>
  <si>
    <t xml:space="preserve">   RF1_FRATO   248 ITHIPTGVVVECQDQRSQHKNRAAAMSMLKSKLLQAEIDKQQKE-QSDTR 296  </t>
  </si>
  <si>
    <t xml:space="preserve">   RF1_FRATO   297 KSLVGSGDRSERIRTYNYPQGRVTDHRINLTLYKLDEVMEGSLDSIIQPL 346  </t>
  </si>
  <si>
    <t xml:space="preserve">   RF1_FRATO   347 VLEHQADLLATMSD    360  </t>
  </si>
  <si>
    <t>RF1_FRATW: domain 1 of 1, from 5 to 360: score 637.7, E = 5.9e-187</t>
  </si>
  <si>
    <t xml:space="preserve">   RF1_FRATW     5    IKAKLQSLIERHEEVSALLSEAGIISDQNKFRDLSKEYSHLEPIVKA 51   </t>
  </si>
  <si>
    <t xml:space="preserve">   RF1_FRATW    52 FKEYTQALEDKQAAYEMLNEK-DAELV-EMAKEELKLANEAIEKLESELQ 99   </t>
  </si>
  <si>
    <t xml:space="preserve">   RF1_FRATW   100 IFLLPRDPNDDANVFLEIRAGTGGDEASIFSGDLFKMYSKYAEQRGWK-I 148  </t>
  </si>
  <si>
    <t xml:space="preserve">   RF1_FRATW   149 EVISASEGEHGGYKEIISRIYGDGVYSQLKFESGAHRVQRVPATESQGRI 198  </t>
  </si>
  <si>
    <t xml:space="preserve">   RF1_FRATW   199 HTSACTVAVMPEADEVEgIDIN-PADIKVDTFRASGAGGQHVNKTDSAIR 247  </t>
  </si>
  <si>
    <t xml:space="preserve">   RF1_FRATW   248 ITHIPTGVVVECQDQRSQHKNRAAAMSMLKSKLLQAEIDKQQKE-QSDTR 296  </t>
  </si>
  <si>
    <t xml:space="preserve">   RF1_FRATW   297 KSLVGSGDRSERIRTYNYPQGRVTDHRINLTLYKLDEVMEGSLDSIIQPL 346  </t>
  </si>
  <si>
    <t xml:space="preserve">   RF1_FRATW   347 VLEHQADLLATMSD    360  </t>
  </si>
  <si>
    <t>RF1_HAEDU: domain 1 of 1, from 5 to 358: score 637.0, E = 9.6e-187</t>
  </si>
  <si>
    <t xml:space="preserve">                       ++kL+ + e+ eeL+++l+d +Viadq++++ + Ke a+Lee+V++</t>
  </si>
  <si>
    <t xml:space="preserve">   RF1_HAEDU     5    IIHKLDCLSERHEELQALLGDASVIADQDKFRAYSKEYAQLEEVVAT 51   </t>
  </si>
  <si>
    <t xml:space="preserve">                   ++++kk+  ++e+a+ +L    D   ++e++ eE+ + k+++e le+ L+</t>
  </si>
  <si>
    <t xml:space="preserve">   RF1_HAEDU    52 FNRWKKLNSDIEEAELLL----DDPDMKEMATEEITQNKAEIECLEQHLQ 97   </t>
  </si>
  <si>
    <t xml:space="preserve">                   iLLLPkDPND+ n ++EIRaG+GG+EA  FA+dL+RmY+rYAe k+W+ +</t>
  </si>
  <si>
    <t xml:space="preserve">   RF1_HAEDU    98 ILLLPKDPNDEYNAFLEIRAGTGGDEAGIFAGDLYRMYSRYAESKRWR-I 146  </t>
  </si>
  <si>
    <t xml:space="preserve">                   E +sane++ GG+KE+++ i+G+ +Y +LK+ESG HRVQRvP+TES+GRI</t>
  </si>
  <si>
    <t xml:space="preserve">   RF1_HAEDU   147 EEMSANESEQGGYKEIIVKISGESVYGQLKFESGGHRVQRVPKTESQGRI 196  </t>
  </si>
  <si>
    <t xml:space="preserve">   RF1_HAEDU   197 HTSACTVAVMPELPESEMPEINPADLRIDTYRSSGAGGQHVNTTDSAVRI 246  </t>
  </si>
  <si>
    <t xml:space="preserve">                   THlPTGiVV CqDe+SQ+kNk kAl vL +r++ + e+e++a  +a++R+</t>
  </si>
  <si>
    <t xml:space="preserve">   RF1_HAEDU   247 THLPTGIVVECQDERSQHKNKAKALAVLASRIVQV-EQERQAMAQADTRR 295  </t>
  </si>
  <si>
    <t xml:space="preserve">                   +  GtGDRS +IRTYN+PQgRvTDHRI+LT+y+Ld+v++G +de+I  +i</t>
  </si>
  <si>
    <t xml:space="preserve">   RF1_HAEDU   296 NLLGTGDRSDKIRTYNYPQGRVTDHRINLTVYRLDEVMNGKIDELIQPII 345  </t>
  </si>
  <si>
    <t xml:space="preserve">                   t++Qa++L++++    </t>
  </si>
  <si>
    <t xml:space="preserve">   RF1_HAEDU   346 TEYQADQLAALSD    358  </t>
  </si>
  <si>
    <t>RF1_STRU0: domain 1 of 1, from 3 to 359: score 636.6, E = 1.3e-186</t>
  </si>
  <si>
    <t xml:space="preserve">                        ++L+++e++YeeL ++lsdPeV++d+k++  l Ke a+  e V++</t>
  </si>
  <si>
    <t xml:space="preserve">   RF1_STRU0     3    IYDQLQSLEDRYEELGELLSDPEVVSDTKRFMELSKEEANTRETVAT 49   </t>
  </si>
  <si>
    <t xml:space="preserve">                   Yr+Yk + +++ da+em +e     +++e++keElke+k  +e++ee+Lk</t>
  </si>
  <si>
    <t xml:space="preserve">   RF1_STRU0    50 YRQYKDIIQSISDAEEMIKESGGDPEIEEMAKEELKESKVAKEDYEEKLK 99   </t>
  </si>
  <si>
    <t xml:space="preserve">                   iLLLPkDPNDdKn+i+EIR+ AGG+EAALFA+dL+ mY+r+Ae +gW+  </t>
  </si>
  <si>
    <t xml:space="preserve">   RF1_STRU0   100 ILLLPKDPNDDKNIILEIRGAAGGDEAALFAGDLLDMYQRFAESQGWR-F 148  </t>
  </si>
  <si>
    <t xml:space="preserve">   RF1_STRU0   149 EVMEASYNGVGGIKEVVAMVSGQSVYSKLKYESGAHRVQRVPVTESQGRV 198  </t>
  </si>
  <si>
    <t xml:space="preserve">                   hTStaTV V+PE+e+V+ +I+ p+DlriD++ asGaGGQ VN+   AVRi</t>
  </si>
  <si>
    <t xml:space="preserve">   RF1_STRU0   199 HTSTATVLVMPEIEDVEYDID-PKDLRIDIYHASGAGGQNVNKVATAVRI 247  </t>
  </si>
  <si>
    <t xml:space="preserve">   RF1_STRU0   248 VHLPTNIKVEMQEERTQQKNRDKAMKIIRARVADHFAQIAQDEQDAE-RK 296  </t>
  </si>
  <si>
    <t xml:space="preserve">                   s +GtGDRSErIRTYNFPQ+RvTDHRIgLTl kLd++L G +de+IdAL+</t>
  </si>
  <si>
    <t xml:space="preserve">   RF1_STRU0   297 STIGTGDRSERIRTYNFPQNRVTDHRIGLTLQKLDTILSGKMDEVIDALV 346  </t>
  </si>
  <si>
    <t xml:space="preserve">   RF1_STRU0   347 MYDQTQKLETLNQ    359  </t>
  </si>
  <si>
    <t>RF1_HISS2: domain 1 of 1, from 5 to 358: score 636.3, E = 1.6e-186</t>
  </si>
  <si>
    <t xml:space="preserve">   RF1_HISS2     5    IISKLESLKERHEELEALLGESSVINDQDKFRAYSKEYAQLEDVVKC 51   </t>
  </si>
  <si>
    <t xml:space="preserve">   RF1_HISS2    52 FARWNWLNNNIEETQLLL----DDPDMKEMAELEIEESKAEIENAEQQLQ 97   </t>
  </si>
  <si>
    <t xml:space="preserve">   RF1_HISS2    98 ILLLPKDPNDEYNAYLEIRAGTGGDEAGIFAGDLFRMYSRYAESKRWR-V 146  </t>
  </si>
  <si>
    <t xml:space="preserve">   RF1_HISS2   147 EVLNANESEQGGYKEIIVKVNGEGVYGQLKFESGGHRVQRVPKTESQGRI 196  </t>
  </si>
  <si>
    <t xml:space="preserve">   RF1_HISS2   197 HTSACTVAVMPELPENEMPEINPSDLRIDTYRSSGAGGQHVNTTDSAVRI 246  </t>
  </si>
  <si>
    <t xml:space="preserve">   RF1_HISS2   247 THIPTGIVVECQDERSQHKNKAKALSVLASRIA-QAEQERQAQAQADTRR 295  </t>
  </si>
  <si>
    <t xml:space="preserve">   RF1_HISS2   296 NLLGSGDRSDKIRTYNYPQGRVTDHRINLTVYRLDEVMNGKIDELIQPII 345  </t>
  </si>
  <si>
    <t xml:space="preserve">   RF1_HISS2   346 TEYQADQLAMLSE    358  </t>
  </si>
  <si>
    <t>RF1_MANSM: domain 1 of 1, from 5 to 358: score 636.1, E = 1.8e-186</t>
  </si>
  <si>
    <t xml:space="preserve">                       + kL+++ e+YeeL+++l+d +Vi+dq++++ + Ke ++Lee+V++</t>
  </si>
  <si>
    <t xml:space="preserve">   RF1_MANSM     5    IISKLDSLNERYEELEALLGDASVISDQDKFRAYSKEYSQLEEVVKT 51   </t>
  </si>
  <si>
    <t xml:space="preserve">                   + ++k++  ++e+a+ +L    D  +++e++++E++e+k++lee+e+ L+</t>
  </si>
  <si>
    <t xml:space="preserve">   RF1_MANSM    52 FSRWKQLNSNIEEAELLL----DDPEMKEMAQMEIEESKNELEEVEQHLQ 97   </t>
  </si>
  <si>
    <t xml:space="preserve">                   iLLLP+DPND+ n  +EIRaG+GG+EA  FA+dLfRmY+rYAe k+W+ v</t>
  </si>
  <si>
    <t xml:space="preserve">   RF1_MANSM    98 ILLLPRDPNDEYNAYLEIRAGTGGDEAGIFAGDLFRMYSRYAEMKRWR-V 146  </t>
  </si>
  <si>
    <t xml:space="preserve">                   Evls ne++ GG+KE++ +++G+ +Y +LK+ESG HRVQRvP+TES+GRI</t>
  </si>
  <si>
    <t xml:space="preserve">   RF1_MANSM   147 EVLSENESEQGGYKEIIALVSGDNVYGQLKFESGGHRVQRVPKTESQGRI 196  </t>
  </si>
  <si>
    <t xml:space="preserve">                   hTS+ TVAV+PE  e +    +p DlriD++rasGaGGQ++N+TdSAVRi</t>
  </si>
  <si>
    <t xml:space="preserve">   RF1_MANSM   197 HTSACTVAVMPELPESEMPEINPADLRIDTYRASGAGGQHINKTDSAVRI 246  </t>
  </si>
  <si>
    <t xml:space="preserve">                   TH+PTG+VV CqDe+SQ+kNk kAl vL +rL+  ae+ + a+++a +R+</t>
  </si>
  <si>
    <t xml:space="preserve">   RF1_MANSM   247 THIPTGMVVECQDERSQHKNKAKALAVLASRLV-QAEQDKLAAEQATTRR 295  </t>
  </si>
  <si>
    <t xml:space="preserve">   RF1_MANSM   296 NLLGSGDRSDKIRTYNYPQGRVTDHRINLTVYRLDEVMNGKIDELIQPII 345  </t>
  </si>
  <si>
    <t xml:space="preserve">   RF1_MANSM   346 TEYQADQLAALSD    358  </t>
  </si>
  <si>
    <t>RF1_SHEAM: domain 1 of 1, from 5 to 360: score 636.0, E = 2e-186</t>
  </si>
  <si>
    <t xml:space="preserve">                       ++kLe + e+ ee+ ++lsd ++i+dq++++ l Ke a+Le++V+ </t>
  </si>
  <si>
    <t xml:space="preserve">   RF1_SHEAM     5    VIRKLEGLLERNEEVLALLSDASIISDQDRFRALSKEYAQLEDVVKG 51   </t>
  </si>
  <si>
    <t xml:space="preserve">                   +++Y++++++le akemLee  D  +l+e+++eE+k +k++le+le+eL+</t>
  </si>
  <si>
    <t xml:space="preserve">   RF1_SHEAM    52 FKAYQQAVADLETAKEMLEE--DDPELKEMAQEEIKSAKASLERLEAELQ 99   </t>
  </si>
  <si>
    <t xml:space="preserve">                   iLLLPkDPND+ n +vEIRaGAGG+EAA FA+dLfRmY+rYAe+++W +v</t>
  </si>
  <si>
    <t xml:space="preserve">   RF1_SHEAM   100 ILLLPKDPNDEANAFVEIRAGAGGDEAAIFAGDLFRMYSRYAETQRW-QV 148  </t>
  </si>
  <si>
    <t xml:space="preserve">                   E++sane + GG+KEv+   +G+ +Y +LK+ESG HRVQRvP+TES+GR+</t>
  </si>
  <si>
    <t xml:space="preserve">   RF1_SHEAM   149 EIMSANEGEHGGYKEVIARFSGERVYGKLKFESGGHRVQRVPETESQGRV 198  </t>
  </si>
  <si>
    <t xml:space="preserve">                   hTS+ TVAVL Ev e + veIn p  lriD+frasGaGGQ+VN+TdSA+R</t>
  </si>
  <si>
    <t xml:space="preserve">   RF1_SHEAM   199 HTSACTVAVLHEVPEAEaVEIN-PSELRIDTFRASGAGGQHVNKTDSAIR 247  </t>
  </si>
  <si>
    <t xml:space="preserve">                   iTHlPTG+VV CqDe+SQ+kNk +A+ vL ArL  +ae+e++ + +a +R</t>
  </si>
  <si>
    <t xml:space="preserve">   RF1_SHEAM   248 ITHLPTGTVVECQDERSQHKNKARAMSVLVARL-QAAEDEKRRSAEATTR 296  </t>
  </si>
  <si>
    <t xml:space="preserve">                   ++ VG+GDRSErIRTYNFPQgRv+DHRI+LTly+L++v++Gdl+ +I+ +</t>
  </si>
  <si>
    <t xml:space="preserve">   RF1_SHEAM   297 RNLVGSGDRSERIRTYNFPQGRVSDHRINLTLYRLNEVMEGDLNALIEPI 346  </t>
  </si>
  <si>
    <t xml:space="preserve">                   +++ Qa+ L++++    </t>
  </si>
  <si>
    <t xml:space="preserve">   RF1_SHEAM   347 VQEHQADLLAALAD    360  </t>
  </si>
  <si>
    <t>RF1_LACDA: domain 1 of 1, from 4 to 359: score 635.6, E = 2.6e-186</t>
  </si>
  <si>
    <t xml:space="preserve">   RF1_LACDA     4    VMAQLESLEVRYEEIQEMMADPEVIADTKRYMEITKEEADMREVVQK 50   </t>
  </si>
  <si>
    <t xml:space="preserve">   RF1_LACDA    51 FRKFKADKEEIAGNKEIIADGSDPELV-EMAKMENSELEDEISQLEDEIK 99   </t>
  </si>
  <si>
    <t xml:space="preserve">   RF1_LACDA   100 ILMLPKDPNDDKDIIMEIRGAAGGDEASLFAGDLLRMYEKYAENQGW-NV 148  </t>
  </si>
  <si>
    <t xml:space="preserve">                    ++++++t++GG+K   +mi G+ +YS+LKyE G HRVQR+PvTES GR+</t>
  </si>
  <si>
    <t xml:space="preserve">   RF1_LACDA   149 SIVDSEQTEVGGYKRAAIMITGNKVYSKLKYENGAHRVQRIPVTESAGRV 198  </t>
  </si>
  <si>
    <t xml:space="preserve">   RF1_LACDA   199 HTSTATVAVMPEYEQVDIDLD-PKEIRVDVYRSSGAGGQHINKTSSAVRM 247  </t>
  </si>
  <si>
    <t xml:space="preserve">   RF1_LACDA   248 THLPTGIVVAMQDQRSQQQNRAKAMEILKSRVYDYYESQNRDKYDA-KRK 296  </t>
  </si>
  <si>
    <t xml:space="preserve">   RF1_LACDA   297 NAVGTGDRSERIRTYNYPQNRVTDHRIGLTLNKLDRIMNGELDEVIDALT 346  </t>
  </si>
  <si>
    <t xml:space="preserve">   RF1_LACDA   347 VYYQTKQLEELAE    359  </t>
  </si>
  <si>
    <t>RF1_BORBP: domain 1 of 1, from 2 to 357: score 635.6, E = 2.6e-186</t>
  </si>
  <si>
    <t xml:space="preserve">                       lekL+++ +k + +++kl d + i++qk++ k++Ke   Le+i +k</t>
  </si>
  <si>
    <t xml:space="preserve">   RF1_BORBP     2    FLEKLNSATSKIKLIEEKLQDINLIKNQKKYSKIIKEYTYLEKINTK 48   </t>
  </si>
  <si>
    <t xml:space="preserve">                     eY k+  +++d+k +L e++D+ +++el+k+El +l +k+e+le+++k</t>
  </si>
  <si>
    <t xml:space="preserve">   RF1_BORBP    49 KIEYEKILSQINDNKTIL-EKEDQQEMKELIKQELIDLDKKKEDLEHQIK 97   </t>
  </si>
  <si>
    <t xml:space="preserve">                   iLLLP+D ND+Kn+i+EIRaG+GGeEAALFA +L+ mY +Y erk+Wk +</t>
  </si>
  <si>
    <t xml:space="preserve">   RF1_BORBP    98 ILLLPQDENDSKNIIIEIRAGTGGEEAALFANNLYSMYIKYSERKKWK-T 146  </t>
  </si>
  <si>
    <t xml:space="preserve">                   E+++ net++GGfKE+vf i+Gk ++ +LKyESGVHRVQR+P TES+GR </t>
  </si>
  <si>
    <t xml:space="preserve">   RF1_BORBP   147 EIINFNETELGGFKEIVFEIKGKDVFKKLKYESGVHRVQRIPITESNGRL 196  </t>
  </si>
  <si>
    <t xml:space="preserve">                   +TS+aTVAVLP +ee +++In ++DlriDv+r+sGaGGQ+VNtTdSAVRi</t>
  </si>
  <si>
    <t xml:space="preserve">   RF1_BORBP   197 QTSAATVAVLPNIEETEIDIN-EKDLRIDVYRSSGAGGQHVNTTDSAVRI 245  </t>
  </si>
  <si>
    <t xml:space="preserve">                   THlPTGiVV Cq e+SQ+kNk++A+k+LrArLy+ + ++++++ ++++Rk</t>
  </si>
  <si>
    <t xml:space="preserve">   RF1_BORBP   246 THLPTGIVVQCQNERSQHKNKDQAMKILRARLYEFEDSKKQEQ-RSSNRK 294  </t>
  </si>
  <si>
    <t xml:space="preserve">                    QVG+GDRSErIRTYNFPQ+R+TDHR ++TlykL+++++G+ld + d L+</t>
  </si>
  <si>
    <t xml:space="preserve">   RF1_BORBP   295 QQVGSGDRSERIRTYNFPQNRITDHRANITLYKLEEFMQGELDPLLDPLT 344  </t>
  </si>
  <si>
    <t xml:space="preserve">                    + Q +k k+ +    </t>
  </si>
  <si>
    <t xml:space="preserve">   RF1_BORBP   345 IELQEQKFKSNNI    357  </t>
  </si>
  <si>
    <t>RF1_FRAT1: domain 1 of 1, from 5 to 360: score 635.5, E = 2.7e-186</t>
  </si>
  <si>
    <t xml:space="preserve">   RF1_FRAT1     5    IKAKLQSLIERHEEVSALLSEAGIISDQNKFRDLSKEYSHLEPIVKA 51   </t>
  </si>
  <si>
    <t xml:space="preserve">                   +++Y ++ ++ ++a emL+e+ D+e + e++keElk ++e +e+le eL+</t>
  </si>
  <si>
    <t xml:space="preserve">   RF1_FRAT1    52 FKKYTQALEDKQAAYEMLNEK-DAELV-EMAKEELKLANEAIEKLESELQ 99   </t>
  </si>
  <si>
    <t xml:space="preserve">   RF1_FRAT1   100 IFLLPRDPNDDANVFLEIRAGTGGDEASIFSGDLFKMYSKYAEQRGWK-I 148  </t>
  </si>
  <si>
    <t xml:space="preserve">   RF1_FRAT1   149 EVISASEGEHGGYKEIISRIYGDGVYSQLKFESGAHRVQRVPATESQGRI 198  </t>
  </si>
  <si>
    <t xml:space="preserve">   RF1_FRAT1   199 HTSACTVAVMPEADEVEgIDIN-PADIKVDTFRASGAGGQHVNKTDSAIR 247  </t>
  </si>
  <si>
    <t xml:space="preserve">   RF1_FRAT1   248 ITHIPTGVVVECQDQRSQHKNRAAAMSMLKSKLLQAEIDKQQKE-QSDTR 296  </t>
  </si>
  <si>
    <t xml:space="preserve">   RF1_FRAT1   297 KSLVGSGDRSERIRTYNYPQGRVTDHRINLTLYKLDEVMEGSLDSIIQPL 346  </t>
  </si>
  <si>
    <t xml:space="preserve">   RF1_FRAT1   347 VLEHQADLLATMSD    360  </t>
  </si>
  <si>
    <t>RF1_FRATT: domain 1 of 1, from 5 to 360: score 635.5, E = 2.7e-186</t>
  </si>
  <si>
    <t xml:space="preserve">   RF1_FRATT     5    IKAKLQSLIERHEEVSALLSEAGIISDQNKFRDLSKEYSHLEPIVKA 51   </t>
  </si>
  <si>
    <t xml:space="preserve">   RF1_FRATT    52 FKKYTQALEDKQAAYEMLNEK-DAELV-EMAKEELKLANEAIEKLESELQ 99   </t>
  </si>
  <si>
    <t xml:space="preserve">   RF1_FRATT   100 IFLLPRDPNDDANVFLEIRAGTGGDEASIFSGDLFKMYSKYAEQRGWK-I 148  </t>
  </si>
  <si>
    <t xml:space="preserve">   RF1_FRATT   149 EVISASEGEHGGYKEIISRIYGDGVYSQLKFESGAHRVQRVPATESQGRI 198  </t>
  </si>
  <si>
    <t xml:space="preserve">   RF1_FRATT   199 HTSACTVAVMPEADEVEgIDIN-PADIKVDTFRASGAGGQHVNKTDSAIR 247  </t>
  </si>
  <si>
    <t xml:space="preserve">   RF1_FRATT   248 ITHIPTGVVVECQDQRSQHKNRAAAMSMLKSKLLQAEIDKQQKE-QSDTR 296  </t>
  </si>
  <si>
    <t xml:space="preserve">   RF1_FRATT   297 KSLVGSGDRSERIRTYNYPQGRVTDHRINLTLYKLDEVMEGSLDSIIQPL 346  </t>
  </si>
  <si>
    <t xml:space="preserve">   RF1_FRATT   347 VLEHQADLLATMSD    360  </t>
  </si>
  <si>
    <t>RF1_STREM: domain 1 of 1, from 3 to 359: score 635.4, E = 2.9e-186</t>
  </si>
  <si>
    <t xml:space="preserve">   RF1_STREM     3    IYDQLQAVEDRYEELGELLSDPEVVSDTKRFMALSKEEASTRETVAA 49   </t>
  </si>
  <si>
    <t xml:space="preserve">                   Yr+Yk + ++++da+em +e      ++e++keElke+k+ +e++e++Lk</t>
  </si>
  <si>
    <t xml:space="preserve">   RF1_STREM    50 YRQYKAIIQSIDDAEEMIKEAGGDPDIEEMAKEELKEAKAAKETYEDKLK 99   </t>
  </si>
  <si>
    <t xml:space="preserve">                   +LLLPkDPNDdKn+i+EIR+ AGG+EAALFA+dL+ mY+++Ae +gW+  </t>
  </si>
  <si>
    <t xml:space="preserve">   RF1_STREM   100 LLLLPKDPNDDKNIILEIRGAAGGDEAALFAGDLLAMYQKFAESQGWR-F 148  </t>
  </si>
  <si>
    <t xml:space="preserve">   RF1_STREM   149 EVMEASYNGVGGIKEVVAMVSGQSVYSKLKYESGAHRVQRVPVTESQGRV 198  </t>
  </si>
  <si>
    <t xml:space="preserve">                   hTStaTV V+PEveeV+ +I+ p+DlriD++ asGaGGQ VN+   AVRi</t>
  </si>
  <si>
    <t xml:space="preserve">   RF1_STREM   199 HTSTATVLVMPEVEEVEYDID-PKDLRIDIYHASGAGGQNVNKVATAVRI 247  </t>
  </si>
  <si>
    <t xml:space="preserve">   RF1_STREM   248 VHLPTNIKVEMQEERTQQKNRDKAMKIIRARVADHFAQIAQDEQDAE-RK 296  </t>
  </si>
  <si>
    <t xml:space="preserve">                   s +GtGDRSErIRTYNFPQ+RvTDHRIgLTl kLd++L G ldei+dAL+</t>
  </si>
  <si>
    <t xml:space="preserve">   RF1_STREM   297 STIGTGDRSERIRTYNFPQNRVTDHRIGLTLQKLDTILSGKLDEIVDALV 346  </t>
  </si>
  <si>
    <t xml:space="preserve">   RF1_STREM   347 LYDQTQKLESLNN    359  </t>
  </si>
  <si>
    <t>RF1_STRS7: domain 1 of 1, from 3 to 359: score 635.4, E = 2.9e-186</t>
  </si>
  <si>
    <t xml:space="preserve">   RF1_STRS7     3    IYDQLQAVEDRYEELGELLSDPEVVSDTKRFMALSKEEASTRETVAA 49   </t>
  </si>
  <si>
    <t xml:space="preserve">   RF1_STRS7    50 YRQYKAIIQSIDDAEEMIKEAGGDPDIEEMAKEELKEAKAAKETYEDKLK 99   </t>
  </si>
  <si>
    <t xml:space="preserve">   RF1_STRS7   100 LLLLPKDPNDDKNIILEIRGAAGGDEAALFAGDLLAMYQKFAESQGWR-F 148  </t>
  </si>
  <si>
    <t xml:space="preserve">   RF1_STRS7   149 EVMEASYNGVGGIKEVVAMVSGQSVYSKLKYESGAHRVQRVPVTESQGRV 198  </t>
  </si>
  <si>
    <t xml:space="preserve">   RF1_STRS7   199 HTSTATVLVMPEVEEVEYDID-PKDLRIDIYHASGAGGQNVNKVATAVRI 247  </t>
  </si>
  <si>
    <t xml:space="preserve">   RF1_STRS7   248 VHLPTNIKVEMQEERTQQKNRDKAMKIIRARVADHFAQIAQDEQDAE-RK 296  </t>
  </si>
  <si>
    <t xml:space="preserve">   RF1_STRS7   297 STIGTGDRSERIRTYNFPQNRVTDHRIGLTLQKLDTILSGKLDEIVDALV 346  </t>
  </si>
  <si>
    <t xml:space="preserve">   RF1_STRS7   347 LYDQTQKLESLNN    359  </t>
  </si>
  <si>
    <t>RF1_IDILO: domain 1 of 1, from 6 to 361: score 635.3, E = 3.2e-186</t>
  </si>
  <si>
    <t xml:space="preserve">                        +kLe ++e+Y+e++++l++P+Vi+dq++++ l +e ++Lee+V  </t>
  </si>
  <si>
    <t xml:space="preserve">   RF1_IDILO     6    IERKLEGLVERYQEVQALLGEPDVISDQNRFRSLSREYSQLEEVVGC 52   </t>
  </si>
  <si>
    <t xml:space="preserve">                   + eY++ +++ ++ak+m   e D  ++re+++eElke+++  eele++L+</t>
  </si>
  <si>
    <t xml:space="preserve">   RF1_IDILO    53 FEEYRQNQDDQAAAKDM--AEDDDAEMREMAEEELKEARKAEEELENRLQ 100  </t>
  </si>
  <si>
    <t xml:space="preserve">                   +LLLPkDPNDd+   +EIRaGAGG+EA+ FA+dLfRmY+rYAe++gWk v</t>
  </si>
  <si>
    <t xml:space="preserve">   RF1_IDILO   101 LLLLPKDPNDDRSCYLEIRAGAGGDEASIFAGDLFRMYSRYAEKNGWK-V 149  </t>
  </si>
  <si>
    <t xml:space="preserve">                   +++sa++ + GG+KE++  ++G+G+Y r+K+ESG HRVQRvP+TES+GRI</t>
  </si>
  <si>
    <t xml:space="preserve">   RF1_IDILO   150 NIVSASDGEHGGYKEIIAHMSGDGVYGRMKFESGGHRVQRVPETESQGRI 199  </t>
  </si>
  <si>
    <t xml:space="preserve">                   hTS+ TVAVLPE+ e + veIn p Dlr+D++rasGaGGQ+VN+TdSA+R</t>
  </si>
  <si>
    <t xml:space="preserve">   RF1_IDILO   200 HTSACTVAVLPEIPEAEaVEIN-PADLRVDTYRASGAGGQHVNRTDSAIR 248  </t>
  </si>
  <si>
    <t xml:space="preserve">                   +TH+PTG+VV Cq+e+SQ+kN+ kA+ vL+Ar+  ++ e+++ae+  ++R</t>
  </si>
  <si>
    <t xml:space="preserve">   RF1_IDILO   249 LTHIPTGVVVECQEERSQHKNRAKAMSVLQARIQRLEDEKRQAEED-STR 297  </t>
  </si>
  <si>
    <t xml:space="preserve">                   ++ VG+GDRSErIRTYN+PQ RvTDHRI+LTly+Ld+vL Gd+d i dA+</t>
  </si>
  <si>
    <t xml:space="preserve">   RF1_IDILO   298 RNLVGSGDRSERIRTYNYPQSRVTDHRINLTLYRLDEVLTGDIDLILDAI 347  </t>
  </si>
  <si>
    <t xml:space="preserve">                   it+ Qa++L+++++   </t>
  </si>
  <si>
    <t xml:space="preserve">   RF1_IDILO   348 ITEHQADQLAALSE    361  </t>
  </si>
  <si>
    <t>RF1_STRE4: domain 1 of 1, from 3 to 359: score 634.6, E = 5.1e-186</t>
  </si>
  <si>
    <t xml:space="preserve">   RF1_STRE4     3    IYDQLQAVEDRYEELGELLSDPEVVSDTKRFMALSKEEASTRETVAA 49   </t>
  </si>
  <si>
    <t xml:space="preserve">                   Yr+Yk + ++++da+em +e      ++e++keElke+k  +e +e++Lk</t>
  </si>
  <si>
    <t xml:space="preserve">   RF1_STRE4    50 YRQYKAIIQSIDDAEEMIKEAGGDPDIEEMAKEELKEAKSAKEAYEDKLK 99   </t>
  </si>
  <si>
    <t xml:space="preserve">   RF1_STRE4   100 LLLLPKDPNDDKNIILEIRGAAGGDEAALFAGDLLAMYQKFAESQGWR-F 148  </t>
  </si>
  <si>
    <t xml:space="preserve">   RF1_STRE4   149 EVMEASYNGVGGIKEVVAMVSGQSVYSKLKYESGAHRVQRVPVTESQGRV 198  </t>
  </si>
  <si>
    <t xml:space="preserve">   RF1_STRE4   199 HTSTATVLVMPEVEEVEYDID-PKDLRIDIYHASGAGGQNVNKVATAVRI 247  </t>
  </si>
  <si>
    <t xml:space="preserve">   RF1_STRE4   248 VHLPTNIKVEMQEERTQQKNRDKAMKIIRARVADHFAQIAQDEQDAE-RK 296  </t>
  </si>
  <si>
    <t xml:space="preserve">   RF1_STRE4   297 STIGTGDRSERIRTYNFPQNRVTDHRIGLTLQKLDTILSGKLDEIVDALV 346  </t>
  </si>
  <si>
    <t xml:space="preserve">   RF1_STRE4   347 LYDQTQKLESLNN    359  </t>
  </si>
  <si>
    <t>RF1_PSEPW: domain 1 of 1, from 5 to 360: score 634.5, E = 5.5e-186</t>
  </si>
  <si>
    <t xml:space="preserve">                      +l+kL+ + +++eeL+++l+d eVi+dq++++ + +e +e+e+++ +</t>
  </si>
  <si>
    <t xml:space="preserve">   RF1_PSEPW     5    LLNKLDTLQDRFEELTALLGDAEVISDQARFRAYSREYSEVEPVIGA 51   </t>
  </si>
  <si>
    <t xml:space="preserve">                   Y+e++kv+++le a+++L++  D++ +re++ eE++e+ke+l+ le +L+</t>
  </si>
  <si>
    <t xml:space="preserve">   RF1_PSEPW    52 YKEWRKVQDDLEGAQALLKD-ADPD-MREMAVEEVREAKEQLVGLESQLQ 99   </t>
  </si>
  <si>
    <t xml:space="preserve">                    +LLPkDPND +nV++EIRaG+GG+EAA F +dLfRmY+rYAer+gW+  </t>
  </si>
  <si>
    <t xml:space="preserve">   RF1_PSEPW   100 RMLLPKDPNDGRNVFLEIRAGTGGDEAAIFSGDLFRMYSRYAERRGWR-L 148  </t>
  </si>
  <si>
    <t xml:space="preserve">                   E+ls ne + GG+KE++  +eG+ +Y +LK+ESG HRVQRvP+TES+GRI</t>
  </si>
  <si>
    <t xml:space="preserve">   RF1_PSEPW   149 EILSENEGEHGGYKEIIARVEGDSVYGKLKFESGAHRVQRVPETESQGRI 198  </t>
  </si>
  <si>
    <t xml:space="preserve">                   hTStaTVAVLPEvee.VdveInkpnDlriDvfrasGaGGQsVNtTdSAVR</t>
  </si>
  <si>
    <t xml:space="preserve">                   hTS+ TVAVLPE +e+V +eIn p Dlr+D++rasGaGGQ+VN+TdSA+R</t>
  </si>
  <si>
    <t xml:space="preserve">   RF1_PSEPW   199 HTSACTVAVLPEPDEqVAIEIN-PADLRVDTYRASGAGGQHVNKTDSAIR 247  </t>
  </si>
  <si>
    <t xml:space="preserve">                   iTHlPTGiVV Cq+e+SQ+kN+ +A+  L A+L d++++ ++++i a+eR</t>
  </si>
  <si>
    <t xml:space="preserve">   RF1_PSEPW   248 ITHLPTGIVVECQEERSQHKNRARAMSWLSAKLNDMQTSAAQNAI-ASER 296  </t>
  </si>
  <si>
    <t xml:space="preserve">                   k  VG+GDRSErIRTYN+PQgRvTDHRI+LTly Ld++L G +d +I+ L</t>
  </si>
  <si>
    <t xml:space="preserve">   RF1_PSEPW   297 KLLVGSGDRSERIRTYNYPQGRVTDHRINLTLYSLDDILAGGVDAVIEPL 346  </t>
  </si>
  <si>
    <t xml:space="preserve">                    +++Qa++L++++    </t>
  </si>
  <si>
    <t xml:space="preserve">   RF1_PSEPW   347 LAEYQADQLAALGD    360  </t>
  </si>
  <si>
    <t>RF1_BORBU: domain 1 of 1, from 2 to 357: score 633.9, E = 8.1e-186</t>
  </si>
  <si>
    <t xml:space="preserve">                      +lekL+++ +k + +++kl d + i+dqk++ k++Ke   Le+i +k</t>
  </si>
  <si>
    <t xml:space="preserve">   RF1_BORBU     2    LLEKLNSATSKIKLIEEKLQDINLIKDQKKYSKIIKEYTYLEKINTK 48   </t>
  </si>
  <si>
    <t xml:space="preserve">   RF1_BORBU    49 KIEYEKILSQINDTKTIL-EKEDQQEMKELIKQELIDLDKKKEDLEHQIK 97   </t>
  </si>
  <si>
    <t xml:space="preserve">                   iLLLP+D ND+Kn+i+EIRaG+GGeEAALFA +L+ mY +Y e+k+Wk +</t>
  </si>
  <si>
    <t xml:space="preserve">   RF1_BORBU    98 ILLLPQDENDSKNIIIEIRAGTGGEEAALFANNLYSMYIKYSEKKKWK-T 146  </t>
  </si>
  <si>
    <t xml:space="preserve">                   E+++ net++GGfKE++f i+Gk ++ +LKyESGVHRVQR+P TES+GR </t>
  </si>
  <si>
    <t xml:space="preserve">   RF1_BORBU   147 EIINFNETELGGFKEIIFEIKGKDVFKKLKYESGVHRVQRIPITESNGRL 196  </t>
  </si>
  <si>
    <t xml:space="preserve">   RF1_BORBU   197 QTSAATVAVLPNIEETEIDIN-EKDLRIDVYRSSGAGGQHVNTTDSAVRI 245  </t>
  </si>
  <si>
    <t xml:space="preserve">   RF1_BORBU   246 THLPTGIVVQCQNERSQHKNKDQAMKILRARLYEFEDSKKQEQ-RSSNRK 294  </t>
  </si>
  <si>
    <t xml:space="preserve">                    QVG+GDRSErIRTYNFPQ+R+TDHR ++TlykL+++++G+ld + d L </t>
  </si>
  <si>
    <t xml:space="preserve">   RF1_BORBU   295 QQVGSGDRSERIRTYNFPQNRITDHRANITLYKLEEFMQGELDPLLDPLM 344  </t>
  </si>
  <si>
    <t xml:space="preserve">                    + Q + Lk+ +    </t>
  </si>
  <si>
    <t xml:space="preserve">   RF1_BORBU   345 IALQEQELKSNSI    357  </t>
  </si>
  <si>
    <t>RF1_BORBZ: domain 1 of 1, from 2 to 357: score 633.9, E = 8.1e-186</t>
  </si>
  <si>
    <t xml:space="preserve">   RF1_BORBZ     2    LLEKLNSATSKIKLIEEKLQDINLIKDQKKYSKIIKEYTYLEKINTK 48   </t>
  </si>
  <si>
    <t xml:space="preserve">   RF1_BORBZ    49 KIEYEKILSQINDTKTIL-EKEDQQEMKELIKQELIDLDKKKEDLEHQIK 97   </t>
  </si>
  <si>
    <t xml:space="preserve">   RF1_BORBZ    98 ILLLPQDENDSKNIIIEIRAGTGGEEAALFANNLYSMYIKYSEKKKWK-T 146  </t>
  </si>
  <si>
    <t xml:space="preserve">   RF1_BORBZ   147 EIINFNETELGGFKEIIFEIKGKDVFKKLKYESGVHRVQRIPITESNGRL 196  </t>
  </si>
  <si>
    <t xml:space="preserve">   RF1_BORBZ   197 QTSAATVAVLPNIEETEIDIN-EKDLRIDVYRSSGAGGQHVNTTDSAVRI 245  </t>
  </si>
  <si>
    <t xml:space="preserve">   RF1_BORBZ   246 THLPTGIVVQCQNERSQHKNKDQAMKILRARLYEFEDSKKQEQ-RSSNRK 294  </t>
  </si>
  <si>
    <t xml:space="preserve">   RF1_BORBZ   295 QQVGSGDRSERIRTYNFPQNRITDHRANITLYKLEEFMQGELDPLLDPLM 344  </t>
  </si>
  <si>
    <t xml:space="preserve">   RF1_BORBZ   345 IALQEQELKSNSI    357  </t>
  </si>
  <si>
    <t>RF1_BORAP: domain 1 of 1, from 2 to 357: score 633.8, E = 9e-186</t>
  </si>
  <si>
    <t xml:space="preserve">                       lekL+++ ++ + +++kl d + i++qk++ k++Ke   Le+i +k</t>
  </si>
  <si>
    <t xml:space="preserve">   RF1_BORAP     2    FLEKLNSATSRIKSIEEKLQDINLIKNQKKYSKIIKEYTYLEKINTK 48   </t>
  </si>
  <si>
    <t xml:space="preserve">                     eY ++ ++++d+k +Le+e+ +e ++el+k+El +l +k+e+le+e+k</t>
  </si>
  <si>
    <t xml:space="preserve">   RF1_BORAP    49 KIEYENILNQINDNKTILEKEEQQE-MKELIKQELIDLDKKKENLEHEIK 97   </t>
  </si>
  <si>
    <t xml:space="preserve">   RF1_BORAP    98 ILLLPQDENDSKNIIIEIRAGTGGEEAALFANNLYSMYIKYSEKKKWK-T 146  </t>
  </si>
  <si>
    <t xml:space="preserve">   RF1_BORAP   147 EIINFNETELGGFKEIIFEIKGKDVFKKLKYESGVHRVQRIPITESNGRL 196  </t>
  </si>
  <si>
    <t xml:space="preserve">   RF1_BORAP   197 QTSAATVAVLPNIEETEIDIN-EKDLRIDVYRSSGAGGQHVNTTDSAVRI 245  </t>
  </si>
  <si>
    <t xml:space="preserve">   RF1_BORAP   246 THLPTGIVVQCQNERSQHKNKDQAMKILRARLYEFEDSKKQEQ-RSNNRK 294  </t>
  </si>
  <si>
    <t xml:space="preserve">   RF1_BORAP   295 QQVGSGDRSERIRTYNFPQNRITDHRANITLYKLEEFMQGELDQLLDPLT 344  </t>
  </si>
  <si>
    <t xml:space="preserve">   RF1_BORAP   345 IELQEQTLKSNNI    357  </t>
  </si>
  <si>
    <t>RF1_BRAHW: domain 1 of 1, from 3 to 358: score 633.3, E = 1.3e-185</t>
  </si>
  <si>
    <t xml:space="preserve">                       ++kL  +e+ Ye++ +kl+d + i+d++  q l+K ++e+e+iVe </t>
  </si>
  <si>
    <t xml:space="preserve">   RF1_BRAHW     3    IIDKLSLVEKTYEDIVQKLNDAN-IKDNRVIQDLMKKKSEIEDIVEE 48   </t>
  </si>
  <si>
    <t xml:space="preserve">                   Y++ k v ke+e++ em ++     +l++++  E+++l++k+e++ + L+</t>
  </si>
  <si>
    <t xml:space="preserve">   RF1_BRAHW    49 YKKLKVVLKEIEESNEMVNNPDTDKELKDMALLEIEDLNQKKEDIVNGLR 98   </t>
  </si>
  <si>
    <t xml:space="preserve">                   +LLLPkD ND Kn+ivEIR G+GG+E ALF +dLfRmYtr+ er + k +</t>
  </si>
  <si>
    <t xml:space="preserve">   RF1_BRAHW    99 LLLLPKDKNDGKNIIVEIRVGTGGDESALFVGDLFRMYTRFIERTNLK-M 147  </t>
  </si>
  <si>
    <t xml:space="preserve">                   E++++++t++GG+KEv+f ++Gk AY  LK+ESG+HRVQR+P+TESgGRI</t>
  </si>
  <si>
    <t xml:space="preserve">   RF1_BRAHW   148 EIIDTSPTELGGYKEVIFSVSGKDAYRTLKFESGTHRVQRIPATESGGRI 197  </t>
  </si>
  <si>
    <t xml:space="preserve">                   hTS+ TVAV+PE+ e dv I+  +D+r+D+fr+sG+GGQsVNtTdSAVRi</t>
  </si>
  <si>
    <t xml:space="preserve">   RF1_BRAHW   198 HTSASTVAVMPEAMESDVVIKD-EDIRVDIFRSSGPGGQSVNTTDSAVRI 246  </t>
  </si>
  <si>
    <t xml:space="preserve">                   THlPTG+VV CqDekSQ+kNk kAlkvLrAr+y+k+e+e++a++ a+eR+</t>
  </si>
  <si>
    <t xml:space="preserve">   RF1_BRAHW   247 THLPTGLVVQCQDEKSQHKNKAKALKVLRARIYEKEEAERKAKE-AKERR 295  </t>
  </si>
  <si>
    <t xml:space="preserve">                    Q+G+GDRSErIRTYNFPQ+RvTDHRI+ TlykLd ++dG++ ei dAL </t>
  </si>
  <si>
    <t xml:space="preserve">   RF1_BRAHW   296 EQIGSGDRSERIRTYNFPQNRVTDHRINVTLYKLDRFMDGEITEITDALF 345  </t>
  </si>
  <si>
    <t xml:space="preserve">                    ++Q + L++ +    </t>
  </si>
  <si>
    <t xml:space="preserve">   RF1_BRAHW   346 KKEQEDMLASYSD    358  </t>
  </si>
  <si>
    <t>RF1_SHEWM: domain 1 of 1, from 5 to 360: score 633.2, E = 1.3e-185</t>
  </si>
  <si>
    <t xml:space="preserve">                       ++kLe + e+ ee+ ++lsdP+Viadq++++ l Ke ++Le++V+ </t>
  </si>
  <si>
    <t xml:space="preserve">   RF1_SHEWM     5    VIRKLEGLLERNEEVLALLSDPSVIADQERFRALSKEYSQLEDVVKS 51   </t>
  </si>
  <si>
    <t xml:space="preserve">                   ++++++++++le+akemL+e  D  +l+e+++eE+ke+k  le+le+eL+</t>
  </si>
  <si>
    <t xml:space="preserve">   RF1_SHEWM    52 FTAFQQATEDLEAAKEMLNE--DDPELKEMAQEEMKEAKSVLETLEDELQ 99   </t>
  </si>
  <si>
    <t xml:space="preserve">                   iLLLPkDPNDd n ++EIRaGAGG+EAA FA+dLfRmY++Y e ++W ++</t>
  </si>
  <si>
    <t xml:space="preserve">   RF1_SHEWM   100 ILLLPKDPNDDNNAFIEIRAGAGGDEAAIFAGDLFRMYSKYSESNRW-QI 148  </t>
  </si>
  <si>
    <t xml:space="preserve">                   Ev+++ne + GGfKEv+  i+G+G+Y +LK+ESG HRVQRvP+TES+GR+</t>
  </si>
  <si>
    <t xml:space="preserve">   RF1_SHEWM   149 EVMNTNEGEHGGFKEVIAKISGEGVYGKLKFESGGHRVQRVPETESQGRV 198  </t>
  </si>
  <si>
    <t xml:space="preserve">                   hTS+ TV VLPE+ e + +eInk  Dl++D+frasGaGGQ+VN+TdSA+R</t>
  </si>
  <si>
    <t xml:space="preserve">   RF1_SHEWM   199 HTSACTVIVLPEIPEAEaIEINKA-DLKVDTFRASGAGGQHVNKTDSAIR 247  </t>
  </si>
  <si>
    <t xml:space="preserve">                   iTH+PTGiVV CqD++SQ+kN+ +A+ vL Ar+  ++ e++++e+ +++R</t>
  </si>
  <si>
    <t xml:space="preserve">   RF1_SHEWM   248 ITHIPTGIVVECQDQRSQHKNRAQAMSVLSARIQAVEDEKRRSEE-ESTR 296  </t>
  </si>
  <si>
    <t xml:space="preserve">                   ++ V +GDRSErIRTYNFPQgR +DHRI+LTly+L++v++G ld iI+ L</t>
  </si>
  <si>
    <t xml:space="preserve">   RF1_SHEWM   297 RNLVSSGDRSERIRTYNFPQGRMSDHRINLTLYRLNEVMEGVLDVIIEPL 346  </t>
  </si>
  <si>
    <t xml:space="preserve">                   i ++Qa+ L+++++   </t>
  </si>
  <si>
    <t xml:space="preserve">   RF1_SHEWM   347 ILENQADLLAALAE    360  </t>
  </si>
  <si>
    <t>RF1_HAEPS: domain 1 of 1, from 5 to 358: score 633.1, E = 1.5e-185</t>
  </si>
  <si>
    <t xml:space="preserve">                       ++kL+++ e+ eeL+++l+d ++i+dq+++  + Ke ++Lee+V +</t>
  </si>
  <si>
    <t xml:space="preserve">   RF1_HAEPS     5    IINKLDSLSERHEELQALLGDATIISDQEKFCAYSKEYSQLEEVVST 51   </t>
  </si>
  <si>
    <t xml:space="preserve">                   ++++kk++ ++e+a+ +L    D   ++e++ eE++  k+++e+le+ L+</t>
  </si>
  <si>
    <t xml:space="preserve">   RF1_HAEPS    52 FNRWKKLHSDIEEAQILL----DDPDMKEIAAEEIEANKAEIEQLEQNLQ 97   </t>
  </si>
  <si>
    <t xml:space="preserve">   RF1_HAEPS    98 ILLLPKDPNDEYNCFLEIRAGTGGDEAGIFAGDLYRMYSRYAESKRWR-I 146  </t>
  </si>
  <si>
    <t xml:space="preserve">                   E lsane++ GG+KE+++ i+G+G+Y +LK+ESG HRVQRvP+TES+GRI</t>
  </si>
  <si>
    <t xml:space="preserve">   RF1_HAEPS   147 EELSANESEQGGYKEIIVKISGEGVYGQLKFESGGHRVQRVPKTESQGRI 196  </t>
  </si>
  <si>
    <t xml:space="preserve">   RF1_HAEPS   197 HTSACTVAVMPELPESEMPEINPADLRIDTYRSSGAGGQHVNTTDSAVRI 246  </t>
  </si>
  <si>
    <t xml:space="preserve">                   TH+PTGiVV CqDe+SQ+kNk kAl vL +r++ +++e+q++e +a++R+</t>
  </si>
  <si>
    <t xml:space="preserve">   RF1_HAEPS   247 THIPTGIVVECQDERSQHKNKAKALAVLASRIVQVEKEKQAQE-QADTRR 295  </t>
  </si>
  <si>
    <t xml:space="preserve">   RF1_HAEPS   296 NLLGSGDRSDKIRTYNYPQGRVTDHRINLTVYRLDEVMNGKIDELIQPII 345  </t>
  </si>
  <si>
    <t xml:space="preserve">   RF1_HAEPS   346 TEYQADQLAALSD    358  </t>
  </si>
  <si>
    <t>RF1_STRZT: domain 1 of 1, from 3 to 359: score 632.8, E = 1.9e-185</t>
  </si>
  <si>
    <t xml:space="preserve">   RF1_STRZT     3    IYDQLQAVEDRYEELGELLSDPDVVSDTKRFMELSKEEASNRDTVIA 49   </t>
  </si>
  <si>
    <t xml:space="preserve">   RF1_STRZT    50 YREYKQVLQNIVDAEEMIKESGGDADLEEMAKQELKDAKAEKEEYEEKLK 99   </t>
  </si>
  <si>
    <t xml:space="preserve">   RF1_STRZT   100 ILLLPKDPNDDKNIILEIRGAAGGDEAALFAGDLLTMYQKYAEAQGWR-F 148  </t>
  </si>
  <si>
    <t xml:space="preserve">   RF1_STRZT   149 EVMEASMNGVGGFKEVVAMVSGQSVYSKLKYESGAHRVQRVPVTESQGRV 198  </t>
  </si>
  <si>
    <t xml:space="preserve">                   hTStaTV V+ EveeV+ +I+ p+Dlr+D++ asGaGGQ VN+   AVRi</t>
  </si>
  <si>
    <t xml:space="preserve">   RF1_STRZT   199 HTSTATVLVMLEVEEVEYDID-PKDLRVDIYHASGAGGQNVNKVATAVRI 247  </t>
  </si>
  <si>
    <t xml:space="preserve">   RF1_STRZT   248 VHLPTNIKVEMQEERTQQKNREKAMKIIRARVADHFAQIAQDEQDAE-RK 296  </t>
  </si>
  <si>
    <t xml:space="preserve">   RF1_STRZT   297 STIGTGDRSERIRTYNFPQNRVTDHRIGLTLQKLDTILSGKLDEVVDALV 346  </t>
  </si>
  <si>
    <t xml:space="preserve">   RF1_STRZT   347 LYDQTQKLEELNK    359  </t>
  </si>
  <si>
    <t>RF1_RALSO: domain 1 of 1, from 5 to 358: score 632.7, E = 1.9e-185</t>
  </si>
  <si>
    <t xml:space="preserve">   RF1_RALSO     5    MLSKLDQLAERTVEINALLAREDATANLDQYRKLTREHAELEPVVAQ 51   </t>
  </si>
  <si>
    <t xml:space="preserve">                   Y ++k++++++  a+e+L +      +++ +++E++ ++e++ +le+eL+</t>
  </si>
  <si>
    <t xml:space="preserve">   RF1_RALSO    52 YAAWKQAEDDVTTAQELLADP----DMKAFAEDEIRAARERMTTLEAELQ 97   </t>
  </si>
  <si>
    <t xml:space="preserve">                    LLLPkDPND +n+++EIRaG+GG+E ALFA+dL+RmYtrYAer++W +v</t>
  </si>
  <si>
    <t xml:space="preserve">   RF1_RALSO    98 RLLLPKDPNDHRNIFLEIRAGTGGDESALFAGDLLRMYTRYAERQRW-QV 146  </t>
  </si>
  <si>
    <t xml:space="preserve">                   E++s +++d+GG+KEv++ + G+GAYSrLK+ESG HRVQRvP+TE++GRI</t>
  </si>
  <si>
    <t xml:space="preserve">   RF1_RALSO   147 EIVSESASDLGGYKEVIVRLVGEGAYSRLKFESGGHRVQRVPATEAQGRI 196  </t>
  </si>
  <si>
    <t xml:space="preserve">   RF1_RALSO   197 HTSACTVAVMPEADPLaDIQIN-PADLRIDTFRASGAGGQHINKTDSAVR 245  </t>
  </si>
  <si>
    <t xml:space="preserve">                   +THlPTG+VV CqD++SQ++Nk++A++vL ArL d +e e++a++ a++R</t>
  </si>
  <si>
    <t xml:space="preserve">   RF1_RALSO   246 LTHLPTGLVVECQDDRSQHRNKDRAMQVLAARLKDRQEREAQAKE-ASAR 294  </t>
  </si>
  <si>
    <t xml:space="preserve">                   ks +G+GDRS rIRTYNFPQgR+TDHRI+LTlyk+da++dGdl e+  AL</t>
  </si>
  <si>
    <t xml:space="preserve">   RF1_RALSO   295 KSLIGSGDRSDRIRTYNFPQGRITDHRINLTLYKIDALMDGDLGELLGAL 344  </t>
  </si>
  <si>
    <t xml:space="preserve">   RF1_RALSO   345 AAEHQAEQLAALGE    358  </t>
  </si>
  <si>
    <t>RF1_VIBTL: domain 1 of 1, from 5 to 360: score 632.6, E = 2e-185</t>
  </si>
  <si>
    <t xml:space="preserve">                       l kLe ++e+Yee++++l+dP+V+ +q++++ l Ke ++Lee+   </t>
  </si>
  <si>
    <t xml:space="preserve">   RF1_VIBTL     5    ILIKLETLVERYEEVQHLLGDPDVLGNQDKFRALSKEYSQLEEVTGC 51   </t>
  </si>
  <si>
    <t xml:space="preserve">                   ++ Y++++++le+a+em +e  D  ++re+++eE+k++k+++e+l +eL+</t>
  </si>
  <si>
    <t xml:space="preserve">   RF1_VIBTL    52 FKSYQQAQEDLEAAEEMANE--DDAEMREMAQEEIKDAKANIERLTDELQ 99   </t>
  </si>
  <si>
    <t xml:space="preserve">                   iLL+PkDPND++n ++EIRaGAGG+EA  FA++LfRmY+++Ae+kgW+ v</t>
  </si>
  <si>
    <t xml:space="preserve">   RF1_VIBTL   100 ILLIPKDPNDERNCFLEIRAGAGGDEAGIFAGNLFRMYSKFAEKKGWR-V 148  </t>
  </si>
  <si>
    <t xml:space="preserve">                   Ev+s+n ++ GGfKE +  i+G+ +Y  +K+ESG HRVQRvP+TES+GR+</t>
  </si>
  <si>
    <t xml:space="preserve">   RF1_VIBTL   149 EVMSSNVSEQGGFKEMIAKISGDAVYGTMKFESGGHRVQRVPETESQGRV 198  </t>
  </si>
  <si>
    <t xml:space="preserve">                   hTS+ TVAV+PE+ e d    k  Dl+iD+frasGaGGQ+VNtTdSA+Ri</t>
  </si>
  <si>
    <t xml:space="preserve">   RF1_VIBTL   199 HTSACTVAVMPEIPEADLPEIKAGDLKIDTFRASGAGGQHVNTTDSAIRI 248  </t>
  </si>
  <si>
    <t xml:space="preserve">                   THlPTG+VV CqDe+SQ+kNk kA+ vL Ar++ ++ee+++a+i +++R+</t>
  </si>
  <si>
    <t xml:space="preserve">   RF1_VIBTL   249 THLPTGTVVECQDERSQHKNKAKAMAVLAARIVQAEEERRAAAI-SDTRR 297  </t>
  </si>
  <si>
    <t xml:space="preserve">                   +  G+GDRS rIRTYN+PQgRv+DHRI+LT+y+L++vL+Gd++ + d + </t>
  </si>
  <si>
    <t xml:space="preserve">   RF1_VIBTL   298 NLLGSGDRSDRIRTYNYPQGRVSDHRINLTIYRLNEVLEGDMQSLLDPVL 347  </t>
  </si>
  <si>
    <t xml:space="preserve">   RF1_VIBTL   348 QEHQADQLAALAE    360  </t>
  </si>
  <si>
    <t>RF1_RHIEC: domain 1 of 1, from 6 to 357: score 632.3, E = 2.5e-185</t>
  </si>
  <si>
    <t xml:space="preserve">                   *-&gt;MlekLeeieekYeeLskklsd.PeViadqkewqklvKehaeLeeiVe</t>
  </si>
  <si>
    <t xml:space="preserve">                       +ek+ e+e+++ e+++++s +P+     + + kl+ e +eL+++V+</t>
  </si>
  <si>
    <t xml:space="preserve">   RF1_RHIEC     6    -VEKMRELERRFGEIEARMSAgPA----ADVYVKLASEYSELQPVVT 47   </t>
  </si>
  <si>
    <t xml:space="preserve">                   k r+Y k+++el+d + +Le+++   ++r+l++ El e+++++e le+e+</t>
  </si>
  <si>
    <t xml:space="preserve">   RF1_RHIEC    48 KIRAYEKAVAELADLETLLEDKSVDREMRDLAELELPEVRARIEALEQEM 97   </t>
  </si>
  <si>
    <t xml:space="preserve">                   +iLLLPkD  D+K  i+EIRaG+GG EAALFA+dLfRmY r+A +kgWk </t>
  </si>
  <si>
    <t xml:space="preserve">   RF1_RHIEC    98 QILLLPKDAADEKSAILEIRAGTGGSEAALFAGDLFRMYERFASEKGWK- 146  </t>
  </si>
  <si>
    <t xml:space="preserve">                   vEvlsa+e + GG+KE++ +i G+G++ +LK+ESGVHRVQRvP+TE+gGR</t>
  </si>
  <si>
    <t xml:space="preserve">   RF1_RHIEC   147 VEVLSASEGEAGGYKEIIATITGRGVFAKLKFESGVHRVQRVPETEAGGR 196  </t>
  </si>
  <si>
    <t xml:space="preserve">                   IhTS+aTVAVLPE+ee+d+eI+ p+D+riD++r+sGaGGQ+VNtTdSAVR</t>
  </si>
  <si>
    <t xml:space="preserve">   RF1_RHIEC   197 IHTSAATVAVLPEAEEIDIEIR-PEDIRIDTMRSSGAGGQHVNTTDSAVR 245  </t>
  </si>
  <si>
    <t xml:space="preserve">                   iTHlPTGiVV++  ekSQ++N+ kA++vLr+rLyd ae ++++++++++R</t>
  </si>
  <si>
    <t xml:space="preserve">   RF1_RHIEC   246 ITHLPTGIVVTSS-EKSQHQNRAKAMQVLRSRLYD-AERQRADSERSADR 293  </t>
  </si>
  <si>
    <t xml:space="preserve">                   ksQVG+GDRSErIRTYNFPQgRvTDHRI+LTlykLd +++G+++e++dAL</t>
  </si>
  <si>
    <t xml:space="preserve">   RF1_RHIEC   294 KSQVGSGDRSERIRTYNFPQGRVTDHRINLTLYKLDRMMEGEIEEVVDAL 343  </t>
  </si>
  <si>
    <t xml:space="preserve">                    + +Qa++L+++++   </t>
  </si>
  <si>
    <t xml:space="preserve">   RF1_RHIEC   344 MADYQASQLAQLGE    357  </t>
  </si>
  <si>
    <t>RF1_LACLS: domain 1 of 1, from 1 to 357: score 631.6, E = 4e-185</t>
  </si>
  <si>
    <t xml:space="preserve">                      M+++Le+i+ +YeeL ++lsdPeV++d+k++  l +e a+L + V++</t>
  </si>
  <si>
    <t xml:space="preserve">   RF1_LACLS     1    MFDQLESIVGRYEELGELLSDPEVVSDTKRFMELSREEADLRDKVAT 47   </t>
  </si>
  <si>
    <t xml:space="preserve">                   Y+eYkkv +++ d++emL e    ++++e++keEl+ +k ++e+leee+k</t>
  </si>
  <si>
    <t xml:space="preserve">   RF1_LACLS    48 YNEYKKVLETISDSEEMLGEGGLDDEMKEMLKEELSSAKSQKEVLEEEIK 97   </t>
  </si>
  <si>
    <t xml:space="preserve">                   iLLLPkDPND Kn+i+EIR+ AGG+EAALFA+dL+ mY+++ e +gWk  </t>
  </si>
  <si>
    <t xml:space="preserve">   RF1_LACLS    98 ILLLPKDPNDGKNIILEIRGAAGGDEAALFAGDLLNMYQHFSESQGWK-F 146  </t>
  </si>
  <si>
    <t xml:space="preserve">                   E+++an t+iGG+KEv  +i+G  +YS+LKyESG HRVQRvPvTE +GR+</t>
  </si>
  <si>
    <t xml:space="preserve">   RF1_LACLS   147 EIMEANITGIGGYKEVSALISGPSVYSKLKYESGAHRVQRVPVTETQGRV 196  </t>
  </si>
  <si>
    <t xml:space="preserve">                   hTStaTV V+PEvee +  I+ ++Dlr+D++ asGaGGQ VN+   AVR+</t>
  </si>
  <si>
    <t xml:space="preserve">   RF1_LACLS   197 HTSTATVLVMPEVEEFEMTIE-QKDLRVDIYHASGAGGQNVNKVATAVRM 245  </t>
  </si>
  <si>
    <t xml:space="preserve">                    HlPTGi V  q+e+ Q kN++kA+k+L  +++d++++ + ++ +ae Rk</t>
  </si>
  <si>
    <t xml:space="preserve">   RF1_LACLS   246 VHLPTGIKVEMQEERTQQKNRDKAIKLLNTKVFDYYQQIELDKQNAE-RK 294  </t>
  </si>
  <si>
    <t xml:space="preserve">                   s VGtGDRSErIRTYNFPQ+RvTDHRIgLTl kLd++L G +de+IdALi</t>
  </si>
  <si>
    <t xml:space="preserve">   RF1_LACLS   295 STVGTGDRSERIRTYNFPQNRVTDHRIGLTLQKLDSILSGKMDEVIDALI 344  </t>
  </si>
  <si>
    <t xml:space="preserve">   RF1_LACLS   345 VYDQTKKLEELNK    357  </t>
  </si>
  <si>
    <t>RF1_LACLA: domain 1 of 1, from 1 to 357: score 631.1, E = 5.7e-185</t>
  </si>
  <si>
    <t xml:space="preserve">   RF1_LACLA     1    MFDQLESIVGRYEELGELLSDPEVVSDTKRFMELSREEADLRDKVAT 47   </t>
  </si>
  <si>
    <t xml:space="preserve">                   Y+eYkkv +++ d++emL e    + ++e++keEl+ +k ++e leee+k</t>
  </si>
  <si>
    <t xml:space="preserve">   RF1_LACLA    48 YNEYKKVLETISDSEEMLGEGGLDDDMKEMLKEELSSAKSQKELLEEEIK 97   </t>
  </si>
  <si>
    <t xml:space="preserve">   RF1_LACLA    98 ILLLPKDPNDGKNIILEIRGAAGGDEAALFAGDLLNMYQHFSESQGWK-F 146  </t>
  </si>
  <si>
    <t xml:space="preserve">   RF1_LACLA   147 EIMEANITGIGGYKEVSALISGPSVYSKLKYESGAHRVQRVPVTETQGRV 196  </t>
  </si>
  <si>
    <t xml:space="preserve">   RF1_LACLA   197 HTSTATVLVMPEVEEFEMTID-QKDLRVDIYHASGAGGQNVNKVATAVRM 245  </t>
  </si>
  <si>
    <t xml:space="preserve">   RF1_LACLA   246 VHLPTGIKVEMQEERTQQKNRDKAIKLLNTKVFDYYQQIELDKQNAE-RK 294  </t>
  </si>
  <si>
    <t xml:space="preserve">   RF1_LACLA   295 STVGTGDRSERIRTYNFPQNRVTDHRIGLTLQKLDSILSGKMDEVIDALI 344  </t>
  </si>
  <si>
    <t xml:space="preserve">   RF1_LACLA   345 VYDQTKKLEELNK    357  </t>
  </si>
  <si>
    <t>RF1_SHEHH: domain 1 of 1, from 5 to 360: score 630.8, E = 6.9e-185</t>
  </si>
  <si>
    <t xml:space="preserve">                       ++kLe + e+ ee+ ++lsd ++iadq++++ l Ke ++Le++V++</t>
  </si>
  <si>
    <t xml:space="preserve">   RF1_SHEHH     5    VIRKLEGLLERNEEVLALLSDASIIADQERFRALSKEYSQLEDVVRT 51   </t>
  </si>
  <si>
    <t xml:space="preserve">                   ++ Y++++++ e akem+ee  D  +l+e+++eE k  ke +++le+eL+</t>
  </si>
  <si>
    <t xml:space="preserve">   RF1_SHEHH    52 FKSYQQAEEDFESAKEMMEE--DDPELKEMAQEEYKATKEAIATLEAELQ 99   </t>
  </si>
  <si>
    <t xml:space="preserve">                   iLLLPkDPNDd n ++EIRaGAGG+EAA FA+dLfRmY+rYAe k+W ++</t>
  </si>
  <si>
    <t xml:space="preserve">   RF1_SHEHH   100 ILLLPKDPNDDNNCFIEIRAGAGGDEAAIFAGDLFRMYSRYAESKRW-QI 148  </t>
  </si>
  <si>
    <t xml:space="preserve">   RF1_SHEHH   149 EVMNTNEGEHGGFKEVIAKISGEGVYGKLKFESGGHRVQRVPETESQGRV 198  </t>
  </si>
  <si>
    <t xml:space="preserve">                   hTS+ TV VLPEv e + +eInk  Dl++D+frasGaGGQ+VN+TdSA+R</t>
  </si>
  <si>
    <t xml:space="preserve">   RF1_SHEHH   199 HTSACTVIVLPEVPEAEaIEINKA-DLKVDTFRASGAGGQHVNKTDSAIR 247  </t>
  </si>
  <si>
    <t xml:space="preserve">                   iTH+PTGiVV CqD++SQ+kN+ +A+ vL Ar+  + e+e++ + ++++R</t>
  </si>
  <si>
    <t xml:space="preserve">   RF1_SHEHH   248 ITHIPTGIVVECQDQRSQHKNRAQAMSVLAARI-QAVEDEKRRSAEESTR 296  </t>
  </si>
  <si>
    <t xml:space="preserve">                   ++ V +GDRSErIRTYN+PQgRv++HRI+LTly+L+++++Gd+d +++ L</t>
  </si>
  <si>
    <t xml:space="preserve">   RF1_SHEHH   297 RNLVSSGDRSERIRTYNYPQGRVSEHRINLTLYRLNEFMEGDIDCVVEPL 346  </t>
  </si>
  <si>
    <t xml:space="preserve">                   i+++Qa+ L+++++   </t>
  </si>
  <si>
    <t xml:space="preserve">   RF1_SHEHH   347 IQENQADMLAALGE    360  </t>
  </si>
  <si>
    <t>RF1_SULDN: domain 1 of 1, from 2 to 355: score 630.7, E = 7.6e-185</t>
  </si>
  <si>
    <t xml:space="preserve">                      + +kL    ++Y+eL + ls P++ +d k+   l Ke ++Le+iVek</t>
  </si>
  <si>
    <t xml:space="preserve">   RF1_SULDN     2    LADKLTPFINRYNELGEMLSSPDITSDIKRMTTLSKERSSLEKIVEK 48   </t>
  </si>
  <si>
    <t xml:space="preserve">                    +eYk+v  +++d+kemL +     ++ e++keElkel+ ++  le+ +k</t>
  </si>
  <si>
    <t xml:space="preserve">   RF1_SULDN    49 AQEYKSVISQINDTKEMLYDA----EMAEMAKEELKELEIQIPILENDIK 94   </t>
  </si>
  <si>
    <t xml:space="preserve">                   +LLLPkDPNDd+n+ivE RaGAGG+EAA F ++Lf  YtrYA+ k Wk v</t>
  </si>
  <si>
    <t xml:space="preserve">   RF1_SULDN    95 LLLLPKDPNDDRNIIVELRAGAGGDEAAIFVGNLFEAYTRYADLKDWK-V 143  </t>
  </si>
  <si>
    <t xml:space="preserve">                   E+ls++++d GG+KE++ +i+G+ +YSrLKyE+G+HRVQRvP+TES+GR+</t>
  </si>
  <si>
    <t xml:space="preserve">   RF1_SULDN   144 EILSSSPSDAGGYKEIIALIRGEQVYSRLKYEGGTHRVQRVPATESQGRV 193  </t>
  </si>
  <si>
    <t xml:space="preserve">                   hTS++TVAV+PEv++V+++In +nDl+iDv+r+sG GGQsVNtTdSAVRi</t>
  </si>
  <si>
    <t xml:space="preserve">   RF1_SULDN   194 HTSAITVAVMPEVDDVEIQIN-ENDLKIDVMRSSGCGGQSVNTTDSAVRI 242  </t>
  </si>
  <si>
    <t xml:space="preserve">                   THlPTG+VV+ qD+kSQ+kNkekA+kvL+ArLyd++ +e+ a+  +++R </t>
  </si>
  <si>
    <t xml:space="preserve">   RF1_SULDN   243 THLPTGLVVTNQDQKSQHKNKEKAMKVLKARLYDLEMQEAIAK-DSANRS 291  </t>
  </si>
  <si>
    <t xml:space="preserve">                   +QVGtGDRS rIRTYN+PQ+R +DHRI LTly+L ++++G l deiI+ L</t>
  </si>
  <si>
    <t xml:space="preserve">   RF1_SULDN   292 AQVGTGDRSGRIRTYNYPQNRMSDHRITLTLYRLAEIMQGGLmDEIIEPL 341  </t>
  </si>
  <si>
    <t xml:space="preserve">                   i+  Q++  ++ +    </t>
  </si>
  <si>
    <t xml:space="preserve">   RF1_SULDN   342 IADHQSKIVEAAGL    355  </t>
  </si>
  <si>
    <t>RF1_NITMU: domain 1 of 1, from 5 to 358: score 630.2, E = 1.1e-184</t>
  </si>
  <si>
    <t xml:space="preserve">                      M  kL ++  + eeL+++ls  ++  + ++++kl +e ae++++V+ </t>
  </si>
  <si>
    <t xml:space="preserve">   RF1_NITMU     5    MTAKLTQLSVRLEELNRLLSSESITVNLDQYRKLTRERAEIAPVVDL 51   </t>
  </si>
  <si>
    <t xml:space="preserve">                   Y++Y + ++++  a+em  e     ++re + +E++++ke+l+++ +eL+</t>
  </si>
  <si>
    <t xml:space="preserve">   RF1_NITMU    52 YNAYLQSEQDIHTAQEMAAEA----EMREFADAEIRDAKERLVRYGAELQ 97   </t>
  </si>
  <si>
    <t xml:space="preserve">                     LLPkDPND++n+++EIRaG+GG+E ALFAadLfRmY+r+Aer++W +v</t>
  </si>
  <si>
    <t xml:space="preserve">   RF1_NITMU    98 KQLLPKDPNDERNIFLEIRAGTGGDESALFAADLFRMYARFAERQRW-QV 146  </t>
  </si>
  <si>
    <t xml:space="preserve">                   E++s +++d+GG+KE++  i+G+GAYS+LK+ESG HRVQRvP+TE +GRI</t>
  </si>
  <si>
    <t xml:space="preserve">   RF1_NITMU   147 EIISQSPSDVGGYKEIIAKISGEGAYSKLKFESGGHRVQRVPATETQGRI 196  </t>
  </si>
  <si>
    <t xml:space="preserve">                   hTS+ TVAV+PE++e++    +p  lriD+frasGaGGQ++N+TdSAVRi</t>
  </si>
  <si>
    <t xml:space="preserve">   RF1_NITMU   197 HTSACTVAVMPEADEIEDVALNPAELRIDTFRASGAGGQHINKTDSAVRI 246  </t>
  </si>
  <si>
    <t xml:space="preserve">                   THlPTGiVV CqD +SQ+kNk +A+ vL Ar+ dk+ +eq+++ +a++Rk</t>
  </si>
  <si>
    <t xml:space="preserve">   RF1_NITMU   247 THLPTGIVVECQDGRSQHKNKAQAMSVLAARIRDKQMQEQQSK-QAATRK 295  </t>
  </si>
  <si>
    <t xml:space="preserve">                   s VGtG+RS rIRTYNFPQgR+TDHRI+LTlyk+++++dGdl+e+  AL </t>
  </si>
  <si>
    <t xml:space="preserve">   RF1_NITMU   296 SLVGTGNRSGRIRTYNFPQGRITDHRINLTLYKIEQIMDGDLNELCSALL 345  </t>
  </si>
  <si>
    <t xml:space="preserve">                   ++ Qae+L+++++   </t>
  </si>
  <si>
    <t xml:space="preserve">   RF1_NITMU   346 AEHQAEQLAAMAE    358  </t>
  </si>
  <si>
    <t>RF1_LACLM: domain 1 of 1, from 1 to 357: score 630.1, E = 1.2e-184</t>
  </si>
  <si>
    <t xml:space="preserve">   RF1_LACLM     1    MFDQLESIVGRYEELGELLSDPEVVSDTKRFMELSREEADLRDKVAT 47   </t>
  </si>
  <si>
    <t xml:space="preserve">   RF1_LACLM    48 YNEYKKVLETISDSEEMLGEGGLDDEMKEMLKEELSSAKSQKEVLEEEIK 97   </t>
  </si>
  <si>
    <t xml:space="preserve">   RF1_LACLM    98 ILLLPKDPNDGKNIILEIRGAAGGDEAALFAGDLLNMYQHFSESQGWK-F 146  </t>
  </si>
  <si>
    <t xml:space="preserve">   RF1_LACLM   147 EIMEANITGIGGYKEVSALISGPSVYSKLKYESGAHRVQRVPVTETQGRV 196  </t>
  </si>
  <si>
    <t xml:space="preserve">   RF1_LACLM   197 HTSTATVLVMPEVEEFEMTIE-QKDLRVDIYHASGAGGQNVNKVATAVRM 245  </t>
  </si>
  <si>
    <t xml:space="preserve">                    HlPTGi V  q+e+ Q kN++kA+k+L  +++d++++ + ++ +  eRk</t>
  </si>
  <si>
    <t xml:space="preserve">   RF1_LACLM   246 VHLPTGIKVEMQEERTQQKNRDKAIKLLNTKVFDYYQQIELDK-QNTERK 294  </t>
  </si>
  <si>
    <t xml:space="preserve">   RF1_LACLM   295 STVGTGDRSERIRTYNFPQNRVTDHRIGLTLQKLDSILSGKMDEVIDALI 344  </t>
  </si>
  <si>
    <t xml:space="preserve">   RF1_LACLM   345 VYDQTKKLEELNK    357  </t>
  </si>
  <si>
    <t>RF1_BORPA: domain 1 of 1, from 5 to 358: score 629.9, E = 1.4e-184</t>
  </si>
  <si>
    <t xml:space="preserve">                      M  +Le++ ++  e+ ++l +Pe  ad ++++kl +e aeLe++Ve+</t>
  </si>
  <si>
    <t xml:space="preserve">   RF1_BORPA     5    MRSRLEQLAHRLIEVDALLAEPETAADMDRFRKLSRERAELEPVVEA 51   </t>
  </si>
  <si>
    <t xml:space="preserve">                   ++++  v+++++ a+emL++      +++++++E+k+ ++++ee+e+ L+</t>
  </si>
  <si>
    <t xml:space="preserve">   RF1_BORPA    52 FNAFLGVEADVATAQEMLSDP----DMKAMAEDEIKTGRARIEEMEAALQ 97   </t>
  </si>
  <si>
    <t xml:space="preserve">                   +LLLP+DP D +  ++EIRaG+GG+E ALF +dL+RmYtrYAe++gW+ v</t>
  </si>
  <si>
    <t xml:space="preserve">   RF1_BORPA    98 LLLLPRDPDDGRSLFLEIRAGTGGDESALFSGDLLRMYTRYAETRGWR-V 146  </t>
  </si>
  <si>
    <t xml:space="preserve">                   E++s +e+++GG+KEv++ i+G+GAY rLK+ESG HRVQRvP+TE++GRI</t>
  </si>
  <si>
    <t xml:space="preserve">   RF1_BORPA   147 EIMSESESELGGYKEVIVRIDGDGAYGRLKFESGAHRVQRVPATEAQGRI 196  </t>
  </si>
  <si>
    <t xml:space="preserve">   RF1_BORPA   197 HTSACTVAVMPEADAMsDIVIN-PSDLRIDTFRASGAGGQHINKTDSAVR 245  </t>
  </si>
  <si>
    <t xml:space="preserve">                   iTH+PTG+VV CqD++SQ++Nk+kA++vL ArL dk+  e+++++ a+eR</t>
  </si>
  <si>
    <t xml:space="preserve">   RF1_BORPA   246 ITHVPTGLVVECQDDRSQHRNKDKAMQVLAARLKDKEMRERQSKE-AAER 294  </t>
  </si>
  <si>
    <t xml:space="preserve">                   ks +G+GDRSErIRTYN+PQgRvTDHRI+LTlykL ++++Gdlde+  AL</t>
  </si>
  <si>
    <t xml:space="preserve">   RF1_BORPA   295 KSLIGSGDRSERIRTYNYPQGRVTDHRINLTLYKLQQIMEGDLDELTGAL 344  </t>
  </si>
  <si>
    <t xml:space="preserve">   RF1_BORPA   345 LAEHQAEQLAALGH    358  </t>
  </si>
  <si>
    <t>RF1_SHESA: domain 1 of 1, from 5 to 360: score 629.8, E = 1.4e-184</t>
  </si>
  <si>
    <t xml:space="preserve">                       ++kLe + e+ ee+ ++l+d +Viadq++++ l Ke ++Lee+V+ </t>
  </si>
  <si>
    <t xml:space="preserve">   RF1_SHESA     5    VIRKLEGLLERNEEVLALLGDASVIADQERFRALSKEYSQLEEVVAG 51   </t>
  </si>
  <si>
    <t xml:space="preserve">                   +++Y++++++le akemLee  D  ++re+++eE+k +k++le+le+eL+</t>
  </si>
  <si>
    <t xml:space="preserve">   RF1_SHESA    52 FKAYQQAQADLESAKEMLEE--DDAEMREMAQEEIKAAKAELERLEAELQ 99   </t>
  </si>
  <si>
    <t xml:space="preserve">                   iLLLPkDPNDd n ++EIRaGAGG+EAA FA+dLfRmY+rYAe+++W + </t>
  </si>
  <si>
    <t xml:space="preserve">   RF1_SHESA   100 ILLLPKDPNDDTNAFIEIRAGAGGDEAAIFAGDLFRMYSRYAEANRW-QL 148  </t>
  </si>
  <si>
    <t xml:space="preserve">                   E++s+ne + GGfKE+++ ++G+GAY +LK+ESG HRVQRvP+TES+GR+</t>
  </si>
  <si>
    <t xml:space="preserve">   RF1_SHESA   149 EIMSSNEGEHGGFKEIIVKVSGEGAYGKLKFESGGHRVQRVPETESQGRV 198  </t>
  </si>
  <si>
    <t xml:space="preserve">                   hTS++TV V+ Ev e +    +p Dl++D+fr+sGaGGQ+VN+TdSA+Ri</t>
  </si>
  <si>
    <t xml:space="preserve">   RF1_SHESA   199 HTSAVTVVVMHEVPEAEAISINPADLKVDTFRSSGAGGQHVNKTDSAIRI 248  </t>
  </si>
  <si>
    <t xml:space="preserve">                   TH+PTGiVV CqD++SQ+kN+ +A+ vL Ar+  + e+e++ + ++++R+</t>
  </si>
  <si>
    <t xml:space="preserve">   RF1_SHESA   249 THIPTGIVVECQDQRSQHKNRAQAMSVLAARI-QAVEDEKRRSAEESTRR 297  </t>
  </si>
  <si>
    <t xml:space="preserve">                   s V +GDRSEr+RTYNFPQgRv++HRI+LTly+L++v++Gdld i   L </t>
  </si>
  <si>
    <t xml:space="preserve">   RF1_SHESA   298 SLVASGDRSERVRTYNFPQGRVSEHRINLTLYRLNEVMEGDLDAILGPLM 347  </t>
  </si>
  <si>
    <t xml:space="preserve">   RF1_SHESA   348 QEHQADLLAALAD    360  </t>
  </si>
  <si>
    <t>RF1_PSEA6: domain 1 of 1, from 5 to 360: score 629.7, E = 1.5e-184</t>
  </si>
  <si>
    <t xml:space="preserve">                       ++kLe++ e++ee+++++s+Pe+iadq++++ l Ke ++Le +V+ </t>
  </si>
  <si>
    <t xml:space="preserve">   RF1_PSEA6     5    VQRKLESLTERFEEVQALVSQPEIIADQDKYRALTKEYSQLEGVVKC 51   </t>
  </si>
  <si>
    <t xml:space="preserve">                   + +Y+ ++ + e a+em++e +D+e +re+++eE k +k+ +e++e+eL+</t>
  </si>
  <si>
    <t xml:space="preserve">   RF1_PSEA6    52 FADYQGAQGDFESAQEMMQE-SDPE-MREMAQEEYKSSKQAIEQYEDELQ 99   </t>
  </si>
  <si>
    <t xml:space="preserve">                   iLLLPkDPND+ n ++EIRaGAGG+EAA FA+dLfRmY+rYAe+++Wk v</t>
  </si>
  <si>
    <t xml:space="preserve">   RF1_PSEA6   100 ILLLPKDPNDESNCFIEIRAGAGGDEAAIFAGDLFRMYSRYAEARRWK-V 148  </t>
  </si>
  <si>
    <t xml:space="preserve">                   Ev+ +ne d GG+KEv+  i G+GAY  LK+ESG HRVQRvP+TES+GRI</t>
  </si>
  <si>
    <t xml:space="preserve">   RF1_PSEA6   149 EVVTMNEGDHGGYKEVIANIIGDGAYGVLKFESGGHRVQRVPETESQGRI 198  </t>
  </si>
  <si>
    <t xml:space="preserve">                   hTS+ TV V+PEv e + +e+nk  Dl+iD+frasGaGGQ+VN+TdSA+R</t>
  </si>
  <si>
    <t xml:space="preserve">   RF1_PSEA6   199 HTSACTVVVMPEVPESEaIEVNKA-DLKIDTFRASGAGGQHVNKTDSAIR 247  </t>
  </si>
  <si>
    <t xml:space="preserve">                   iTH+P+GiVV CqDe+SQ+kN+ kA+ vL++rL  ++ee+++ae++ ++R</t>
  </si>
  <si>
    <t xml:space="preserve">   RF1_PSEA6   248 ITHVPSGIVVECQDERSQHKNRAKAMAVLQSRLNKLEEEKRQAEET-STR 296  </t>
  </si>
  <si>
    <t xml:space="preserve">                   ++ V +GDRSErIRTYNFPQgRvTDHRI+LTly+Ld+v  Gdld + + +</t>
  </si>
  <si>
    <t xml:space="preserve">   RF1_PSEA6   297 RNLVASGDRSERIRTYNFPQGRVTDHRINLTLYRLDDVVAGDLDAVLEPI 346  </t>
  </si>
  <si>
    <t xml:space="preserve">   RF1_PSEA6   347 RQEHQADLLASLSD    360  </t>
  </si>
  <si>
    <t>RF1_SHESM: domain 1 of 1, from 5 to 360: score 629.5, E = 1.7e-184</t>
  </si>
  <si>
    <t xml:space="preserve">   RF1_SHESM     5    VIRKLEGLLERNEEVLALLGDASVIADQERFRALSKEYSQLEEVVAG 51   </t>
  </si>
  <si>
    <t xml:space="preserve">                   +++Y+++ ++le akemLee  D  ++re+++eE+k +k++le+le+eL+</t>
  </si>
  <si>
    <t xml:space="preserve">   RF1_SHESM    52 FKAYQQALADLESAKEMLEE--DDAEMREMAQEEIKAAKAELERLEAELQ 99   </t>
  </si>
  <si>
    <t xml:space="preserve">   RF1_SHESM   100 ILLLPKDPNDDTNAFIEIRAGAGGDEAAIFAGDLFRMYSRYAEANRW-QL 148  </t>
  </si>
  <si>
    <t xml:space="preserve">   RF1_SHESM   149 EIMSSNEGEHGGFKEIIVKVSGEGAYGKLKFESGGHRVQRVPETESQGRV 198  </t>
  </si>
  <si>
    <t xml:space="preserve">   RF1_SHESM   199 HTSAVTVVVMHEVPEAEAISINPADLKVDTFRSSGAGGQHVNKTDSAIRI 248  </t>
  </si>
  <si>
    <t xml:space="preserve">   RF1_SHESM   249 THIPTGIVVECQDQRSQHKNRAQAMSVLAARI-QAVEDEKRRSAEESTRR 297  </t>
  </si>
  <si>
    <t xml:space="preserve">   RF1_SHESM   298 SLVASGDRSERVRTYNFPQGRVSEHRINLTLYRLNEVMEGDLDAILGPLM 347  </t>
  </si>
  <si>
    <t xml:space="preserve">   RF1_SHESM   348 QEHQADLLAALAD    360  </t>
  </si>
  <si>
    <t>RF1_SHESR: domain 1 of 1, from 5 to 360: score 629.5, E = 1.7e-184</t>
  </si>
  <si>
    <t xml:space="preserve">   RF1_SHESR     5    VIRKLEGLLERNEEVLALLGDASVIADQERFRALSKEYSQLEEVVAG 51   </t>
  </si>
  <si>
    <t xml:space="preserve">   RF1_SHESR    52 FKAYQQALADLESAKEMLEE--DDAEMREMAQEEIKAAKAELERLEAELQ 99   </t>
  </si>
  <si>
    <t xml:space="preserve">   RF1_SHESR   100 ILLLPKDPNDDTNAFIEIRAGAGGDEAAIFAGDLFRMYSRYAEANRW-QL 148  </t>
  </si>
  <si>
    <t xml:space="preserve">   RF1_SHESR   149 EIMSSNEGEHGGFKEIIVKVSGEGAYGKLKFESGGHRVQRVPETESQGRV 198  </t>
  </si>
  <si>
    <t xml:space="preserve">   RF1_SHESR   199 HTSAVTVVVMHEVPEAEAISINPADLKVDTFRSSGAGGQHVNKTDSAIRI 248  </t>
  </si>
  <si>
    <t xml:space="preserve">   RF1_SHESR   249 THIPTGIVVECQDQRSQHKNRAQAMSVLAARI-QAVEDEKRRSAEESTRR 297  </t>
  </si>
  <si>
    <t xml:space="preserve">   RF1_SHESR   298 SLVASGDRSERVRTYNFPQGRVSEHRINLTLYRLNEVMEGDLDAILGPLM 347  </t>
  </si>
  <si>
    <t xml:space="preserve">   RF1_SHESR   348 QEHQADLLAALAD    360  </t>
  </si>
  <si>
    <t>RF1_AROAE: domain 1 of 1, from 5 to 358: score 629.5, E = 1.7e-184</t>
  </si>
  <si>
    <t xml:space="preserve">                        +kLe + ++  eL ++ls  + + d + ++ l +e ae+e++V+ </t>
  </si>
  <si>
    <t xml:space="preserve">   RF1_AROAE     5    IRDKLELLTHRLAELDRELSSGDAVRDMDGFRSLGRERAEIEPVVAL 51   </t>
  </si>
  <si>
    <t xml:space="preserve">                   Y +Y++++++ e a++mL +     ++rel+++El++   +l+ le+eL+</t>
  </si>
  <si>
    <t xml:space="preserve">   RF1_AROAE    52 YGAYRQAEADCESARAMLADA----EMRELAESELETGAVRLQALEAELQ 97   </t>
  </si>
  <si>
    <t xml:space="preserve">                     LLP DP D++n ++E+RaG+GG+EA+LFA+dL+RmYtrYAer++Wk v</t>
  </si>
  <si>
    <t xml:space="preserve">   RF1_AROAE    98 CALLPCDPSDERNLFLEVRAGTGGDEASLFAGDLLRMYTRYAERQRWK-V 146  </t>
  </si>
  <si>
    <t xml:space="preserve">                   E++s++++d+GG+KEv++ i G GAYS+LK+ESG HRVQR+PvTE +GRI</t>
  </si>
  <si>
    <t xml:space="preserve">   RF1_AROAE   147 EIVSSSPSDLGGYKEVILRIAGAGAYSKLKFESGGHRVQRIPVTETQGRI 196  </t>
  </si>
  <si>
    <t xml:space="preserve">                   hTS+ TVAV+PE++eV+    +p DlriD+frasGaGGQ++N+TdSAVRi</t>
  </si>
  <si>
    <t xml:space="preserve">   RF1_AROAE   197 HTSACTVAVMPEADEVEAVNINPADLRIDTFRASGAGGQHINKTDSAVRI 246  </t>
  </si>
  <si>
    <t xml:space="preserve">                   THlPTGiVV CqD++SQ++N+ +A+ vL Ar+ d +  eq+a++ a++Rk</t>
  </si>
  <si>
    <t xml:space="preserve">   RF1_AROAE   247 THLPTGIVVECQDDRSQHRNRAQAMSVLAARIQDRQLREQQARE-AATRK 295  </t>
  </si>
  <si>
    <t xml:space="preserve">                   s VG+GDRSErIRTYN+PQgRvTDHRI+LTlykLdav++Gdlde++dAL+</t>
  </si>
  <si>
    <t xml:space="preserve">   RF1_AROAE   296 SLVGSGDRSERIRTYNYPQGRVTDHRINLTLYKLDAVMQGDLDELVDALT 345  </t>
  </si>
  <si>
    <t xml:space="preserve">   RF1_AROAE   346 REHQADQLAALGG    358  </t>
  </si>
  <si>
    <t>RF1_CHLT3: domain 1 of 1, from 1 to 357: score 629.5, E = 1.8e-184</t>
  </si>
  <si>
    <t xml:space="preserve">                      M+++L++i ++Y+e++k+lsdP Vi++q+++++l Ke + L+eiV++</t>
  </si>
  <si>
    <t xml:space="preserve">   RF1_CHLT3     1    MFDQLQSIKDRYKEIEKQLSDPGVISNQDKFRQLNKEYSGLSEIVKA 47   </t>
  </si>
  <si>
    <t xml:space="preserve">                   Y eY+k+k+ l+++ke+L +e+D+e ++el++++  e  ek+ ele++Lk</t>
  </si>
  <si>
    <t xml:space="preserve">   RF1_CHLT3    48 YDEYRKAKDALQQSKELLYTESDPE-MKELAQADYDEYSEKVPELEQQLK 96   </t>
  </si>
  <si>
    <t xml:space="preserve">                   iLLLPk   D++n +vEIRaGAGG+EAALFAadL+RmY+r+Aer+gWk+ </t>
  </si>
  <si>
    <t xml:space="preserve">   RF1_CHLT3    97 ILLLPKEEADSRNAMVEIRAGAGGDEAALFAADLLRMYQRFAERNGWKC- 145  </t>
  </si>
  <si>
    <t xml:space="preserve">                   Evlsane.tdiGGfKEvvfmieGkGAYSrLKyESGVHRVQRvPvTESgGR</t>
  </si>
  <si>
    <t xml:space="preserve">                   Evl+ ne++++GGfKE ++ ++G+ +Y  +K+ESGVHRVQRvP+TE +GR</t>
  </si>
  <si>
    <t xml:space="preserve">   RF1_CHLT3   146 EVLDYNEsSGLGGFKEATISLSGDDVYGTMKFESGVHRVQRVPETETQGR 195  </t>
  </si>
  <si>
    <t xml:space="preserve">                   +hTS+a+VAVLPE+e+ d+eI+k +Dl++D++r++G+GGQ VN+ + AVR</t>
  </si>
  <si>
    <t xml:space="preserve">   RF1_CHLT3   196 VHTSAASVAVLPEAEDFDIEIRK-EDLQMDTYRSGGKGGQNVNKVETAVR 244  </t>
  </si>
  <si>
    <t xml:space="preserve">                   iTH+P+GiVV Cq+e+SQl+N+e+A+k Lr++Lyd+  +eq++e +a+ R</t>
  </si>
  <si>
    <t xml:space="preserve">   RF1_CHLT3   245 ITHVPSGIVVACQEERSQLQNRERAMKMLRSKLYDIKLAEQQKE-RADLR 293  </t>
  </si>
  <si>
    <t xml:space="preserve">                   +s V tGDRS +IRTYNFPQ RvTDHRIg T + L ++LdGdl eiI+AL</t>
  </si>
  <si>
    <t xml:space="preserve">   RF1_CHLT3   294 RSMVSTGDRSAKIRTYNFPQSRVTDHRIGFTTHALPQLLDGDLFEIIEAL 343  </t>
  </si>
  <si>
    <t xml:space="preserve">                     +dQ+e+Lk+      </t>
  </si>
  <si>
    <t xml:space="preserve">   RF1_CHLT3   344 RVHDQTERLKAQVG    357  </t>
  </si>
  <si>
    <t>RF1_DECAR: domain 1 of 1, from 5 to 358: score 629.2, E = 2.2e-184</t>
  </si>
  <si>
    <t xml:space="preserve">                        +kLe ++++ +e+ + ls P+  +d ++++kl +e ae+e++V +</t>
  </si>
  <si>
    <t xml:space="preserve">   RF1_DECAR     5    IRQKLELLVDRLDEIDRMLSAPSTASDMDQFRKLSRERAEVEPVVVQ 51   </t>
  </si>
  <si>
    <t xml:space="preserve">                   ++++++++++l++a++mL++      +re ++eE++ +k++l ele eL+</t>
  </si>
  <si>
    <t xml:space="preserve">   RF1_DECAR    52 FNAFRQAENDLAEAEAMLSDP----DMREFAEEEMAAAKARLPELELELQ 97   </t>
  </si>
  <si>
    <t xml:space="preserve">                    LLLPkDPND++ V++EIRaG+GG+E ALFA+ LfRmY+r+Aer++W +v</t>
  </si>
  <si>
    <t xml:space="preserve">   RF1_DECAR    98 KLLLPKDPNDERSVLLEIRAGTGGDESALFAGSLFRMYSRFAERQRW-QV 146  </t>
  </si>
  <si>
    <t xml:space="preserve">                   Ev+sa+e+++GG++E++  i G+GAYSrLK+ESG HRVQRvP+TE +GRI</t>
  </si>
  <si>
    <t xml:space="preserve">   RF1_DECAR   147 EVMSASESELGGYREIICRIAGNGAYSRLKFESGGHRVQRVPETETQGRI 196  </t>
  </si>
  <si>
    <t xml:space="preserve">                   hTS+ TVAV+PEv+eV+dv++n p DlriD+frasGaGGQ++N+TdSAVR</t>
  </si>
  <si>
    <t xml:space="preserve">   RF1_DECAR   197 HTSACTVAVMPEVDEVeDVNLN-PADLRIDTFRASGAGGQHINKTDSAVR 245  </t>
  </si>
  <si>
    <t xml:space="preserve">                   iTHlPTGiV  CqD +SQ+ Nk  AlkvL Ar+ d++   q+a+i +++R</t>
  </si>
  <si>
    <t xml:space="preserve">   RF1_DECAR   246 ITHLPTGIVAECQDGRSQHANKASALKVLAARIKDVQVRAQQAHI-SSTR 294  </t>
  </si>
  <si>
    <t xml:space="preserve">                   ks +G+GDRSErIRTYNFPQgR+TDHRI+LTlyk+ a++dGd+de+  AL</t>
  </si>
  <si>
    <t xml:space="preserve">   RF1_DECAR   295 KSLIGSGDRSERIRTYNFPQGRITDHRINLTLYKIAAIMDGDMDELLGAL 344  </t>
  </si>
  <si>
    <t xml:space="preserve">                    ++ Qa+ L+e+++   </t>
  </si>
  <si>
    <t xml:space="preserve">   RF1_DECAR   345 AAEHQADLLAELAE    358  </t>
  </si>
  <si>
    <t>RF1_PSEE4: domain 1 of 1, from 5 to 360: score 628.7, E = 3.1e-184</t>
  </si>
  <si>
    <t xml:space="preserve">                      +l+kL+ + +++eeL+++l+d eVi+dq++++ + +e ae+e++++ </t>
  </si>
  <si>
    <t xml:space="preserve">   RF1_PSEE4     5    LLNKLDTLQDRFEELTALLGDAEVISDQTRFRAYSREYAEVEPVIAC 51   </t>
  </si>
  <si>
    <t xml:space="preserve">                   Y  ++kv+++le a+++L++  D++ lre++ eE++e+ke+l+ le +L+</t>
  </si>
  <si>
    <t xml:space="preserve">   RF1_PSEE4    52 YVGWRKVQDDLEGAQALLKD-ADPD-LREMAVEEVREAKEQLVGLESQLQ 99   </t>
  </si>
  <si>
    <t xml:space="preserve">                    +LLPkDPND +nV++EIRaG+GG+EAA F +dLfRmY+rYAe++gW+  </t>
  </si>
  <si>
    <t xml:space="preserve">   RF1_PSEE4   100 RMLLPKDPNDGRNVFLEIRAGTGGDEAAIFSGDLFRMYSRYAEKRGWR-L 148  </t>
  </si>
  <si>
    <t xml:space="preserve">   RF1_PSEE4   149 EILSENEGEHGGYKEIIARVEGDSVYGKLKFESGAHRVQRVPETESQGRI 198  </t>
  </si>
  <si>
    <t xml:space="preserve">   RF1_PSEE4   199 HTSACTVAVLPEPDEqVAIEIN-PADLRVDTYRASGAGGQHVNKTDSAIR 247  </t>
  </si>
  <si>
    <t xml:space="preserve">   RF1_PSEE4   248 ITHLPTGIVVECQEERSQHKNRARAMSWLSAKLNDMQTSAAQNAI-ASER 296  </t>
  </si>
  <si>
    <t xml:space="preserve">   RF1_PSEE4   297 KLLVGSGDRSERIRTYNYPQGRVTDHRINLTLYSLDDILAGGVDAVIEPL 346  </t>
  </si>
  <si>
    <t xml:space="preserve">   RF1_PSEE4   347 LAEYQADQLAALGD    360  </t>
  </si>
  <si>
    <t>RF1_SHEON: domain 1 of 1, from 5 to 360: score 627.8, E = 5.7e-184</t>
  </si>
  <si>
    <t xml:space="preserve">   RF1_SHEON     5    VIRKLEGLLERNEEVLALLGDASVIADQDRFRALSKEYSQLEEVVAG 51   </t>
  </si>
  <si>
    <t xml:space="preserve">                   +++Y++++++le akemLee  D  ++re+++eE+k +k +le+le+eL+</t>
  </si>
  <si>
    <t xml:space="preserve">   RF1_SHEON    52 FKAYQQAQADLESAKEMLEE--DDAEMREMAQEEIKAAKVELERLEAELQ 99   </t>
  </si>
  <si>
    <t xml:space="preserve">   RF1_SHEON   100 ILLLPKDPNDDTNAFIEIRAGAGGDEAAIFAGDLFRMYSRYAEANRW-QL 148  </t>
  </si>
  <si>
    <t xml:space="preserve">   RF1_SHEON   149 EIMSSNEGEHGGFKEIIVKVSGEGAYGKLKFESGGHRVQRVPETESQGRV 198  </t>
  </si>
  <si>
    <t xml:space="preserve">   RF1_SHEON   199 HTSAVTVVVMHEVPEAEAISINPADLKVDTFRSSGAGGQHVNKTDSAIRI 248  </t>
  </si>
  <si>
    <t xml:space="preserve">   RF1_SHEON   249 THIPTGIVVECQDQRSQHKNRAQAMSVLAARI-QAVEDEKRRSAEESTRR 297  </t>
  </si>
  <si>
    <t xml:space="preserve">   RF1_SHEON   298 SLVASGDRSERVRTYNFPQGRVSEHRINLTLYRLNEVMEGDLDAILGPLM 347  </t>
  </si>
  <si>
    <t xml:space="preserve">   RF1_SHEON   348 QEHQADLLAALAD    360  </t>
  </si>
  <si>
    <t>RF1_BORBR: domain 1 of 1, from 5 to 358: score 627.7, E = 6.2e-184</t>
  </si>
  <si>
    <t xml:space="preserve">   RF1_BORBR     5    MRSRLEQLAHRLIEVDALLAEPETAADMDRFRKLSRERAELEPVVEA 51   </t>
  </si>
  <si>
    <t xml:space="preserve">   RF1_BORBR    52 FNAFLGVEADVATAQEMLSDP----DMKAMAEDEIKTGRARIEEMEAALQ 97   </t>
  </si>
  <si>
    <t xml:space="preserve">   RF1_BORBR    98 LLLLPRDPDDGRSLFLEIRAGTGGDESALFSGDLLRMYTRYAETRGWR-V 146  </t>
  </si>
  <si>
    <t xml:space="preserve">                   E++s +e+++GG+KEv+  i+G+GAY rLK+ESG HRVQRvP+TE++GRI</t>
  </si>
  <si>
    <t xml:space="preserve">   RF1_BORBR   147 EIMSESESELGGYKEVIARIDGDGAYGRLKFESGAHRVQRVPATEAQGRI 196  </t>
  </si>
  <si>
    <t xml:space="preserve">   RF1_BORBR   197 HTSACTVAVMPEADAMsDIVIN-PSDLRIDTFRASGAGGQHINKTDSAVR 245  </t>
  </si>
  <si>
    <t xml:space="preserve">   RF1_BORBR   246 ITHVPTGLVVECQDDRSQHRNKDKAMQVLAARLKDKEMRERQSKE-AAER 294  </t>
  </si>
  <si>
    <t xml:space="preserve">   RF1_BORBR   295 KSLIGSGDRSERIRTYNYPQGRVTDHRINLTLYKLQQIMEGDLDELTGAL 344  </t>
  </si>
  <si>
    <t xml:space="preserve">   RF1_BORBR   345 LAEHQAEQLAALGH    358  </t>
  </si>
  <si>
    <t>RF1_BORPE: domain 1 of 1, from 5 to 358: score 627.7, E = 6.2e-184</t>
  </si>
  <si>
    <t xml:space="preserve">   RF1_BORPE     5    MRSRLEQLAHRLIEVDALLAEPETAADMDRFRKLSRERAELEPVVEA 51   </t>
  </si>
  <si>
    <t xml:space="preserve">   RF1_BORPE    52 FNAFLGVEADVATAQEMLSDP----DMKAMAEDEIKTGRARIEEMEAALQ 97   </t>
  </si>
  <si>
    <t xml:space="preserve">   RF1_BORPE    98 LLLLPRDPDDGRSLFLEIRAGTGGDESALFSGDLLRMYTRYAETRGWR-V 146  </t>
  </si>
  <si>
    <t xml:space="preserve">   RF1_BORPE   147 EIMSESESELGGYKEVIARIDGDGAYGRLKFESGAHRVQRVPATEAQGRI 196  </t>
  </si>
  <si>
    <t xml:space="preserve">   RF1_BORPE   197 HTSACTVAVMPEADAMsDIVIN-PSDLRIDTFRASGAGGQHINKTDSAVR 245  </t>
  </si>
  <si>
    <t xml:space="preserve">   RF1_BORPE   246 ITHVPTGLVVECQDDRSQHRNKDKAMQVLAARLKDKEMRERQSKE-AAER 294  </t>
  </si>
  <si>
    <t xml:space="preserve">   RF1_BORPE   295 KSLIGSGDRSERIRTYNYPQGRVTDHRINLTLYKLQQIMEGDLDELTGAL 344  </t>
  </si>
  <si>
    <t xml:space="preserve">   RF1_BORPE   345 LAEHQAEQLAALGH    358  </t>
  </si>
  <si>
    <t>RF1_SHEPA: domain 1 of 1, from 5 to 360: score 627.7, E = 6.2e-184</t>
  </si>
  <si>
    <t xml:space="preserve">                       ++kLe + e+ ee+ ++lsd  Viadq++++ l Ke ++Le++V +</t>
  </si>
  <si>
    <t xml:space="preserve">   RF1_SHEPA     5    VIRKLEGLLERNEEVLALLSDAGVIADQERFRALSKEYSQLEDVVST 51   </t>
  </si>
  <si>
    <t xml:space="preserve">                   ++ +++++++le akem+ee  D  +l+e+++eE k +k  ++ le+eL+</t>
  </si>
  <si>
    <t xml:space="preserve">   RF1_SHEPA    52 FKSFQQAEEDLESAKEMMEE--DDPELKEMAQEEYKVAKSAIAALEDELQ 99   </t>
  </si>
  <si>
    <t xml:space="preserve">   RF1_SHEPA   100 ILLLPKDPNDDNNCFIEIRAGAGGDEAAIFAGDLFRMYSRYAESKRW-QI 148  </t>
  </si>
  <si>
    <t xml:space="preserve">   RF1_SHEPA   149 EVMNTNEGEHGGFKEVIAKISGEGVYGKLKFESGGHRVQRVPETESQGRV 198  </t>
  </si>
  <si>
    <t xml:space="preserve">   RF1_SHEPA   199 HTSACTVIVLPEVPEAEaIEINKA-DLKVDTFRASGAGGQHVNKTDSAIR 247  </t>
  </si>
  <si>
    <t xml:space="preserve">   RF1_SHEPA   248 ITHIPTGIVVECQDQRSQHKNRAQAMSVLAARI-QAVEDEKRRSAEESTR 296  </t>
  </si>
  <si>
    <t xml:space="preserve">                   ++ V +GDRSErIRTYNFPQgRv++HRI+LTly+L ++++Gd+d +++ L</t>
  </si>
  <si>
    <t xml:space="preserve">   RF1_SHEPA   297 RNLVSSGDRSERIRTYNFPQGRVSEHRINLTLYRLGEFMEGDIDCVVEPL 346  </t>
  </si>
  <si>
    <t xml:space="preserve">   RF1_SHEPA   347 IQENQADMLAALGE    360  </t>
  </si>
  <si>
    <t>RF1_CHLL2: domain 1 of 1, from 1 to 357: score 627.5, E = 7.2e-184</t>
  </si>
  <si>
    <t xml:space="preserve">                      M++kL++i ek  +L+++l dP+  +dq++++kl Ke ++L+eiV++</t>
  </si>
  <si>
    <t xml:space="preserve">   RF1_CHLL2     1    MFDKLQSIKEKHLDLEQQLADPSAASDQNRFRKLNKEYSDLKEIVHA 47   </t>
  </si>
  <si>
    <t xml:space="preserve">                   + +Y  + k+le+++e+L  e+D+ ++relv++E+++l+ekl ele++Lk</t>
  </si>
  <si>
    <t xml:space="preserve">   RF1_CHLL2    48 FDRYSLARKQLEESRELLGSEKDP-QMRELVQMEIEDLQEKLPELEQQLK 96   </t>
  </si>
  <si>
    <t xml:space="preserve">                   +LLLPkD  D++nVi+EIRaG+GG+EAALFAadL+RmY+rYAer+gWk+v</t>
  </si>
  <si>
    <t xml:space="preserve">   RF1_CHLL2    97 VLLLPKDEADSRNVIMEIRAGTGGDEAALFAADLLRMYQRYAERQGWKCV 146  </t>
  </si>
  <si>
    <t xml:space="preserve">                   Evlsanetdi.GGfKEvvfmieGkGAYSrLKyESGVHRVQRvPvTESgGR</t>
  </si>
  <si>
    <t xml:space="preserve">                    +l+  e+ ++GGf+Ev++ ++G+ ++  +KyESGVHRVQRvP+TE +GR</t>
  </si>
  <si>
    <t xml:space="preserve">   RF1_CHLL2   147 -LLDYTESSVpGGFREVTLEVSGHDVFATMKYESGVHRVQRVPDTETQGR 195  </t>
  </si>
  <si>
    <t xml:space="preserve">                   IhTS+a+VAVLPE+eeVdveI++ +Dlr+D++r++G+GGQ VN+ + AVR</t>
  </si>
  <si>
    <t xml:space="preserve">   RF1_CHLL2   196 IHTSAASVAVLPEAEEVDVEIRR-DDLRFDTYRSGGKGGQNVNKVETAVR 244  </t>
  </si>
  <si>
    <t xml:space="preserve">                   iTHlPTGiV  Cq+e+SQl+Nke+A+  Lr +Lyd++ +eq+++ +a+ R</t>
  </si>
  <si>
    <t xml:space="preserve">   RF1_CHLL2   245 ITHLPTGIVAACQEERSQLQNKERAMTMLRTKLYDIQLAEQQQQ-RADLR 293  </t>
  </si>
  <si>
    <t xml:space="preserve">                   +s V tGDRS +IRTYN+PQ RvTDHRIg T + L ++++G++ ++I+AL</t>
  </si>
  <si>
    <t xml:space="preserve">   RF1_CHLL2   294 RSMVSTGDRSAKIRTYNYPQSRVTDHRIGFTSHALPQIMQGEIGDVIEAL 343  </t>
  </si>
  <si>
    <t xml:space="preserve">                     +dQ+++L++++    </t>
  </si>
  <si>
    <t xml:space="preserve">   RF1_CHLL2   344 KLHDQTARLQAEQV    357  </t>
  </si>
  <si>
    <t>RF1_SHEPW: domain 1 of 1, from 5 to 360: score 627.4, E = 7.6e-184</t>
  </si>
  <si>
    <t xml:space="preserve">                       ++kLe + e+ ee+ ++lsd  +iadq++++ l Ke ++Le++V++</t>
  </si>
  <si>
    <t xml:space="preserve">   RF1_SHEPW     5    VIRKLEGLLERNEEVLALLSDAGIIADQERFRALSKEYSQLEDVVKA 51   </t>
  </si>
  <si>
    <t xml:space="preserve">                   ++ +++++++le akem+ee  D  +l+e+++eE k +ke +e+le eL+</t>
  </si>
  <si>
    <t xml:space="preserve">   RF1_SHEPW    52 FKSFQQAEEDLESAKEMMEE--DDAELKEMAQEEYKAAKETIETLESELQ 99   </t>
  </si>
  <si>
    <t xml:space="preserve">                   iLLLPkDPNDd n ++EIRaGAGG+EAA FA+dLfRmY++YAe ++W ++</t>
  </si>
  <si>
    <t xml:space="preserve">   RF1_SHEPW   100 ILLLPKDPNDDNNCFIEIRAGAGGDEAAIFAGDLFRMYSKYAESNRW-QI 148  </t>
  </si>
  <si>
    <t xml:space="preserve">   RF1_SHEPW   149 EVMNTNEGEHGGFKEVIAKISGEGVYGKLKFESGGHRVQRVPETESQGRV 198  </t>
  </si>
  <si>
    <t xml:space="preserve">   RF1_SHEPW   199 HTSACTVIVLPEIPEAEaIEINKA-DLKVDTFRASGAGGQHVNKTDSAIR 247  </t>
  </si>
  <si>
    <t xml:space="preserve">                   iTH+PTGiVV CqD++SQ+kN+ +A+ vL Ar+  ++ e++++e+  ++R</t>
  </si>
  <si>
    <t xml:space="preserve">   RF1_SHEPW   248 ITHIPTGIVVECQDQRSQHKNRAQAMSVLSARIQAVEDEKRRSEED-STR 296  </t>
  </si>
  <si>
    <t xml:space="preserve">                   ++ V +GDRSErIRTYNFPQgRv++HRI+LTly+L ++++Gd+d +I+ L</t>
  </si>
  <si>
    <t xml:space="preserve">   RF1_SHEPW   297 RNLVSSGDRSERIRTYNFPQGRVSEHRINLTLYRLGEFMEGDIDVVIEPL 346  </t>
  </si>
  <si>
    <t xml:space="preserve">                   i++ Qa+ L+++++   </t>
  </si>
  <si>
    <t xml:space="preserve">   RF1_SHEPW   347 IQETQADMLAALGE    360  </t>
  </si>
  <si>
    <t>RF1_PSEA7: domain 1 of 1, from 5 to 360: score 627.4, E = 7.7e-184</t>
  </si>
  <si>
    <t xml:space="preserve">                      +l+kL+++ ++YeeL+++l+d eVi+dq++++ + +e ae+e+++ +</t>
  </si>
  <si>
    <t xml:space="preserve">   RF1_PSEA7     5    LLKKLDVLSDRYEELTALLGDAEVISDQTRFRAYSREYAEVEPVILA 51   </t>
  </si>
  <si>
    <t xml:space="preserve">                   +r+Y+kv+++le a+++L++ +D+e lr+l++eE++e++e+l+ l + L+</t>
  </si>
  <si>
    <t xml:space="preserve">   RF1_PSEA7    52 FRDYRKVQADLEGAQALLKD-SDPE-LRDLAEEEVAEARERLAALGDSLQ 99   </t>
  </si>
  <si>
    <t xml:space="preserve">                    +LLPkDPND +nV++EIRaG+GG+EAA F +dLfRmY+rYAer+gW+ v</t>
  </si>
  <si>
    <t xml:space="preserve">   RF1_PSEA7   100 RMLLPKDPNDGRNVFLEIRAGTGGDEAAIFSGDLFRMYSRYAERQGWR-V 148  </t>
  </si>
  <si>
    <t xml:space="preserve">                   E+ls ne + GG+KEv+  +eG+ +Y +LK+ESG HRVQRvP+TES+GRI</t>
  </si>
  <si>
    <t xml:space="preserve">   RF1_PSEA7   149 ETLSENEGEHGGYKEVIARVEGENVYAKLKFESGAHRVQRVPETESQGRI 198  </t>
  </si>
  <si>
    <t xml:space="preserve">                   hTS+ TVAVLPE +e+  +eIn p Dlr+D++r+sGaGGQ+VN+TdSAVR</t>
  </si>
  <si>
    <t xml:space="preserve">   RF1_PSEA7   199 HTSACTVAVLPEPDEqAAIEIN-PADLRVDTYRSSGAGGQHVNKTDSAVR 247  </t>
  </si>
  <si>
    <t xml:space="preserve">                   iTHlP+GiVV Cq+e+SQ+kN+ kA+  L A+L d +++ ++++i a++R</t>
  </si>
  <si>
    <t xml:space="preserve">   RF1_PSEA7   248 ITHLPSGIVVECQEERSQHKNRAKAMAWLAAKLNDQQQAAAQQAI-ASTR 296  </t>
  </si>
  <si>
    <t xml:space="preserve">                   k  VG+GDRSErIRTYNFPQgRvTDHRI+LTly L +v++G ++ +I+ L</t>
  </si>
  <si>
    <t xml:space="preserve">   RF1_PSEA7   297 KLLVGSGDRSERIRTYNFPQGRVTDHRINLTLYSLGEVMEGAVEQVIEPL 346  </t>
  </si>
  <si>
    <t xml:space="preserve">   RF1_PSEA7   347 LQEYQADQLAALGD    360  </t>
  </si>
  <si>
    <t>RF1_HYDS0: domain 1 of 1, from 6 to 356: score 627.4, E = 7.8e-184</t>
  </si>
  <si>
    <t xml:space="preserve">                       lek+++ie+kY   ++kl   ++ +d + ++ l K+  eL+ i e </t>
  </si>
  <si>
    <t xml:space="preserve">   RF1_HYDS0     6    FLEKIQDIEQKYAQTEEKLASLDITKDADTYKALSKDLKELSYIHEL 52   </t>
  </si>
  <si>
    <t xml:space="preserve">                   Y++Y k+ k++ed+ke+L+++     lrel+++El++l+ kl + e+eL </t>
  </si>
  <si>
    <t xml:space="preserve">   RF1_HYDS0    53 YKDYNKILKDIEDTKELLKDK----DLRELAEKELENLNTKLLQKEKELI 98   </t>
  </si>
  <si>
    <t xml:space="preserve">                     L PkD ND+KnVi+EIRaGAGGeEAALFAadL+RmY+rYAerkgWk  </t>
  </si>
  <si>
    <t xml:space="preserve">   RF1_HYDS0    99 NVLTPKDANDSKNVILEIRAGAGGEEAALFAADLLRMYQRYAERKGWK-F 147  </t>
  </si>
  <si>
    <t xml:space="preserve">                   ++l+an+t++GG+KEv++ ieGk +YS LKyESGVHRVQRvP TESgGRI</t>
  </si>
  <si>
    <t xml:space="preserve">   RF1_HYDS0   148 NILEANKTGLGGYKEVIVSIEGKNVYSHLKYESGVHRVQRVPITESGGRI 197  </t>
  </si>
  <si>
    <t xml:space="preserve">                   hTSt+TVAVLPE++e dv In p+Dlri++frasGaGGQ VNtT+SAVRi</t>
  </si>
  <si>
    <t xml:space="preserve">   RF1_HYDS0   198 HTSTITVAVLPEADETDVVIN-PQDLRIETFRASGAGGQYVNTTESAVRI 246  </t>
  </si>
  <si>
    <t xml:space="preserve">                   TH+PTGi +sCqDe+SQl+Nk kA+++L ArL d + e+q++e++ +eRk</t>
  </si>
  <si>
    <t xml:space="preserve">   RF1_HYDS0   247 THIPTGISISCQDERSQLQNKLKAMRILYARLKDFY-EKQKKEETDKERK 295  </t>
  </si>
  <si>
    <t xml:space="preserve">                    QVGtG+RSE+IRTYNF Q+RvTDHRI+LTl+kL +vLdGdld+iI +L </t>
  </si>
  <si>
    <t xml:space="preserve">   RF1_HYDS0   296 EQVGTGERSEKIRTYNFSQNRVTDHRINLTLHKLQDVLDGDLDDIISSLQ 345  </t>
  </si>
  <si>
    <t xml:space="preserve">                   +++  ekL++      </t>
  </si>
  <si>
    <t xml:space="preserve">   RF1_HYDS0   346 AKELEEKLASA--    356  </t>
  </si>
  <si>
    <t>RF1_SHEPC: domain 1 of 1, from 5 to 360: score 627.2, E = 8.8e-184</t>
  </si>
  <si>
    <t xml:space="preserve">   RF1_SHEPC     5    VIRKLEGLLERNEEVLALLGDASVIADQDRFRALSKEYSQLEEVVAG 51   </t>
  </si>
  <si>
    <t xml:space="preserve">                   +++Y++++++l+ akemLee  D  ++re+++eE+k +k++le+le eL+</t>
  </si>
  <si>
    <t xml:space="preserve">   RF1_SHEPC    52 FKAYQQAQADLDSAKEMLEE--DDAEMREMAQEEMKAAKAELERLESELQ 99   </t>
  </si>
  <si>
    <t xml:space="preserve">                   iLLLPkDPNDd n ++EIRaGAGG+EAA FA+dLfRmY+rYAe+++W ++</t>
  </si>
  <si>
    <t xml:space="preserve">   RF1_SHEPC   100 ILLLPKDPNDDTNAFIEIRAGAGGDEAAIFAGDLFRMYSRYAEANRW-QM 148  </t>
  </si>
  <si>
    <t xml:space="preserve">                   Ev+s ne + GGfKE+++ ++G+GAY +LK+ESG HRVQRvP+TES+GR+</t>
  </si>
  <si>
    <t xml:space="preserve">   RF1_SHEPC   149 EVMSCNEGEHGGFKEIIVKVSGEGAYGKLKFESGGHRVQRVPETESQGRV 198  </t>
  </si>
  <si>
    <t xml:space="preserve">   RF1_SHEPC   199 HTSAVTVVVMHEVPEAEAISINPADLKVDTFRSSGAGGQHVNKTDSAIRI 248  </t>
  </si>
  <si>
    <t xml:space="preserve">   RF1_SHEPC   249 THIPTGIVVECQDQRSQHKNRAQAMSVLAARI-QAVEDEKRRSAEESTRR 297  </t>
  </si>
  <si>
    <t xml:space="preserve">   RF1_SHEPC   298 SLVASGDRSERVRTYNFPQGRVSEHRINLTLYRLNEVMEGDLDAILTPLM 347  </t>
  </si>
  <si>
    <t xml:space="preserve">   RF1_SHEPC   348 QEHQADLLAALAD    360  </t>
  </si>
  <si>
    <t>RF1_SHESW: domain 1 of 1, from 5 to 360: score 627.2, E = 8.8e-184</t>
  </si>
  <si>
    <t xml:space="preserve">   RF1_SHESW     5    VIRKLEGLLERNEEVLALLGDASVIADQDRFRALSKEYSQLEEVVAG 51   </t>
  </si>
  <si>
    <t xml:space="preserve">   RF1_SHESW    52 FKAYQQAQADLDSAKEMLEE--DDAEMREMAQEEMKAAKAELERLESELQ 99   </t>
  </si>
  <si>
    <t xml:space="preserve">   RF1_SHESW   100 ILLLPKDPNDDTNAFIEIRAGAGGDEAAIFAGDLFRMYSRYAEANRW-QM 148  </t>
  </si>
  <si>
    <t xml:space="preserve">   RF1_SHESW   149 EVMSCNEGEHGGFKEIIVKVSGEGAYGKLKFESGGHRVQRVPETESQGRV 198  </t>
  </si>
  <si>
    <t xml:space="preserve">   RF1_SHESW   199 HTSAVTVVVMHEVPEAEAISINPADLKVDTFRSSGAGGQHVNKTDSAIRI 248  </t>
  </si>
  <si>
    <t xml:space="preserve">   RF1_SHESW   249 THIPTGIVVECQDQRSQHKNRAQAMSVLAARI-QAVEDEKRRSAEESTRR 297  </t>
  </si>
  <si>
    <t xml:space="preserve">   RF1_SHESW   298 SLVASGDRSERVRTYNFPQGRVSEHRINLTLYRLNEVMEGDLDAILTPLM 347  </t>
  </si>
  <si>
    <t xml:space="preserve">   RF1_SHESW   348 QEHQADLLAALAD    360  </t>
  </si>
  <si>
    <t>RF1_PSEF5: domain 1 of 1, from 5 to 360: score 627.0, E = 9.9e-184</t>
  </si>
  <si>
    <t xml:space="preserve">                      +l kL+ + +++eeL+++l+d eVi+dq++++ + Ke ae+e+iV++</t>
  </si>
  <si>
    <t xml:space="preserve">   RF1_PSEF5     5    LLSKLDILQDRFEELTALLGDAEVISDQAKFRAYSKEYAEVEPIVAT 51   </t>
  </si>
  <si>
    <t xml:space="preserve">                   Y++  kv+++le a+++L+++ D++ lre++ eE++e+ke+l+ele  L+</t>
  </si>
  <si>
    <t xml:space="preserve">   RF1_PSEF5    52 YKQVLKVQADLEGAQALLKDN-DPD-LREMAAEEVREAKEQLAELESSLQ 99   </t>
  </si>
  <si>
    <t xml:space="preserve">   RF1_PSEF5   100 RMLLPKDPNDGRNVFLEIRAGTGGDEAAIFSGDLFRMYSRYAERRGWR-L 148  </t>
  </si>
  <si>
    <t xml:space="preserve">   RF1_PSEF5   149 EILSENEGEHGGYKEVIARVEGESVYGKLKFESGAHRVQRVPATESQGRI 198  </t>
  </si>
  <si>
    <t xml:space="preserve">                   hTS+ TVAVLPE +e + +eIn p DlriD++r+sGaGGQ+VN+TdSA+R</t>
  </si>
  <si>
    <t xml:space="preserve">   RF1_PSEF5   199 HTSACTVAVLPEPDEQEaIEIN-PADLRIDTYRSSGAGGQHVNKTDSAIR 247  </t>
  </si>
  <si>
    <t xml:space="preserve">                   iTH+P+GiVV Cq+e+SQ+kN+ +A+  L A+L d +++ ++++i a+eR</t>
  </si>
  <si>
    <t xml:space="preserve">   RF1_PSEF5   248 ITHIPSGIVVECQEERSQHKNRARAMSWLSAKLNDQQTSAAANAI-ASER 296  </t>
  </si>
  <si>
    <t xml:space="preserve">                   k  VG+GDRSErIRTYNFPQgRvTDHRI+LTly Ld++L G ++ +I+ L</t>
  </si>
  <si>
    <t xml:space="preserve">   RF1_PSEF5   297 KLLVGSGDRSERIRTYNFPQGRVTDHRINLTLYSLDEILAGGVEAVIEPL 346  </t>
  </si>
  <si>
    <t xml:space="preserve">   RF1_PSEF5   347 LAEYQADQLAALGE    360  </t>
  </si>
  <si>
    <t>RF1_RHIL3: domain 1 of 1, from 6 to 357: score 626.7, E = 1.2e-183</t>
  </si>
  <si>
    <t xml:space="preserve">   RF1_RHIL3     6    -VEKMRELERRFGEIEARMSAgPA----ADVYVKLASEYSELQPVVT 47   </t>
  </si>
  <si>
    <t xml:space="preserve">                   k r Y k++ el+d + +Le+ +   ++r+l++ El e+ke++e le+e+</t>
  </si>
  <si>
    <t xml:space="preserve">   RF1_RHIL3    48 KIRVYEKAVTELADLETLLEDRSVDREMRDLAELELPEVKEQIEALEQEM 97   </t>
  </si>
  <si>
    <t xml:space="preserve">   RF1_RHIL3    98 QILLLPKDAADEKSAILEIRAGTGGSEAALFAGDLFRMYERFAAEKGWK- 146  </t>
  </si>
  <si>
    <t xml:space="preserve">                   vEvlsa+e + GG+KE++ +i GkG++ +LK+ESGVHRVQRvP+TE+gGR</t>
  </si>
  <si>
    <t xml:space="preserve">   RF1_RHIL3   147 VEVLSASEGEAGGYKEIIATITGKGVFAKLKFESGVHRVQRVPETEAGGR 196  </t>
  </si>
  <si>
    <t xml:space="preserve">                   IhTS+aTVAVLPE+ee+d+eI++ +D+riD++r+sGaGGQ+VNtTdSAVR</t>
  </si>
  <si>
    <t xml:space="preserve">   RF1_RHIL3   197 IHTSAATVAVLPEAEEIDIEIRA-EDIRIDTMRSSGAGGQHVNTTDSAVR 245  </t>
  </si>
  <si>
    <t xml:space="preserve">                   iTHlP+GiVV++  ekSQ++N+ kA++vLr+rLyd ae ++++++++++R</t>
  </si>
  <si>
    <t xml:space="preserve">   RF1_RHIL3   246 ITHLPSGIVVTSS-EKSQHQNRAKAMQVLRSRLYD-AERQRADSERSADR 293  </t>
  </si>
  <si>
    <t xml:space="preserve">   RF1_RHIL3   294 KSQVGSGDRSERIRTYNFPQGRVTDHRINLTLYKLDRMMEGEIEEVVDAL 343  </t>
  </si>
  <si>
    <t xml:space="preserve">   RF1_RHIL3   344 MADYQASQLAQLGE    357  </t>
  </si>
  <si>
    <t>RF1_PSEA8: domain 1 of 1, from 5 to 360: score 626.6, E = 1.3e-183</t>
  </si>
  <si>
    <t xml:space="preserve">   RF1_PSEA8     5    LLKKLDVLSDRYEELTALLGDAEVISDQTRFRAYSREYAEVEPVILA 51   </t>
  </si>
  <si>
    <t xml:space="preserve">                   +r+Y+kv+++le a+++L++ +D+e lr+l++eE++e++ +l+ l + L+</t>
  </si>
  <si>
    <t xml:space="preserve">   RF1_PSEA8    52 FRDYRKVQADLEGAQALLKD-SDPE-LRDLAEEEVAEARGRLAALGDSLQ 99   </t>
  </si>
  <si>
    <t xml:space="preserve">                    +LLPkDPND++nV++EIRaG+GG+EAA F +dLfRmY+rYAer+gW+ v</t>
  </si>
  <si>
    <t xml:space="preserve">   RF1_PSEA8   100 RMLLPKDPNDSRNVFLEIRAGTGGDEAAIFSGDLFRMYSRYAERQGWR-V 148  </t>
  </si>
  <si>
    <t xml:space="preserve">   RF1_PSEA8   149 ETLSENEGEHGGYKEVIARVEGDNVYAKLKFESGAHRVQRVPETESQGRI 198  </t>
  </si>
  <si>
    <t xml:space="preserve">   RF1_PSEA8   199 HTSACTVAVLPEPDEqAAIEIN-PADLRVDTYRSSGAGGQHVNKTDSAVR 247  </t>
  </si>
  <si>
    <t xml:space="preserve">                   iTH+P+GiVV Cq+e+SQ+kN+ kA+  L A+L d +++ ++++i a++R</t>
  </si>
  <si>
    <t xml:space="preserve">   RF1_PSEA8   248 ITHIPSGIVVECQEERSQHKNRAKAMAWLAAKLNDQQQAAAQQAI-ASTR 296  </t>
  </si>
  <si>
    <t xml:space="preserve">   RF1_PSEA8   297 KLLVGSGDRSERIRTYNFPQGRVTDHRINLTLYSLGEVMEGAVEQVIEPL 346  </t>
  </si>
  <si>
    <t xml:space="preserve">   RF1_PSEA8   347 LQEYQADQLAALGD    360  </t>
  </si>
  <si>
    <t>RF1_PSEAB: domain 1 of 1, from 5 to 360: score 626.6, E = 1.3e-183</t>
  </si>
  <si>
    <t xml:space="preserve">   RF1_PSEAB     5    LLKKLDVLSDRYEELTALLGDAEVISDQTRFRAYSREYAEVEPVILA 51   </t>
  </si>
  <si>
    <t xml:space="preserve">   RF1_PSEAB    52 FRDYRKVQADLEGAQALLKD-SDPE-LRDLAEEEVAEARGRLAALGDSLQ 99   </t>
  </si>
  <si>
    <t xml:space="preserve">   RF1_PSEAB   100 RMLLPKDPNDSRNVFLEIRAGTGGDEAAIFSGDLFRMYSRYAERQGWR-V 148  </t>
  </si>
  <si>
    <t xml:space="preserve">   RF1_PSEAB   149 ETLSENEGEHGGYKEVIARVEGDNVYAKLKFESGAHRVQRVPETESQGRI 198  </t>
  </si>
  <si>
    <t xml:space="preserve">   RF1_PSEAB   199 HTSACTVAVLPEPDEqAAIEIN-PADLRVDTYRSSGAGGQHVNKTDSAVR 247  </t>
  </si>
  <si>
    <t xml:space="preserve">   RF1_PSEAB   248 ITHIPSGIVVECQEERSQHKNRAKAMAWLAAKLNDQQQAAAQQAI-ASTR 296  </t>
  </si>
  <si>
    <t xml:space="preserve">   RF1_PSEAB   297 KLLVGSGDRSERIRTYNFPQGRVTDHRINLTLYSLGEVMEGAVEQVIEPL 346  </t>
  </si>
  <si>
    <t xml:space="preserve">   RF1_PSEAB   347 LQEYQADQLAALGD    360  </t>
  </si>
  <si>
    <t>RF1_PSEMY: domain 1 of 1, from 5 to 360: score 626.6, E = 1.4e-183</t>
  </si>
  <si>
    <t xml:space="preserve">                      +l+kL+++ +++eeL+++l+d eVi+ q++++ + Ke ae+e+++++</t>
  </si>
  <si>
    <t xml:space="preserve">   RF1_PSEMY     5    LLNKLDNLSDRFEELTALLGDAEVISKQTQFRAYSKEYAEIEPVIAT 51   </t>
  </si>
  <si>
    <t xml:space="preserve">                   +re +kv+ +le a+++L+e +D++ lre+++eE++++ke l +le++L+</t>
  </si>
  <si>
    <t xml:space="preserve">   RF1_PSEMY    52 FRELRKVQSDLEGAQALLKE-SDPD-LREMAEEEVAQAKEALTTLEDKLQ 99   </t>
  </si>
  <si>
    <t xml:space="preserve">                    +LLPkDPND +nV +E+RaG+GG+EAA F +dLfRmY+rYAe++gW+ v</t>
  </si>
  <si>
    <t xml:space="preserve">   RF1_PSEMY   100 RMLLPKDPNDGRNVYLEVRAGTGGDEAAIFSGDLFRMYSRYAEKQGWR-V 148  </t>
  </si>
  <si>
    <t xml:space="preserve">                   Evlsane + GGfKEv+  +eG+ +Y +LK+ESG HRVQRvP+TES+GRI</t>
  </si>
  <si>
    <t xml:space="preserve">   RF1_PSEMY   149 EVLSANEGEHGGFKEVIARVEGDNVYAKLKFESGAHRVQRVPETESQGRI 198  </t>
  </si>
  <si>
    <t xml:space="preserve">                   hTS+ TVAVLPE +e+  +eIn p Dlr+D++r+sGaGGQ+VNtTdSA+R</t>
  </si>
  <si>
    <t xml:space="preserve">   RF1_PSEMY   199 HTSACTVAVLPEPDEqAAIEIN-PADLRVDTYRSSGAGGQHVNTTDSAIR 247  </t>
  </si>
  <si>
    <t xml:space="preserve">                   iTH+PTG+VV Cq+e+SQ+kN+ kA+  L A+L d +e+ +++ei +e+R</t>
  </si>
  <si>
    <t xml:space="preserve">   RF1_PSEMY   248 ITHIPTGTVVECQEERSQHKNRAKAMAWLAAKLQDQQEAAAHKEI-SETR 296  </t>
  </si>
  <si>
    <t xml:space="preserve">                   k  VG+GDRSErIRTYNFPQgRvTDHRI+LTly L +v+ G ++ +I+ L</t>
  </si>
  <si>
    <t xml:space="preserve">   RF1_PSEMY   297 KLLVGSGDRSERIRTYNFPQGRVTDHRINLTLYSLSEVMAGGVEAVIEPL 346  </t>
  </si>
  <si>
    <t xml:space="preserve">   RF1_PSEMY   347 LAEYQADQLAALGD    360  </t>
  </si>
  <si>
    <t>RF1_VIBF1: domain 1 of 1, from 5 to 360: score 626.5, E = 1.4e-183</t>
  </si>
  <si>
    <t xml:space="preserve">                         kLe ++e+Yee++++l+dP+Vi dq++++ l +e ++Lee+ + </t>
  </si>
  <si>
    <t xml:space="preserve">   RF1_VIBF1     5    IRVKLETLVERYEEVQHLLGDPDVIGDQNKFRALSREYSQLEEVTQC 51   </t>
  </si>
  <si>
    <t xml:space="preserve">                   +++Y +++++l +a+em +e  D e++re+++eE+k++ke +e+l +eL+</t>
  </si>
  <si>
    <t xml:space="preserve">   RF1_VIBF1    52 FQAYEQAQEDLVAAQEMAQE--DDEEMREMAQEEIKDAKEAIERLTDELQ 99   </t>
  </si>
  <si>
    <t xml:space="preserve">                   +LLLPkDPND++n ++EIRaGAGG+EA  FA++LfRmY+r+Ae+kgW+ v</t>
  </si>
  <si>
    <t xml:space="preserve">   RF1_VIBF1   100 VLLLPKDPNDERNCFLEIRAGAGGDEAGIFAGNLFRMYSRFAEKKGWR-V 148  </t>
  </si>
  <si>
    <t xml:space="preserve">   RF1_VIBF1   149 EVMSSNEAEHGGYKEMIAKVSGEGAYGVLKFESGGHRVQRVPETESQGRV 198  </t>
  </si>
  <si>
    <t xml:space="preserve">   RF1_VIBF1   199 HTSACTVAVMAEIPEADLPEIKAADLKIDTFRASGAGGQHVNTTDSAIRI 248  </t>
  </si>
  <si>
    <t xml:space="preserve">                   THlPTG+VV CqDe+SQ+kNk kA+ vL Ar++ ++e++++a++ +++R+</t>
  </si>
  <si>
    <t xml:space="preserve">   RF1_VIBF1   249 THLPTGTVVECQDERSQHKNKAKAMSVLAARIIQAEEARRAAAV-SDTRR 297  </t>
  </si>
  <si>
    <t xml:space="preserve">                   +  G+GDRS rIRTYN+PQgRv+DHRI+LT+y+L++v++Gdl  +I+ ++</t>
  </si>
  <si>
    <t xml:space="preserve">   RF1_VIBF1   298 NLLGSGDRSDRIRTYNYPQGRVSDHRINLTVYRLNEVMEGDLGCLIEPVV 347  </t>
  </si>
  <si>
    <t xml:space="preserve">                    ++Qa++L+++++   </t>
  </si>
  <si>
    <t xml:space="preserve">   RF1_VIBF1   348 LEYQADQLAALAE    360  </t>
  </si>
  <si>
    <t>RF1_VIBFM: domain 1 of 1, from 5 to 360: score 626.5, E = 1.4e-183</t>
  </si>
  <si>
    <t xml:space="preserve">   RF1_VIBFM     5    IRVKLETLVERYEEVQHLLGDPDVIGDQNKFRALSREYSQLEEVTQC 51   </t>
  </si>
  <si>
    <t xml:space="preserve">   RF1_VIBFM    52 FQAYEQAQEDLVAAQEMAQE--DDEEMREMAQEEIKDAKEAIERLTDELQ 99   </t>
  </si>
  <si>
    <t xml:space="preserve">   RF1_VIBFM   100 VLLLPKDPNDERNCFLEIRAGAGGDEAGIFAGNLFRMYSRFAEKKGWR-V 148  </t>
  </si>
  <si>
    <t xml:space="preserve">   RF1_VIBFM   149 EVMSSNEAEHGGYKEMIAKVSGEGAYGVLKFESGGHRVQRVPETESQGRV 198  </t>
  </si>
  <si>
    <t xml:space="preserve">   RF1_VIBFM   199 HTSACTVAVMAEIPEADLPEIKAADLKIDTFRASGAGGQHVNTTDSAIRI 248  </t>
  </si>
  <si>
    <t xml:space="preserve">   RF1_VIBFM   249 THLPTGTVVECQDERSQHKNKAKAMSVLAARIIQAEEARRAAAV-SDTRR 297  </t>
  </si>
  <si>
    <t xml:space="preserve">   RF1_VIBFM   298 NLLGSGDRSDRIRTYNYPQGRVSDHRINLTVYRLNEVMEGDLGCLIEPVV 347  </t>
  </si>
  <si>
    <t xml:space="preserve">   RF1_VIBFM   348 LEYQADQLAALAE    360  </t>
  </si>
  <si>
    <t>RF1_SHEB8: domain 1 of 1, from 5 to 360: score 626.4, E = 1.5e-183</t>
  </si>
  <si>
    <t xml:space="preserve">                       ++kLe + e+ ee+ ++l+d +Vi+dq++++ l Ke a+Le++V+ </t>
  </si>
  <si>
    <t xml:space="preserve">   RF1_SHEB8     5    VIRKLEGLLERNEEVMALLGDASVISDQDRFRALSKEYAQLEDVVAG 51   </t>
  </si>
  <si>
    <t xml:space="preserve">                   +++Y++++++l+ akemLee  D  ++re+++eE+k +k+kle+le+eL+</t>
  </si>
  <si>
    <t xml:space="preserve">   RF1_SHEB8    52 FKAYQQAQADLDSAKEMLEE--DDAEMREMAQEEMKAAKAKLEHLEDELQ 99   </t>
  </si>
  <si>
    <t xml:space="preserve">                   iLLLPkDP DdKn +vEIRaGAGG+EAA FA+dLfRmY+rYAe+++W ++</t>
  </si>
  <si>
    <t xml:space="preserve">   RF1_SHEB8   100 ILLLPKDPDDDKNAFVEIRAGAGGDEAAIFAGDLFRMYSRYAEANRW-QI 148  </t>
  </si>
  <si>
    <t xml:space="preserve">                   E++s ne + GGfKEv++ ++G+G+Y +LK+ESG HRVQRvP+TES+GR+</t>
  </si>
  <si>
    <t xml:space="preserve">   RF1_SHEB8   149 EIMSCNEGEHGGFKEVIMKVSGEGVYGKLKFESGGHRVQRVPETESQGRV 198  </t>
  </si>
  <si>
    <t xml:space="preserve">                   hTS++TV VL Ev e +    +p Dl++D+fr+sGaGGQ+VN+TdSA+Ri</t>
  </si>
  <si>
    <t xml:space="preserve">   RF1_SHEB8   199 HTSAVTVVVLHEVPEAEAISINPADLKVDTFRSSGAGGQHVNKTDSAIRI 248  </t>
  </si>
  <si>
    <t xml:space="preserve">   RF1_SHEB8   249 THIPTGIVVECQDQRSQHKNRAQAMSVLAARI-QAVEDEKRRSAEESTRR 297  </t>
  </si>
  <si>
    <t xml:space="preserve">   RF1_SHEB8   298 SLVASGDRSERVRTYNFPQGRVSEHRINLTLYRLNEVMEGDLDAILLPLM 347  </t>
  </si>
  <si>
    <t xml:space="preserve">                   ++ Qa++L++++    </t>
  </si>
  <si>
    <t xml:space="preserve">   RF1_SHEB8   348 QEHQADQLAALAD    360  </t>
  </si>
  <si>
    <t>RF1_PSEAE: domain 1 of 1, from 5 to 360: score 626.4, E = 1.5e-183</t>
  </si>
  <si>
    <t xml:space="preserve">   RF1_PSEAE     5    LLKKLDVLSDRYEELTALLGDAEVISDQTRFRAYSREYAEVEPVILA 51   </t>
  </si>
  <si>
    <t xml:space="preserve">   RF1_PSEAE    52 FRDYRKVQADLEGAQALLKD-SDPE-LRDLAEEEVAEARGRLAALGDSLQ 99   </t>
  </si>
  <si>
    <t xml:space="preserve">                    +LLPkDPND++nV++EIRaG+GG+EAA F +dLfRmY+rYAer+gW+ +</t>
  </si>
  <si>
    <t xml:space="preserve">   RF1_PSEAE   100 RMLLPKDPNDSRNVFLEIRAGTGGDEAAIFSGDLFRMYSRYAERQGWR-I 148  </t>
  </si>
  <si>
    <t xml:space="preserve">   RF1_PSEAE   149 ETLSENEGEHGGYKEVIARVEGDNVYAKLKFESGAHRVQRVPETESQGRI 198  </t>
  </si>
  <si>
    <t xml:space="preserve">   RF1_PSEAE   199 HTSACTVAVLPEPDEqAAIEIN-PADLRVDTYRSSGAGGQHVNKTDSAVR 247  </t>
  </si>
  <si>
    <t xml:space="preserve">   RF1_PSEAE   248 ITHIPSGIVVECQEERSQHKNRAKAMAWLAAKLNDQQQAAAQQAI-ASTR 296  </t>
  </si>
  <si>
    <t xml:space="preserve">   RF1_PSEAE   297 KLLVGSGDRSERIRTYNFPQGRVTDHRINLTLYSLGEVMEGAVEQVIEPL 346  </t>
  </si>
  <si>
    <t xml:space="preserve">   RF1_PSEAE   347 LQEYQADQLAALGD    360  </t>
  </si>
  <si>
    <t>RF1_RHILW: domain 1 of 1, from 6 to 357: score 626.4, E = 1.5e-183</t>
  </si>
  <si>
    <t xml:space="preserve">   RF1_RHILW     6    -VEKMRELERRFGEIEARMSAgPA----ADVYVKLASEYSELQPVVT 47   </t>
  </si>
  <si>
    <t xml:space="preserve">                   k r+Y k+ +el+d + +Le+++   ++r+l++ El e+ke++e le+e+</t>
  </si>
  <si>
    <t xml:space="preserve">   RF1_RHILW    48 KIRAYEKAIAELADLETLLEDKSVDREMRDLAELELPEVKEQIEALEQEM 97   </t>
  </si>
  <si>
    <t xml:space="preserve">                   +iLLLPkD  D+K  i+EIRaG+GG EAALFA+dLfRmY r+  +kgWk </t>
  </si>
  <si>
    <t xml:space="preserve">   RF1_RHILW    98 QILLLPKDAADEKSAILEIRAGTGGSEAALFAGDLFRMYERFSAEKGWK- 146  </t>
  </si>
  <si>
    <t xml:space="preserve">   RF1_RHILW   147 VEVLSASEGEAGGYKEIIATITGRGVFAKLKFESGVHRVQRVPETEAGGR 196  </t>
  </si>
  <si>
    <t xml:space="preserve">   RF1_RHILW   197 IHTSAATVAVLPEAEEIDIEIR-PEDIRIDTMRSSGAGGQHVNTTDSAVR 245  </t>
  </si>
  <si>
    <t xml:space="preserve">   RF1_RHILW   246 ITHLPSGIVVTSS-EKSQHQNRAKAMQVLRSRLYD-AERQRADSERSADR 293  </t>
  </si>
  <si>
    <t xml:space="preserve">                   ksQVG+GDRSErIRTYNFPQgR+TDHRI+LTlykLd +++G+++e++dAL</t>
  </si>
  <si>
    <t xml:space="preserve">   RF1_RHILW   294 KSQVGSGDRSERIRTYNFPQGRITDHRINLTLYKLDRMMEGEIEEVVDAL 343  </t>
  </si>
  <si>
    <t xml:space="preserve">   RF1_RHILW   344 MADYQASQLAQLGE    357  </t>
  </si>
  <si>
    <t>RF1_AGRFC: domain 1 of 1, from 6 to 357: score 626.2, E = 1.7e-183</t>
  </si>
  <si>
    <t xml:space="preserve">                       +ek+ e+e+++ e+++++s +P+     + + kl+ e +eLe++V+</t>
  </si>
  <si>
    <t xml:space="preserve">   RF1_AGRFC     6    -VEKMRELERRFGEIEARMSAgPA----ADVYVKLASEYSELEPVVK 47   </t>
  </si>
  <si>
    <t xml:space="preserve">                   k r+Y k+  e +d +++L +++    +r+l+++El e++ ++ ele+ +</t>
  </si>
  <si>
    <t xml:space="preserve">   RF1_AGRFC    48 KIRDYEKAISEAADLEALLADKTTDKDMRDLAEMELPEVETRIRELEKDM 97   </t>
  </si>
  <si>
    <t xml:space="preserve">                   ++LLLPkD  D+K  i+EIRaG+GG EAALFA+dLfRmY r+A +kgWk </t>
  </si>
  <si>
    <t xml:space="preserve">   RF1_AGRFC    98 QVLLLPKDAADEKSAILEIRAGTGGSEAALFAGDLFRMYERFAATKGWK- 146  </t>
  </si>
  <si>
    <t xml:space="preserve">                   vEvlsa+e + GG+KE++ +i G+G++S+LK+ESGVHRVQRvP+TE++GR</t>
  </si>
  <si>
    <t xml:space="preserve">   RF1_AGRFC   147 VEVLSASEGEAGGYKEIIATITGRGVFSKLKFESGVHRVQRVPETEASGR 196  </t>
  </si>
  <si>
    <t xml:space="preserve">                   IhTS+aTVAVLPE+e++dveI+ p+D+riD++rasGaGGQ+VNtTdSAVR</t>
  </si>
  <si>
    <t xml:space="preserve">   RF1_AGRFC   197 IHTSAATVAVLPEAEDIDVEIR-PEDIRIDTMRASGAGGQHVNTTDSAVR 245  </t>
  </si>
  <si>
    <t xml:space="preserve">                   iTHlPTG++V++  ekSQ++N+ kA++vLr+rLyd+++++  +++++++R</t>
  </si>
  <si>
    <t xml:space="preserve">   RF1_AGRFC   246 ITHLPTGLIVTSS-EKSQHQNRAKAMQVLRSRLYDIERQK-VDSERSADR 293  </t>
  </si>
  <si>
    <t xml:space="preserve">                   ksQVG+GDRSErIRTYNFPQgRvTDHRI+LTlykLd v++G++de++dAL</t>
  </si>
  <si>
    <t xml:space="preserve">   RF1_AGRFC   294 KSQVGSGDRSERIRTYNFPQGRVTDHRINLTLYKLDRVIEGEIDELVDAL 343  </t>
  </si>
  <si>
    <t xml:space="preserve">                   i+ +Qa +L+++++   </t>
  </si>
  <si>
    <t xml:space="preserve">   RF1_AGRFC   344 IADYQAGQLAQLGE    357  </t>
  </si>
  <si>
    <t>RF1_WOLSU: domain 1 of 1, from 2 to 355: score 626.2, E = 1.7e-183</t>
  </si>
  <si>
    <t xml:space="preserve">                      ++ kL    e++ee++++l+  eVi+d k+   l Ke+++Le +V k</t>
  </si>
  <si>
    <t xml:space="preserve">   RF1_WOLSU     2    LISKLTPFIERFEEITRLLGTMEVISDIKRMTELSKEQSALEALVLK 48   </t>
  </si>
  <si>
    <t xml:space="preserve">                    +eY ++++++++++++ e++    +l +l+keE k l+e+le+le e+k</t>
  </si>
  <si>
    <t xml:space="preserve">   RF1_WOLSU    49 AKEYLQTHRSIQENRALFEDK----ELGDLAKEENKLLEESLESLESEIK 94   </t>
  </si>
  <si>
    <t xml:space="preserve">                   +LL+PkDPNDdKn+ +EIRaG+GG+EA  F +dLf  Y rYA+ kgWk v</t>
  </si>
  <si>
    <t xml:space="preserve">   RF1_WOLSU    95 LLLIPKDPNDDKNIYLEIRAGTGGDEAGIFVGDLFKSYCRYADLKGWK-V 143  </t>
  </si>
  <si>
    <t xml:space="preserve">                   E++s++e+ +GG+KEv+ +i+G+G+YSrLKyE+G+HRVQRvP+TES+GRI</t>
  </si>
  <si>
    <t xml:space="preserve">   RF1_WOLSU   144 EIISSSENSVGGYKEVIALIKGNGVYSRLKYEGGTHRVQRVPETESQGRI 193  </t>
  </si>
  <si>
    <t xml:space="preserve">                   hTS++TVA++PEv++V+v+In pnDl+iDvfr++G+GGQsVNtTdSAVRi</t>
  </si>
  <si>
    <t xml:space="preserve">   RF1_WOLSU   194 HTSAITVAIMPEVDDVEVNIN-PNDLKIDVFRSGGHGGQSVNTTDSAVRI 242  </t>
  </si>
  <si>
    <t xml:space="preserve">                   THlPTGi Vs qDekSQ+kNk+kAlk+L+ArLy+ ae e++ ++++++Rk</t>
  </si>
  <si>
    <t xml:space="preserve">   RF1_WOLSU   243 THLPTGISVSMQDEKSQHKNKDKALKILKARLYE-AELEAKLSENSAARK 291  </t>
  </si>
  <si>
    <t xml:space="preserve">                   sQVGtGDRSErIRTYNFPQgRvTDHRIgLTlykLdavLd.GdldeiIdAL</t>
  </si>
  <si>
    <t xml:space="preserve">                    QVG+GDRSErIRTYN+PQ+R TDHRIgLTly L++++ +G+ d ++d +</t>
  </si>
  <si>
    <t xml:space="preserve">   RF1_WOLSU   292 LQVGSGDRSERIRTYNYPQNRLTDHRIGLTLYSLEEIMLsGNFDQVVDPI 341  </t>
  </si>
  <si>
    <t xml:space="preserve">                   ++++Qae +ke e    </t>
  </si>
  <si>
    <t xml:space="preserve">   RF1_WOLSU   342 VAHYQAEMMKESED    355  </t>
  </si>
  <si>
    <t>RF1_MARMS: domain 1 of 1, from 5 to 360: score 626.2, E = 1.8e-183</t>
  </si>
  <si>
    <t xml:space="preserve">                         kLe++ ++Y+eL ++l+  eVi dq+ ++ + Ke aeLe++V+ </t>
  </si>
  <si>
    <t xml:space="preserve">   RF1_MARMS     5    IKLKLESLSDRYDELAALLGVAEVIMDQDLFRAYSKEYAELEPVVKC 51   </t>
  </si>
  <si>
    <t xml:space="preserve">                   ++e++++ +++++a e++ ++ D++ ++e+  eE k   +++eel+  L+</t>
  </si>
  <si>
    <t xml:space="preserve">   RF1_MARMS    52 FNEFQQIDENIAEA-ELMMTDADPD-IKEMGVEEYKAGLAQKEELQLVLQ 99   </t>
  </si>
  <si>
    <t xml:space="preserve">                    LLLPkDPND++nV++E+RaG+GG+EA+ F +dLfRmY+rYAe+++Wk v</t>
  </si>
  <si>
    <t xml:space="preserve">   RF1_MARMS   100 KLLLPKDPNDSRNVFLEVRAGTGGDEASIFSGDLFRMYSRYAETQRWK-V 148  </t>
  </si>
  <si>
    <t xml:space="preserve">                   E++sa++ + GG+KEv+  i G+GAYS+LK+ESG HRVQRvP+TES+GRI</t>
  </si>
  <si>
    <t xml:space="preserve">   RF1_MARMS   149 EIVSASDGEHGGYKEVIARIVGEGAYSKLKFESGAHRVQRVPATESQGRI 198  </t>
  </si>
  <si>
    <t xml:space="preserve">                   hTS+ TVAV+PE++eVd  I ++ DlriD+frasGaGGQ+VN+TdSA+R+</t>
  </si>
  <si>
    <t xml:space="preserve">   RF1_MARMS   199 HTSACTVAVMPEMDEVDDIIINKSDLRIDTFRASGAGGQHVNKTDSAIRL 248  </t>
  </si>
  <si>
    <t xml:space="preserve">                   TH+PTG+VV Cq+e+SQ+kN+ kA+ +L +rL  +ae e++a++++e+Rk</t>
  </si>
  <si>
    <t xml:space="preserve">   RF1_MARMS   249 THIPTGVVVECQEERSQHKNRAKAMSLLASRL-QAAELEKAASEQSETRK 297  </t>
  </si>
  <si>
    <t xml:space="preserve">                   s VG+GDRSErIRTYN+PQgRvTDHRI+LTlykLd++  G+ld +I+ L+</t>
  </si>
  <si>
    <t xml:space="preserve">   RF1_MARMS   298 SLVGSGDRSERIRTYNYPQGRVTDHRINLTLYKLDEIVAGELDSLINPLV 347  </t>
  </si>
  <si>
    <t xml:space="preserve">                    + Qae+L++++    </t>
  </si>
  <si>
    <t xml:space="preserve">   RF1_MARMS   348 NEFQAEQLAALSG    360  </t>
  </si>
  <si>
    <t>RF1_DEHM1: domain 1 of 1, from 1 to 355: score 625.8, E = 2.4e-183</t>
  </si>
  <si>
    <t xml:space="preserve">                      Mle+Le+ e+++ e+++++s PeVi+d +  + l++e a+L++ Ve+</t>
  </si>
  <si>
    <t xml:space="preserve">   RF1_DEHM1     1    MLERLENCEKRFREIEEEISKPEVINDARLVRTLAQERADLQTKVEM 47   </t>
  </si>
  <si>
    <t xml:space="preserve">                   Yr+Yk ++keled+k++Le e+De+ ++++v+ E++ l++++++l +++ </t>
  </si>
  <si>
    <t xml:space="preserve">   RF1_DEHM1    48 YRRYKAISKELEDTKNLLEIEKDED-MKDMVRGEIASLEKSMADLYTQMT 96   </t>
  </si>
  <si>
    <t xml:space="preserve">                   + LLPkDPNDdK +i+EIRaG+GG+EA LFAadL+ mYtrYA  k+Wk +</t>
  </si>
  <si>
    <t xml:space="preserve">   RF1_DEHM1    97 LELLPKDPNDDKSIIMEIRAGTGGDEAGLFAADLYKMYTRYALLKNWK-T 145  </t>
  </si>
  <si>
    <t xml:space="preserve">                   Ev+++n +  G +KEvvf ++GkGA+SrLKyE GVHRVQRvP+TE++GRI</t>
  </si>
  <si>
    <t xml:space="preserve">   RF1_DEHM1   146 EVIDINGNVAGIIKEVVFEVNGKGAFSRLKYERGVHRVQRVPQTEASGRI 195  </t>
  </si>
  <si>
    <t xml:space="preserve">                   hTStaTVAVLP veeVd++In ++D+r+D+f +sGaGGQ V +   A+R+</t>
  </si>
  <si>
    <t xml:space="preserve">   RF1_DEHM1   196 HTSTATVAVLPQVEEVDIDIN-MDDVRVDIFHSSGAGGQNVQKVATAIRL 244  </t>
  </si>
  <si>
    <t xml:space="preserve">                   TH+PTG+VV+CqDe+SQlkNk+kA+ vLrArL+++++++  +e++ e+R+</t>
  </si>
  <si>
    <t xml:space="preserve">   RF1_DEHM1   245 THIPTGLVVCCQDERSQLKNKNKAFAVLRARLMELEQSK-VDEERTESRR 293  </t>
  </si>
  <si>
    <t xml:space="preserve">                   +QVG  DRSE+IRTYNFPQ+R TDHRIgLT ++L ++L+G ldeiId L </t>
  </si>
  <si>
    <t xml:space="preserve">   RF1_DEHM1   294 AQVGQADRSEKIRTYNFPQDRLTDHRIGLTAHNLPHILEGYLDEIIDTLA 343  </t>
  </si>
  <si>
    <t xml:space="preserve">                   t++Q+e Lk +     </t>
  </si>
  <si>
    <t xml:space="preserve">   RF1_DEHM1   344 THEQTELLKGE-D    355  </t>
  </si>
  <si>
    <t>RF1_RHIME: domain 1 of 1, from 6 to 357: score 625.7, E = 2.5e-183</t>
  </si>
  <si>
    <t xml:space="preserve">                       +ek+ e+e+++ e+++++s +P+     + + kl+ e +eL+++V </t>
  </si>
  <si>
    <t xml:space="preserve">   RF1_RHIME     6    -VEKMRELERRFGEIEARMSAgPS----ADVYVKLASEYSELQPVVS 47   </t>
  </si>
  <si>
    <t xml:space="preserve">                   k r+Y k+++el+d  +mL +      +r+l+++E  e++ek+e le+e+</t>
  </si>
  <si>
    <t xml:space="preserve">   RF1_RHIME    48 KIRAYEKATAELADIAAMLADRATDKDMRDLAEMEKPEVEEKIEALEQEI 97   </t>
  </si>
  <si>
    <t xml:space="preserve">                   +iLLLPkD  D+K  i+EIRaG+GG EAALFA+dLfRmY rYA  kgW+ </t>
  </si>
  <si>
    <t xml:space="preserve">   RF1_RHIME    98 QILLLPKDAADEKSAILEIRAGTGGSEAALFAGDLFRMYERYAASKGWR- 146  </t>
  </si>
  <si>
    <t xml:space="preserve">                   vEvlsa+e + GG+KE++ +++G+G++SrLK+ESGVHRVQRvP+TE++GR</t>
  </si>
  <si>
    <t xml:space="preserve">   RF1_RHIME   147 VEVLSASEGEAGGYKEIIATVSGRGVFSRLKFESGVHRVQRVPETEASGR 196  </t>
  </si>
  <si>
    <t xml:space="preserve">                   IhTS+aTVAVLPE+ee+d++++ p+D+r+D++r+sGaGGQ+VNtTdSAVR</t>
  </si>
  <si>
    <t xml:space="preserve">   RF1_RHIME   197 IHTSAATVAVLPEAEEIDIDVR-PEDIRVDTMRSSGAGGQHVNTTDSAVR 245  </t>
  </si>
  <si>
    <t xml:space="preserve">                   iTH+PTGiVV++  ekSQ++N+ kA++vLr+rLyd++++ +++++++++R</t>
  </si>
  <si>
    <t xml:space="preserve">   RF1_RHIME   246 ITHIPTGIVVTSS-EKSQHQNRAKAMQVLRSRLYDMERQ-RADSERSADR 293  </t>
  </si>
  <si>
    <t xml:space="preserve">                   +sQVG+GDRSErIRTYNFPQgR TDHRI+LTlykLd +++G++d+++dAL</t>
  </si>
  <si>
    <t xml:space="preserve">   RF1_RHIME   294 RSQVGSGDRSERIRTYNFPQGRLTDHRINLTLYKLDRMMEGEIDDVVDAL 343  </t>
  </si>
  <si>
    <t xml:space="preserve">                    + +Qa++L+ +++   </t>
  </si>
  <si>
    <t xml:space="preserve">   RF1_RHIME   344 LADYQASQLALLGE    357  </t>
  </si>
  <si>
    <t>RF1_SHEB2: domain 1 of 1, from 5 to 360: score 625.2, E = 3.5e-183</t>
  </si>
  <si>
    <t xml:space="preserve">   RF1_SHEB2     5    VIRKLEGLLERNEEVMALLGDASVISDQDRFRALSKEYAQLEDVVAG 51   </t>
  </si>
  <si>
    <t xml:space="preserve">                   +++Y++++ +l+ akemLee  D  ++re+++eE+k +k+kle+le+eL+</t>
  </si>
  <si>
    <t xml:space="preserve">   RF1_SHEB2    52 FKAYQQAQVDLDSAKEMLEE--DDAEMREMAQEEMKAAKAKLEHLEDELQ 99   </t>
  </si>
  <si>
    <t xml:space="preserve">   RF1_SHEB2   100 ILLLPKDPDDDKNAFVEIRAGAGGDEAAIFAGDLFRMYSRYAEANRW-QI 148  </t>
  </si>
  <si>
    <t xml:space="preserve">   RF1_SHEB2   149 EIMSCNEGEHGGFKEVIMKVSGDGVYGKLKFESGGHRVQRVPETESQGRV 198  </t>
  </si>
  <si>
    <t xml:space="preserve">   RF1_SHEB2   199 HTSAVTVVVLHEVPEAEAISINPADLKVDTFRSSGAGGQHVNKTDSAIRI 248  </t>
  </si>
  <si>
    <t xml:space="preserve">   RF1_SHEB2   249 THIPTGIVVECQDQRSQHKNRAQAMSVLAARI-QALEDEKRRSAEESTRR 297  </t>
  </si>
  <si>
    <t xml:space="preserve">   RF1_SHEB2   298 SLVASGDRSERVRTYNFPQGRVSEHRINLTLYRLNEVMEGDLDAILLPLM 347  </t>
  </si>
  <si>
    <t xml:space="preserve">   RF1_SHEB2   348 QEHQADQLAALAD    360  </t>
  </si>
  <si>
    <t>RF1_SHEB5: domain 1 of 1, from 5 to 360: score 625.2, E = 3.5e-183</t>
  </si>
  <si>
    <t xml:space="preserve">   RF1_SHEB5     5    VIRKLEGLLERNEEVMALLGDASVISDQDRFRALSKEYAQLEDVVAG 51   </t>
  </si>
  <si>
    <t xml:space="preserve">   RF1_SHEB5    52 FKAYQQAQVDLDSAKEMLEE--DDAEMREMAQEEMKAAKAKLEHLEDELQ 99   </t>
  </si>
  <si>
    <t xml:space="preserve">   RF1_SHEB5   100 ILLLPKDPDDDKNAFVEIRAGAGGDEAAIFAGDLFRMYSRYAEANRW-QI 148  </t>
  </si>
  <si>
    <t xml:space="preserve">   RF1_SHEB5   149 EIMSCNEGEHGGFKEVIMKVSGDGVYGKLKFESGGHRVQRVPETESQGRV 198  </t>
  </si>
  <si>
    <t xml:space="preserve">   RF1_SHEB5   199 HTSAVTVVVLHEVPEAEAISINPADLKVDTFRSSGAGGQHVNKTDSAIRI 248  </t>
  </si>
  <si>
    <t xml:space="preserve">   RF1_SHEB5   249 THIPTGIVVECQDQRSQHKNRAQAMSVLAARI-QALEDEKRRSAEESTRR 297  </t>
  </si>
  <si>
    <t xml:space="preserve">   RF1_SHEB5   298 SLVASGDRSERVRTYNFPQGRVSEHRINLTLYRLNEVMEGDLDAILLPLM 347  </t>
  </si>
  <si>
    <t xml:space="preserve">   RF1_SHEB5   348 QEHQADQLAALAD    360  </t>
  </si>
  <si>
    <t>RF1_ECO24: domain 1 of 1, from 5 to 358: score 624.9, E = 4.2e-183</t>
  </si>
  <si>
    <t xml:space="preserve">                       + kLe++ e+ ee++++l+d + iadq++++ l +e a+L+++ + </t>
  </si>
  <si>
    <t xml:space="preserve">   RF1_ECO24     5    IVAKLEALHERHEEVQALLGDAQTIADQERFRALSREYAQLSDVSRC 51   </t>
  </si>
  <si>
    <t xml:space="preserve">                   ++++++v++++e a+ mL    D  ++re++++El+e+kek e+le++L+</t>
  </si>
  <si>
    <t xml:space="preserve">   RF1_ECO24    52 FTDWQQVQEDIETAQMML----DDPEMREMAQDELREAKEKSEQLEQQLQ 97   </t>
  </si>
  <si>
    <t xml:space="preserve">                   +LLLPkDP D++n ++E+RaG+GG+EAALFA+dLfRmY+rYAe+++W+ v</t>
  </si>
  <si>
    <t xml:space="preserve">   RF1_ECO24    98 VLLLPKDPDDERNAFLEVRAGTGGDEAALFAGDLFRMYSRYAEARRWR-V 146  </t>
  </si>
  <si>
    <t xml:space="preserve">                   E++sa+e + GG+KE++  i+G+G+Y rLK+ESG HRVQRvP+TES+GRI</t>
  </si>
  <si>
    <t xml:space="preserve">   RF1_ECO24   147 EIMSASEGEHGGYKEIIAKISGDGVYGRLKFESGGHRVQRVPATESQGRI 196  </t>
  </si>
  <si>
    <t xml:space="preserve">                   hTS+ TVAV+PE  + +    +p DlriD+fr+sGaGGQ+VNtTdSA+Ri</t>
  </si>
  <si>
    <t xml:space="preserve">   RF1_ECO24   197 HTSACTVAVMPELPDAELPDINPADLRIDTFRSSGAGGQHVNTTDSAIRI 246  </t>
  </si>
  <si>
    <t xml:space="preserve">                   THlPTGiVV CqDe+SQ+kNk kAl vL Ar+  ++ +++++++ a++R+</t>
  </si>
  <si>
    <t xml:space="preserve">   RF1_ECO24   247 THLPTGIVVECQDERSQHKNKAKALSVLGARIHAAEMAKRQQAE-ASTRR 295  </t>
  </si>
  <si>
    <t xml:space="preserve">                   +  G+GDRS r RTYNFPQgRvTDHRI+LTly+Ld+v++G ld +I+ +i</t>
  </si>
  <si>
    <t xml:space="preserve">   RF1_ECO24   296 NLLGSGDRSDRNRTYNFPQGRVTDHRINLTLYRLDEVMEGKLDMLIEPII 345  </t>
  </si>
  <si>
    <t xml:space="preserve">   RF1_ECO24   346 QEHQADQLAALSE    358  </t>
  </si>
  <si>
    <t>RF1_ECO45: domain 1 of 1, from 5 to 358: score 624.9, E = 4.2e-183</t>
  </si>
  <si>
    <t xml:space="preserve">   RF1_ECO45     5    IVAKLEALHERHEEVQALLGDAQTIADQERFRALSREYAQLSDVSRC 51   </t>
  </si>
  <si>
    <t xml:space="preserve">   RF1_ECO45    52 FTDWQQVQEDIETAQMML----DDPEMREMAQDELREAKEKSEQLEQQLQ 97   </t>
  </si>
  <si>
    <t xml:space="preserve">   RF1_ECO45    98 VLLLPKDPDDERNAFLEVRAGTGGDEAALFAGDLFRMYSRYAEARRWR-V 146  </t>
  </si>
  <si>
    <t xml:space="preserve">   RF1_ECO45   147 EIMSASEGEHGGYKEIIAKISGDGVYGRLKFESGGHRVQRVPATESQGRI 196  </t>
  </si>
  <si>
    <t xml:space="preserve">   RF1_ECO45   197 HTSACTVAVMPELPDAELPDINPADLRIDTFRSSGAGGQHVNTTDSAIRI 246  </t>
  </si>
  <si>
    <t xml:space="preserve">   RF1_ECO45   247 THLPTGIVVECQDERSQHKNKAKALSVLGARIHAAEMAKRQQAE-ASTRR 295  </t>
  </si>
  <si>
    <t xml:space="preserve">   RF1_ECO45   296 NLLGSGDRSDRNRTYNFPQGRVTDHRINLTLYRLDEVMEGKLDMLIEPII 345  </t>
  </si>
  <si>
    <t xml:space="preserve">   RF1_ECO45   346 QEHQADQLAALSE    358  </t>
  </si>
  <si>
    <t>RF1_ECO55: domain 1 of 1, from 5 to 358: score 624.9, E = 4.2e-183</t>
  </si>
  <si>
    <t xml:space="preserve">   RF1_ECO55     5    IVAKLEALHERHEEVQALLGDAQTIADQERFRALSREYAQLSDVSRC 51   </t>
  </si>
  <si>
    <t xml:space="preserve">   RF1_ECO55    52 FTDWQQVQEDIETAQMML----DDPEMREMAQDELREAKEKSEQLEQQLQ 97   </t>
  </si>
  <si>
    <t xml:space="preserve">   RF1_ECO55    98 VLLLPKDPDDERNAFLEVRAGTGGDEAALFAGDLFRMYSRYAEARRWR-V 146  </t>
  </si>
  <si>
    <t xml:space="preserve">   RF1_ECO55   147 EIMSASEGEHGGYKEIIAKISGDGVYGRLKFESGGHRVQRVPATESQGRI 196  </t>
  </si>
  <si>
    <t xml:space="preserve">   RF1_ECO55   197 HTSACTVAVMPELPDAELPDINPADLRIDTFRSSGAGGQHVNTTDSAIRI 246  </t>
  </si>
  <si>
    <t xml:space="preserve">   RF1_ECO55   247 THLPTGIVVECQDERSQHKNKAKALSVLGARIHAAEMAKRQQAE-ASTRR 295  </t>
  </si>
  <si>
    <t xml:space="preserve">   RF1_ECO55   296 NLLGSGDRSDRNRTYNFPQGRVTDHRINLTLYRLDEVMEGKLDMLIEPII 345  </t>
  </si>
  <si>
    <t xml:space="preserve">   RF1_ECO55   346 QEHQADQLAALSE    358  </t>
  </si>
  <si>
    <t>RF1_ECO57: domain 1 of 1, from 5 to 358: score 624.9, E = 4.2e-183</t>
  </si>
  <si>
    <t xml:space="preserve">   RF1_ECO57     5    IVAKLEALHERHEEVQALLGDAQTIADQERFRALSREYAQLSDVSRC 51   </t>
  </si>
  <si>
    <t xml:space="preserve">   RF1_ECO57    52 FTDWQQVQEDIETAQMML----DDPEMREMAQDELREAKEKSEQLEQQLQ 97   </t>
  </si>
  <si>
    <t xml:space="preserve">   RF1_ECO57    98 VLLLPKDPDDERNAFLEVRAGTGGDEAALFAGDLFRMYSRYAEARRWR-V 146  </t>
  </si>
  <si>
    <t xml:space="preserve">   RF1_ECO57   147 EIMSASEGEHGGYKEIIAKISGDGVYGRLKFESGGHRVQRVPATESQGRI 196  </t>
  </si>
  <si>
    <t xml:space="preserve">   RF1_ECO57   197 HTSACTVAVMPELPDAELPDINPADLRIDTFRSSGAGGQHVNTTDSAIRI 246  </t>
  </si>
  <si>
    <t xml:space="preserve">   RF1_ECO57   247 THLPTGIVVECQDERSQHKNKAKALSVLGARIHAAEMAKRQQAE-ASTRR 295  </t>
  </si>
  <si>
    <t xml:space="preserve">   RF1_ECO57   296 NLLGSGDRSDRNRTYNFPQGRVTDHRINLTLYRLDEVMEGKLDMLIEPII 345  </t>
  </si>
  <si>
    <t xml:space="preserve">   RF1_ECO57   346 QEHQADQLAALSE    358  </t>
  </si>
  <si>
    <t>RF1_ECO5E: domain 1 of 1, from 5 to 358: score 624.9, E = 4.2e-183</t>
  </si>
  <si>
    <t xml:space="preserve">   RF1_ECO5E     5    IVAKLEALHERHEEVQALLGDAQTIADQERFRALSREYAQLSDVSRC 51   </t>
  </si>
  <si>
    <t xml:space="preserve">   RF1_ECO5E    52 FTDWQQVQEDIETAQMML----DDPEMREMAQDELREAKEKSEQLEQQLQ 97   </t>
  </si>
  <si>
    <t xml:space="preserve">   RF1_ECO5E    98 VLLLPKDPDDERNAFLEVRAGTGGDEAALFAGDLFRMYSRYAEARRWR-V 146  </t>
  </si>
  <si>
    <t xml:space="preserve">   RF1_ECO5E   147 EIMSASEGEHGGYKEIIAKISGDGVYGRLKFESGGHRVQRVPATESQGRI 196  </t>
  </si>
  <si>
    <t xml:space="preserve">   RF1_ECO5E   197 HTSACTVAVMPELPDAELPDINPADLRIDTFRSSGAGGQHVNTTDSAIRI 246  </t>
  </si>
  <si>
    <t xml:space="preserve">   RF1_ECO5E   247 THLPTGIVVECQDERSQHKNKAKALSVLGARIHAAEMAKRQQAE-ASTRR 295  </t>
  </si>
  <si>
    <t xml:space="preserve">   RF1_ECO5E   296 NLLGSGDRSDRNRTYNFPQGRVTDHRINLTLYRLDEVMEGKLDMLIEPII 345  </t>
  </si>
  <si>
    <t xml:space="preserve">   RF1_ECO5E   346 QEHQADQLAALSE    358  </t>
  </si>
  <si>
    <t>RF1_ECO7I: domain 1 of 1, from 5 to 358: score 624.9, E = 4.2e-183</t>
  </si>
  <si>
    <t xml:space="preserve">   RF1_ECO7I     5    IVAKLEALHERHEEVQALLGDAQTIADQERFRALSREYAQLSDVSRC 51   </t>
  </si>
  <si>
    <t xml:space="preserve">   RF1_ECO7I    52 FTDWQQVQEDIETAQMML----DDPEMREMAQDELREAKEKSEQLEQQLQ 97   </t>
  </si>
  <si>
    <t xml:space="preserve">   RF1_ECO7I    98 VLLLPKDPDDERNAFLEVRAGTGGDEAALFAGDLFRMYSRYAEARRWR-V 146  </t>
  </si>
  <si>
    <t xml:space="preserve">   RF1_ECO7I   147 EIMSASEGEHGGYKEIIAKISGDGVYGRLKFESGGHRVQRVPATESQGRI 196  </t>
  </si>
  <si>
    <t xml:space="preserve">   RF1_ECO7I   197 HTSACTVAVMPELPDAELPDINPADLRIDTFRSSGAGGQHVNTTDSAIRI 246  </t>
  </si>
  <si>
    <t xml:space="preserve">   RF1_ECO7I   247 THLPTGIVVECQDERSQHKNKAKALSVLGARIHAAEMAKRQQAE-ASTRR 295  </t>
  </si>
  <si>
    <t xml:space="preserve">   RF1_ECO7I   296 NLLGSGDRSDRNRTYNFPQGRVTDHRINLTLYRLDEVMEGKLDMLIEPII 345  </t>
  </si>
  <si>
    <t xml:space="preserve">   RF1_ECO7I   346 QEHQADQLAALSE    358  </t>
  </si>
  <si>
    <t>RF1_ECO8A: domain 1 of 1, from 5 to 358: score 624.9, E = 4.2e-183</t>
  </si>
  <si>
    <t xml:space="preserve">   RF1_ECO8A     5    IVAKLEALHERHEEVQALLGDAQTIADQERFRALSREYAQLSDVSRC 51   </t>
  </si>
  <si>
    <t xml:space="preserve">   RF1_ECO8A    52 FTDWQQVQEDIETAQMML----DDPEMREMAQDELREAKEKSEQLEQQLQ 97   </t>
  </si>
  <si>
    <t xml:space="preserve">   RF1_ECO8A    98 VLLLPKDPDDERNAFLEVRAGTGGDEAALFAGDLFRMYSRYAEARRWR-V 146  </t>
  </si>
  <si>
    <t xml:space="preserve">   RF1_ECO8A   147 EIMSASEGEHGGYKEIIAKISGDGVYGRLKFESGGHRVQRVPATESQGRI 196  </t>
  </si>
  <si>
    <t xml:space="preserve">   RF1_ECO8A   197 HTSACTVAVMPELPDAELPDINPADLRIDTFRSSGAGGQHVNTTDSAIRI 246  </t>
  </si>
  <si>
    <t xml:space="preserve">   RF1_ECO8A   247 THLPTGIVVECQDERSQHKNKAKALSVLGARIHAAEMAKRQQAE-ASTRR 295  </t>
  </si>
  <si>
    <t xml:space="preserve">   RF1_ECO8A   296 NLLGSGDRSDRNRTYNFPQGRVTDHRINLTLYRLDEVMEGKLDMLIEPII 345  </t>
  </si>
  <si>
    <t xml:space="preserve">   RF1_ECO8A   346 QEHQADQLAALSE    358  </t>
  </si>
  <si>
    <t>RF1_ECOBW: domain 1 of 1, from 5 to 358: score 624.9, E = 4.2e-183</t>
  </si>
  <si>
    <t xml:space="preserve">   RF1_ECOBW     5    IVAKLEALHERHEEVQALLGDAQTIADQERFRALSREYAQLSDVSRC 51   </t>
  </si>
  <si>
    <t xml:space="preserve">   RF1_ECOBW    52 FTDWQQVQEDIETAQMML----DDPEMREMAQDELREAKEKSEQLEQQLQ 97   </t>
  </si>
  <si>
    <t xml:space="preserve">   RF1_ECOBW    98 VLLLPKDPDDERNAFLEVRAGTGGDEAALFAGDLFRMYSRYAEARRWR-V 146  </t>
  </si>
  <si>
    <t xml:space="preserve">   RF1_ECOBW   147 EIMSASEGEHGGYKEIIAKISGDGVYGRLKFESGGHRVQRVPATESQGRI 196  </t>
  </si>
  <si>
    <t xml:space="preserve">   RF1_ECOBW   197 HTSACTVAVMPELPDAELPDINPADLRIDTFRSSGAGGQHVNTTDSAIRI 246  </t>
  </si>
  <si>
    <t xml:space="preserve">   RF1_ECOBW   247 THLPTGIVVECQDERSQHKNKAKALSVLGARIHAAEMAKRQQAE-ASTRR 295  </t>
  </si>
  <si>
    <t xml:space="preserve">   RF1_ECOBW   296 NLLGSGDRSDRNRTYNFPQGRVTDHRINLTLYRLDEVMEGKLDMLIEPII 345  </t>
  </si>
  <si>
    <t xml:space="preserve">   RF1_ECOBW   346 QEHQADQLAALSE    358  </t>
  </si>
  <si>
    <t>RF1_ECODH: domain 1 of 1, from 5 to 358: score 624.9, E = 4.2e-183</t>
  </si>
  <si>
    <t xml:space="preserve">   RF1_ECODH     5    IVAKLEALHERHEEVQALLGDAQTIADQERFRALSREYAQLSDVSRC 51   </t>
  </si>
  <si>
    <t xml:space="preserve">   RF1_ECODH    52 FTDWQQVQEDIETAQMML----DDPEMREMAQDELREAKEKSEQLEQQLQ 97   </t>
  </si>
  <si>
    <t xml:space="preserve">   RF1_ECODH    98 VLLLPKDPDDERNAFLEVRAGTGGDEAALFAGDLFRMYSRYAEARRWR-V 146  </t>
  </si>
  <si>
    <t xml:space="preserve">   RF1_ECODH   147 EIMSASEGEHGGYKEIIAKISGDGVYGRLKFESGGHRVQRVPATESQGRI 196  </t>
  </si>
  <si>
    <t xml:space="preserve">   RF1_ECODH   197 HTSACTVAVMPELPDAELPDINPADLRIDTFRSSGAGGQHVNTTDSAIRI 246  </t>
  </si>
  <si>
    <t xml:space="preserve">   RF1_ECODH   247 THLPTGIVVECQDERSQHKNKAKALSVLGARIHAAEMAKRQQAE-ASTRR 295  </t>
  </si>
  <si>
    <t xml:space="preserve">   RF1_ECODH   296 NLLGSGDRSDRNRTYNFPQGRVTDHRINLTLYRLDEVMEGKLDMLIEPII 345  </t>
  </si>
  <si>
    <t xml:space="preserve">   RF1_ECODH   346 QEHQADQLAALSE    358  </t>
  </si>
  <si>
    <t>RF1_ECOHS: domain 1 of 1, from 5 to 358: score 624.9, E = 4.2e-183</t>
  </si>
  <si>
    <t xml:space="preserve">   RF1_ECOHS     5    IVAKLEALHERHEEVQALLGDAQTIADQERFRALSREYAQLSDVSRC 51   </t>
  </si>
  <si>
    <t xml:space="preserve">   RF1_ECOHS    52 FTDWQQVQEDIETAQMML----DDPEMREMAQDELREAKEKSEQLEQQLQ 97   </t>
  </si>
  <si>
    <t xml:space="preserve">   RF1_ECOHS    98 VLLLPKDPDDERNAFLEVRAGTGGDEAALFAGDLFRMYSRYAEARRWR-V 146  </t>
  </si>
  <si>
    <t xml:space="preserve">   RF1_ECOHS   147 EIMSASEGEHGGYKEIIAKISGDGVYGRLKFESGGHRVQRVPATESQGRI 196  </t>
  </si>
  <si>
    <t xml:space="preserve">   RF1_ECOHS   197 HTSACTVAVMPELPDAELPDINPADLRIDTFRSSGAGGQHVNTTDSAIRI 246  </t>
  </si>
  <si>
    <t xml:space="preserve">   RF1_ECOHS   247 THLPTGIVVECQDERSQHKNKAKALSVLGARIHAAEMAKRQQAE-ASTRR 295  </t>
  </si>
  <si>
    <t xml:space="preserve">   RF1_ECOHS   296 NLLGSGDRSDRNRTYNFPQGRVTDHRINLTLYRLDEVMEGKLDMLIEPII 345  </t>
  </si>
  <si>
    <t xml:space="preserve">   RF1_ECOHS   346 QEHQADQLAALSE    358  </t>
  </si>
  <si>
    <t>RF1_ECOL6: domain 1 of 1, from 5 to 358: score 624.9, E = 4.2e-183</t>
  </si>
  <si>
    <t xml:space="preserve">   RF1_ECOL6     5    IVAKLEALHERHEEVQALLGDAQTIADQERFRALSREYAQLSDVSRC 51   </t>
  </si>
  <si>
    <t xml:space="preserve">   RF1_ECOL6    52 FTDWQQVQEDIETAQMML----DDPEMREMAQDELREAKEKSEQLEQQLQ 97   </t>
  </si>
  <si>
    <t xml:space="preserve">   RF1_ECOL6    98 VLLLPKDPDDERNAFLEVRAGTGGDEAALFAGDLFRMYSRYAEARRWR-V 146  </t>
  </si>
  <si>
    <t xml:space="preserve">   RF1_ECOL6   147 EIMSASEGEHGGYKEIIAKISGDGVYGRLKFESGGHRVQRVPATESQGRI 196  </t>
  </si>
  <si>
    <t xml:space="preserve">   RF1_ECOL6   197 HTSACTVAVMPELPDAELPDINPADLRIDTFRSSGAGGQHVNTTDSAIRI 246  </t>
  </si>
  <si>
    <t xml:space="preserve">   RF1_ECOL6   247 THLPTGIVVECQDERSQHKNKAKALSVLGARIHAAEMAKRQQAE-ASTRR 295  </t>
  </si>
  <si>
    <t xml:space="preserve">   RF1_ECOL6   296 NLLGSGDRSDRNRTYNFPQGRVTDHRINLTLYRLDEVMEGKLDMLIEPII 345  </t>
  </si>
  <si>
    <t xml:space="preserve">   RF1_ECOL6   346 QEHQADQLAALSE    358  </t>
  </si>
  <si>
    <t>RF1_ECOL5: domain 1 of 1, from 5 to 358: score 624.9, E = 4.2e-183</t>
  </si>
  <si>
    <t xml:space="preserve">   RF1_ECOL5     5    IVAKLEALHERHEEVQALLGDAQTIADQERFRALSREYAQLSDVSRC 51   </t>
  </si>
  <si>
    <t xml:space="preserve">   RF1_ECOL5    52 FTDWQQVQEDIETAQMML----DDPEMREMAQDELREAKEKSEQLEQQLQ 97   </t>
  </si>
  <si>
    <t xml:space="preserve">   RF1_ECOL5    98 VLLLPKDPDDERNAFLEVRAGTGGDEAALFAGDLFRMYSRYAEARRWR-V 146  </t>
  </si>
  <si>
    <t xml:space="preserve">   RF1_ECOL5   147 EIMSASEGEHGGYKEIIAKISGDGVYGRLKFESGGHRVQRVPATESQGRI 196  </t>
  </si>
  <si>
    <t xml:space="preserve">   RF1_ECOL5   197 HTSACTVAVMPELPDAELPDINPADLRIDTFRSSGAGGQHVNTTDSAIRI 246  </t>
  </si>
  <si>
    <t xml:space="preserve">   RF1_ECOL5   247 THLPTGIVVECQDERSQHKNKAKALSVLGARIHAAEMAKRQQAE-ASTRR 295  </t>
  </si>
  <si>
    <t xml:space="preserve">   RF1_ECOL5   296 NLLGSGDRSDRNRTYNFPQGRVTDHRINLTLYRLDEVMEGKLDMLIEPII 345  </t>
  </si>
  <si>
    <t xml:space="preserve">   RF1_ECOL5   346 QEHQADQLAALSE    358  </t>
  </si>
  <si>
    <t>RF1_ECOLC: domain 1 of 1, from 5 to 358: score 624.9, E = 4.2e-183</t>
  </si>
  <si>
    <t xml:space="preserve">   RF1_ECOLC     5    IVAKLEALHERHEEVQALLGDAQTIADQERFRALSREYAQLSDVSRC 51   </t>
  </si>
  <si>
    <t xml:space="preserve">   RF1_ECOLC    52 FTDWQQVQEDIETAQMML----DDPEMREMAQDELREAKEKSEQLEQQLQ 97   </t>
  </si>
  <si>
    <t xml:space="preserve">   RF1_ECOLC    98 VLLLPKDPDDERNAFLEVRAGTGGDEAALFAGDLFRMYSRYAEARRWR-V 146  </t>
  </si>
  <si>
    <t xml:space="preserve">   RF1_ECOLC   147 EIMSASEGEHGGYKEIIAKISGDGVYGRLKFESGGHRVQRVPATESQGRI 196  </t>
  </si>
  <si>
    <t xml:space="preserve">   RF1_ECOLC   197 HTSACTVAVMPELPDAELPDINPADLRIDTFRSSGAGGQHVNTTDSAIRI 246  </t>
  </si>
  <si>
    <t xml:space="preserve">   RF1_ECOLC   247 THLPTGIVVECQDERSQHKNKAKALSVLGARIHAAEMAKRQQAE-ASTRR 295  </t>
  </si>
  <si>
    <t xml:space="preserve">   RF1_ECOLC   296 NLLGSGDRSDRNRTYNFPQGRVTDHRINLTLYRLDEVMEGKLDMLIEPII 345  </t>
  </si>
  <si>
    <t xml:space="preserve">   RF1_ECOLC   346 QEHQADQLAALSE    358  </t>
  </si>
  <si>
    <t>RF1_ECOLI: domain 1 of 1, from 5 to 358: score 624.9, E = 4.2e-183</t>
  </si>
  <si>
    <t xml:space="preserve">   RF1_ECOLI     5    IVAKLEALHERHEEVQALLGDAQTIADQERFRALSREYAQLSDVSRC 51   </t>
  </si>
  <si>
    <t xml:space="preserve">   RF1_ECOLI    52 FTDWQQVQEDIETAQMML----DDPEMREMAQDELREAKEKSEQLEQQLQ 97   </t>
  </si>
  <si>
    <t xml:space="preserve">   RF1_ECOLI    98 VLLLPKDPDDERNAFLEVRAGTGGDEAALFAGDLFRMYSRYAEARRWR-V 146  </t>
  </si>
  <si>
    <t xml:space="preserve">   RF1_ECOLI   147 EIMSASEGEHGGYKEIIAKISGDGVYGRLKFESGGHRVQRVPATESQGRI 196  </t>
  </si>
  <si>
    <t xml:space="preserve">   RF1_ECOLI   197 HTSACTVAVMPELPDAELPDINPADLRIDTFRSSGAGGQHVNTTDSAIRI 246  </t>
  </si>
  <si>
    <t xml:space="preserve">   RF1_ECOLI   247 THLPTGIVVECQDERSQHKNKAKALSVLGARIHAAEMAKRQQAE-ASTRR 295  </t>
  </si>
  <si>
    <t xml:space="preserve">   RF1_ECOLI   296 NLLGSGDRSDRNRTYNFPQGRVTDHRINLTLYRLDEVMEGKLDMLIEPII 345  </t>
  </si>
  <si>
    <t xml:space="preserve">   RF1_ECOLI   346 QEHQADQLAALSE    358  </t>
  </si>
  <si>
    <t>RF1_ECOLU: domain 1 of 1, from 5 to 358: score 624.9, E = 4.2e-183</t>
  </si>
  <si>
    <t xml:space="preserve">   RF1_ECOLU     5    IVAKLEALHERHEEVQALLGDAQTIADQERFRALSREYAQLSDVSRC 51   </t>
  </si>
  <si>
    <t xml:space="preserve">   RF1_ECOLU    52 FTDWQQVQEDIETAQMML----DDPEMREMAQDELREAKEKSEQLEQQLQ 97   </t>
  </si>
  <si>
    <t xml:space="preserve">   RF1_ECOLU    98 VLLLPKDPDDERNAFLEVRAGTGGDEAALFAGDLFRMYSRYAEARRWR-V 146  </t>
  </si>
  <si>
    <t xml:space="preserve">   RF1_ECOLU   147 EIMSASEGEHGGYKEIIAKISGDGVYGRLKFESGGHRVQRVPATESQGRI 196  </t>
  </si>
  <si>
    <t xml:space="preserve">   RF1_ECOLU   197 HTSACTVAVMPELPDAELPDINPADLRIDTFRSSGAGGQHVNTTDSAIRI 246  </t>
  </si>
  <si>
    <t xml:space="preserve">   RF1_ECOLU   247 THLPTGIVVECQDERSQHKNKAKALSVLGARIHAAEMAKRQQAE-ASTRR 295  </t>
  </si>
  <si>
    <t xml:space="preserve">   RF1_ECOLU   296 NLLGSGDRSDRNRTYNFPQGRVTDHRINLTLYRLDEVMEGKLDMLIEPII 345  </t>
  </si>
  <si>
    <t xml:space="preserve">   RF1_ECOLU   346 QEHQADQLAALSE    358  </t>
  </si>
  <si>
    <t>RF1_ECOSE: domain 1 of 1, from 5 to 358: score 624.9, E = 4.2e-183</t>
  </si>
  <si>
    <t xml:space="preserve">   RF1_ECOSE     5    IVAKLEALHERHEEVQALLGDAQTIADQERFRALSREYAQLSDVSRC 51   </t>
  </si>
  <si>
    <t xml:space="preserve">   RF1_ECOSE    52 FTDWQQVQEDIETAQMML----DDPEMREMAQDELREAKEKSEQLEQQLQ 97   </t>
  </si>
  <si>
    <t xml:space="preserve">   RF1_ECOSE    98 VLLLPKDPDDERNAFLEVRAGTGGDEAALFAGDLFRMYSRYAEARRWR-V 146  </t>
  </si>
  <si>
    <t xml:space="preserve">   RF1_ECOSE   147 EIMSASEGEHGGYKEIIAKISGDGVYGRLKFESGGHRVQRVPATESQGRI 196  </t>
  </si>
  <si>
    <t xml:space="preserve">   RF1_ECOSE   197 HTSACTVAVMPELPDAELPDINPADLRIDTFRSSGAGGQHVNTTDSAIRI 246  </t>
  </si>
  <si>
    <t xml:space="preserve">   RF1_ECOSE   247 THLPTGIVVECQDERSQHKNKAKALSVLGARIHAAEMAKRQQAE-ASTRR 295  </t>
  </si>
  <si>
    <t xml:space="preserve">   RF1_ECOSE   296 NLLGSGDRSDRNRTYNFPQGRVTDHRINLTLYRLDEVMEGKLDMLIEPII 345  </t>
  </si>
  <si>
    <t xml:space="preserve">   RF1_ECOSE   346 QEHQADQLAALSE    358  </t>
  </si>
  <si>
    <t>RF1_ECOUT: domain 1 of 1, from 5 to 358: score 624.9, E = 4.2e-183</t>
  </si>
  <si>
    <t xml:space="preserve">   RF1_ECOUT     5    IVAKLEALHERHEEVQALLGDAQTIADQERFRALSREYAQLSDVSRC 51   </t>
  </si>
  <si>
    <t xml:space="preserve">   RF1_ECOUT    52 FTDWQQVQEDIETAQMML----DDPEMREMAQDELREAKEKSEQLEQQLQ 97   </t>
  </si>
  <si>
    <t xml:space="preserve">   RF1_ECOUT    98 VLLLPKDPDDERNAFLEVRAGTGGDEAALFAGDLFRMYSRYAEARRWR-V 146  </t>
  </si>
  <si>
    <t xml:space="preserve">   RF1_ECOUT   147 EIMSASEGEHGGYKEIIAKISGDGVYGRLKFESGGHRVQRVPATESQGRI 196  </t>
  </si>
  <si>
    <t xml:space="preserve">   RF1_ECOUT   197 HTSACTVAVMPELPDAELPDINPADLRIDTFRSSGAGGQHVNTTDSAIRI 246  </t>
  </si>
  <si>
    <t xml:space="preserve">   RF1_ECOUT   247 THLPTGIVVECQDERSQHKNKAKALSVLGARIHAAEMAKRQQAE-ASTRR 295  </t>
  </si>
  <si>
    <t xml:space="preserve">   RF1_ECOUT   296 NLLGSGDRSDRNRTYNFPQGRVTDHRINLTLYRLDEVMEGKLDMLIEPII 345  </t>
  </si>
  <si>
    <t xml:space="preserve">   RF1_ECOUT   346 QEHQADQLAALSE    358  </t>
  </si>
  <si>
    <t>RF1_ECOSM: domain 1 of 1, from 5 to 358: score 624.9, E = 4.2e-183</t>
  </si>
  <si>
    <t xml:space="preserve">   RF1_ECOSM     5    IVAKLEALHERHEEVQALLGDAQTIADQERFRALSREYAQLSDVSRC 51   </t>
  </si>
  <si>
    <t xml:space="preserve">   RF1_ECOSM    52 FTDWQQVQEDIETAQMML----DDPEMREMAQDELREAKEKSEQLEQQLQ 97   </t>
  </si>
  <si>
    <t xml:space="preserve">   RF1_ECOSM    98 VLLLPKDPDDERNAFLEVRAGTGGDEAALFAGDLFRMYSRYAEARRWR-V 146  </t>
  </si>
  <si>
    <t xml:space="preserve">   RF1_ECOSM   147 EIMSASEGEHGGYKEIIAKISGDGVYGRLKFESGGHRVQRVPATESQGRI 196  </t>
  </si>
  <si>
    <t xml:space="preserve">   RF1_ECOSM   197 HTSACTVAVMPELPDAELPDINPADLRIDTFRSSGAGGQHVNTTDSAIRI 246  </t>
  </si>
  <si>
    <t xml:space="preserve">   RF1_ECOSM   247 THLPTGIVVECQDERSQHKNKAKALSVLGARIHAAEMAKRQQAE-ASTRR 295  </t>
  </si>
  <si>
    <t xml:space="preserve">   RF1_ECOSM   296 NLLGSGDRSDRNRTYNFPQGRVTDHRINLTLYRLDEVMEGKLDMLIEPII 345  </t>
  </si>
  <si>
    <t xml:space="preserve">   RF1_ECOSM   346 QEHQADQLAALSE    358  </t>
  </si>
  <si>
    <t>RF1_ESCF3: domain 1 of 1, from 5 to 358: score 624.9, E = 4.2e-183</t>
  </si>
  <si>
    <t xml:space="preserve">   RF1_ESCF3     5    IVAKLEALHERHEEVQALLGDAQTIADQERFRALSREYAQLSDVSRC 51   </t>
  </si>
  <si>
    <t xml:space="preserve">   RF1_ESCF3    52 FTDWQQVQEDIETAQMML----DDPEMREMAQDELREAKEKSEQLEQQLQ 97   </t>
  </si>
  <si>
    <t xml:space="preserve">   RF1_ESCF3    98 VLLLPKDPDDERNAFLEVRAGTGGDEAALFAGDLFRMYSRYAEARRWR-V 146  </t>
  </si>
  <si>
    <t xml:space="preserve">   RF1_ESCF3   147 EIMSASEGEHGGYKEIIAKISGDGVYGRLKFESGGHRVQRVPATESQGRI 196  </t>
  </si>
  <si>
    <t xml:space="preserve">   RF1_ESCF3   197 HTSACTVAVMPELPDAELPDINPADLRIDTFRSSGAGGQHVNTTDSAIRI 246  </t>
  </si>
  <si>
    <t xml:space="preserve">   RF1_ESCF3   247 THLPTGIVVECQDERSQHKNKAKALSVLGARIHAAEMAKRQQAE-ASTRR 295  </t>
  </si>
  <si>
    <t xml:space="preserve">   RF1_ESCF3   296 NLLGSGDRSDRNRTYNFPQGRVTDHRINLTLYRLDEVMEGKLDMLIEPII 345  </t>
  </si>
  <si>
    <t xml:space="preserve">   RF1_ESCF3   346 QEHQADQLAALSE    358  </t>
  </si>
  <si>
    <t>RF1_ECOK1: domain 1 of 1, from 5 to 358: score 624.9, E = 4.2e-183</t>
  </si>
  <si>
    <t xml:space="preserve">   RF1_ECOK1     5    IVAKLEALHERHEEVQALLGDAQTIADQERFRALSREYAQLSDVSRC 51   </t>
  </si>
  <si>
    <t xml:space="preserve">   RF1_ECOK1    52 FTDWQQVQEDIETAQMML----DDPEMREMAQDELREAKEKSEQLEQQLQ 97   </t>
  </si>
  <si>
    <t xml:space="preserve">   RF1_ECOK1    98 VLLLPKDPDDERNAFLEVRAGTGGDEAALFAGDLFRMYSRYAEARRWR-V 146  </t>
  </si>
  <si>
    <t xml:space="preserve">   RF1_ECOK1   147 EIMSASEGEHGGYKEIIAKISGDGVYGRLKFESGGHRVQRVPATESQGRI 196  </t>
  </si>
  <si>
    <t xml:space="preserve">   RF1_ECOK1   197 HTSACTVAVMPELPDAELPDINPADLRIDTFRSSGAGGQHVNTTDSAIRI 246  </t>
  </si>
  <si>
    <t xml:space="preserve">   RF1_ECOK1   247 THLPTGIVVECQDERSQHKNKAKALSVLGARIHAAEMAKRQQAE-ASTRR 295  </t>
  </si>
  <si>
    <t xml:space="preserve">   RF1_ECOK1   296 NLLGSGDRSDRNRTYNFPQGRVTDHRINLTLYRLDEVMEGKLDMLIEPII 345  </t>
  </si>
  <si>
    <t xml:space="preserve">   RF1_ECOK1   346 QEHQADQLAALSE    358  </t>
  </si>
  <si>
    <t>RF1_SHIDS: domain 1 of 1, from 5 to 358: score 624.9, E = 4.2e-183</t>
  </si>
  <si>
    <t xml:space="preserve">   RF1_SHIDS     5    IVAKLEALHERHEEVQALLGDAQTIADQERFRALSREYAQLSDVSRC 51   </t>
  </si>
  <si>
    <t xml:space="preserve">   RF1_SHIDS    52 FTDWQQVQEDIETAQMML----DDPEMREMAQDELREAKEKSEQLEQQLQ 97   </t>
  </si>
  <si>
    <t xml:space="preserve">   RF1_SHIDS    98 VLLLPKDPDDERNAFLEVRAGTGGDEAALFAGDLFRMYSRYAEARRWR-V 146  </t>
  </si>
  <si>
    <t xml:space="preserve">   RF1_SHIDS   147 EIMSASEGEHGGYKEIIAKISGDGVYGRLKFESGGHRVQRVPATESQGRI 196  </t>
  </si>
  <si>
    <t xml:space="preserve">   RF1_SHIDS   197 HTSACTVAVMPELPDAELPDINPADLRIDTFRSSGAGGQHVNTTDSAIRI 246  </t>
  </si>
  <si>
    <t xml:space="preserve">   RF1_SHIDS   247 THLPTGIVVECQDERSQHKNKAKALSVLGARIHAAEMAKRQQAE-ASTRR 295  </t>
  </si>
  <si>
    <t xml:space="preserve">   RF1_SHIDS   296 NLLGSGDRSDRNRTYNFPQGRVTDHRINLTLYRLDEVMEGKLDMLIEPII 345  </t>
  </si>
  <si>
    <t xml:space="preserve">   RF1_SHIDS   346 QEHQADQLAALSE    358  </t>
  </si>
  <si>
    <t>RF1_SHIF8: domain 1 of 1, from 5 to 358: score 624.9, E = 4.2e-183</t>
  </si>
  <si>
    <t xml:space="preserve">   RF1_SHIF8     5    IVAKLEALHERHEEVQALLGDAQTIADQERFRALSREYAQLSDVSRC 51   </t>
  </si>
  <si>
    <t xml:space="preserve">   RF1_SHIF8    52 FTDWQQVQEDIETAQMML----DDPEMREMAQDELREAKEKSEQLEQQLQ 97   </t>
  </si>
  <si>
    <t xml:space="preserve">   RF1_SHIF8    98 VLLLPKDPDDERNAFLEVRAGTGGDEAALFAGDLFRMYSRYAEARRWR-V 146  </t>
  </si>
  <si>
    <t xml:space="preserve">   RF1_SHIF8   147 EIMSASEGEHGGYKEIIAKISGDGVYGRLKFESGGHRVQRVPATESQGRI 196  </t>
  </si>
  <si>
    <t xml:space="preserve">   RF1_SHIF8   197 HTSACTVAVMPELPDAELPDINPADLRIDTFRSSGAGGQHVNTTDSAIRI 246  </t>
  </si>
  <si>
    <t xml:space="preserve">   RF1_SHIF8   247 THLPTGIVVECQDERSQHKNKAKALSVLGARIHAAEMAKRQQAE-ASTRR 295  </t>
  </si>
  <si>
    <t xml:space="preserve">   RF1_SHIF8   296 NLLGSGDRSDRNRTYNFPQGRVTDHRINLTLYRLDEVMEGKLDMLIEPII 345  </t>
  </si>
  <si>
    <t xml:space="preserve">   RF1_SHIF8   346 QEHQADQLAALSE    358  </t>
  </si>
  <si>
    <t>RF1_SHISS: domain 1 of 1, from 5 to 358: score 624.9, E = 4.2e-183</t>
  </si>
  <si>
    <t xml:space="preserve">   RF1_SHISS     5    IVAKLEALHERHEEVQALLGDAQTIADQERFRALSREYAQLSDVSRC 51   </t>
  </si>
  <si>
    <t xml:space="preserve">   RF1_SHISS    52 FTDWQQVQEDIETAQMML----DDPEMREMAQDELREAKEKSEQLEQQLQ 97   </t>
  </si>
  <si>
    <t xml:space="preserve">   RF1_SHISS    98 VLLLPKDPDDERNAFLEVRAGTGGDEAALFAGDLFRMYSRYAEARRWR-V 146  </t>
  </si>
  <si>
    <t xml:space="preserve">   RF1_SHISS   147 EIMSASEGEHGGYKEIIAKISGDGVYGRLKFESGGHRVQRVPATESQGRI 196  </t>
  </si>
  <si>
    <t xml:space="preserve">   RF1_SHISS   197 HTSACTVAVMPELPDAELPDINPADLRIDTFRSSGAGGQHVNTTDSAIRI 246  </t>
  </si>
  <si>
    <t xml:space="preserve">   RF1_SHISS   247 THLPTGIVVECQDERSQHKNKAKALSVLGARIHAAEMAKRQQAE-ASTRR 295  </t>
  </si>
  <si>
    <t xml:space="preserve">   RF1_SHISS   296 NLLGSGDRSDRNRTYNFPQGRVTDHRINLTLYRLDEVMEGKLDMLIEPII 345  </t>
  </si>
  <si>
    <t xml:space="preserve">   RF1_SHISS   346 QEHQADQLAALSE    358  </t>
  </si>
  <si>
    <t>RF1_SHIFL: domain 1 of 1, from 5 to 358: score 624.9, E = 4.2e-183</t>
  </si>
  <si>
    <t xml:space="preserve">   RF1_SHIFL     5    IVAKLEALHERHEEVQALLGDAQTIADQERFRALSREYAQLSDVSRC 51   </t>
  </si>
  <si>
    <t xml:space="preserve">   RF1_SHIFL    52 FTDWQQVQEDIETAQMML----DDPEMREMAQDELREAKEKSEQLEQQLQ 97   </t>
  </si>
  <si>
    <t xml:space="preserve">   RF1_SHIFL    98 VLLLPKDPDDERNAFLEVRAGTGGDEAALFAGDLFRMYSRYAEARRWR-V 146  </t>
  </si>
  <si>
    <t xml:space="preserve">   RF1_SHIFL   147 EIMSASEGEHGGYKEIIAKISGDGVYGRLKFESGGHRVQRVPATESQGRI 196  </t>
  </si>
  <si>
    <t xml:space="preserve">   RF1_SHIFL   197 HTSACTVAVMPELPDAELPDINPADLRIDTFRSSGAGGQHVNTTDSAIRI 246  </t>
  </si>
  <si>
    <t xml:space="preserve">   RF1_SHIFL   247 THLPTGIVVECQDERSQHKNKAKALSVLGARIHAAEMAKRQQAE-ASTRR 295  </t>
  </si>
  <si>
    <t xml:space="preserve">   RF1_SHIFL   296 NLLGSGDRSDRNRTYNFPQGRVTDHRINLTLYRLDEVMEGKLDMLIEPII 345  </t>
  </si>
  <si>
    <t xml:space="preserve">   RF1_SHIFL   346 QEHQADQLAALSE    358  </t>
  </si>
  <si>
    <t>RF1_SHEB9: domain 1 of 1, from 5 to 360: score 624.7, E = 4.8e-183</t>
  </si>
  <si>
    <t xml:space="preserve">   RF1_SHEB9     5    VIRKLEGLLERNEEVMALLGDASVISDQDRFRALSKEYAQLEDVVAG 51   </t>
  </si>
  <si>
    <t xml:space="preserve">   RF1_SHEB9    52 FKAYQQAQVDLDSAKEMLEE--DDAEMREMAQEEMKAAKAKLEHLEDELQ 99   </t>
  </si>
  <si>
    <t xml:space="preserve">   RF1_SHEB9   100 ILLLPKDPDDDKNAFVEIRAGAGGDEAAIFAGDLFRMYSRYAEANRW-QI 148  </t>
  </si>
  <si>
    <t xml:space="preserve">   RF1_SHEB9   149 EIMSCNEGEHGGFKEVIMKVSGDGVYGKLKFESGGHRVQRVPETESQGRV 198  </t>
  </si>
  <si>
    <t xml:space="preserve">   RF1_SHEB9   199 HTSAVTVVVLHEVPEAEAISINPADLKVDTFRSSGAGGQHVNKTDSAIRI 248  </t>
  </si>
  <si>
    <t xml:space="preserve">   RF1_SHEB9   249 THIPTGIVVECQDQRSQHKNRAQAMSVLAARI-QAVEDEKRRSAEESTRR 297  </t>
  </si>
  <si>
    <t xml:space="preserve">   RF1_SHEB9   298 SLVASGDRSERVRTYNFPQGRVSEHRINLTLYRLNEVMEGDLDAILLPLM 347  </t>
  </si>
  <si>
    <t xml:space="preserve">   RF1_SHEB9   348 QEHQADQLAALAD    360  </t>
  </si>
  <si>
    <t>RF1_NITOC: domain 1 of 1, from 5 to 360: score 624.7, E = 4.8e-183</t>
  </si>
  <si>
    <t xml:space="preserve">                         kLe + e+ +eL+++l +Pe+ + qk+++ l +e a+Le+++  </t>
  </si>
  <si>
    <t xml:space="preserve">   RF1_NITOC     5    IRSKLETLAERQQELTALLAEPEIASAQKKFRELSQEYAQLEPVIGC 51   </t>
  </si>
  <si>
    <t xml:space="preserve">                   +r++ +++  l+++k++L++ +D+e lr l++eE++ +++kle+l +eL </t>
  </si>
  <si>
    <t xml:space="preserve">   RF1_NITOC    52 FRDFEQAQSVLNESKALLQD-QDPE-LRVLAQEEIAAAEKKLERLDRELH 99   </t>
  </si>
  <si>
    <t xml:space="preserve">                    LLLP DPND +n+++EIRaG+GG+EAALFA+dL+RmY rYAe++gW+ +</t>
  </si>
  <si>
    <t xml:space="preserve">   RF1_NITOC   100 TLLLPSDPNDKRNIFLEIRAGTGGDEAALFASDLLRMYLRYAEQRGWR-T 148  </t>
  </si>
  <si>
    <t xml:space="preserve">                   E++  ++ + GG KE+++ i G GAYSrLK+ESG HRVQRvP+TES+GRI</t>
  </si>
  <si>
    <t xml:space="preserve">   RF1_NITOC   149 EIMGDSPGEHGGHKEIIVRIVGAGAYSRLKFESGGHRVQRVPQTESQGRI 198  </t>
  </si>
  <si>
    <t xml:space="preserve">                   hTS+ TVA++PE+ee++d++In p Dlr+D+frasGaGGQ+VN+TdSA+R</t>
  </si>
  <si>
    <t xml:space="preserve">   RF1_NITOC   199 HTSACTVAIMPEAEEIdDIDIN-PADLRVDTFRASGAGGQHVNKTDSAIR 247  </t>
  </si>
  <si>
    <t xml:space="preserve">                   iTHl +GiVV CqDe+SQ+kN+ +A+ +Lr +L   +e++  ae++a +R</t>
  </si>
  <si>
    <t xml:space="preserve">   RF1_NITOC   248 ITHLASGIVVECQDERSQHKNRARAMSLLRTKLKSEEEAKLVAEETA-TR 296  </t>
  </si>
  <si>
    <t xml:space="preserve">                   +s +G+GDRSErIRTYNFPQgRvTDHRI+LTlykLd++L+G+ld iId L</t>
  </si>
  <si>
    <t xml:space="preserve">   RF1_NITOC   297 RSLIGSGDRSERIRTYNFPQGRVTDHRINLTLYKLDEILQGNLDAIIDPL 346  </t>
  </si>
  <si>
    <t xml:space="preserve">                   +++ Qa++L++++    </t>
  </si>
  <si>
    <t xml:space="preserve">   RF1_NITOC   347 VAEHQADQLAALSD    360  </t>
  </si>
  <si>
    <t>RF1_PELPB: domain 1 of 1, from 1 to 357: score 624.7, E = 5e-183</t>
  </si>
  <si>
    <t xml:space="preserve">                      Ml+kL++i ek  +L+++lsdP+  adq +++kl Ke ++L eiV++</t>
  </si>
  <si>
    <t xml:space="preserve">   RF1_PELPB     1    MLDKLQSIKEKHLDLEQLLSDPNAAADQVRFRKLNKEYSDLREIVQA 47   </t>
  </si>
  <si>
    <t xml:space="preserve">                   Y  Y  +k el++++++L+ e+D+e ++elv++E++el++kl ele++Lk</t>
  </si>
  <si>
    <t xml:space="preserve">   RF1_PELPB    48 YDLYAATKTELDESRQLLKSESDAE-MKELVQAEISELQKKLPELEQQLK 96   </t>
  </si>
  <si>
    <t xml:space="preserve">                   iLLLPk   D++nVi+EIRaG+GGeEAALFAadL RmY+rYAe++gW++ </t>
  </si>
  <si>
    <t xml:space="preserve">   RF1_PELPB    97 ILLLPKEEADSRNVIIEIRAGTGGEEAALFAADLTRMYQRYAEHQGWQC- 145  </t>
  </si>
  <si>
    <t xml:space="preserve">                   E+l  ne+ ++GGf+E+++ ++G+ +Y  +KyESGVHRVQRvP+TE +GR</t>
  </si>
  <si>
    <t xml:space="preserve">   RF1_PELPB   146 ETLHFNESSVpGGFREITLSVNGHDVYGTMKYESGVHRVQRVPDTETQGR 195  </t>
  </si>
  <si>
    <t xml:space="preserve">                   IhTS+++VAVLPE+eeVdveI++ +Dlr+D++r++G+GGQ VN+ + AVR</t>
  </si>
  <si>
    <t xml:space="preserve">   RF1_PELPB   196 IHTSAVSVAVLPEAEEVDVEIRR-EDLRFDTYRSGGKGGQNVNKVETAVR 244  </t>
  </si>
  <si>
    <t xml:space="preserve">                   iTH+PTGiV  Cq+++SQl+Nke+A++ Lr +Lyd++ +eq+++ +a+ R</t>
  </si>
  <si>
    <t xml:space="preserve">   RF1_PELPB   245 ITHMPTGIVSACQEQRSQLQNKERAMQMLRTKLYDIQLAEQQQQ-RADLR 293  </t>
  </si>
  <si>
    <t xml:space="preserve">                   +s V tGDRS +IRTYN+PQ RvTDHRI  T + L ++L+Gdl++iI+AL</t>
  </si>
  <si>
    <t xml:space="preserve">   RF1_PELPB   294 RSMVTTGDRSAKIRTYNYPQSRVTDHRIAFTSHALPQILQGDLQDIINAL 343  </t>
  </si>
  <si>
    <t xml:space="preserve">                     +dQa++L+++     </t>
  </si>
  <si>
    <t xml:space="preserve">   RF1_PELPB   344 KMHDQAARLQAELV    357  </t>
  </si>
  <si>
    <t>RF1_ARCB4: domain 1 of 1, from 2 to 355: score 624.7, E = 5e-183</t>
  </si>
  <si>
    <t xml:space="preserve">                      + +kL+   +++ee++++l   e+ +d k+   l Ke++++++iV k</t>
  </si>
  <si>
    <t xml:space="preserve">   RF1_ARCB4     2    LKDKLQPFINRFEEINQLLMSSEITSDIKRMTDLSKEQSSIQPIVSK 48   </t>
  </si>
  <si>
    <t xml:space="preserve">                    +eY kv +++e++k mL    D  +l +l+keElkel+ ++ eleee+k</t>
  </si>
  <si>
    <t xml:space="preserve">   RF1_ARCB4    49 AKEYIKVLEDIEENKLML----DDPELGDLAKEELKELETRKPELEEEIK 94   </t>
  </si>
  <si>
    <t xml:space="preserve">                   +L++PkDPNDd+n+ +E RaG+GG+EAA F +dLfR Y rYAe++gWk v</t>
  </si>
  <si>
    <t xml:space="preserve">   RF1_ARCB4    95 VLMIPKDPNDDRNIYLELRAGTGGDEAAIFVGDLFRAYLRYAENNGWK-V 143  </t>
  </si>
  <si>
    <t xml:space="preserve">                   E++s+++++ GG+KE+v++++G+ +YS+LK+E+G+HRVQRvP+TES+GR+</t>
  </si>
  <si>
    <t xml:space="preserve">   RF1_ARCB4   144 EIMSSSDSESGGYKEIVILVKGDHVYSKLKFEGGTHRVQRVPATESQGRV 193  </t>
  </si>
  <si>
    <t xml:space="preserve">                   hTS++TVAV+PEv++V++eIn +nDl+iDv+rasG+GGQsVNtTdSAVRi</t>
  </si>
  <si>
    <t xml:space="preserve">   RF1_ARCB4   194 HTSAITVAVMPEVDDVEIEIN-ENDLKIDVMRASGNGGQSVNTTDSAVRI 242  </t>
  </si>
  <si>
    <t xml:space="preserve">                   TH+P+GiVV+ qD+kSQ+kNk++AlkvL+A+Ly+++ e++++++ a +Rk</t>
  </si>
  <si>
    <t xml:space="preserve">   RF1_ARCB4   243 THIPSGIVVTNQDQKSQHKNKDRALKVLKAKLYEIEMEKKMEAEGA-TRK 291  </t>
  </si>
  <si>
    <t xml:space="preserve">                    QVGtGDRS rIRTYN+PQ+R++DHRI+LTly+Ld +++dG   e+Id L</t>
  </si>
  <si>
    <t xml:space="preserve">   RF1_ARCB4   292 EQVGTGDRSGRIRTYNYPQNRISDHRINLTLYRLDYIMnDGLFGEVIDPL 341  </t>
  </si>
  <si>
    <t xml:space="preserve">                   i+  Q++ +++ +    </t>
  </si>
  <si>
    <t xml:space="preserve">   RF1_ARCB4   342 IADHQSKLIEANGL    355  </t>
  </si>
  <si>
    <t>RF1_ECO27: domain 1 of 1, from 5 to 358: score 624.6, E = 5.2e-183</t>
  </si>
  <si>
    <t xml:space="preserve">   RF1_ECO27     5    IVAKLEALHERHEEVQALLGDAQTIADQERFRALSREYAQLSDVSRC 51   </t>
  </si>
  <si>
    <t xml:space="preserve">                   ++++++v++++e a+ mL    D  ++re++++El+e+kek e+le++L </t>
  </si>
  <si>
    <t xml:space="preserve">   RF1_ECO27    52 FTDWQQVQEDIETAQMML----DDPEMREMAQDELREAKEKSEQLEQQLH 97   </t>
  </si>
  <si>
    <t xml:space="preserve">   RF1_ECO27    98 VLLLPKDPDDERNAFLEVRAGTGGDEAALFAGDLFRMYSRYAEARRWR-V 146  </t>
  </si>
  <si>
    <t xml:space="preserve">   RF1_ECO27   147 EIMSASEGEHGGYKEIIAKISGDGVYGRLKFESGGHRVQRVPATESQGRI 196  </t>
  </si>
  <si>
    <t xml:space="preserve">   RF1_ECO27   197 HTSACTVAVMPELPDAELPDINPADLRIDTFRSSGAGGQHVNTTDSAIRI 246  </t>
  </si>
  <si>
    <t xml:space="preserve">   RF1_ECO27   247 THLPTGIVVECQDERSQHKNKAKALSVLGARIHAAEMAKRQQAE-ASTRR 295  </t>
  </si>
  <si>
    <t xml:space="preserve">   RF1_ECO27   296 NLLGSGDRSDRNRTYNFPQGRVTDHRINLTLYRLDEVMEGKLDMLIEPII 345  </t>
  </si>
  <si>
    <t xml:space="preserve">   RF1_ECO27   346 QEHQADQLAALSE    358  </t>
  </si>
  <si>
    <t>RF1_RICBR: domain 1 of 1, from 6 to 357: score 624.4, E = 6.2e-183</t>
  </si>
  <si>
    <t xml:space="preserve">                        + L +i  kYe+Ls+kls        +e+ k  Ke a+Le+iV+k</t>
  </si>
  <si>
    <t xml:space="preserve">   RF1_RICBR     6    FSDNLTKILGKYEDLSEKLSSGI---GGEEFVKASKEYADLEDIVQK 49   </t>
  </si>
  <si>
    <t xml:space="preserve">                    +eY k+k+ele+a +  +e +   +  e+++eE+++l+++l +le+  k</t>
  </si>
  <si>
    <t xml:space="preserve">   RF1_RICBR    50 IKEYNKAKAELEEANNFKQEPSLDKATLEMIEEEIRNLEDSLPTLERSVK 99   </t>
  </si>
  <si>
    <t xml:space="preserve">                   i LLPkD  D+K  i+EIRaG+GGeEAALFAa Lf mY+rYAe kgW+  </t>
  </si>
  <si>
    <t xml:space="preserve">   RF1_RICBR   100 IALLPKDEADSKSAIIEIRAGTGGEEAALFAAKLFNMYQRYAELKGWR-F 148  </t>
  </si>
  <si>
    <t xml:space="preserve">                   E+ls++et+iGG+KEv   i+Gk ++S+LK+ESGVHRVQRvP+TES+GRI</t>
  </si>
  <si>
    <t xml:space="preserve">   RF1_RICBR   149 EILSIDETGIGGYKEVSASIKGKDVFSKLKFESGVHRVQRVPETESQGRI 198  </t>
  </si>
  <si>
    <t xml:space="preserve">                   hTS+aTVAVLPEve+Vd++++ ++DlriD++rasGaGGQ+VNtTdSAVRi</t>
  </si>
  <si>
    <t xml:space="preserve">   RF1_RICBR   199 HTSAATVAVLPEVEDVDIKLE-EKDLRIDTYRASGAGGQHVNTTDSAVRI 247  </t>
  </si>
  <si>
    <t xml:space="preserve">                   TH+PTGi V  qDekSQ+kNk kAlk+LrAr+y+ +e +++++++a++R+</t>
  </si>
  <si>
    <t xml:space="preserve">   RF1_RICBR   248 THIPTGITVALQDEKSQHKNKAKALKILRARIYE-EERRKKDQERANNRR 296  </t>
  </si>
  <si>
    <t xml:space="preserve">                    Q+G+GDRSErIRTYNFPQgRv+DHRI+LTlyk+d+v++G lde+I+ALi</t>
  </si>
  <si>
    <t xml:space="preserve">   RF1_RICBR   297 KQIGSGDRSERIRTYNFPQGRVSDHRINLTLYKIDEVINGQLDEFIEALI 346  </t>
  </si>
  <si>
    <t xml:space="preserve">                   + d a+kL+++     </t>
  </si>
  <si>
    <t xml:space="preserve">   RF1_RICBR   347 ANDEAKKLSDI--    357  </t>
  </si>
  <si>
    <t>RF1_PSEP1: domain 1 of 1, from 5 to 360: score 624.2, E = 6.9e-183</t>
  </si>
  <si>
    <t xml:space="preserve">                      +l+kLe + +++eeL+++l+d eVi+dq++++ + +e ae+e++ ++</t>
  </si>
  <si>
    <t xml:space="preserve">   RF1_PSEP1     5    LLNKLEILQDRFEELTALLGDAEVISDQTRFRAYSREYAEVEPVYAA 51   </t>
  </si>
  <si>
    <t xml:space="preserve">                   Y+e++kv+++le a+++L++ +D++ lre++ eE++e+ke+l +le++L+</t>
  </si>
  <si>
    <t xml:space="preserve">   RF1_PSEP1    52 YKEWRKVQDDLEGAQALLKD-SDPD-LREMALEEVREAKEQLLTLEAQLQ 99   </t>
  </si>
  <si>
    <t xml:space="preserve">   RF1_PSEP1   100 RMLLPKDPNDGRNVFLEIRAGTGGDEAAIFSGDLFRMYSRYAEKRGWR-L 148  </t>
  </si>
  <si>
    <t xml:space="preserve">                   E+ls ne + GG+KE++  +eG+ +Y +LK+ESG HRVQRvP+TES+GR+</t>
  </si>
  <si>
    <t xml:space="preserve">   RF1_PSEP1   149 EILSENEGEHGGYKEIIARVEGENVYGKLKFESGAHRVQRVPETESQGRV 198  </t>
  </si>
  <si>
    <t xml:space="preserve">                   hTS+ TVAVLPE +e+  +eIn p Dlr+D++rasGaGGQ+VN+TdSA+R</t>
  </si>
  <si>
    <t xml:space="preserve">   RF1_PSEP1   199 HTSACTVAVLPEPDEqAAIEIN-PADLRVDTYRASGAGGQHVNKTDSAIR 247  </t>
  </si>
  <si>
    <t xml:space="preserve">   RF1_PSEP1   248 ITHLPTGIVVECQEERSQHKNRARAMSWLSAKLNDMQTSAAQNAI-ASER 296  </t>
  </si>
  <si>
    <t xml:space="preserve">   RF1_PSEP1   297 KLLVGSGDRSERIRTYNYPQGRVTDHRINLTLYSLDDILSGGVDAVIEPL 346  </t>
  </si>
  <si>
    <t xml:space="preserve">   RF1_PSEP1   347 LAEYQADQLAALGD    360  </t>
  </si>
  <si>
    <t>RF1_RICB8: domain 1 of 1, from 6 to 357: score 624.1, E = 7.3e-183</t>
  </si>
  <si>
    <t xml:space="preserve">   RF1_RICB8     6    FSDNLTKILGKYEDLSEKLSSGI---GGEEFVKASKEYADLEDIVQK 49   </t>
  </si>
  <si>
    <t xml:space="preserve">   RF1_RICB8    50 IKEYNKAKAELEEANNFKQEPSLDKATLEMIEEEIRNLEDSLPTLERSVK 99   </t>
  </si>
  <si>
    <t xml:space="preserve">   RF1_RICB8   100 IALLPKDEADSKSAIIEIRAGTGGEEAALFAAKLFNMYQRYAELKGWR-F 148  </t>
  </si>
  <si>
    <t xml:space="preserve">   RF1_RICB8   149 EILSIDETGIGGYKEVSASIKGKDVFSKLKFESGVHRVQRVPETESQGRI 198  </t>
  </si>
  <si>
    <t xml:space="preserve">   RF1_RICB8   199 HTSAATVAVLPEVEDVDIKLE-EKDLRIDTYRASGAGGQHVNTTDSAVRI 247  </t>
  </si>
  <si>
    <t xml:space="preserve">   RF1_RICB8   248 THIPTGITVALQDEKSQHKNKAKALKILRARIYE-EERRKKDQERANNRR 296  </t>
  </si>
  <si>
    <t xml:space="preserve">   RF1_RICB8   297 EQIGSGDRSERIRTYNFPQGRVSDHRINLTLYKIDEVINGQLDEFIEALI 346  </t>
  </si>
  <si>
    <t xml:space="preserve">   RF1_RICB8   347 ANDEAKKLSDI--    357  </t>
  </si>
  <si>
    <t>RF1_SHIB3: domain 1 of 1, from 5 to 358: score 624.1, E = 7.7e-183</t>
  </si>
  <si>
    <t xml:space="preserve">   RF1_SHIB3     5    IVAKLEALHERHEEVQALLGDAQTIADQERFRALSREYAQLSDVSRC 51   </t>
  </si>
  <si>
    <t xml:space="preserve">                   ++++++v++++e a+ mL    D  ++re++++El+++kek e+le++L+</t>
  </si>
  <si>
    <t xml:space="preserve">   RF1_SHIB3    52 FTDWQQVQEDIETAQMML----DDPEMREMAQDELRKAKEKSEQLEQQLQ 97   </t>
  </si>
  <si>
    <t xml:space="preserve">   RF1_SHIB3    98 VLLLPKDPDDERNAFLEVRAGTGGDEAALFAGDLFRMYSRYAEARRWR-V 146  </t>
  </si>
  <si>
    <t xml:space="preserve">   RF1_SHIB3   147 EIMSASEGEHGGYKEIIAKISGDGVYGRLKFESGGHRVQRVPATESQGRI 196  </t>
  </si>
  <si>
    <t xml:space="preserve">   RF1_SHIB3   197 HTSACTVAVMPELPDAELPDINPADLRIDTFRSSGAGGQHVNTTDSAIRI 246  </t>
  </si>
  <si>
    <t xml:space="preserve">   RF1_SHIB3   247 THLPTGIVVECQDERSQHKNKAKALSVLGARIHAAEMAKRQQAE-ASTRR 295  </t>
  </si>
  <si>
    <t xml:space="preserve">   RF1_SHIB3   296 NLLGSGDRSDRNRTYNFPQGRVTDHRINLTLYRLDEVMEGKLDMLIEPII 345  </t>
  </si>
  <si>
    <t xml:space="preserve">   RF1_SHIB3   346 QEHQADQLAALSE    358  </t>
  </si>
  <si>
    <t>RF1_SHIBS: domain 1 of 1, from 5 to 358: score 624.1, E = 7.7e-183</t>
  </si>
  <si>
    <t xml:space="preserve">   RF1_SHIBS     5    IVAKLEALHERHEEVQALLGDAQTIADQERFRALSREYAQLSDVSRC 51   </t>
  </si>
  <si>
    <t xml:space="preserve">   RF1_SHIBS    52 FTDWQQVQEDIETAQMML----DDPEMREMAQDELRKAKEKSEQLEQQLQ 97   </t>
  </si>
  <si>
    <t xml:space="preserve">   RF1_SHIBS    98 VLLLPKDPDDERNAFLEVRAGTGGDEAALFAGDLFRMYSRYAEARRWR-V 146  </t>
  </si>
  <si>
    <t xml:space="preserve">   RF1_SHIBS   147 EIMSASEGEHGGYKEIIAKISGDGVYGRLKFESGGHRVQRVPATESQGRI 196  </t>
  </si>
  <si>
    <t xml:space="preserve">   RF1_SHIBS   197 HTSACTVAVMPELPDAELPDINPADLRIDTFRSSGAGGQHVNTTDSAIRI 246  </t>
  </si>
  <si>
    <t xml:space="preserve">   RF1_SHIBS   247 THLPTGIVVECQDERSQHKNKAKALSVLGARIHAAEMAKRQQAE-ASTRR 295  </t>
  </si>
  <si>
    <t xml:space="preserve">   RF1_SHIBS   296 NLLGSGDRSDRNRTYNFPQGRVTDHRINLTLYRLDEVMEGKLDMLIEPII 345  </t>
  </si>
  <si>
    <t xml:space="preserve">   RF1_SHIBS   346 QEHQADQLAALSE    358  </t>
  </si>
  <si>
    <t>RF1_AERS4: domain 1 of 1, from 5 to 360: score 623.9, E = 8.8e-183</t>
  </si>
  <si>
    <t xml:space="preserve">                      +++kLe + e+ ee+++ l++P V +dq++++ l +e a+Le+iV++</t>
  </si>
  <si>
    <t xml:space="preserve">   RF1_AERS4     5    LIRKLEGLIERHEEVQAMLGEPGVASDQDRYRALTREYAQLEDIVHA 51   </t>
  </si>
  <si>
    <t xml:space="preserve">                   ++++++++++le++k mLee  D   lre+++eEl  +k  lee e+ L+</t>
  </si>
  <si>
    <t xml:space="preserve">   RF1_AERS4    52 FQRFRQAEENLEATKLMLEE--DDADLREMAQEELPLAKSTLEEQEQALQ 99   </t>
  </si>
  <si>
    <t xml:space="preserve">                   ++LLP+DP Dd n  +EIRaGAGG+EAA FA+dLfRmY+rYAer+gW+ +</t>
  </si>
  <si>
    <t xml:space="preserve">   RF1_AERS4   100 VMLLPRDPKDDNNCYLEIRAGAGGDEAAIFAGDLFRMYSRYAERQGWR-I 148  </t>
  </si>
  <si>
    <t xml:space="preserve">                    ++s n+ + GG+KEv+  ++G+ +Y rLK+ESG HRVQRvP+TES+GR+</t>
  </si>
  <si>
    <t xml:space="preserve">   RF1_AERS4   149 SIVSCNDGEHGGYKEVIAKVDGEHVYGRLKFESGGHRVQRVPETESQGRV 198  </t>
  </si>
  <si>
    <t xml:space="preserve">                   hTS+ TVAVLPEv e +++eIn+ nDl+iD+frasGaGGQ+VN+TdSA+R</t>
  </si>
  <si>
    <t xml:space="preserve">   RF1_AERS4   199 HTSACTVAVLPEVPEAEqIEINA-NDLKIDTFRASGAGGQHVNKTDSAIR 247  </t>
  </si>
  <si>
    <t xml:space="preserve">                   iTHlPTG+VV CqDe+SQ+kN+ kA+ vL ArL  +ae+e++ + + ++R</t>
  </si>
  <si>
    <t xml:space="preserve">   RF1_AERS4   248 ITHLPTGLVVECQDERSQHKNRAKAMSVLSARL-QAAEDERHRAAEQSTR 296  </t>
  </si>
  <si>
    <t xml:space="preserve">                   ++ VG+GDRSErIRTYN+PQgR ++HRI+LTly+L ++++Gdld iI  +</t>
  </si>
  <si>
    <t xml:space="preserve">   RF1_AERS4   297 RNLVGSGDRSERIRTYNYPQGRLSEHRINLTLYRLGEIMEGDLDCIISPM 346  </t>
  </si>
  <si>
    <t xml:space="preserve">                   i+++Qa++L+++++   </t>
  </si>
  <si>
    <t xml:space="preserve">   RF1_AERS4   347 IQEYQADQLASLAE    360  </t>
  </si>
  <si>
    <t>RF1_PSYIN: domain 1 of 1, from 5 to 360: score 623.7, E = 1e-182</t>
  </si>
  <si>
    <t xml:space="preserve">                       + kLe+++e+Yee++++l+dP  i+dq++++ l Ke a+Le +V  </t>
  </si>
  <si>
    <t xml:space="preserve">   RF1_PSYIN     5    IVAKLEVLVERYEEVQALLGDPGTISDQNKYRELTKEYAQLEVVVLS 51   </t>
  </si>
  <si>
    <t xml:space="preserve">                   +++Y++++++l+   em++++ D++ +re++keE+ke+k+ +e+l + L+</t>
  </si>
  <si>
    <t xml:space="preserve">   RF1_PSYIN    52 FKKYQSAQNDLA-VAEMMSDDDDPD-MREMAKEEIKEAKKTVEKLAADLQ 99   </t>
  </si>
  <si>
    <t xml:space="preserve">                   iLLLPkDPNDd+n  +EIRaGAGG+EAA FA++LfRmY++YAe kgW+ v</t>
  </si>
  <si>
    <t xml:space="preserve">   RF1_PSYIN   100 ILLLPKDPNDDRNCYLEIRAGAGGDEAAIFAGNLFRMYSKYAESKGWR-V 148  </t>
  </si>
  <si>
    <t xml:space="preserve">                   Ev+++n+++ GG+KE +  i+G+GAY  +K+ESG HRVQRvP+TES+GRI</t>
  </si>
  <si>
    <t xml:space="preserve">   RF1_PSYIN   149 EVMNSNASEQGGYKELIAKIDGEGAYGIMKFESGGHRVQRVPETESQGRI 198  </t>
  </si>
  <si>
    <t xml:space="preserve">                   hTS+ TV V+PEv e +    +p Dl++D+frasGaGGQ+VN+TdSAVR+</t>
  </si>
  <si>
    <t xml:space="preserve">   RF1_PSYIN   199 HTSACTVVVMPEVPEAEAISINPADLKVDTFRASGAGGQHVNKTDSAVRL 248  </t>
  </si>
  <si>
    <t xml:space="preserve">                   THlPTG+VV CqD++SQ+kN+ +A+ vL++rL  ++ e+ +ae++   R+</t>
  </si>
  <si>
    <t xml:space="preserve">   RF1_PSYIN   249 THLPTGTVVECQDQRSQHKNRAQAMSVLQSRLQQAEDEKSHAEEQ-TIRR 297  </t>
  </si>
  <si>
    <t xml:space="preserve">                   s V +GDRSErIRTYN+PQgRv+DHRI+LT+y+L++vL+Gdl+ + + + </t>
  </si>
  <si>
    <t xml:space="preserve">   RF1_PSYIN   298 SLVASGDRSERIRTYNYPQGRVSDHRINLTVYRLNEVLEGDLNALHEPIL 347  </t>
  </si>
  <si>
    <t xml:space="preserve">   RF1_PSYIN   348 LEDQADKLAALSQ    360  </t>
  </si>
  <si>
    <t>RF1_EDWI9: domain 1 of 1, from 5 to 358: score 623.2, E = 1.4e-182</t>
  </si>
  <si>
    <t xml:space="preserve">                       + kLe++ e+ ee++++l+d  Viadq++++ l +e a+L+++ + </t>
  </si>
  <si>
    <t xml:space="preserve">   RF1_EDWI9     5    IVAKLEALQERHEEVQALLGDAGVIADQDRFRALSREYAQLTDVSHC 51   </t>
  </si>
  <si>
    <t xml:space="preserve">                   + ++++v+++l  a+ +L    D  ++r++++eElke++ +l+ele++L+</t>
  </si>
  <si>
    <t xml:space="preserve">   RF1_EDWI9    52 FLAWRQVQDDLTTAEMLL----DDPEMRDMAQEELKEARGRLAELEQQLQ 97   </t>
  </si>
  <si>
    <t xml:space="preserve">                   iLLLPkDP D+++ ++E+RaG+GG+EAALFA+dLfRmY+rYAe+++W+ +</t>
  </si>
  <si>
    <t xml:space="preserve">   RF1_EDWI9    98 ILLLPKDPDDERDCFLEVRAGTGGDEAALFAGDLFRMYSRYAEARRWR-I 146  </t>
  </si>
  <si>
    <t xml:space="preserve">                   E++sa+e + GG+KEv+  ++G+GAY rLK+ESG HRVQRvP+TES+GRI</t>
  </si>
  <si>
    <t xml:space="preserve">   RF1_EDWI9   147 EIMSASEGEHGGYKEVIARVSGDGAYGRLKFESGGHRVQRVPATESQGRI 196  </t>
  </si>
  <si>
    <t xml:space="preserve">                   hTS+ TVAV+P v e +    +p DlriD++r+sGaGGQ+VNtTdSA+Ri</t>
  </si>
  <si>
    <t xml:space="preserve">   RF1_EDWI9   197 HTSACTVAVMPAVPEAELPQINPADLRIDTYRSSGAGGQHVNTTDSAIRI 246  </t>
  </si>
  <si>
    <t xml:space="preserve">                   THlPTGiVV CqDe+SQ+kNk kA+ vL Ar+  ++ +++++e+ a++R+</t>
  </si>
  <si>
    <t xml:space="preserve">   RF1_EDWI9   247 THLPTGIVVECQDERSQHKNKAKAMSVLGARIRAAEIAKRQQEE-ASTRR 295  </t>
  </si>
  <si>
    <t xml:space="preserve">                   +  G+GDRS r+RTYNFPQgRvTDHRI+LTly+Ld+v++G ld++I+ ++</t>
  </si>
  <si>
    <t xml:space="preserve">   RF1_EDWI9   296 NLLGSGDRSDRVRTYNFPQGRVTDHRINLTLYRLDEVMEGKLDNLIEPIV 345  </t>
  </si>
  <si>
    <t xml:space="preserve">   RF1_EDWI9   346 QEHQADQLSALAE    358  </t>
  </si>
  <si>
    <t>RF1_PSEPK: domain 1 of 1, from 5 to 360: score 623.2, E = 1.4e-182</t>
  </si>
  <si>
    <t xml:space="preserve">   RF1_PSEPK     5    LLNKLEILQDRFEELTALLGDAEVISDQTRFRAYSREYAEVEPVYAA 51   </t>
  </si>
  <si>
    <t xml:space="preserve">   RF1_PSEPK    52 YKEWRKVQDDLEGAQALLKD-SDPD-LREMAVEEVREAKEQLLTLEAQLQ 99   </t>
  </si>
  <si>
    <t xml:space="preserve">   RF1_PSEPK   100 RMLLPKDPNDGRNVFLEIRAGTGGDEAAIFSGDLFRMYSRYAEKRGWR-L 148  </t>
  </si>
  <si>
    <t xml:space="preserve">   RF1_PSEPK   149 EILSENEGEHGGYKEIIARVEGENVYGKLKFESGAHRVQRVPETESQGRV 198  </t>
  </si>
  <si>
    <t xml:space="preserve">   RF1_PSEPK   199 HTSACTVAVLPEPDEqAAIEIN-PADLRVDTYRASGAGGQHVNKTDSAIR 247  </t>
  </si>
  <si>
    <t xml:space="preserve">                   iTHlPTGiVV Cq+e+SQ+kN+ +A+  L A+L d++++ +++++ a+eR</t>
  </si>
  <si>
    <t xml:space="preserve">   RF1_PSEPK   248 ITHLPTGIVVECQEERSQHKNRARAMSWLSAKLNDMQTSAAQNAL-ASER 296  </t>
  </si>
  <si>
    <t xml:space="preserve">   RF1_PSEPK   297 KLLVGSGDRSERIRTYNYPQGRVTDHRINLTLYSLDDILSGGVDAVIEPL 346  </t>
  </si>
  <si>
    <t xml:space="preserve">   RF1_PSEPK   347 LAEYQADQLAALGD    360  </t>
  </si>
  <si>
    <t>RF1_ENT38: domain 1 of 1, from 5 to 358: score 623.2, E = 1.4e-182</t>
  </si>
  <si>
    <t xml:space="preserve">   RF1_ENT38     5    IVAKLEALHERHEEVQALLGDAATIADQDRFRALSREYAQLSDVSRC 51   </t>
  </si>
  <si>
    <t xml:space="preserve">                   ++++++v++++e a+ mL    D  ++re+++eEl+e+k++ ee+e++L+</t>
  </si>
  <si>
    <t xml:space="preserve">   RF1_ENT38    52 FTDWQQVQEDIETAQMML----DDPEMREMAQEELQEAKARAEEMEQQLQ 97   </t>
  </si>
  <si>
    <t xml:space="preserve">                   +LLLPkDP D++n +vE+RaG+GG+EAALFA+dLfRmY+rYAe ++W+ v</t>
  </si>
  <si>
    <t xml:space="preserve">   RF1_ENT38    98 VLLLPKDPDDERNAFVEVRAGTGGDEAALFAGDLFRMYSRYAESRRWR-V 146  </t>
  </si>
  <si>
    <t xml:space="preserve">                   E++sane + GG+KEv+  i+G+G+Y rLK+ESG HRVQRvP+TES+GRI</t>
  </si>
  <si>
    <t xml:space="preserve">   RF1_ENT38   147 EIMSANEGEHGGYKEVIAKISGEGVYGRLKFESGGHRVQRVPATESQGRI 196  </t>
  </si>
  <si>
    <t xml:space="preserve">                   hTS+ TVAV+PEv e +    +p DlriD+fr+sGaGGQ+VNtTdSA+Ri</t>
  </si>
  <si>
    <t xml:space="preserve">   RF1_ENT38   197 HTSACTVAVMPEVPEAELPDINPGDLRIDTFRSSGAGGQHVNTTDSAIRI 246  </t>
  </si>
  <si>
    <t xml:space="preserve">                   THlPTGiVV CqDe+SQ+kNk kAl vL +r+  ++ +++++++ a++R+</t>
  </si>
  <si>
    <t xml:space="preserve">   RF1_ENT38   247 THLPTGIVVECQDERSQHKNKAKALSVLGSRIRAAEIAKRQQAE-ASTRR 295  </t>
  </si>
  <si>
    <t xml:space="preserve">                   +  G+GDRS r RTYNFPQgRvTDHRI+LT+y+Ld++++G ld +I+ ++</t>
  </si>
  <si>
    <t xml:space="preserve">   RF1_ENT38   296 NLLGSGDRSDRNRTYNFPQGRVTDHRINLTIYRLDEIMEGKLDSLIEPIV 345  </t>
  </si>
  <si>
    <t xml:space="preserve">                   +++Qa++L++++    </t>
  </si>
  <si>
    <t xml:space="preserve">   RF1_ENT38   346 QEYQADQLAALAD    358  </t>
  </si>
  <si>
    <t>RF1_SALAR: domain 1 of 1, from 5 to 358: score 622.9, E = 1.7e-182</t>
  </si>
  <si>
    <t xml:space="preserve">                       + kLe++ e+ ee++++l+d  +iadq++++ l +e a+L+++ + </t>
  </si>
  <si>
    <t xml:space="preserve">   RF1_SALAR     5    IVAKLEALHERHEEVQALLGDAGIIADQDRFRALSREYAQLSDVSRC 51   </t>
  </si>
  <si>
    <t xml:space="preserve">                   ++++++v++++e a+ mL    D  ++re+++eEl+e+kek e+le++L+</t>
  </si>
  <si>
    <t xml:space="preserve">   RF1_SALAR    52 FTDWQQVQDDIETAQMML----DDPEMREMAQEELREAKEKSEQLEQQLQ 97   </t>
  </si>
  <si>
    <t xml:space="preserve">   RF1_SALAR    98 VLLLPKDPDDERNAFLEVRAGTGGDEAALFAGDLFRMYSRYAEARRWR-V 146  </t>
  </si>
  <si>
    <t xml:space="preserve">                   E++s++e + GG+KE++  i+G+G+Y rLK+ESG HRVQRvP+TES+GRI</t>
  </si>
  <si>
    <t xml:space="preserve">   RF1_SALAR   147 EIMSMSEGEHGGYKEIIAKISGEGVYGRLKFESGGHRVQRVPATESQGRI 196  </t>
  </si>
  <si>
    <t xml:space="preserve">                   hTS+ TVAV+PE  e +    +p DlriD+fr+sGaGGQ+VNtTdSA+Ri</t>
  </si>
  <si>
    <t xml:space="preserve">   RF1_SALAR   197 HTSACTVAVMPELPEAELPDINPADLRIDTFRSSGAGGQHVNTTDSAIRI 246  </t>
  </si>
  <si>
    <t xml:space="preserve">                   THlPTGiVV CqDe+SQ+kNk kAl vL Ar+  ++++++++++ a++R+</t>
  </si>
  <si>
    <t xml:space="preserve">   RF1_SALAR   247 THLPTGIVVECQDERSQHKNKAKALSVLGARIHAAETAKRQQAE-ASTRR 295  </t>
  </si>
  <si>
    <t xml:space="preserve">                   +  G+GDRS r RTYNFPQgRvTDHRI+LTly+Ld+ ++G ld +I+ ++</t>
  </si>
  <si>
    <t xml:space="preserve">   RF1_SALAR   296 NLLGSGDRSDRNRTYNFPQGRVTDHRINLTLYRLDETMEGKLDMLIEPIV 345  </t>
  </si>
  <si>
    <t xml:space="preserve">   RF1_SALAR   346 QEHQADLLAALSE    358  </t>
  </si>
  <si>
    <t>RF1_SINMW: domain 1 of 1, from 6 to 357: score 622.8, E = 1.8e-182</t>
  </si>
  <si>
    <t xml:space="preserve">   RF1_SINMW     6    -VEKMRELERRFGEIEARMSAgPS----ADVYVKLASEYSELQPVVS 47   </t>
  </si>
  <si>
    <t xml:space="preserve">                   k r+Y k+++el+d  +mL +      +r+l++ E  e++e++e le+e+</t>
  </si>
  <si>
    <t xml:space="preserve">   RF1_SINMW    48 KIRAYEKATAELADIGAMLADRATDKDMRDLAELEKPEIEERVEALEQEI 97   </t>
  </si>
  <si>
    <t xml:space="preserve">   RF1_SINMW    98 QILLLPKDAADEKSAILEIRAGTGGSEAALFAGDLFRMYERYAAGKGWR- 146  </t>
  </si>
  <si>
    <t xml:space="preserve">                   vEvlsa+e + GG+KE++ +++G+G++SrLK+ESGVHRVQRvP+TE+gGR</t>
  </si>
  <si>
    <t xml:space="preserve">   RF1_SINMW   147 VEVLSASEGEAGGYKEIIATVSGRGVFSRLKFESGVHRVQRVPETEAGGR 196  </t>
  </si>
  <si>
    <t xml:space="preserve">                   IhTS+aTVAVLPE+e++d++I+  +D+r+D++r+sGaGGQ+VNtTdSAVR</t>
  </si>
  <si>
    <t xml:space="preserve">   RF1_SINMW   197 IHTSAATVAVLPEAEDIDIDIRS-EDIRVDTMRSSGAGGQHVNTTDSAVR 245  </t>
  </si>
  <si>
    <t xml:space="preserve">                   iTHlPTG+VV++  ekSQ++N+ kA++vLr+rLyd++++ +++++++++R</t>
  </si>
  <si>
    <t xml:space="preserve">   RF1_SINMW   246 ITHLPTGLVVTSS-EKSQHQNRAKAMQVLRSRLYDMERQ-RADSERSADR 293  </t>
  </si>
  <si>
    <t xml:space="preserve">                   ++QVG+GDRSErIRTYNFPQgR TDHRI+LT+ykLd v++G++dei+dAL</t>
  </si>
  <si>
    <t xml:space="preserve">   RF1_SINMW   294 RNQVGSGDRSERIRTYNFPQGRLTDHRINLTIYKLDRVMEGEIDEIVDAL 343  </t>
  </si>
  <si>
    <t xml:space="preserve">   RF1_SINMW   344 LADYQASQLALLGE    357  </t>
  </si>
  <si>
    <t>RF1_CHRSD: domain 1 of 1, from 5 to 360: score 622.7, E = 1.9e-182</t>
  </si>
  <si>
    <t xml:space="preserve">                      +  +L+   e++eeL ++l +P+Viadq++++ + +e aeLe+++e+</t>
  </si>
  <si>
    <t xml:space="preserve">   RF1_CHRSD     5    LRTRLDGFQERFEELAALLAEPDVIADQARFRDYSREYAELEPLIEA 51   </t>
  </si>
  <si>
    <t xml:space="preserve">                   +r Y++++++le+a++m +e++D+e +rel++eE +e++++le l +  k</t>
  </si>
  <si>
    <t xml:space="preserve">   RF1_CHRSD    52 WRSYRRTEDDLEAAEQM-REDSDPE-MRELAEEEWREAQARLEALDADVK 99   </t>
  </si>
  <si>
    <t xml:space="preserve">                    LL+P+DP D  nV++EIRaG+GG+EAALFA+dLfRmY+rYAe+ gW+ +</t>
  </si>
  <si>
    <t xml:space="preserve">   RF1_CHRSD   100 RLLVPRDPDDASNVFLEIRAGTGGDEAALFAGDLFRMYSRYAEKVGWR-I 148  </t>
  </si>
  <si>
    <t xml:space="preserve">                   Ev++a++ + GG+KE +  ++G+ +Y rLK+ESG HRVQRvP+TES+GRI</t>
  </si>
  <si>
    <t xml:space="preserve">   RF1_CHRSD   149 EVINASHGEQGGYKELIARVRGDNVYARLKFESGAHRVQRVPATESQGRI 198  </t>
  </si>
  <si>
    <t xml:space="preserve">                   hTS+ TVAV+ E+  V++ve+n  nDlr+D+fr+sGaGGQ+VNtTdSA+R</t>
  </si>
  <si>
    <t xml:space="preserve">   RF1_CHRSD   199 HTSACTVAVMAEASAVgEVELNS-NDLRVDTFRSSGAGGQHVNTTDSAIR 247  </t>
  </si>
  <si>
    <t xml:space="preserve">                   iTHlP+G+VV Cq+e+SQ+kN+ kA+ +L ArL   a + q+++ +a++R</t>
  </si>
  <si>
    <t xml:space="preserve">   RF1_CHRSD   248 ITHLPSGLVVECQEERSQHKNRAKAMALLAARLKQSAVDAQRQQ-QADTR 296  </t>
  </si>
  <si>
    <t xml:space="preserve">                   +s VG+GDRSErIRTYNFPQgR+TDHRI+LTlykL +v+ G+l e+Id L</t>
  </si>
  <si>
    <t xml:space="preserve">   RF1_CHRSD   297 RSLVGSGDRSERIRTYNFPQGRITDHRINLTLYKLGDVMAGELGEVIDPL 346  </t>
  </si>
  <si>
    <t xml:space="preserve">   RF1_CHRSD   347 IHEYQAEQLSALQA    360  </t>
  </si>
  <si>
    <t>RF1_SALA4: domain 1 of 1, from 5 to 358: score 622.7, E = 2e-182</t>
  </si>
  <si>
    <t xml:space="preserve">   RF1_SALA4     5    IVAKLEALHERHEEVQALLGDAGIIADQDRFRALSREYAQLSDVSRC 51   </t>
  </si>
  <si>
    <t xml:space="preserve">   RF1_SALA4    52 FTDWQQVQDDIETAQMML----DDPEMREMAQEELREAKEKSEQLEQQLQ 97   </t>
  </si>
  <si>
    <t xml:space="preserve">   RF1_SALA4    98 VLLLPKDPDDERNAFLEVRAGTGGDEAALFAGDLFRMYSRYAEARRWR-V 146  </t>
  </si>
  <si>
    <t xml:space="preserve">   RF1_SALA4   147 EIMSMSEGEHGGYKEIIAKISGDGVYGRLKFESGGHRVQRVPATESQGRI 196  </t>
  </si>
  <si>
    <t xml:space="preserve">   RF1_SALA4   197 HTSACTVAVMPELPEAELPDINPADLRIDTFRSSGAGGQHVNTTDSAIRI 246  </t>
  </si>
  <si>
    <t xml:space="preserve">   RF1_SALA4   247 THLPTGIVVECQDERSQHKNKAKALSVLGARIHAAETAKRQQAE-ASTRR 295  </t>
  </si>
  <si>
    <t xml:space="preserve">   RF1_SALA4   296 NLLGSGDRSDRNRTYNFPQGRVTDHRINLTLYRLDETMEGKLDMLIEPIV 345  </t>
  </si>
  <si>
    <t xml:space="preserve">   RF1_SALA4   346 QEHQADLLAALSE    358  </t>
  </si>
  <si>
    <t>RF1_SALCH: domain 1 of 1, from 5 to 358: score 622.7, E = 2e-182</t>
  </si>
  <si>
    <t xml:space="preserve">   RF1_SALCH     5    IVAKLEALHERHEEVQALLGDAGIIADQDRFRALSREYAQLSDVSRC 51   </t>
  </si>
  <si>
    <t xml:space="preserve">   RF1_SALCH    52 FTDWQQVQDDIETAQMML----DDPEMREMAQEELREAKEKSEQLEQQLQ 97   </t>
  </si>
  <si>
    <t xml:space="preserve">   RF1_SALCH    98 VLLLPKDPDDERNAFLEVRAGTGGDEAALFAGDLFRMYSRYAEARRWR-V 146  </t>
  </si>
  <si>
    <t xml:space="preserve">   RF1_SALCH   147 EIMSMSEGEHGGYKEIIAKISGDGVYGRLKFESGGHRVQRVPATESQGRI 196  </t>
  </si>
  <si>
    <t xml:space="preserve">   RF1_SALCH   197 HTSACTVAVMPELPEAELPDINPADLRIDTFRSSGAGGQHVNTTDSAIRI 246  </t>
  </si>
  <si>
    <t xml:space="preserve">   RF1_SALCH   247 THLPTGIVVECQDERSQHKNKAKALSVLGARIHAAETAKRQQAE-ASTRR 295  </t>
  </si>
  <si>
    <t xml:space="preserve">   RF1_SALCH   296 NLLGSGDRSDRNRTYNFPQGRVTDHRINLTLYRLDETMEGKLDMLIEPIV 345  </t>
  </si>
  <si>
    <t xml:space="preserve">   RF1_SALCH   346 QEHQADLLAALSE    358  </t>
  </si>
  <si>
    <t>RF1_SALDC: domain 1 of 1, from 5 to 358: score 622.7, E = 2e-182</t>
  </si>
  <si>
    <t xml:space="preserve">   RF1_SALDC     5    IVAKLEALHERHEEVQALLGDAGIIADQDRFRALSREYAQLSDVSRC 51   </t>
  </si>
  <si>
    <t xml:space="preserve">   RF1_SALDC    52 FTDWQQVQDDIETAQMML----DDPEMREMAQEELREAKEKSEQLEQQLQ 97   </t>
  </si>
  <si>
    <t xml:space="preserve">   RF1_SALDC    98 VLLLPKDPDDERNAFLEVRAGTGGDEAALFAGDLFRMYSRYAEARRWR-V 146  </t>
  </si>
  <si>
    <t xml:space="preserve">   RF1_SALDC   147 EIMSMSEGEHGGYKEIIAKISGDGVYGRLKFESGGHRVQRVPATESQGRI 196  </t>
  </si>
  <si>
    <t xml:space="preserve">   RF1_SALDC   197 HTSACTVAVMPELPEAELPDINPADLRIDTFRSSGAGGQHVNTTDSAIRI 246  </t>
  </si>
  <si>
    <t xml:space="preserve">   RF1_SALDC   247 THLPTGIVVECQDERSQHKNKAKALSVLGARIHAAETAKRQQAE-ASTRR 295  </t>
  </si>
  <si>
    <t xml:space="preserve">   RF1_SALDC   296 NLLGSGDRSDRNRTYNFPQGRVTDHRINLTLYRLDETMEGKLDMLIEPIV 345  </t>
  </si>
  <si>
    <t xml:space="preserve">   RF1_SALDC   346 QEHQADLLAALSE    358  </t>
  </si>
  <si>
    <t>RF1_SALEP: domain 1 of 1, from 5 to 358: score 622.7, E = 2e-182</t>
  </si>
  <si>
    <t xml:space="preserve">   RF1_SALEP     5    IVAKLEALHERHEEVQALLGDAGIIADQDRFRALSREYAQLSDVSRC 51   </t>
  </si>
  <si>
    <t xml:space="preserve">   RF1_SALEP    52 FTDWQQVQDDIETAQMML----DDPEMREMAQEELREAKEKSEQLEQQLQ 97   </t>
  </si>
  <si>
    <t xml:space="preserve">   RF1_SALEP    98 VLLLPKDPDDERNAFLEVRAGTGGDEAALFAGDLFRMYSRYAEARRWR-V 146  </t>
  </si>
  <si>
    <t xml:space="preserve">   RF1_SALEP   147 EIMSMSEGEHGGYKEIIAKISGDGVYGRLKFESGGHRVQRVPATESQGRI 196  </t>
  </si>
  <si>
    <t xml:space="preserve">   RF1_SALEP   197 HTSACTVAVMPELPEAELPDINPADLRIDTFRSSGAGGQHVNTTDSAIRI 246  </t>
  </si>
  <si>
    <t xml:space="preserve">   RF1_SALEP   247 THLPTGIVVECQDERSQHKNKAKALSVLGARIHAAETAKRQQAE-ASTRR 295  </t>
  </si>
  <si>
    <t xml:space="preserve">   RF1_SALEP   296 NLLGSGDRSDRNRTYNFPQGRVTDHRINLTLYRLDETMEGKLDMLIEPIV 345  </t>
  </si>
  <si>
    <t xml:space="preserve">   RF1_SALEP   346 QEHQADLLAALSE    358  </t>
  </si>
  <si>
    <t>RF1_SALHS: domain 1 of 1, from 5 to 358: score 622.7, E = 2e-182</t>
  </si>
  <si>
    <t xml:space="preserve">   RF1_SALHS     5    IVAKLEALHERHEEVQALLGDAGIIADQDRFRALSREYAQLSDVSRC 51   </t>
  </si>
  <si>
    <t xml:space="preserve">   RF1_SALHS    52 FTDWQQVQDDIETAQMML----DDPEMREMAQEELREAKEKSEQLEQQLQ 97   </t>
  </si>
  <si>
    <t xml:space="preserve">   RF1_SALHS    98 VLLLPKDPDDERNAFLEVRAGTGGDEAALFAGDLFRMYSRYAEARRWR-V 146  </t>
  </si>
  <si>
    <t xml:space="preserve">   RF1_SALHS   147 EIMSMSEGEHGGYKEIIAKISGDGVYGRLKFESGGHRVQRVPATESQGRI 196  </t>
  </si>
  <si>
    <t xml:space="preserve">   RF1_SALHS   197 HTSACTVAVMPELPEAELPDINPADLRIDTFRSSGAGGQHVNTTDSAIRI 246  </t>
  </si>
  <si>
    <t xml:space="preserve">   RF1_SALHS   247 THLPTGIVVECQDERSQHKNKAKALSVLGARIHAAETAKRQQAE-ASTRR 295  </t>
  </si>
  <si>
    <t xml:space="preserve">   RF1_SALHS   296 NLLGSGDRSDRNRTYNFPQGRVTDHRINLTLYRLDETMEGKLDMLIEPIV 345  </t>
  </si>
  <si>
    <t xml:space="preserve">   RF1_SALHS   346 QEHQADLLAALSE    358  </t>
  </si>
  <si>
    <t>RF1_SALNS: domain 1 of 1, from 5 to 358: score 622.7, E = 2e-182</t>
  </si>
  <si>
    <t xml:space="preserve">   RF1_SALNS     5    IVAKLEALHERHEEVQALLGDAGIIADQDRFRALSREYAQLSDVSRC 51   </t>
  </si>
  <si>
    <t xml:space="preserve">   RF1_SALNS    52 FTDWQQVQDDIETAQMML----DDPEMREMAQEELREAKEKSEQLEQQLQ 97   </t>
  </si>
  <si>
    <t xml:space="preserve">   RF1_SALNS    98 VLLLPKDPDDERNAFLEVRAGTGGDEAALFAGDLFRMYSRYAEARRWR-V 146  </t>
  </si>
  <si>
    <t xml:space="preserve">   RF1_SALNS   147 EIMSMSEGEHGGYKEIIAKISGDGVYGRLKFESGGHRVQRVPATESQGRI 196  </t>
  </si>
  <si>
    <t xml:space="preserve">   RF1_SALNS   197 HTSACTVAVMPELPEAELPDINPADLRIDTFRSSGAGGQHVNTTDSAIRI 246  </t>
  </si>
  <si>
    <t xml:space="preserve">   RF1_SALNS   247 THLPTGIVVECQDERSQHKNKAKALSVLGARIHAAETAKRQQAE-ASTRR 295  </t>
  </si>
  <si>
    <t xml:space="preserve">   RF1_SALNS   296 NLLGSGDRSDRNRTYNFPQGRVTDHRINLTLYRLDETMEGKLDMLIEPIV 345  </t>
  </si>
  <si>
    <t xml:space="preserve">   RF1_SALNS   346 QEHQADLLAALSE    358  </t>
  </si>
  <si>
    <t>RF1_SALTI: domain 1 of 1, from 5 to 358: score 622.7, E = 2e-182</t>
  </si>
  <si>
    <t xml:space="preserve">   RF1_SALTI     5    IVAKLEALHERHEEVQALLGDAGIIADQDRFRALSREYAQLSDVSRC 51   </t>
  </si>
  <si>
    <t xml:space="preserve">   RF1_SALTI    52 FTDWQQVQDDIETAQMML----DDPEMREMAQEELREAKEKSEQLEQQLQ 97   </t>
  </si>
  <si>
    <t xml:space="preserve">   RF1_SALTI    98 VLLLPKDPDDERNAFLEVRAGTGGDEAALFAGDLFRMYSRYAEARRWR-V 146  </t>
  </si>
  <si>
    <t xml:space="preserve">   RF1_SALTI   147 EIMSMSEGEHGGYKEIIAKISGDGVYGRLKFESGGHRVQRVPATESQGRI 196  </t>
  </si>
  <si>
    <t xml:space="preserve">   RF1_SALTI   197 HTSACTVAVMPELPEAELPDINPADLRIDTFRSSGAGGQHVNTTDSAIRI 246  </t>
  </si>
  <si>
    <t xml:space="preserve">   RF1_SALTI   247 THLPTGIVVECQDERSQHKNKAKALSVLGARIHAAETAKRQQAE-ASTRR 295  </t>
  </si>
  <si>
    <t xml:space="preserve">   RF1_SALTI   296 NLLGSGDRSDRNRTYNFPQGRVTDHRINLTLYRLDETMEGKLDMLIEPIV 345  </t>
  </si>
  <si>
    <t xml:space="preserve">   RF1_SALTI   346 QEHQADLLAALSE    358  </t>
  </si>
  <si>
    <t>RF1_SALTY: domain 1 of 1, from 5 to 358: score 622.7, E = 2e-182</t>
  </si>
  <si>
    <t xml:space="preserve">   RF1_SALTY     5    IVAKLEALHERHEEVQALLGDAGIIADQDRFRALSREYAQLSDVSRC 51   </t>
  </si>
  <si>
    <t xml:space="preserve">   RF1_SALTY    52 FTDWQQVQDDIETAQMML----DDPEMREMAQEELREAKEKSEQLEQQLQ 97   </t>
  </si>
  <si>
    <t xml:space="preserve">   RF1_SALTY    98 VLLLPKDPDDERNAFLEVRAGTGGDEAALFAGDLFRMYSRYAEARRWR-V 146  </t>
  </si>
  <si>
    <t xml:space="preserve">   RF1_SALTY   147 EIMSMSEGEHGGYKEIIAKISGDGVYGRLKFESGGHRVQRVPATESQGRI 196  </t>
  </si>
  <si>
    <t xml:space="preserve">   RF1_SALTY   197 HTSACTVAVMPELPEAELPDINPADLRIDTFRSSGAGGQHVNTTDSAIRI 246  </t>
  </si>
  <si>
    <t xml:space="preserve">   RF1_SALTY   247 THLPTGIVVECQDERSQHKNKAKALSVLGARIHAAETAKRQQAE-ASTRR 295  </t>
  </si>
  <si>
    <t xml:space="preserve">   RF1_SALTY   296 NLLGSGDRSDRNRTYNFPQGRVTDHRINLTLYRLDETMEGKLDMLIEPIV 345  </t>
  </si>
  <si>
    <t xml:space="preserve">   RF1_SALTY   346 QEHQADLLAALSE    358  </t>
  </si>
  <si>
    <t>RF1_SALPB: domain 1 of 1, from 5 to 358: score 622.7, E = 2e-182</t>
  </si>
  <si>
    <t xml:space="preserve">   RF1_SALPB     5    IVAKLEALHERHEEVQALLGDAGIIADQDRFRALSREYAQLSDVSRC 51   </t>
  </si>
  <si>
    <t xml:space="preserve">   RF1_SALPB    52 FTDWQQVQDDIETAQMML----DDPEMREMAQEELREAKEKSEQLEQQLQ 97   </t>
  </si>
  <si>
    <t xml:space="preserve">   RF1_SALPB    98 VLLLPKDPDDERNAFLEVRAGTGGDEAALFAGDLFRMYSRYAEARRWR-V 146  </t>
  </si>
  <si>
    <t xml:space="preserve">   RF1_SALPB   147 EIMSMSEGEHGGYKEIIAKISGDGVYGRLKFESGGHRVQRVPATESQGRI 196  </t>
  </si>
  <si>
    <t xml:space="preserve">   RF1_SALPB   197 HTSACTVAVMPELPEAELPDINPADLRIDTFRSSGAGGQHVNTTDSAIRI 246  </t>
  </si>
  <si>
    <t xml:space="preserve">   RF1_SALPB   247 THLPTGIVVECQDERSQHKNKAKALSVLGARIHAAETAKRQQAE-ASTRR 295  </t>
  </si>
  <si>
    <t xml:space="preserve">   RF1_SALPB   296 NLLGSGDRSDRNRTYNFPQGRVTDHRINLTLYRLDETMEGKLDMLIEPIV 345  </t>
  </si>
  <si>
    <t xml:space="preserve">   RF1_SALPB   346 QEHQADLLAALSE    358  </t>
  </si>
  <si>
    <t>RF1_SALSV: domain 1 of 1, from 5 to 358: score 622.7, E = 2e-182</t>
  </si>
  <si>
    <t xml:space="preserve">   RF1_SALSV     5    IVAKLEALHERHEEVQALLGDAGIIADQDRFRALSREYAQLSDVSRC 51   </t>
  </si>
  <si>
    <t xml:space="preserve">   RF1_SALSV    52 FTDWQQVQDDIETAQMML----DDPEMREMAQEELREAKEKSEQLEQQLQ 97   </t>
  </si>
  <si>
    <t xml:space="preserve">                   +LLLPkDP D++n ++E+RaG+GG+EAALFA+dLfRmY+rYAe ++W+ v</t>
  </si>
  <si>
    <t xml:space="preserve">   RF1_SALSV    98 VLLLPKDPDDERNAFLEVRAGTGGDEAALFAGDLFRMYSRYAESRRWR-V 146  </t>
  </si>
  <si>
    <t xml:space="preserve">   RF1_SALSV   147 EIMSMSEGEHGGYKEIIAKISGDGVYGRLKFESGGHRVQRVPATESQGRI 196  </t>
  </si>
  <si>
    <t xml:space="preserve">   RF1_SALSV   197 HTSACTVAVMPELPEAELPDINPADLRIDTFRSSGAGGQHVNTTDSAIRI 246  </t>
  </si>
  <si>
    <t xml:space="preserve">   RF1_SALSV   247 THLPTGIVVECQDERSQHKNKAKALSVLGARIHAAETAKRQQAE-ASTRR 295  </t>
  </si>
  <si>
    <t xml:space="preserve">   RF1_SALSV   296 NLLGSGDRSDRNRTYNFPQGRVTDHRINLTLYRLDETMEGKLDMLIEPIV 345  </t>
  </si>
  <si>
    <t xml:space="preserve">   RF1_SALSV   346 QEHQADLLAALSE    358  </t>
  </si>
  <si>
    <t>RF1_MYXXA: domain 1 of 1, from 1 to 355: score 622.4, E = 2.5e-182</t>
  </si>
  <si>
    <t xml:space="preserve">                      M++kLe++e+++e L++ ls+P+V+ad ++ qk+ Ke a Le++Ve+</t>
  </si>
  <si>
    <t xml:space="preserve">   RF1_MYXXA     1    MIDKLEDVERRFERLTADLSNPDVLADSARLQKVSKERAGLEKLVEA 47   </t>
  </si>
  <si>
    <t xml:space="preserve">                   +r Y+kv ++l + ++ L   +D+++ ++ ++e l  lke+++ele+ Lk</t>
  </si>
  <si>
    <t xml:space="preserve">   RF1_MYXXA    48 FRTYRKVLADLSEVEAWL-GSSDADE-KAFARESLPGLKEQRDELEASLK 95   </t>
  </si>
  <si>
    <t xml:space="preserve">                   iLLLPkDPND+KnVi+EIRaGAGG+EAALFA + + mY rYA+r+gWk+ </t>
  </si>
  <si>
    <t xml:space="preserve">   RF1_MYXXA    96 ILLLPKDPNDEKNVILEIRAGAGGDEAALFAEEVMQMYLRYADRRGWKA- 144  </t>
  </si>
  <si>
    <t xml:space="preserve">                   ++l++++ + GG+K  +++++G+ ++S +KyESGVHRVQRvP+TE +GRI</t>
  </si>
  <si>
    <t xml:space="preserve">   RF1_MYXXA   145 DILDMSPGNAGGVKDATVTLSGDAVFSSMKYESGVHRVQRVPATETQGRI 194  </t>
  </si>
  <si>
    <t xml:space="preserve">                   hTSt+TV V+PE+e+Vdv++n p D+++ v+r++G GGQsVNtTdSAVR+</t>
  </si>
  <si>
    <t xml:space="preserve">   RF1_MYXXA   195 HTSTITVSVMPEAEDVDVQVN-PADIEMQVMRSTGSGGQSVNTTDSAVRL 243  </t>
  </si>
  <si>
    <t xml:space="preserve">                    H PTGiVV Cq ekSQlkN+  A++ LrA+Lyd+ e+e+  +++ ++R+</t>
  </si>
  <si>
    <t xml:space="preserve">   RF1_MYXXA   244 IHHPTGIVVKCQQEKSQLKNRTMAMRMLRAKLYDI-EQERIRNERDSARR 292  </t>
  </si>
  <si>
    <t xml:space="preserve">                   +QVGtGDRSE+IRTYNFPQ+R TDHRIgLT+++L  v+ Gd++++I A+ </t>
  </si>
  <si>
    <t xml:space="preserve">   RF1_MYXXA   293 AQVGTGDRSEKIRTYNFPQDRLTDHRIGLTVHNLPGVMAGDVEDVITACR 342  </t>
  </si>
  <si>
    <t xml:space="preserve">                   t +Qae Lk+  +   </t>
  </si>
  <si>
    <t xml:space="preserve">   RF1_MYXXA   343 TFYQAEALKAQTA    355  </t>
  </si>
  <si>
    <t>RF1_MYXXD: domain 1 of 1, from 1 to 355: score 622.4, E = 2.5e-182</t>
  </si>
  <si>
    <t xml:space="preserve">   RF1_MYXXD     1    MIDKLEDVERRFERLTADLSNPDVLADSARLQKVSKERAGLEKLVEA 47   </t>
  </si>
  <si>
    <t xml:space="preserve">   RF1_MYXXD    48 FRTYRKVLADLSEVEAWL-GSSDADE-KAFARESLPGLKEQRDELEASLK 95   </t>
  </si>
  <si>
    <t xml:space="preserve">   RF1_MYXXD    96 ILLLPKDPNDEKNVILEIRAGAGGDEAALFAEEVMQMYLRYADRRGWKA- 144  </t>
  </si>
  <si>
    <t xml:space="preserve">   RF1_MYXXD   145 DILDMSPGNAGGVKDATVTLSGDAVFSSMKYESGVHRVQRVPATETQGRI 194  </t>
  </si>
  <si>
    <t xml:space="preserve">   RF1_MYXXD   195 HTSTITVSVMPEAEDVDVQVN-PADIEMQVMRSTGSGGQSVNTTDSAVRL 243  </t>
  </si>
  <si>
    <t xml:space="preserve">   RF1_MYXXD   244 IHHPTGIVVKCQQEKSQLKNRTMAMRMLRAKLYDI-EQERIRNERDSARR 292  </t>
  </si>
  <si>
    <t xml:space="preserve">   RF1_MYXXD   293 AQVGTGDRSEKIRTYNFPQDRLTDHRIGLTVHNLPGVMAGDVEDVITACR 342  </t>
  </si>
  <si>
    <t xml:space="preserve">   RF1_MYXXD   343 TFYQAEALKAQTA    355  </t>
  </si>
  <si>
    <t>RF1_ECO81: domain 1 of 1, from 5 to 358: score 622.1, E = 3.1e-182</t>
  </si>
  <si>
    <t xml:space="preserve">   RF1_ECO81     5    IVAKLEALHERHEEVQALLGDAQTIADQERFRALSREYAQLSDVSRC 51   </t>
  </si>
  <si>
    <t xml:space="preserve">   RF1_ECO81    52 FTDWQQVQEDIETAQMML----DDPEMREMAQDELREAKEKSEQLEQQLQ 97   </t>
  </si>
  <si>
    <t xml:space="preserve">   RF1_ECO81    98 VLLLPKDPDDERNAFLEVRAGTGGDEAALFAGDLFRMYSRYAEARRWR-V 146  </t>
  </si>
  <si>
    <t xml:space="preserve">   RF1_ECO81   147 EIMSASEGEHGGYKEIIAKISGDGVYGRLKFESGGHRVQRVPATESQGRI 196  </t>
  </si>
  <si>
    <t xml:space="preserve">   RF1_ECO81   197 HTSACTVAVMPELPDAELPDINPADLRIDTFRSSGAGGQHVNTTDSAIRI 246  </t>
  </si>
  <si>
    <t xml:space="preserve">   RF1_ECO81   247 THLPTGIVVECQDERSQHKNKAKALSVLGARIHAAEMAKRQQAE-ASTRR 295  </t>
  </si>
  <si>
    <t xml:space="preserve">                   +  G+GDRS r RTYNFPQgRvTDHRI+LTly Ld+v++G ld +I+ +i</t>
  </si>
  <si>
    <t xml:space="preserve">   RF1_ECO81   296 NLLGSGDRSDRNRTYNFPQGRVTDHRINLTLYCLDEVMEGKLDMLIEPII 345  </t>
  </si>
  <si>
    <t xml:space="preserve">   RF1_ECO81   346 QEHQADQLAALSE    358  </t>
  </si>
  <si>
    <t>RF1_PSEHT: domain 1 of 1, from 5 to 360: score 622.0, E = 3.1e-182</t>
  </si>
  <si>
    <t xml:space="preserve">                        +kLe ++e+Yee++++lsdP+Vi dq++++ l Ke ++Lee+V++</t>
  </si>
  <si>
    <t xml:space="preserve">   RF1_PSEHT     5    VYHKLEILVERYEEVQALLSDPSVIRDQNRFRALSKEYSDLEEVVKT 51   </t>
  </si>
  <si>
    <t xml:space="preserve">                   +  Y+++++++  a+emL++ +D++ +re+++eE ke+k+++ ++e+e++</t>
  </si>
  <si>
    <t xml:space="preserve">   RF1_PSEHT    52 FLSYQQAQQDVISAEEMLKD-SDPD-IREMAQEEYKEAKAQILTIEDEIQ 99   </t>
  </si>
  <si>
    <t xml:space="preserve">                   +L+LPkDP D+ nV +E+RaG+GG+EAA FA+dLfRmY+rYAe+k+Wk v</t>
  </si>
  <si>
    <t xml:space="preserve">   RF1_PSEHT   100 VLMLPKDPKDNNNVYLEVRAGTGGDEAAIFAGDLFRMYSRYAETKKWK-V 148  </t>
  </si>
  <si>
    <t xml:space="preserve">                   +v+ +ne + GG+KE++  i+G+G++ +LK+ESGVHRVQRvP+TES+GR+</t>
  </si>
  <si>
    <t xml:space="preserve">   RF1_PSEHT   149 DVVTTNEGEHGGYKEIIANISGEGVFGQLKFESGVHRVQRVPETESQGRV 198  </t>
  </si>
  <si>
    <t xml:space="preserve">                   hTS+ TVAV+ Ev e + +eIn   Dl++D+frasGaGGQ+VN+TdSA+R</t>
  </si>
  <si>
    <t xml:space="preserve">   RF1_PSEHT   199 HTSACTVAVMAEVPEAEaIEINSA-DLKVDTFRASGAGGQHVNKTDSAIR 247  </t>
  </si>
  <si>
    <t xml:space="preserve">                   iTH+PTG+VV CqD++SQ+kN+ kA+ vL ArL   ae+e++++ +a+eR</t>
  </si>
  <si>
    <t xml:space="preserve">   RF1_PSEHT   248 ITHIPTGVVVECQDQRSQHKNRAKAMSVLAARL-QQAEDEKRDAAEASER 296  </t>
  </si>
  <si>
    <t xml:space="preserve">                   ++ VG+GDRSErIRTYN+PQgR+TDHRI+LTly+L++v  Gdl  i++ L</t>
  </si>
  <si>
    <t xml:space="preserve">   RF1_PSEHT   297 RNLVGSGDRSERIRTYNYPQGRITDHRINLTLYRLNEVVAGDLSCIVEPL 346  </t>
  </si>
  <si>
    <t xml:space="preserve">   RF1_PSEHT   347 MQEHQADLLAAMGD    360  </t>
  </si>
  <si>
    <t>RF1_PSEFS: domain 1 of 1, from 5 to 360: score 622.0, E = 3.2e-182</t>
  </si>
  <si>
    <t xml:space="preserve">                      +l+kL+++ +++eeL+++l+d eVi+dq++++ + Ke ae+e+iV++</t>
  </si>
  <si>
    <t xml:space="preserve">   RF1_PSEFS     5    LLNKLDVLQDRFEELTALLGDGEVISDQAKFRAYSKEYAEVEPIVAT 51   </t>
  </si>
  <si>
    <t xml:space="preserve">                   Y+   kv+++le a+++L++ +D++ +re++ eE++e+kekl+ele  L+</t>
  </si>
  <si>
    <t xml:space="preserve">   RF1_PSEFS    52 YKHLTKVQADLEGAQALLKD-SDPD-MREMAVEEVREAKEKLAELEGDLQ 99   </t>
  </si>
  <si>
    <t xml:space="preserve">   RF1_PSEFS   100 RMLLPKDPNDGRNVFLEIRAGTGGDEAAIFSGDLFRMYSRYAERRGWR-V 148  </t>
  </si>
  <si>
    <t xml:space="preserve">   RF1_PSEFS   149 EILSENEGEHGGYKEVIARVEGDNVYGKLKFESGAHRVQRVPATESQGRI 198  </t>
  </si>
  <si>
    <t xml:space="preserve">                   hTS+ TVAVLPE +e + +eIn p Dlr+D++r+sGaGGQ+VN+TdSA+R</t>
  </si>
  <si>
    <t xml:space="preserve">   RF1_PSEFS   199 HTSACTVAVLPEPDEQEaIEIN-PADLRVDTYRSSGAGGQHVNKTDSAIR 247  </t>
  </si>
  <si>
    <t xml:space="preserve">                   iTHlP+GiVV Cq+e+SQ+kN+ +A+  L A+L d +++ ++++i a+eR</t>
  </si>
  <si>
    <t xml:space="preserve">   RF1_PSEFS   248 ITHLPSGIVVECQEERSQHKNRARAMSWLSAKLNDQQTSAAANAI-ASER 296  </t>
  </si>
  <si>
    <t xml:space="preserve">                   k  VG+GDRSErIRTYNF QgRvTDHR++LTly Ld++L G +d +I+ L</t>
  </si>
  <si>
    <t xml:space="preserve">   RF1_PSEFS   297 KLLVGSGDRSERIRTYNFAQGRVTDHRVNLTLYSLDEILAGGVDAVIEPL 346  </t>
  </si>
  <si>
    <t xml:space="preserve">   RF1_PSEFS   347 LAEYQADQLAAIGE    360  </t>
  </si>
  <si>
    <t>RF1_CYTH3: domain 1 of 1, from 1 to 356: score 621.7, E = 3.8e-182</t>
  </si>
  <si>
    <t xml:space="preserve">                      M++kLe+i ++++e+ + + dP++++d k++  l Ke  eL++iVe+</t>
  </si>
  <si>
    <t xml:space="preserve">   RF1_CYTH3     1    MVDKLEAIKSRFDEVAEAILDPNIMSDMKRYASLNKEYKELNKIVEV 47   </t>
  </si>
  <si>
    <t xml:space="preserve">                   Y +Yk++ +++e +k++L+ e+D++ +re++keEl++l  +++++e  +k</t>
  </si>
  <si>
    <t xml:space="preserve">   RF1_CYTH3    48 YAQYKNILDNIESSKKVLSVEKDPD-FREMAKEELETLAVQKDDIELVIK 96   </t>
  </si>
  <si>
    <t xml:space="preserve">                    LL+PkDPND+Kn+i+EIR+G+GG+EA+ FA+d fRmY+rY +r+gWk +</t>
  </si>
  <si>
    <t xml:space="preserve">   RF1_CYTH3    97 ELLIPKDPNDSKNIILEIRGGTGGDEASIFAGDIFRMYQRYCDRMGWK-M 145  </t>
  </si>
  <si>
    <t xml:space="preserve">                   E+++a e   GG+KE++  i+G+ +Y +LK+ESGVHRVQRvP+TE +GRI</t>
  </si>
  <si>
    <t xml:space="preserve">   RF1_CYTH3   146 ELIDATEGTSGGYKEIICGISGEDVYGKLKFESGVHRVQRVPATETQGRI 195  </t>
  </si>
  <si>
    <t xml:space="preserve">                   hTS+a+VAVLPEvee dv++n +nD+r D+f++sG+GGQsVNtT SA+R+</t>
  </si>
  <si>
    <t xml:space="preserve">   RF1_CYTH3   196 HTSAASVAVLPEVEELDVQLN-MNDIRKDTFCSSGPGGQSVNTTYSAIRL 244  </t>
  </si>
  <si>
    <t xml:space="preserve">                   TH+P+G+VV CqDekSQ+kN ekAlkvLr+r+y+++ ++q++e+  +eR </t>
  </si>
  <si>
    <t xml:space="preserve">   RF1_CYTH3   245 THIPSGTVVQCQDEKSQIKNFEKALKVLRSRIYEIEYKKQQDELG-KERN 293  </t>
  </si>
  <si>
    <t xml:space="preserve">                   s +G+GDRS +IRTYN+PQ RvTDHRIg T+++L av+dG++d++I+ L </t>
  </si>
  <si>
    <t xml:space="preserve">   RF1_CYTH3   294 SMIGSGDRSDKIRTYNYPQSRVTDHRIGHTVHNLPAVMDGNIDDFIEELR 343  </t>
  </si>
  <si>
    <t xml:space="preserve">                    ++ ae+Lke ++   </t>
  </si>
  <si>
    <t xml:space="preserve">   RF1_CYTH3   344 LAENAERLKEGAQ    356  </t>
  </si>
  <si>
    <t>RF1_AERHH: domain 1 of 1, from 5 to 360: score 621.7, E = 3.9e-182</t>
  </si>
  <si>
    <t xml:space="preserve">                      +++kLe + e+ ee+++ l++P+V adq++++ l +e a+Le+iV++</t>
  </si>
  <si>
    <t xml:space="preserve">   RF1_AERHH     5    LIRKLEGLIERHEEVQAMLGEPDVAADQDRYRALTREYAQLEDIVHA 51   </t>
  </si>
  <si>
    <t xml:space="preserve">                   ++++++++++l+++++mLee  D   lre+++eEl  +k+  ee e+ L+</t>
  </si>
  <si>
    <t xml:space="preserve">   RF1_AERHH    52 FQQFRQAEENLDATRQMLEE--DDADLREMAQEELPLAKATFEEQEQALQ 99   </t>
  </si>
  <si>
    <t xml:space="preserve">                   ++LLP+DP Dd n  +EIRaGAGG+EAA FA+dLfRmY+rYAer+gW+ v</t>
  </si>
  <si>
    <t xml:space="preserve">   RF1_AERHH   100 VMLLPRDPKDDNNCYLEIRAGAGGDEAAIFAGDLFRMYSRYAERQGWR-V 148  </t>
  </si>
  <si>
    <t xml:space="preserve">                    ++s n+ + GG+KEv+  +eG+ +Y rLK+ESG HRVQRvP+TES+GR+</t>
  </si>
  <si>
    <t xml:space="preserve">   RF1_AERHH   149 SIVSCNDGEHGGYKEVIAKVEGEHVYGRLKFESGGHRVQRVPETESQGRV 198  </t>
  </si>
  <si>
    <t xml:space="preserve">                   hTS+ TVAVLPEv e +++eIn p  l+iD+frasGaGGQ+VN+TdSA+R</t>
  </si>
  <si>
    <t xml:space="preserve">   RF1_AERHH   199 HTSACTVAVLPEVPEAEqIEIN-PSELKIDTFRASGAGGQHVNKTDSAIR 247  </t>
  </si>
  <si>
    <t xml:space="preserve">   RF1_AERHH   248 ITHLPTGLVVECQDERSQHKNRAKAMSVLSARL-QAAEDERHRAAEQSTR 296  </t>
  </si>
  <si>
    <t xml:space="preserve">                   ++ VG+GDRSErIRTYN+PQgR ++HRI+LTly+L ++++Gdld +I  +</t>
  </si>
  <si>
    <t xml:space="preserve">   RF1_AERHH   297 RNLVGSGDRSERIRTYNYPQGRLSEHRINLTLYRLGEIMEGDLDCVISPM 346  </t>
  </si>
  <si>
    <t xml:space="preserve">   RF1_AERHH   347 IQEYQADQLASLAE    360  </t>
  </si>
  <si>
    <t>RF1_CHLCH: domain 1 of 1, from 1 to 357: score 621.3, E = 5.1e-182</t>
  </si>
  <si>
    <t xml:space="preserve">                      Ml+kL++i ek  +L++ lsdP+  +dq++++kl +e ++L e+V++</t>
  </si>
  <si>
    <t xml:space="preserve">   RF1_CHLCH     1    MLDKLQAIKEKHLDLEQALSDPSLANDQERFRKLNREYSNLREVVQA 47   </t>
  </si>
  <si>
    <t xml:space="preserve">                   + +Y++ + ele+a+ +L +e+D e +++l+++E+ el+e ++ele+ Lk</t>
  </si>
  <si>
    <t xml:space="preserve">   RF1_CHLCH    48 FDAYQRKATELEAAQHLLATESDTE-MKALAEAEVDELQETVAELEQGLK 96   </t>
  </si>
  <si>
    <t xml:space="preserve">                   iLLLPk   D++nVi+EIRaG+GG+EA+LFAadL RmY+rYAe+kgW ++</t>
  </si>
  <si>
    <t xml:space="preserve">   RF1_CHLCH    97 ILLLPKEEADSRNVIIEIRAGTGGDEASLFAADLTRMYQRYAEQKGW-QY 145  </t>
  </si>
  <si>
    <t xml:space="preserve">                    vl+ ne+ ++GGfKE ++ i+G+ ++  +KyESGVHRVQRvP+TE++GR</t>
  </si>
  <si>
    <t xml:space="preserve">   RF1_CHLCH   146 KVLDYNESSVpGGFKEMILEISGNNVFGTMKYESGVHRVQRVPDTEAQGR 195  </t>
  </si>
  <si>
    <t xml:space="preserve">   RF1_CHLCH   196 IHTSAVSVAVLPEAEEVDVEIRR-DDLRFDTYRSGGKGGQNVNKVETAVR 244  </t>
  </si>
  <si>
    <t xml:space="preserve">                   iTH+PTGiV  Cq+e+SQl+Nke+A++ Lr +Lyd++ +eq+++ +a+ R</t>
  </si>
  <si>
    <t xml:space="preserve">   RF1_CHLCH   245 ITHMPTGIVAACQEERSQLQNKERAMQMLRTKLYDIQLAEQQQQ-RADLR 293  </t>
  </si>
  <si>
    <t xml:space="preserve">                   ++ V tGDRS +IRTYN+PQ RvTDHRIg T + L ++++G+l+e+I+AL</t>
  </si>
  <si>
    <t xml:space="preserve">   RF1_CHLCH   294 RTMVATGDRSAKIRTYNYPQSRVTDHRIGFTSHALPQIMQGELHEVIEAL 343  </t>
  </si>
  <si>
    <t xml:space="preserve">                   i +dQae+Lk++ +   </t>
  </si>
  <si>
    <t xml:space="preserve">   RF1_CHLCH   344 IMHDQAERLKSELQ    357  </t>
  </si>
  <si>
    <t>RF1_KLEP7: domain 1 of 1, from 5 to 358: score 621.3, E = 5.3e-182</t>
  </si>
  <si>
    <t xml:space="preserve">   RF1_KLEP7     5    IVAKLEALYERHEEVQALLGDAATIADQDKFRALSREYAQLSDVARC 51   </t>
  </si>
  <si>
    <t xml:space="preserve">                   Y+++++v++++e a+ mL    D  ++re+++eEl+++kek ++le++L+</t>
  </si>
  <si>
    <t xml:space="preserve">   RF1_KLEP7    52 YTDWRQVQEDIETAQMML----DDPEMREMAQEELRDAKEKGDQLEQQLQ 97   </t>
  </si>
  <si>
    <t xml:space="preserve">                   +LLLPkDP D++n +vE+RaG+GG+EAALFA+dLfRmYtrYAe ++W +v</t>
  </si>
  <si>
    <t xml:space="preserve">   RF1_KLEP7    98 VLLLPKDPDDERNAFVEVRAGTGGDEAALFAGDLFRMYTRYAESRRW-QV 146  </t>
  </si>
  <si>
    <t xml:space="preserve">                   E+lsane + GGfKEv+  i+G+G+Y rLK+ESG HRVQRvP+TES+GRI</t>
  </si>
  <si>
    <t xml:space="preserve">   RF1_KLEP7   147 EILSANEGEHGGFKEVIAKISGDGVYGRLKFESGGHRVQRVPATESQGRI 196  </t>
  </si>
  <si>
    <t xml:space="preserve">   RF1_KLEP7   197 HTSACTVAVMPELPEAEMPDINPADLRIDTFRSSGAGGQHVNTTDSAIRI 246  </t>
  </si>
  <si>
    <t xml:space="preserve">   RF1_KLEP7   247 THLPTGIVVECQDERSQHKNKAKALSVLGARIRAAEVAKRQQAE-ASTRR 295  </t>
  </si>
  <si>
    <t xml:space="preserve">   RF1_KLEP7   296 NLLGSGDRSDRNRTYNFPQGRVTDHRINLTLYRLDEAMEGKLDMLIEPIV 345  </t>
  </si>
  <si>
    <t xml:space="preserve">   RF1_KLEP7   346 QEHQADQLAALSE    358  </t>
  </si>
  <si>
    <t>RF1_TREPS: domain 1 of 1, from 1 to 349: score 621.2, E = 5.4e-182</t>
  </si>
  <si>
    <t xml:space="preserve">                      M+ekLee+ +++  L++++ +P+  + ++ ++  +++ha L+ + e </t>
  </si>
  <si>
    <t xml:space="preserve">   RF1_TREPS     1    MIEKLEELRAQWRKLQQEVENPSLFSSTQSYRERMRDHAYLSRLMEE 47   </t>
  </si>
  <si>
    <t xml:space="preserve">                   Y +Y  ++k+leda+ + ++e+D++ +++ +++E+++l++ l++ +++Lk</t>
  </si>
  <si>
    <t xml:space="preserve">   RF1_TREPS    48 YDRYLLTEKQLEDAHVLIQDESDAD-FKDVIRQEIRTLEAALHTSQKRLK 96   </t>
  </si>
  <si>
    <t xml:space="preserve">                    LL+P DP  +Kn+i+EIR+G+GG+EAALFAadLfRmYt+YAe k+W+ +</t>
  </si>
  <si>
    <t xml:space="preserve">   RF1_TREPS    97 TLLIPPDPLQEKNIIMEIRGGTGGDEAALFAADLFRMYTHYAESKQWR-Y 145  </t>
  </si>
  <si>
    <t xml:space="preserve">                   Evl ++et++GGfKE++f i+G+ +Y  L+yESGVHRVQRvP+TE++GRI</t>
  </si>
  <si>
    <t xml:space="preserve">   RF1_TREPS   146 EVLAVSETELGGFKEITFSISGRDVYGSLRYESGVHRVQRVPSTEASGRI 195  </t>
  </si>
  <si>
    <t xml:space="preserve">                   hTS++TVAVLPE+ee +v+I++ +D+r+Dv+rasG+GGQ+VNtTdSAVR+</t>
  </si>
  <si>
    <t xml:space="preserve">   RF1_TREPS   196 HTSAVTVAVLPEMEETEVDIRA-EDVRVDVMRASGPGGQCVNTTDSAVRL 244  </t>
  </si>
  <si>
    <t xml:space="preserve">                   THlPTGiVV CqDekSQ+kNk kA++vLr+r+yd++e++++ + +a eRk</t>
  </si>
  <si>
    <t xml:space="preserve">   RF1_TREPS   245 THLPTGIVVVCQDEKSQIKNKAKAMRVLRSRVYDLEESKRQVA-RARERK 293  </t>
  </si>
  <si>
    <t xml:space="preserve">                   sQVG+GDRSErIRTYNFPQ+RvTDHR+  TlykLdav++G ld+iI+ L </t>
  </si>
  <si>
    <t xml:space="preserve">   RF1_TREPS   294 SQVGSGDRSERIRTYNFPQNRVTDHRVRVTLYKLDAVMQGALDDIIEPLC 343  </t>
  </si>
  <si>
    <t xml:space="preserve">                          +++ e    </t>
  </si>
  <si>
    <t xml:space="preserve">   RF1_TREPS   344 -------IASRES    349  </t>
  </si>
  <si>
    <t>RF1_AGRRK: domain 1 of 1, from 6 to 357: score 620.9, E = 6.7e-182</t>
  </si>
  <si>
    <t xml:space="preserve">   RF1_AGRRK     6    -IEKMRELERRFGEIEARMSAgPA----ADVYVKLASEYSELQPVVA 47   </t>
  </si>
  <si>
    <t xml:space="preserve">                   k r+Y k+ +e  d ++mL +++   ++r+l+ +El e+ke++e+le+ +</t>
  </si>
  <si>
    <t xml:space="preserve">   RF1_AGRRK    48 KIRDYEKAIAEASDLEAMLADKSVDREMRDLADMELPEVKERIEVLEQDI 97   </t>
  </si>
  <si>
    <t xml:space="preserve">                   +iLLLPkD  D+K  i+EIRaG+GG EAALF +dLfRmY r+A ++gWk </t>
  </si>
  <si>
    <t xml:space="preserve">   RF1_AGRRK    98 QILLLPKDAADEKSAILEIRAGTGGSEAALFGGDLFRMYERFAANNGWK- 146  </t>
  </si>
  <si>
    <t xml:space="preserve">                   vE+lsa++ + GG+KEv+ +i GkG++SrLK+ESGVHRVQRvP+TE+gGR</t>
  </si>
  <si>
    <t xml:space="preserve">   RF1_AGRRK   147 VEILSASDGEAGGYKEVIATITGKGVFSRLKFESGVHRVQRVPETEAGGR 196  </t>
  </si>
  <si>
    <t xml:space="preserve">   RF1_AGRRK   197 IHTSAATVAVLPEAEEIDIEIRA-EDIRIDTMRSSGAGGQHVNTTDSAVR 245  </t>
  </si>
  <si>
    <t xml:space="preserve">                   iTHlP+GiVV++  ekSQ++N+ kA++vLr+rL+d++++ +++++++++R</t>
  </si>
  <si>
    <t xml:space="preserve">   RF1_AGRRK   246 ITHLPSGIVVTSS-EKSQHQNRAKAMQVLRSRLFDMERQ-RADSERSADR 293  </t>
  </si>
  <si>
    <t xml:space="preserve">                   ksQVG+GDRSErIRTYNFPQgRvTDHRI+LTlykLd +++G++de++dAL</t>
  </si>
  <si>
    <t xml:space="preserve">   RF1_AGRRK   294 KSQVGSGDRSERIRTYNFPQGRVTDHRINLTLYKLDRMMEGEIDEVVDAL 343  </t>
  </si>
  <si>
    <t xml:space="preserve">   RF1_AGRRK   344 RADYQASQLAQLGE    357  </t>
  </si>
  <si>
    <t>RF1_AZOVD: domain 1 of 1, from 5 to 360: score 620.8, E = 7.1e-182</t>
  </si>
  <si>
    <t xml:space="preserve">                      +l+kL+ + ++YeeL+++l+d eVia+q +++ + Ke ae+e++V++</t>
  </si>
  <si>
    <t xml:space="preserve">   RF1_AZOVD     5    LLNKLDLLHDRYEELTALLGDAEVIAEQGRFRAYSKEYAEVEPVVAA 51   </t>
  </si>
  <si>
    <t xml:space="preserve">                   Yre++kv ++l+ a+++L++ +D++ lre++ eE++e++e+l+ le++L+</t>
  </si>
  <si>
    <t xml:space="preserve">   RF1_AZOVD    52 YREFRKVRDDLAGAQALLKD-SDPD-LREMAAEEVAEARERLAGLEDRLQ 99   </t>
  </si>
  <si>
    <t xml:space="preserve">                    +LLP+DPND +nV++EIRaG+GG+EAA FA+dLfRmY+rYAe++gW+ +</t>
  </si>
  <si>
    <t xml:space="preserve">   RF1_AZOVD   100 RMLLPRDPNDARNVFLEIRAGTGGDEAAIFAGDLFRMYSRYAEKQGWR-I 148  </t>
  </si>
  <si>
    <t xml:space="preserve">                   E+ls n+ + GG+KE++  +eG+ +Y +LK+ESG HRVQRvP+TES+GRI</t>
  </si>
  <si>
    <t xml:space="preserve">   RF1_AZOVD   149 EILSENPGEHGGYKEIITRVEGDNVYGKLKFESGAHRVQRVPETESQGRI 198  </t>
  </si>
  <si>
    <t xml:space="preserve">                   hTS+ TVAVLPE +e+  +eIn  + lr+D++r+sGaGGQ+VN+TdSA+R</t>
  </si>
  <si>
    <t xml:space="preserve">   RF1_AZOVD   199 HTSACTVAVLPEPDEqAAIEINPAE-LRVDTYRSSGAGGQHVNKTDSAIR 247  </t>
  </si>
  <si>
    <t xml:space="preserve">                   iTHlPTGiVV Cq+e+SQ+kN+ kA+  L A+L d + + ++ ei +e+R</t>
  </si>
  <si>
    <t xml:space="preserve">   RF1_AZOVD   248 ITHLPTGIVVECQEERSQHKNRAKAMAWLAAKLQDRQDAAAHREI-SETR 296  </t>
  </si>
  <si>
    <t xml:space="preserve">                   +  VG+GDRSErIRTYNFPQgRvT+HRI+LTly Ld+v+ G ++ +I+ L</t>
  </si>
  <si>
    <t xml:space="preserve">   RF1_AZOVD   297 RLLVGSGDRSERIRTYNFPQGRVTEHRINLTLYALDEVMAGGVEAVIEPL 346  </t>
  </si>
  <si>
    <t xml:space="preserve">   RF1_AZOVD   347 LSEYQADQLAALGD    360  </t>
  </si>
  <si>
    <t>RF1_BORHD: domain 1 of 1, from 2 to 357: score 620.1, E = 1.2e-181</t>
  </si>
  <si>
    <t xml:space="preserve">                       lekL  ie+k + L++kl d + +++qke+ k vKe + Le+i +k</t>
  </si>
  <si>
    <t xml:space="preserve">   RF1_BORHD     2    FLEKLSPIESKIKILEEKLQDINLVKNQKEYAKTVKEYNYLEKIKAK 48   </t>
  </si>
  <si>
    <t xml:space="preserve">                     eY ++  ++++++++L+ee++ e ++elvk+El++l+ k++e+e+ +k</t>
  </si>
  <si>
    <t xml:space="preserve">   RF1_BORHD    49 KDEYENILSQINENQKILSEEENLE-MKELVKQELAHLNLKKDEVEHMIK 97   </t>
  </si>
  <si>
    <t xml:space="preserve">                   iLLL +D ND+Kn+i+EIRaG+GGeEAALFA +L+ mYt+Y e+k+Wk +</t>
  </si>
  <si>
    <t xml:space="preserve">   RF1_BORHD    98 ILLLHQDENDSKNIIIEIRAGTGGEEAALFAHNLYEMYTKYSEKKKWK-T 146  </t>
  </si>
  <si>
    <t xml:space="preserve">                   E+++ net++GGfKEv f i+Gk ++ +LK ESGVHRVQRvP TES+GR </t>
  </si>
  <si>
    <t xml:space="preserve">   RF1_BORHD   147 ELINFNETELGGFKEVSFEIKGKDVFKKLKHESGVHRVQRVPITESNGRL 196  </t>
  </si>
  <si>
    <t xml:space="preserve">                   +TS+aTVAVLPEve+ d+eIn ++DlriDv+r+sGaGGQ+VNtTdSAVRi</t>
  </si>
  <si>
    <t xml:space="preserve">   RF1_BORHD   197 QTSAATVAVLPEVEDTDIEIN-EKDLRIDVYRSSGAGGQHVNTTDSAVRI 245  </t>
  </si>
  <si>
    <t xml:space="preserve">                   THlPTGiVV Cq e+SQ+kNk++A+k+LrArLy+ ++ +++++ ++++Rk</t>
  </si>
  <si>
    <t xml:space="preserve">   RF1_BORHD   246 THLPTGIVVQCQNERSQHKNKDQAMKILRARLYEFENLKKQEQ-RSNDRK 294  </t>
  </si>
  <si>
    <t xml:space="preserve">                    QVG+GDRSErIRTYNFPQ+RvTDHR ++ lykL+++++G+ld + d L </t>
  </si>
  <si>
    <t xml:space="preserve">   RF1_BORHD   295 QQVGSGDRSERIRTYNFPQNRVTDHRANISLYKLEEIMQGELDFLLDTLA 344  </t>
  </si>
  <si>
    <t xml:space="preserve">   RF1_BORHD   345 LKFQEQSLKDNSI    357  </t>
  </si>
  <si>
    <t>RF1_CHLPD: domain 1 of 1, from 1 to 357: score 620.0, E = 1.3e-181</t>
  </si>
  <si>
    <t xml:space="preserve">                      M++kL++i ek e+L+++l dP+  +dq++++kl Ke  +L  iVe+</t>
  </si>
  <si>
    <t xml:space="preserve">   RF1_CHLPD     1    MFDKLQAIKEKHEDLEQQLLDPHAAEDQNRFRKLNKEYRDLCSIVEA 47   </t>
  </si>
  <si>
    <t xml:space="preserve">                   Y +Y  +kk+le+++ +L++e++++ +r++v++E++ l+e++ e e++Lk</t>
  </si>
  <si>
    <t xml:space="preserve">   RF1_CHLPD    48 YDRYALAKKQLEESRLLLKNEKEQD-MRAMVQDEISSLQESILEREKQLK 96   </t>
  </si>
  <si>
    <t xml:space="preserve">                   +LLLPkD  D++nVi+EIRaG+GGeEAALFAadL RmY+r+Ae++gWk +</t>
  </si>
  <si>
    <t xml:space="preserve">   RF1_CHLPD    97 LLLLPKDEVDSRNVIIEIRAGTGGEEAALFAADLVRMYQRFAEQQGWK-Y 145  </t>
  </si>
  <si>
    <t xml:space="preserve">                   Evl+ ne+ ++GGf+E+v+ ++G+ +Y  +KyESGVHRVQRvP+TE +GR</t>
  </si>
  <si>
    <t xml:space="preserve">   RF1_CHLPD   146 EVLDFNESSVpGGFREIVLGVSGHDVYGTMKYESGVHRVQRVPDTETQGR 195  </t>
  </si>
  <si>
    <t xml:space="preserve">                   IhTS+a+VAVLPE+eeVdveI+k +Dlr+D++r++G+GGQ VN+ + AVR</t>
  </si>
  <si>
    <t xml:space="preserve">   RF1_CHLPD   196 IHTSAASVAVLPEAEEVDVEIRK-DDLRFDTYRSGGKGGQNVNKVETAVR 244  </t>
  </si>
  <si>
    <t xml:space="preserve">                   iTH P+GiVV Cq+e+SQl+Nke+A+k LrA+Lyd + +eq+++ +a  R</t>
  </si>
  <si>
    <t xml:space="preserve">   RF1_CHLPD   245 ITHQPSGIVVACQEERSQLQNKERAMKMLRAKLYDRQLAEQQEK-RAGLR 293  </t>
  </si>
  <si>
    <t xml:space="preserve">                   +s V tGDRS +IRTYN+PQ RvTDHRIg T + L ++++Gd+ +iI+AL</t>
  </si>
  <si>
    <t xml:space="preserve">   RF1_CHLPD   294 RSMVTTGDRSAKIRTYNYPQSRVTDHRIGFTSHALPQIMQGDIKDIIEAL 343  </t>
  </si>
  <si>
    <t xml:space="preserve">                     +dQae+L+++     </t>
  </si>
  <si>
    <t xml:space="preserve">   RF1_CHLPD   344 KMHDQAERLQAELV    357  </t>
  </si>
  <si>
    <t>RF1_DEHMB: domain 1 of 1, from 1 to 355: score 619.9, E = 1.3e-181</t>
  </si>
  <si>
    <t xml:space="preserve">   RF1_DEHMB     1    MLERLENCEKRFIEIEEEISKPEVINDARLVRTLAQERADLQDKVEM 47   </t>
  </si>
  <si>
    <t xml:space="preserve">                   Yr+Yk+++kele+ak++Le e+De+ +r +v+ E+++l+++l +l e++ </t>
  </si>
  <si>
    <t xml:space="preserve">   RF1_DEHMB    48 YRRYKTMAKELEEAKNLLESEKDED-MRGMVRGEIENLEKSLTDLYEQMT 96   </t>
  </si>
  <si>
    <t xml:space="preserve">                     LLPkDPNDdK +i+EIRaG+GG+EA LFA+dL+ mY rYA  k+Wk +</t>
  </si>
  <si>
    <t xml:space="preserve">   RF1_DEHMB    97 FELLPKDPNDDKSIIMEIRAGTGGDEAGLFASDLYKMYIRYALLKNWK-T 145  </t>
  </si>
  <si>
    <t xml:space="preserve">   RF1_DEHMB   146 EVIDINGNVAGIIKEVVFEVNGKGAFSRLKYERGVHRVQRVPQTEASGRI 195  </t>
  </si>
  <si>
    <t xml:space="preserve">                   hTStaTVAVLP veeVd++In+ + +r+D+f +sGaGGQ V +   A+R+</t>
  </si>
  <si>
    <t xml:space="preserve">   RF1_DEHMB   196 HTSTATVAVLPQVEEVDIDINMDE-VRVDIFHSSGAGGQNVQKVATAIRL 244  </t>
  </si>
  <si>
    <t xml:space="preserve">   RF1_DEHMB   245 THMPTGLVVCCQDERSQLKNKNKAFAVLRARLMELEQSK-VDEERTESRR 293  </t>
  </si>
  <si>
    <t xml:space="preserve">   RF1_DEHMB   294 AQVGQADRSEKIRTYNFPQDRLTDHRIGLTAHNLPHILEGYLDEIIDTLA 343  </t>
  </si>
  <si>
    <t xml:space="preserve">   RF1_DEHMB   344 THEQTELLKGE-D    355  </t>
  </si>
  <si>
    <t>RF1_DEHMC: domain 1 of 1, from 1 to 355: score 619.9, E = 1.3e-181</t>
  </si>
  <si>
    <t xml:space="preserve">   RF1_DEHMC     1    MLERLENCEKRFIEIEEEISKPEVINDARLVRTLAQERADLQDKVEM 47   </t>
  </si>
  <si>
    <t xml:space="preserve">   RF1_DEHMC    48 YRRYKTMAKELEEAKNLLESEKDED-MRGMVRGEIENLEKSLTDLYEQMT 96   </t>
  </si>
  <si>
    <t xml:space="preserve">   RF1_DEHMC    97 FELLPKDPNDDKSIIMEIRAGTGGDEAGLFASDLYKMYIRYALLKNWK-T 145  </t>
  </si>
  <si>
    <t xml:space="preserve">   RF1_DEHMC   146 EVIDINGNVAGIIKEVVFEVNGKGAFSRLKYERGVHRVQRVPQTEASGRI 195  </t>
  </si>
  <si>
    <t xml:space="preserve">   RF1_DEHMC   196 HTSTATVAVLPQVEEVDIDINMDE-VRVDIFHSSGAGGQNVQKVATAIRL 244  </t>
  </si>
  <si>
    <t xml:space="preserve">   RF1_DEHMC   245 THMPTGLVVCCQDERSQLKNKNKAFAVLRARLMELEQSK-VDEERTESRR 293  </t>
  </si>
  <si>
    <t xml:space="preserve">   RF1_DEHMC   294 AQVGQADRSEKIRTYNFPQDRLTDHRIGLTAHNLPHILEGYLDEIIDTLA 343  </t>
  </si>
  <si>
    <t xml:space="preserve">   RF1_DEHMC   344 THEQTELLKGE-D    355  </t>
  </si>
  <si>
    <t>RF1_SHESH: domain 1 of 1, from 5 to 360: score 619.8, E = 1.4e-181</t>
  </si>
  <si>
    <t xml:space="preserve">                       ++kLe + e+ ee+ ++lsdP Vi+dq++++ l Ke ++Le++V+ </t>
  </si>
  <si>
    <t xml:space="preserve">   RF1_SHESH     5    VIRKLEGLLERNEEVLALLSDPGVISDQERFRALSKEYSQLEDVVTS 51   </t>
  </si>
  <si>
    <t xml:space="preserve">                   ++ +++++++le+akem ++  D  +l+e+++eE+ke+k  le+le+eL+</t>
  </si>
  <si>
    <t xml:space="preserve">   RF1_SHESH    52 FKSFQQATEDLEAAKEMASD--DDPELKEMAQEEMKEAKSLLEKLEDELQ 99   </t>
  </si>
  <si>
    <t xml:space="preserve">                   iLLLPkDPNDd n ++EIRaGAGG+EAA FA+dLfRmY++Y e k+W + </t>
  </si>
  <si>
    <t xml:space="preserve">   RF1_SHESH   100 ILLLPKDPNDDNNCFIEIRAGAGGDEAAIFAGDLFRMYSKYVESKRW-QL 148  </t>
  </si>
  <si>
    <t xml:space="preserve">                   Ev+++ne + GGfKEv+  ++G+G+Y +LK+ESG HRVQRvP+TES+GR+</t>
  </si>
  <si>
    <t xml:space="preserve">   RF1_SHESH   149 EVMNTNEGEHGGFKEVIAKVSGEGVYGQLKFESGGHRVQRVPETESQGRV 198  </t>
  </si>
  <si>
    <t xml:space="preserve">   RF1_SHESH   199 HTSACTVVVLPEIPESEaIEINK-GDLKVDTFRASGAGGQHVNKTDSAIR 247  </t>
  </si>
  <si>
    <t xml:space="preserve">                   +TH+P+GiVV CqD++SQ+kN+ +A+ vL Ar+  + e+e++ + ++++R</t>
  </si>
  <si>
    <t xml:space="preserve">   RF1_SHESH   248 LTHIPSGIVVECQDQRSQHKNRAQAMSVLTARI-QAVEDEKRRSAEESTR 296  </t>
  </si>
  <si>
    <t xml:space="preserve">                   ++ VG+GDRSErIRTYNFPQgRv++HRI+LTly+L++v++G+ld i + L</t>
  </si>
  <si>
    <t xml:space="preserve">   RF1_SHESH   297 RNLVGSGDRSERIRTYNFPQGRVSEHRINLTLYRLNEVMEGELDAILEPL 346  </t>
  </si>
  <si>
    <t xml:space="preserve">                     ++Qa+ L+++++   </t>
  </si>
  <si>
    <t xml:space="preserve">   RF1_SHESH   347 MLENQADMLAALSE    360  </t>
  </si>
  <si>
    <t>RF1_CHLTE: domain 1 of 1, from 1 to 357: score 619.4, E = 1.9e-181</t>
  </si>
  <si>
    <t xml:space="preserve">                      M++kL++i +k++ ++++lsdPeV+adq++++kl Ke ++L+eiV++</t>
  </si>
  <si>
    <t xml:space="preserve">   RF1_CHLTE     1    MFDKLQSIKDKFQTIEQQLSDPEVVADQNRFRKLNKEYSSLKEIVRA 47   </t>
  </si>
  <si>
    <t xml:space="preserve">                   Y e+ ++kk+l++a+ m ++e D+e +r+lv+eE  el+e+l +le++Lk</t>
  </si>
  <si>
    <t xml:space="preserve">   RF1_CHLTE    48 YDEWSRTKKQLDEAHSMQKNENDPE-MRALVEEEAGELQERLPKLEQQLK 96   </t>
  </si>
  <si>
    <t xml:space="preserve">                   iLLLPkD  D++n i+EIRaG+GG+EA LFAadL+RmY+rYAer+gW   </t>
  </si>
  <si>
    <t xml:space="preserve">   RF1_CHLTE    97 ILLLPKDEADSRNAIIEIRAGTGGDEAGLFAADLMRMYQRYAERQGW-SC 145  </t>
  </si>
  <si>
    <t xml:space="preserve">                   EvlsanetdiGG.fKEvvfmieGkGAYSrLKyESGVHRVQRvPvTESgGR</t>
  </si>
  <si>
    <t xml:space="preserve">                    +l+++e  + G++KEv + ++G+ +Y  LK+ESGVHRVQRvP+TE +GR</t>
  </si>
  <si>
    <t xml:space="preserve">   RF1_CHLTE   146 QTLEVSEGSVPGsLKEVSLEVSGHNVYGILKFESGVHRVQRVPETETQGR 195  </t>
  </si>
  <si>
    <t xml:space="preserve">                   IhTS+a+VAVLPE+eeVdveI+k +Dl iD+fr++G+GGQ VN+ + AVR</t>
  </si>
  <si>
    <t xml:space="preserve">   RF1_CHLTE   196 IHTSAASVAVLPEAEEVDVEIRK-EDLLIDTFRSGGKGGQNVNKVETAVR 244  </t>
  </si>
  <si>
    <t xml:space="preserve">                   iTH+P+GiVV Cq+e+SQl+N+e+A+k Lr++Lyd++ +eq+++ +a+ R</t>
  </si>
  <si>
    <t xml:space="preserve">   RF1_CHLTE   245 ITHVPSGIVVACQEERSQLQNRERAMKMLRSKLYDLQIAEQQKS-RADLR 293  </t>
  </si>
  <si>
    <t xml:space="preserve">                   +s V tGDRS +IRTYNFPQ RvTDHRIg T + L ++++G+ld +I+AL</t>
  </si>
  <si>
    <t xml:space="preserve">   RF1_CHLTE   294 RSMVTTGDRSAKIRTYNFPQSRVTDHRIGFTSHALPQIMQGELDPLIEAL 343  </t>
  </si>
  <si>
    <t xml:space="preserve">                     +dQae+L+++ +   </t>
  </si>
  <si>
    <t xml:space="preserve">   RF1_CHLTE   344 RMHDQAERLQAETA    357  </t>
  </si>
  <si>
    <t>RF1_PSEPG: domain 1 of 1, from 5 to 360: score 619.3, E = 2e-181</t>
  </si>
  <si>
    <t xml:space="preserve">                      +l+kL+ + +++eeL+++l+d eVi+dq++++ + +e ae+e++ ++</t>
  </si>
  <si>
    <t xml:space="preserve">   RF1_PSEPG     5    LLNKLDILQDRFEELTALLGDAEVISDQTRFRAYSREYAEVEPVYAA 51   </t>
  </si>
  <si>
    <t xml:space="preserve">                   Y+e+ kv+ +le a+++L++ +D++ lre++ eE++e+ke+l +le +L+</t>
  </si>
  <si>
    <t xml:space="preserve">   RF1_PSEPG    52 YKEWCKVQGDLEGAQALLKD-SDPD-LREMAVEEVREAKEQLLTLESQLQ 99   </t>
  </si>
  <si>
    <t xml:space="preserve">   RF1_PSEPG   100 RMLLPKDPNDGRNVFLEIRAGTGGDEAAIFSGDLFRMYSRYAEKRGWR-L 148  </t>
  </si>
  <si>
    <t xml:space="preserve">   RF1_PSEPG   149 EILSENEGEHGGYKEIIARVEGENVYGKLKFESGAHRVQRVPETESQGRV 198  </t>
  </si>
  <si>
    <t xml:space="preserve">   RF1_PSEPG   199 HTSACTVAVLPEPDEqAAIEIN-PADLRVDTYRASGAGGQHVNKTDSAIR 247  </t>
  </si>
  <si>
    <t xml:space="preserve">   RF1_PSEPG   248 ITHLPTGIVVECQEERSQHKNRARAMSWLSAKLNDMQTSAAQNAI-ASER 296  </t>
  </si>
  <si>
    <t xml:space="preserve">                   k  VG+GDRSErIRTYN+PQgRvTDHRI+LTly Ld++L G ++ +I+ L</t>
  </si>
  <si>
    <t xml:space="preserve">   RF1_PSEPG   297 KLLVGSGDRSERIRTYNYPQGRVTDHRINLTLYSLDDILSGGVEAVIEPL 346  </t>
  </si>
  <si>
    <t xml:space="preserve">   RF1_PSEPG   347 LAEYQADQLAALGD    360  </t>
  </si>
  <si>
    <t>RF1_PSEU5: domain 1 of 1, from 5 to 360: score 619.2, E = 2.2e-181</t>
  </si>
  <si>
    <t xml:space="preserve">                      +l+kL+ + +++eeL+++l+d eVi+dq++++ + +e ae+e+++ +</t>
  </si>
  <si>
    <t xml:space="preserve">   RF1_PSEU5     5    LLNKLDILQDRFEELTALLGDAEVISDQSRFRAYSREYAEVEPVIVA 51   </t>
  </si>
  <si>
    <t xml:space="preserve">                   Yr+  kv+++le a+++L++ +D++ +re+++eE++e+k++le+le+ L+</t>
  </si>
  <si>
    <t xml:space="preserve">   RF1_PSEU5    52 YRQLCKVQQDLEGAQALLKD-SDPD-MREMAEEEVAEAKAQLETLEANLQ 99   </t>
  </si>
  <si>
    <t xml:space="preserve">                    +LLPkDPND +nV++EIRaG+GG+EAA FA+dLfRmY+rYAe++gW+ v</t>
  </si>
  <si>
    <t xml:space="preserve">   RF1_PSEU5   100 RMLLPKDPNDGRNVFLEIRAGTGGDEAAIFAGDLFRMYSRYAEKQGWR-V 148  </t>
  </si>
  <si>
    <t xml:space="preserve">                   E+ls +e + GG+KEv+  +eG+ +Y +LK+ESG HRVQRvP+TES+GRI</t>
  </si>
  <si>
    <t xml:space="preserve">   RF1_PSEU5   149 EILSESEGEHGGYKEVISRVEGDNVYAKLKFESGAHRVQRVPETESQGRI 198  </t>
  </si>
  <si>
    <t xml:space="preserve">                   hTS+ TVAVLPE +e+  veIn  + lriD++r+sGaGGQ+VN+TdSA+R</t>
  </si>
  <si>
    <t xml:space="preserve">   RF1_PSEU5   199 HTSACTVAVLPEPDEqAAVEINPAE-LRIDTYRSSGAGGQHVNKTDSAIR 247  </t>
  </si>
  <si>
    <t xml:space="preserve">                   iTHlPTGiVV Cq+e+SQ+kN+ kA+  L A+L d + + +++ei +e+R</t>
  </si>
  <si>
    <t xml:space="preserve">   RF1_PSEU5   248 ITHLPTGIVVECQEERSQHKNRAKAMAWLAAKLQDRQDAAAHKEI-SETR 296  </t>
  </si>
  <si>
    <t xml:space="preserve">                   k  VG+GDRSErIRTYNFPQgRvTDHR++LTly L++v+ G ++ +I+ L</t>
  </si>
  <si>
    <t xml:space="preserve">   RF1_PSEU5   297 KLLVGSGDRSERIRTYNFPQGRVTDHRVNLTLYSLNEVIGGAVEQVIEPL 346  </t>
  </si>
  <si>
    <t xml:space="preserve">   RF1_PSEU5   347 LQEYQADQLAALGD    360  </t>
  </si>
  <si>
    <t>RF1_ALISL: domain 1 of 1, from 5 to 360: score 619.0, E = 2.6e-181</t>
  </si>
  <si>
    <t xml:space="preserve">                         kLe ++e+Yee++++l+dP Vi dq++++ l +e ++Lee+ + </t>
  </si>
  <si>
    <t xml:space="preserve">   RF1_ALISL     5    IRVKLETLVERYEEVQHLLGDPGVIGDQNKFRALSREYSQLEEVTQC 51   </t>
  </si>
  <si>
    <t xml:space="preserve">                   +++Y kv+++l +a+em +e  D  ++re++++E+ke+ke  e+l +eL+</t>
  </si>
  <si>
    <t xml:space="preserve">   RF1_ALISL    52 FQAYEKVQEDLVAAQEMAQE--DDAEMREMAQDEIKEAKEASERLTDELQ 99   </t>
  </si>
  <si>
    <t xml:space="preserve">                   +LL+PkDPND++n ++EIRaGAGG+EA  FA++LfRmY+r+Ae+kgW+ +</t>
  </si>
  <si>
    <t xml:space="preserve">   RF1_ALISL   100 VLLIPKDPNDERNCFLEIRAGAGGDEAGIFAGNLFRMYSRFAEKKGWR-I 148  </t>
  </si>
  <si>
    <t xml:space="preserve">                   Ev+s+++++ GGfKE +  ++G+GAY  LK+ESG HRVQRvP+TES+GR+</t>
  </si>
  <si>
    <t xml:space="preserve">   RF1_ALISL   149 EVMSSHASEQGGFKEMIAKVSGDGAYGILKFESGGHRVQRVPETESQGRV 198  </t>
  </si>
  <si>
    <t xml:space="preserve">                   hTS+ T+AV+ E+ e d    k  Dl+iD+fr+sGaGGQ+VNtTdSA+Ri</t>
  </si>
  <si>
    <t xml:space="preserve">   RF1_ALISL   199 HTSACTIAVMAEIPEADLPEIKSSDLKIDTFRSSGAGGQHVNTTDSAIRI 248  </t>
  </si>
  <si>
    <t xml:space="preserve">                   THlPTG+VV CqDe+SQ+kNk kA+ vL Ar++  aee ++a++ +++R+</t>
  </si>
  <si>
    <t xml:space="preserve">   RF1_ALISL   249 THLPTGTVVECQDERSQHKNKAKAMSVLAARII-QAEEARRAAVVSDTRR 297  </t>
  </si>
  <si>
    <t xml:space="preserve">                   +  G+GDRS rIRTYN+PQ Rv+DHRI+LT+y+L++v++Gdl  +I+ ++</t>
  </si>
  <si>
    <t xml:space="preserve">   RF1_ALISL   298 NLLGSGDRSDRIRTYNYPQSRVSDHRINLTIYRLNEVMEGDLAALIEPVV 347  </t>
  </si>
  <si>
    <t xml:space="preserve">   RF1_ALISL   348 LEYQADQLAALAE    360  </t>
  </si>
  <si>
    <t>RF1_SALPA: domain 1 of 1, from 5 to 358: score 619.0, E = 2.6e-181</t>
  </si>
  <si>
    <t xml:space="preserve">   RF1_SALPA     5    IVAKLEALHERHEEVQALLGDAGIIADQDRFRALSREYAQLSDVSRC 51   </t>
  </si>
  <si>
    <t xml:space="preserve">   RF1_SALPA    52 FTDWQQVQDDIETAQMML----DDPEMREMAQEELREAKEKSEQLEQQLQ 97   </t>
  </si>
  <si>
    <t xml:space="preserve">   RF1_SALPA    98 VLLLPKDPDDERNAFLEVRAGTGGDEAALFAGDLFRMYSRYAEARRWR-V 146  </t>
  </si>
  <si>
    <t xml:space="preserve">   RF1_SALPA   147 EIMSMSEGEHGGYKEIIAKISGDGVYGRLKFESGGHRVQRVPATESQGRI 196  </t>
  </si>
  <si>
    <t xml:space="preserve">                   hTS+ TVAV+PE  e +    +p DlriD+fr+sGaGGQ+VNtTdS +Ri</t>
  </si>
  <si>
    <t xml:space="preserve">   RF1_SALPA   197 HTSACTVAVMPELPEAELPDINPADLRIDTFRSSGAGGQHVNTTDSSIRI 246  </t>
  </si>
  <si>
    <t xml:space="preserve">   RF1_SALPA   247 THLPTGIVVECQDERSQHKNKAKALSVLGARIHAAETAKRQQAE-ASTRR 295  </t>
  </si>
  <si>
    <t xml:space="preserve">   RF1_SALPA   296 NLLGSGDRSDRNRTYNFPQGRVTDHRINLTLYRLDETMEGKLDMLIEPIV 345  </t>
  </si>
  <si>
    <t xml:space="preserve">   RF1_SALPA   346 QEHQADLLAALSE    358  </t>
  </si>
  <si>
    <t>RF1_SALPK: domain 1 of 1, from 5 to 358: score 619.0, E = 2.6e-181</t>
  </si>
  <si>
    <t xml:space="preserve">   RF1_SALPK     5    IVAKLEALHERHEEVQALLGDAGIIADQDRFRALSREYAQLSDVSRC 51   </t>
  </si>
  <si>
    <t xml:space="preserve">   RF1_SALPK    52 FTDWQQVQDDIETAQMML----DDPEMREMAQEELREAKEKSEQLEQQLQ 97   </t>
  </si>
  <si>
    <t xml:space="preserve">   RF1_SALPK    98 VLLLPKDPDDERNAFLEVRAGTGGDEAALFAGDLFRMYSRYAEARRWR-V 146  </t>
  </si>
  <si>
    <t xml:space="preserve">   RF1_SALPK   147 EIMSMSEGEHGGYKEIIAKISGDGVYGRLKFESGGHRVQRVPATESQGRI 196  </t>
  </si>
  <si>
    <t xml:space="preserve">   RF1_SALPK   197 HTSACTVAVMPELPEAELPDINPADLRIDTFRSSGAGGQHVNTTDSSIRI 246  </t>
  </si>
  <si>
    <t xml:space="preserve">   RF1_SALPK   247 THLPTGIVVECQDERSQHKNKAKALSVLGARIHAAETAKRQQAE-ASTRR 295  </t>
  </si>
  <si>
    <t xml:space="preserve">   RF1_SALPK   296 NLLGSGDRSDRNRTYNFPQGRVTDHRINLTLYRLDETMEGKLDMLIEPIV 345  </t>
  </si>
  <si>
    <t xml:space="preserve">   RF1_SALPK   346 QEHQADLLAALSE    358  </t>
  </si>
  <si>
    <t>RF1_CROS8: domain 1 of 1, from 5 to 358: score 618.8, E = 3e-181</t>
  </si>
  <si>
    <t xml:space="preserve">                       + kLe++ e+ ee++++l+d   +adq++++ l +e a+L+++ + </t>
  </si>
  <si>
    <t xml:space="preserve">   RF1_CROS8     5    IVAKLEALQERHEEVQALLGDAGTLADQERFRALSREYAQLSDVSRC 51   </t>
  </si>
  <si>
    <t xml:space="preserve">                   + e+++v++++e a+ mL++     ++r+++++El e+k+k e le+eL+</t>
  </si>
  <si>
    <t xml:space="preserve">   RF1_CROS8    52 FLEWRQVQEDMETARLMLSDP----EMRDMAQDELLEAKAKSEALEQELQ 97   </t>
  </si>
  <si>
    <t xml:space="preserve">   RF1_CROS8    98 LLLLPKDPDDERNAFVEVRAGTGGDEAALFAGDLFRMYSRYAESRRWR-V 146  </t>
  </si>
  <si>
    <t xml:space="preserve">                   E++sa+e + GG+KEv+  i+G+G+Y rLK+ESG HRVQRvP+TES+GRI</t>
  </si>
  <si>
    <t xml:space="preserve">   RF1_CROS8   147 EIMSASEGEHGGYKEVIAKISGEGVYGRLKFESGGHRVQRVPATESQGRI 196  </t>
  </si>
  <si>
    <t xml:space="preserve">   RF1_CROS8   197 HTSACTVAVMPELPEAELPDINPADLRIDTFRSSGAGGQHVNTTDSAIRI 246  </t>
  </si>
  <si>
    <t xml:space="preserve">   RF1_CROS8   247 THLPTGIVVECQDERSQHKNKAKALAVLGARIHAAEVAKRQQAE-ASTRR 295  </t>
  </si>
  <si>
    <t xml:space="preserve">   RF1_CROS8   296 NLLGSGDRSDRNRTYNFPQGRVTDHRINLTLYRLDEVMEGKLDALIEPII 345  </t>
  </si>
  <si>
    <t xml:space="preserve">   RF1_CROS8   346 QEHQADQLAALAE    358  </t>
  </si>
  <si>
    <t>RF1_PSESM: domain 1 of 1, from 5 to 360: score 618.6, E = 3.3e-181</t>
  </si>
  <si>
    <t xml:space="preserve">                      +l+kL+++ +++eeL+++l+d eVi+dq++++ + +e ae+e++V+ </t>
  </si>
  <si>
    <t xml:space="preserve">   RF1_PSESM     5    LLNKLDVLSDRFEELTALLGDAEVISDQTRFRAYSREYAEVEPVVAL 51   </t>
  </si>
  <si>
    <t xml:space="preserve">                   Y++  +v+ +le a+++L++ +D++ +re++ eE++e k++l+ele++L+</t>
  </si>
  <si>
    <t xml:space="preserve">   RF1_PSESM    52 YKQLARVQGDLEGAQALLKD-SDPD-MREMAVEEVRETKQQLVELEAQLQ 99   </t>
  </si>
  <si>
    <t xml:space="preserve">   RF1_PSESM   100 RMLLPKDPNDGRNVFLEIRAGTGGDEAAIFSGDLFRMYSRYAERRGWR-V 148  </t>
  </si>
  <si>
    <t xml:space="preserve">   RF1_PSESM   149 EILSENEGEHGGYKEVIARVEGDSVYGKLKFESGAHRVQRVPKTESQGRI 198  </t>
  </si>
  <si>
    <t xml:space="preserve">                   hTS+ TVAVLPE +e   +eIn p Dlr+D++r+sGaGGQ+VN+TdSA+R</t>
  </si>
  <si>
    <t xml:space="preserve">   RF1_PSESM   199 HTSACTVAVLPEPDEQQaIEIN-PADLRVDTYRSSGAGGQHVNKTDSAIR 247  </t>
  </si>
  <si>
    <t xml:space="preserve">   RF1_PSESM   248 ITHLPSGIVVECQEERSQHKNRARAMSWLSAKLNDQQTSAAASAI-ASER 296  </t>
  </si>
  <si>
    <t xml:space="preserve">                   k  VG+GDRSErIRTYNFPQgRvTDHR++LTly Ld+vL G +d +I+ L</t>
  </si>
  <si>
    <t xml:space="preserve">   RF1_PSESM   297 KLLVGSGDRSERIRTYNFPQGRVTDHRVNLTLYSLDEVLAGGVDAVIEPL 346  </t>
  </si>
  <si>
    <t xml:space="preserve">   RF1_PSESM   347 LAEYQADQLAALGE    360  </t>
  </si>
  <si>
    <t>RF1_CAMFF: domain 1 of 1, from 2 to 355: score 618.6, E = 3.3e-181</t>
  </si>
  <si>
    <t xml:space="preserve">                      + +kL    ++Y+eL+  lsdPeVi+d ++  kl Ke+ +Le i ++</t>
  </si>
  <si>
    <t xml:space="preserve">   RF1_CAMFF     2    LADKLRPFIDRYNELNSILSDPEVINDISRMTKLSKEQRNLESIKDA 48   </t>
  </si>
  <si>
    <t xml:space="preserve">                    ++Y ++ + +e++k +Le+     +l el+k+Elk l+ +l +leee+k</t>
  </si>
  <si>
    <t xml:space="preserve">   RF1_CAMFF    49 TQRYLSILNGIEENKTLLEDP----ELGELAKDELKALETELPKLEEEIK 94   </t>
  </si>
  <si>
    <t xml:space="preserve">                   +LLLPkDPND+Kn+++E RaG+GG+EAALF +dL   Y rY e++g k +</t>
  </si>
  <si>
    <t xml:space="preserve">   RF1_CAMFF    95 LLLLPKDPNDEKNIFLELRAGTGGDEAALFVGDLATAYIRYTEERGYK-Y 143  </t>
  </si>
  <si>
    <t xml:space="preserve">                   E++s++e   GG+KE +++i+G+GAYSrLKyE+G+HRVQRvP+TES+GR+</t>
  </si>
  <si>
    <t xml:space="preserve">   RF1_CAMFF   144 EIVSSSEGSAGGYKELILLIKGEGAYSRLKYEGGTHRVQRVPETESQGRV 193  </t>
  </si>
  <si>
    <t xml:space="preserve">                   hTS++TVA++PEve+ +++In pnDl+iDv+r+sG+GGQsVNtTdSAVR+</t>
  </si>
  <si>
    <t xml:space="preserve">   RF1_CAMFF   194 HTSAITVAIMPEVEDSEIDIN-PNDLKIDVMRSSGHGGQSVNTTDSAVRV 242  </t>
  </si>
  <si>
    <t xml:space="preserve">                   TH+PTG+VV  qD kSQ+kNk+ A+kvL+ArLyd++e e+++++ ++eRk</t>
  </si>
  <si>
    <t xml:space="preserve">   RF1_CAMFF   243 THIPTGLVVVNQDGKSQHKNKDAAIKVLKARLYDMQERERREKE-SKERK 291  </t>
  </si>
  <si>
    <t xml:space="preserve">                    QVGtGDRS rIRTYN+PQ+R++DHRI+LTly+Lda++  G  deiId L</t>
  </si>
  <si>
    <t xml:space="preserve">   RF1_CAMFF   292 DQVGTGDRSGRIRTYNYPQNRISDHRINLTLYRLDAIMaAGLFDEIIDPL 341  </t>
  </si>
  <si>
    <t xml:space="preserve">                   i+++Qae +++ +    </t>
  </si>
  <si>
    <t xml:space="preserve">   RF1_CAMFF   342 IAHYQAEAIANAGL    355  </t>
  </si>
  <si>
    <t>RF1_AZOSB: domain 1 of 1, from 5 to 358: score 618.5, E = 3.7e-181</t>
  </si>
  <si>
    <t xml:space="preserve">                        +kLe++  +  eL ++ls  +   d + ++ l +e aeLe++V+ </t>
  </si>
  <si>
    <t xml:space="preserve">   RF1_AZOSB     5    IRDKLEHLAGRLAELDRELSSEDATRDMNAFRDLSRERAELEPVVAL 51   </t>
  </si>
  <si>
    <t xml:space="preserve">                   Y +Y++++++ + a+e+L    D  +++el ++El+  +++++ l   L+</t>
  </si>
  <si>
    <t xml:space="preserve">   RF1_AZOSB    52 YGAYRQAEQDCATARELL----DDPEMQELGRSELEAGEARIAALDGDLQ 97   </t>
  </si>
  <si>
    <t xml:space="preserve">                     LLP+DPND++n ++EIRaG+GG+EAALFA+dL+RmY+rYAer++W+ v</t>
  </si>
  <si>
    <t xml:space="preserve">   RF1_AZOSB    98 RALLPRDPNDERNLFLEIRAGTGGDEAALFAGDLLRMYSRYAERQRWR-V 146  </t>
  </si>
  <si>
    <t xml:space="preserve">                   E++s+n++d+GG+KEv+  i G GAYSrLK+ESG HRVQR+PvTE +GRI</t>
  </si>
  <si>
    <t xml:space="preserve">   RF1_AZOSB   147 EIVSSNPSDLGGYKEVIARIVGAGAYSRLKFESGGHRVQRIPVTETQGRI 196  </t>
  </si>
  <si>
    <t xml:space="preserve">                   hTS+ TVAV+PE++e   veIn p DlriD+frasGaGGQ++N+TdSAVR</t>
  </si>
  <si>
    <t xml:space="preserve">   RF1_AZOSB   197 HTSACTVAVMPEADELaAVEIN-PADLRIDTFRASGAGGQHINKTDSAVR 245  </t>
  </si>
  <si>
    <t xml:space="preserve">                   iTHlPTG+VV CqD++SQ++Nk +A+ vL ArL d a+ +++++ +a++R</t>
  </si>
  <si>
    <t xml:space="preserve">   RF1_AZOSB   246 ITHLPTGLVVECQDDRSQHRNKAQAMAVLAARLND-AQLRARQSAEAATR 294  </t>
  </si>
  <si>
    <t xml:space="preserve">                   +s +G+GDRSErIRTYNFPQgRvTDHRI+LTlykLdav++G+lde+  AL</t>
  </si>
  <si>
    <t xml:space="preserve">   RF1_AZOSB   295 RSLIGSGDRSERIRTYNFPQGRVTDHRINLTLYKLDAVMQGELDELLAAL 344  </t>
  </si>
  <si>
    <t xml:space="preserve">                   + + Qae+L+++++   </t>
  </si>
  <si>
    <t xml:space="preserve">   RF1_AZOSB   345 VLEHQAEQLAALAE    358  </t>
  </si>
  <si>
    <t>RF1_CITK8: domain 1 of 1, from 5 to 358: score 618.4, E = 3.8e-181</t>
  </si>
  <si>
    <t xml:space="preserve">                       + kLe++ e+ ee++++l+d   iadq++++ l +e a+L+++ + </t>
  </si>
  <si>
    <t xml:space="preserve">   RF1_CITK8     5    IVAKLEALHERHEEVQALLGDAGTIADQERFRALSREYAQLSDVSRC 51   </t>
  </si>
  <si>
    <t xml:space="preserve">   RF1_CITK8    52 FTDWQQVQDDIETAQMML----DDPEMREMAQDELREAKEKGEQLEQQLQ 97   </t>
  </si>
  <si>
    <t xml:space="preserve">   RF1_CITK8    98 VLLLPKDPDDERNAFLEVRAGTGGDEAALFAGDLFRMYSRYAEARRWR-V 146  </t>
  </si>
  <si>
    <t xml:space="preserve">   RF1_CITK8   147 EIMSASEGEHGGYKEIIAKISGDGVYGRLKFESGGHRVQRVPATESQGRI 196  </t>
  </si>
  <si>
    <t xml:space="preserve">   RF1_CITK8   197 HTSACTVAVMPELPEAELPDINPADLRIDTFRSSGAGGQHVNTTDSAIRI 246  </t>
  </si>
  <si>
    <t xml:space="preserve">   RF1_CITK8   247 THLPTGIVVECQDERSQHKNKAKALSVLGARIHAAETAKRQQAE-ASTRR 295  </t>
  </si>
  <si>
    <t xml:space="preserve">   RF1_CITK8   296 NLLGSGDRSDRNRTYNFPQGRVTDHRINLTLYRLDEAMEGKLDMLIEPIV 345  </t>
  </si>
  <si>
    <t xml:space="preserve">   RF1_CITK8   346 QEHQADQLAALSE    358  </t>
  </si>
  <si>
    <t>RF1_CHLPM: domain 1 of 1, from 1 to 357: score 618.4, E = 3.9e-181</t>
  </si>
  <si>
    <t xml:space="preserve">                      M++ L++i e+  +L+++l dP+   dq++++kl Ke ++L eiVe+</t>
  </si>
  <si>
    <t xml:space="preserve">   RF1_CHLPM     1    MFDNLQSIKERHLDLERLLADPDAAGDQTRFRKLNKEYSDLREIVET 47   </t>
  </si>
  <si>
    <t xml:space="preserve">                   Y +Y ++kk+led++++L++e+D+e +++lv+eE++el+ ++  le+e+k</t>
  </si>
  <si>
    <t xml:space="preserve">   RF1_CHLPM    48 YDRYSHIKKQLEDSRQLLKNEQDQE-MKALVEEEIEELQRQIPALEQEIK 96   </t>
  </si>
  <si>
    <t xml:space="preserve">                   +LLLPkD  D++nVi+EIRaG+GGeEAALF  dLfRmY+rYAe++gW + </t>
  </si>
  <si>
    <t xml:space="preserve">   RF1_CHLPM    97 VLLLPKDEADSRNVILEIRAGTGGEEAALFTTDLFRMYQRYAEKQGW-NF 145  </t>
  </si>
  <si>
    <t xml:space="preserve">                    +l+ ne+ ++GGf+E ++ i G+ ++  +KyESGVHRVQRvP+TE +GR</t>
  </si>
  <si>
    <t xml:space="preserve">   RF1_CHLPM   146 QMLDYNESSVpGGFREATISITGHDVFGTMKYESGVHRVQRVPDTETQGR 195  </t>
  </si>
  <si>
    <t xml:space="preserve">   RF1_CHLPM   196 IHTSAASVAVLPEAEEVDVEIRK-EDLRLDTYRSGGKGGQNVNKVETAVR 244  </t>
  </si>
  <si>
    <t xml:space="preserve">                   iTH+PTG+V  Cq+e+SQl+Nke+A+k LrA+L+d++ +eq+++ +a+ R</t>
  </si>
  <si>
    <t xml:space="preserve">   RF1_CHLPM   245 ITHMPTGMVAACQEERSQLQNKERAMKMLRAKLFDIQLAEQQQA-RADLR 293  </t>
  </si>
  <si>
    <t xml:space="preserve">                   ++ V tGDRS +IRTYN+PQ RvTDHRIg T + L ++++G++ e+IdAL</t>
  </si>
  <si>
    <t xml:space="preserve">   RF1_CHLPM   294 RTMVATGDRSAKIRTYNYPQSRVTDHRIGFTTHALPQFMQGEIGELIDAL 343  </t>
  </si>
  <si>
    <t xml:space="preserve">                     +dQ+e+L++ ++   </t>
  </si>
  <si>
    <t xml:space="preserve">   RF1_CHLPM   344 KMHDQTERLQAAQQ    357  </t>
  </si>
  <si>
    <t>RF1_KLEP3: domain 1 of 1, from 5 to 358: score 618.3, E = 4.2e-181</t>
  </si>
  <si>
    <t xml:space="preserve">   RF1_KLEP3     5    IVAKLEALYERHEEVQALLGDAATIADQDKFRALSREYAQLSDVARC 51   </t>
  </si>
  <si>
    <t xml:space="preserve">   RF1_KLEP3    52 YTDWRQVQEDIETAQMML----DDPEMREMAQEELRDAKEKGDQLEQQLQ 97   </t>
  </si>
  <si>
    <t xml:space="preserve">                   +LLLPkDP D++n +vE+RaG+GG+EAALFA+dLfRmY+rYAe ++W +v</t>
  </si>
  <si>
    <t xml:space="preserve">   RF1_KLEP3    98 VLLLPKDPDDERNAFVEVRAGTGGDEAALFAGDLFRMYSRYAESRRW-QV 146  </t>
  </si>
  <si>
    <t xml:space="preserve">                   E+lsane + GGfKEv+   +G+G+Y rLK+ESG HRVQRvP+TES+GRI</t>
  </si>
  <si>
    <t xml:space="preserve">   RF1_KLEP3   147 EILSANEGEHGGFKEVIAKFSGDGVYGRLKFESGGHRVQRVPATESQGRI 196  </t>
  </si>
  <si>
    <t xml:space="preserve">   RF1_KLEP3   197 HTSACTVAVMPELPEAEMPDINPADLRIDTFRSSGAGGQHVNTTDSAIRI 246  </t>
  </si>
  <si>
    <t xml:space="preserve">   RF1_KLEP3   247 THLPTGIVVECQDERSQHKNKAKALSVLGARIRAAEVAKRQQAE-ASTRR 295  </t>
  </si>
  <si>
    <t xml:space="preserve">   RF1_KLEP3   296 NLLGSGDRSDRNRTYNFPQGRVTDHRINLTLYRLDETMEGKLDMLIEPIV 345  </t>
  </si>
  <si>
    <t xml:space="preserve">                   +++Qa++L+++++   </t>
  </si>
  <si>
    <t xml:space="preserve">   RF1_KLEP3   346 QEYQADQLAALSE    358  </t>
  </si>
  <si>
    <t>RF1_AGRVS: domain 1 of 1, from 6 to 357: score 617.4, E = 7.6e-181</t>
  </si>
  <si>
    <t xml:space="preserve">                       ++k+ e+e+++ e+++++s +P+     + + kl+ e +eL+++V+</t>
  </si>
  <si>
    <t xml:space="preserve">   RF1_AGRVS     6    -VDKMRELERRFGEIEARMSAgPA----ADVYVKLASEYSELQPVVK 47   </t>
  </si>
  <si>
    <t xml:space="preserve">                   + re   ++ke++d k++L +++   ++r+l+++El +++++le le+e+</t>
  </si>
  <si>
    <t xml:space="preserve">   RF1_AGRVS    48 AIRELGLAEKEVADLKALLADKSTDREMRDLAEMELPDVEARLEGLEKEI 97   </t>
  </si>
  <si>
    <t xml:space="preserve">                   +i LLPkD  D+K  i+EIRaG+GG EAALFA+dLfRmY r+A  kgWk </t>
  </si>
  <si>
    <t xml:space="preserve">   RF1_AGRVS    98 QIQLLPKDAADEKSAILEIRAGTGGSEAALFAGDLFRMYERFAAGKGWK- 146  </t>
  </si>
  <si>
    <t xml:space="preserve">                   vEvls++e d GGfKE++ ++ G+G++S+LK+ESGVHRVQRvP+TE +GR</t>
  </si>
  <si>
    <t xml:space="preserve">   RF1_AGRVS   147 VEVLSSSEGDAGGFKEIIATVTGRGVFSKLKFESGVHRVQRVPDTETQGR 196  </t>
  </si>
  <si>
    <t xml:space="preserve">                   IhTS+aTVAVLPE+ee+d+e+++ +D+riD++r+sGaGGQ+VNtTdSAVR</t>
  </si>
  <si>
    <t xml:space="preserve">   RF1_AGRVS   197 IHTSAATVAVLPEAEEIDIEVRA-EDIRIDTMRSSGAGGQHVNTTDSAVR 245  </t>
  </si>
  <si>
    <t xml:space="preserve">                   iTHlPTG+VV++  ekSQ++N+ kA++vLr+rL+d++++ +++++++++R</t>
  </si>
  <si>
    <t xml:space="preserve">   RF1_AGRVS   246 ITHLPTGLVVTSS-EKSQHQNRAKAMQVLRSRLFDMERQ-RADSERSADR 293  </t>
  </si>
  <si>
    <t xml:space="preserve">                   ksQVG+GDRSErIRTYNFPQgRvTDHRI+LTlykLd ++ G++de++dAL</t>
  </si>
  <si>
    <t xml:space="preserve">   RF1_AGRVS   294 KSQVGSGDRSERIRTYNFPQGRVTDHRINLTLYKLDRMMMGEIDEVVDAL 343  </t>
  </si>
  <si>
    <t xml:space="preserve">   RF1_AGRVS   344 IADYQAGQLAQLGE    357  </t>
  </si>
  <si>
    <t>RF1_LEGPA: domain 1 of 1, from 5 to 360: score 617.1, E = 9.3e-181</t>
  </si>
  <si>
    <t xml:space="preserve">                      +  kL+++ e+Yee+ ++ls+ ++iadq++++ l Ke a+Le++ + </t>
  </si>
  <si>
    <t xml:space="preserve">   RF1_LEGPA     5    LELKLQQMLERYEEVGRLLSEASIIADQNQFKSLSKEYAQLEPVSQC 51   </t>
  </si>
  <si>
    <t xml:space="preserve">                   Y  Y ++k++l+   e+L  e+D   l  +++eE+ ++k+++eel e+L+</t>
  </si>
  <si>
    <t xml:space="preserve">   RF1_LEGPA    52 YESYLEAKNNLDSLNELL--ESDDKDLATMAEEEIDTVKKQIEELDEQLQ 99   </t>
  </si>
  <si>
    <t xml:space="preserve">                     L+PkDP D++n+ +E+RaG+GG+EAA FA+dLfRmY+rYAe +gW ++</t>
  </si>
  <si>
    <t xml:space="preserve">   RF1_LEGPA   100 WHLIPKDPDDERNIYLEVRAGTGGDEAAIFAGDLFRMYSRYAESQGW-QI 148  </t>
  </si>
  <si>
    <t xml:space="preserve">                   E++sa++ + GG+KE++  i+G+ +YS+LK+ESG HRVQRvP+TES+GR+</t>
  </si>
  <si>
    <t xml:space="preserve">   RF1_LEGPA   149 ELISASHGEHGGYKEIIAKISGQAVYSQLKFESGAHRVQRVPETESQGRV 198  </t>
  </si>
  <si>
    <t xml:space="preserve">                   hTS+ TVA++PEv+e++d++In p+DlriD++r+sGaGGQ+VN+TdSA+R</t>
  </si>
  <si>
    <t xml:space="preserve">   RF1_LEGPA   199 HTSACTVAIMPEVDEInDIQIN-PDDLRIDTYRSSGAGGQHVNKTDSAIR 247  </t>
  </si>
  <si>
    <t xml:space="preserve">                   iTH+PTG+VV CqDe+SQ+kN+ kA+ +L+ rL+d++ ++q++e +a++R</t>
  </si>
  <si>
    <t xml:space="preserve">   RF1_LEGPA   248 ITHIPTGVVVECQDERSQHKNRAKAMSLLKTRLLDAEVSKQKQE-QAQTR 296  </t>
  </si>
  <si>
    <t xml:space="preserve">                   ks VGtGDRSErIRTYNFPQgR TDHRI+LT+y+L ++++G+l  +Id L</t>
  </si>
  <si>
    <t xml:space="preserve">   RF1_LEGPA   297 KSLVGTGDRSERIRTYNFPQGRLTDHRINLTIYQLSDIMEGNLSLVIDPL 346  </t>
  </si>
  <si>
    <t xml:space="preserve">                     ++ ae L+++++   </t>
  </si>
  <si>
    <t xml:space="preserve">   RF1_LEGPA   347 KREYHAELLADLGR    360  </t>
  </si>
  <si>
    <t>RF1_LEGPH: domain 1 of 1, from 5 to 360: score 617.1, E = 9.3e-181</t>
  </si>
  <si>
    <t xml:space="preserve">   RF1_LEGPH     5    LELKLQQMLERYEEVGRLLSEASIIADQNQFKSLSKEYAQLEPVSQC 51   </t>
  </si>
  <si>
    <t xml:space="preserve">   RF1_LEGPH    52 YESYLEAKNNLDSLNELL--ESDDKDLATMAEEEIDTVKKQIEELDEQLQ 99   </t>
  </si>
  <si>
    <t xml:space="preserve">   RF1_LEGPH   100 WHLIPKDPDDERNIYLEVRAGTGGDEAAIFAGDLFRMYSRYAESQGW-QI 148  </t>
  </si>
  <si>
    <t xml:space="preserve">   RF1_LEGPH   149 ELISASHGEHGGYKEIIAKISGQAVYSQLKFESGAHRVQRVPETESQGRV 198  </t>
  </si>
  <si>
    <t xml:space="preserve">   RF1_LEGPH   199 HTSACTVAIMPEVDEInDIQIN-PDDLRIDTYRSSGAGGQHVNKTDSAIR 247  </t>
  </si>
  <si>
    <t xml:space="preserve">   RF1_LEGPH   248 ITHIPTGVVVECQDERSQHKNRAKAMSLLKTRLLDAEVSKQKQE-QAQTR 296  </t>
  </si>
  <si>
    <t xml:space="preserve">   RF1_LEGPH   297 KSLVGTGDRSERIRTYNFPQGRLTDHRINLTIYQLSDIMEGNLSLVIDPL 346  </t>
  </si>
  <si>
    <t xml:space="preserve">   RF1_LEGPH   347 KREYHAELLADLGR    360  </t>
  </si>
  <si>
    <t>RF1_LEGPL: domain 1 of 1, from 5 to 360: score 617.1, E = 9.3e-181</t>
  </si>
  <si>
    <t xml:space="preserve">   RF1_LEGPL     5    LELKLQQMLERYEEVGRLLSEASIIADQNQFKSLSKEYAQLEPVSQC 51   </t>
  </si>
  <si>
    <t xml:space="preserve">   RF1_LEGPL    52 YESYLEAKNNLDSLNELL--ESDDKDLATMAEEEIDTVKKQIEELDEQLQ 99   </t>
  </si>
  <si>
    <t xml:space="preserve">   RF1_LEGPL   100 WHLIPKDPDDERNIYLEVRAGTGGDEAAIFAGDLFRMYSRYAESQGW-QI 148  </t>
  </si>
  <si>
    <t xml:space="preserve">   RF1_LEGPL   149 ELISASHGEHGGYKEIIAKISGQAVYSQLKFESGAHRVQRVPETESQGRV 198  </t>
  </si>
  <si>
    <t xml:space="preserve">   RF1_LEGPL   199 HTSACTVAIMPEVDEInDIQIN-PDDLRIDTYRSSGAGGQHVNKTDSAIR 247  </t>
  </si>
  <si>
    <t xml:space="preserve">   RF1_LEGPL   248 ITHIPTGVVVECQDERSQHKNRAKAMSLLKTRLLDAEVSKQKQE-QAQTR 296  </t>
  </si>
  <si>
    <t xml:space="preserve">   RF1_LEGPL   297 KSLVGTGDRSERIRTYNFPQGRLTDHRINLTIYQLSDIMEGNLSLVIDPL 346  </t>
  </si>
  <si>
    <t xml:space="preserve">   RF1_LEGPL   347 KREYHAELLADLGR    360  </t>
  </si>
  <si>
    <t>RF1_BARHE: domain 1 of 1, from 6 to 357: score 616.8, E = 1.2e-180</t>
  </si>
  <si>
    <t xml:space="preserve">                   *-&gt;MlekLeeieekYeeLskkls.dPeViadqkewqklvKehaeLeeiVe</t>
  </si>
  <si>
    <t xml:space="preserve">                       ++++ ++e+++e ++ ++ ++P    + + + kl+ e aeL++iV </t>
  </si>
  <si>
    <t xml:space="preserve">   RF1_BARHE     6    -QDRMRQLEKRFEIIESQMAkNP----NAEIYVKLASEYAELQPIVS 47   </t>
  </si>
  <si>
    <t xml:space="preserve">                     r+   +  e+ d + + +++l   ++r l++eEl  l +k+e+le++L</t>
  </si>
  <si>
    <t xml:space="preserve">   RF1_BARHE    48 SIRALNALYGEITDLETIISDKLTDVEMRTLAQEELPLLCQKMEQLEQKL 97   </t>
  </si>
  <si>
    <t xml:space="preserve">                   +iLLLPkD  D+K  ivEIRaG+GG EAALFA+dLfRmY rYA  ++Wk </t>
  </si>
  <si>
    <t xml:space="preserve">   RF1_BARHE    98 QILLLPKDVADEKSAIVEIRAGTGGSEAALFAGDLFRMYERYAASRNWK- 146  </t>
  </si>
  <si>
    <t xml:space="preserve">                   vEv+s+ne ++GG+KE++ +i+G+G++S+LK+ESGVHRVQR+P+TE gGR</t>
  </si>
  <si>
    <t xml:space="preserve">   RF1_BARHE   147 VEVVSLNEGEVGGYKEIIATISGRGVFSKLKFESGVHRVQRIPETETGGR 196  </t>
  </si>
  <si>
    <t xml:space="preserve">                   IhTS+aTVAVLPE+ee+d+eI+ p+D+riD++rasGaGGQ+VNtTdSAVR</t>
  </si>
  <si>
    <t xml:space="preserve">   RF1_BARHE   197 IHTSAATVAVLPEAEEIDIEIR-PEDIRIDTMRASGAGGQHVNTTDSAVR 245  </t>
  </si>
  <si>
    <t xml:space="preserve">                   iTH+PTGi V  q ekSQ++N+ +Al++LrArL+d++++++e+e  a+ R</t>
  </si>
  <si>
    <t xml:space="preserve">   RF1_BARHE   246 ITHIPTGIMVV-QAEKSQHQNRARALQILRARLFDIERQKAENERSAS-R 293  </t>
  </si>
  <si>
    <t xml:space="preserve">                   ksQVG+GDRSErIRTYNFPQgRvTDHRI+LTlykLd vL+Gdlde+I AL</t>
  </si>
  <si>
    <t xml:space="preserve">   RF1_BARHE   294 KSQVGSGDRSERIRTYNFPQGRVTDHRINLTLYKLDRVLEGDLDELIHAL 343  </t>
  </si>
  <si>
    <t xml:space="preserve">                   i   Q++ L e+++   </t>
  </si>
  <si>
    <t xml:space="preserve">   RF1_BARHE   344 ISDHQTALLMEMDH    357  </t>
  </si>
  <si>
    <t>RF1_PSE14: domain 1 of 1, from 5 to 360: score 616.8, E = 1.2e-180</t>
  </si>
  <si>
    <t xml:space="preserve">   RF1_PSE14     5    LLNKLDVLSDRFEELTALLGDAEVISDQTRFRAYSREYAEVEPVVAL 51   </t>
  </si>
  <si>
    <t xml:space="preserve">   RF1_PSE14    52 YQQLIRVQGDLEGAQALLKD-SDPD-MREMAVEEVRETKQQLVELEAQLQ 99   </t>
  </si>
  <si>
    <t xml:space="preserve">   RF1_PSE14   100 RMLLPKDPNDGRNVFLEIRAGTGGDEAAIFSGDLFRMYSRYAERRGWR-V 148  </t>
  </si>
  <si>
    <t xml:space="preserve">   RF1_PSE14   149 EILSENEGEHGGYKEVIARVEGDSVYGKLKFESGAHRVQRVPETESQGRI 198  </t>
  </si>
  <si>
    <t xml:space="preserve">   RF1_PSE14   199 HTSACTVAVLPEPDEQQaIEIN-PADLRVDTYRSSGAGGQHVNKTDSAIR 247  </t>
  </si>
  <si>
    <t xml:space="preserve">   RF1_PSE14   248 ITHLPSGIVVECQEERSQHKNRARAMSWLSAKLNDQQTSAAANAI-ASER 296  </t>
  </si>
  <si>
    <t xml:space="preserve">   RF1_PSE14   297 KLLVGSGDRSERIRTYNFPQGRVTDHRVNLTLYSLDEVLAGGVDAVIEPL 346  </t>
  </si>
  <si>
    <t xml:space="preserve">   RF1_PSE14   347 LAEYQADQLAALGE    360  </t>
  </si>
  <si>
    <t>RF1_PSEU2: domain 1 of 1, from 5 to 360: score 616.3, E = 1.6e-180</t>
  </si>
  <si>
    <t xml:space="preserve">   RF1_PSEU2     5    LLNKLDVLSDRFEELTALLGDAEVISDQTRFRAYSREYAEVEPVVAL 51   </t>
  </si>
  <si>
    <t xml:space="preserve">                   Y +  +v+ +le a+++L++ +D++ +re++ eE++e k++l+ele++L+</t>
  </si>
  <si>
    <t xml:space="preserve">   RF1_PSEU2    52 YAQLLRVQGDLEGAQALLKD-SDPD-MREMAVEEVRETKQQLVELEAQLQ 99   </t>
  </si>
  <si>
    <t xml:space="preserve">   RF1_PSEU2   100 RMLLPKDPNDGRNVFLEIRAGTGGDEAAIFSGDLFRMYSRYAERRGWR-V 148  </t>
  </si>
  <si>
    <t xml:space="preserve">   RF1_PSEU2   149 EILSENEGEHGGYKEVIARVEGDSVYGKLKFESGAHRVQRVPETESQGRI 198  </t>
  </si>
  <si>
    <t xml:space="preserve">   RF1_PSEU2   199 HTSACTVAVLPEPDEQQaIEIN-PADLRVDTYRSSGAGGQHVNKTDSAIR 247  </t>
  </si>
  <si>
    <t xml:space="preserve">   RF1_PSEU2   248 ITHLPSGIVVECQEERSQHKNRARAMSWLSAKLNDQQTSAAANAI-ASER 296  </t>
  </si>
  <si>
    <t xml:space="preserve">   RF1_PSEU2   297 KLLVGSGDRSERIRTYNFPQGRVTDHRVNLTLYSLDEVLAGGVDAVIEPL 346  </t>
  </si>
  <si>
    <t xml:space="preserve">   RF1_PSEU2   347 LAEYQADQLAALGE    360  </t>
  </si>
  <si>
    <t>RF1_SALG2: domain 1 of 1, from 5 to 358: score 616.3, E = 1.6e-180</t>
  </si>
  <si>
    <t xml:space="preserve">   RF1_SALG2     5    IVAKLEALHERHEEVQALLGDAGIIADQDRFRALSREYAQLSDVSRC 51   </t>
  </si>
  <si>
    <t xml:space="preserve">   RF1_SALG2    52 FTDWQQVQDDIETAQMML----DDPEMREMAQEELREAKEKSEQLEQQLQ 97   </t>
  </si>
  <si>
    <t xml:space="preserve">   RF1_SALG2    98 VLLLPKDPDDERNAFLEVRAGTGGDEAALFAGDLFRMYSRYAEARRWR-V 146  </t>
  </si>
  <si>
    <t xml:space="preserve">   RF1_SALG2   147 EIMSMSEGEHGGYKEIIAKISGDGVYGRLKFESGGHRVQRVPATESQGRI 196  </t>
  </si>
  <si>
    <t xml:space="preserve">   RF1_SALG2   197 HTSACTVAVMPELPEAELPDINPADLRIDTFRSSGAGGQHVNTTDSAIRI 246  </t>
  </si>
  <si>
    <t xml:space="preserve">   RF1_SALG2   247 THLPTGIVVECQDERSQHKNKAKALSVLGARIHAAETAKRQQAE-ASTRR 295  </t>
  </si>
  <si>
    <t xml:space="preserve">   RF1_SALG2   296 NLLGSGDRSDRNRTYNFPQGRVTDHRINLTLYRLDETMEGKLDMLIEPIV 345  </t>
  </si>
  <si>
    <t xml:space="preserve">                   ++  a+ L+++++   </t>
  </si>
  <si>
    <t xml:space="preserve">   RF1_SALG2   346 QEHLADLLAALSE    358  </t>
  </si>
  <si>
    <t>RF1_SHELP: domain 1 of 1, from 5 to 360: score 616.2, E = 1.8e-180</t>
  </si>
  <si>
    <t xml:space="preserve">                       ++kLe + e+ ee+ ++lsd e+iadq++++ l Ke ++Le++V+ </t>
  </si>
  <si>
    <t xml:space="preserve">   RF1_SHELP     5    VIRKLEGLLERNEEVLALLSDAEIIADQERFRALSKEYSQLEDVVKS 51   </t>
  </si>
  <si>
    <t xml:space="preserve">                   +++Y++++++l+ a+emL e  D   l+e+++eE+ke+k+ l++le eL+</t>
  </si>
  <si>
    <t xml:space="preserve">   RF1_SHELP    52 FKAYRQAEEDLASAQEMLAE--DDADLKEMAQEEIKEAKATLDVLEGELQ 99   </t>
  </si>
  <si>
    <t xml:space="preserve">                   iLLLPkDP Dd n ++EIRaGAGG+EAA FA+dLfRmY+rY e+++W ++</t>
  </si>
  <si>
    <t xml:space="preserve">   RF1_SHELP   100 ILLLPKDPKDDNNAFLEIRAGAGGDEAAIFAGDLFRMYSRYCEANRW-QM 148  </t>
  </si>
  <si>
    <t xml:space="preserve">                   E+++ane + GGfKE+++ ++G+G+Y +LK+ESG HRVQRvP+TES+GR+</t>
  </si>
  <si>
    <t xml:space="preserve">   RF1_SHELP   149 EIMNANEGEHGGFKEIIVKVSGDGVYGKLKFESGGHRVQRVPETESQGRV 198  </t>
  </si>
  <si>
    <t xml:space="preserve">                   hTS+ TV V+PE+ e + +eIn p Dl++D+frasGaGGQ+VN+TdSA+R</t>
  </si>
  <si>
    <t xml:space="preserve">   RF1_SHELP   199 HTSACTVVVMPEIPEAEaIEIN-PADLKVDTFRASGAGGQHVNKTDSAIR 247  </t>
  </si>
  <si>
    <t xml:space="preserve">                   iTH+P+GiVV CqD++SQ+kN+ +A+ vL Ar+  ++ e++++e+ +++R</t>
  </si>
  <si>
    <t xml:space="preserve">   RF1_SHELP   248 ITHIPSGIVVECQDQRSQHKNRAQAMSVLAARIQAVEDEKRRSEE-ESTR 296  </t>
  </si>
  <si>
    <t xml:space="preserve">                   ++ V +GDRSEr+RTYNFPQgRv++HRI+LTly+L +v++Gdld i   L</t>
  </si>
  <si>
    <t xml:space="preserve">   RF1_SHELP   297 RNLVASGDRSERVRTYNFPQGRVSEHRINLTLYRLSEVMEGDLDAILGPL 346  </t>
  </si>
  <si>
    <t xml:space="preserve">                    +++Qa+ L+++++   </t>
  </si>
  <si>
    <t xml:space="preserve">   RF1_SHELP   347 MQENQADLLAALSE    360  </t>
  </si>
  <si>
    <t>RF1_SULNB: domain 1 of 1, from 1 to 355: score 615.1, E = 3.8e-180</t>
  </si>
  <si>
    <t xml:space="preserve">                      M++ekL+   ++Y+e+s++ls P++ +d ++   l Ke++ L+++Ve</t>
  </si>
  <si>
    <t xml:space="preserve">   RF1_SULNB     1    MFkEKLQPFIDRYNEISELLSSPDIASDINRMTELSKEQSGLAPLVE 47   </t>
  </si>
  <si>
    <t xml:space="preserve">                   k + Y ++++ ++++ke+L++    e+l +l+keEl+el+  l +leee+</t>
  </si>
  <si>
    <t xml:space="preserve">   RF1_SULNB    48 KANLYIETADAIAENKELLSD----EELGDLAKEELSELEPMLPKLEEEI 93   </t>
  </si>
  <si>
    <t xml:space="preserve">                   kiL++PkD NDdKn+++E RaGAGG+E ALF ad fRmY+rYAe++gWk </t>
  </si>
  <si>
    <t xml:space="preserve">   RF1_SULNB    94 KILMIPKDKNDDKNIFLELRAGAGGDESALFVADVFRMYSRYAEQMGWK- 142  </t>
  </si>
  <si>
    <t xml:space="preserve">                   vE++s+n+   GG+KE +  i+G+G+YS+LKyE G+HRVQRvP+TE +GR</t>
  </si>
  <si>
    <t xml:space="preserve">   RF1_SULNB   143 VEIVSTNDGTAGGYKELIAEIKGQGVYSQLKYEAGTHRVQRVPDTETQGR 192  </t>
  </si>
  <si>
    <t xml:space="preserve">                   +hTS++TVAV+PEv++V+v+I+ pn +++Dv+r+sG GGQsVNtTdSAVR</t>
  </si>
  <si>
    <t xml:space="preserve">   RF1_SULNB   193 VHTSAITVAVIPEVDDVEVDIK-PNEVKMDVYRSSGCGGQSVNTTDSAVR 241  </t>
  </si>
  <si>
    <t xml:space="preserve">                   +TH+PTGiVV  qDekSQ+kN++kA+kvL+Ar+y+ + ++q +e +a +R</t>
  </si>
  <si>
    <t xml:space="preserve">   RF1_SULNB   242 LTHIPTGIVVAIQDEKSQHKNRDKAMKVLKARVYESELQKQLDE-TAGQR 290  </t>
  </si>
  <si>
    <t xml:space="preserve">                   k QVG+GDRSE+IRTYN+PQ+R TDHRIgLTly Ld+v+++G+l  +Id </t>
  </si>
  <si>
    <t xml:space="preserve">   RF1_SULNB   291 KLQVGSGDRSEKIRTYNYPQNRLTDHRIGLTLYALDDVMnNGNLKLVIDP 340  </t>
  </si>
  <si>
    <t xml:space="preserve">                   Li++ Q+e ++e +    </t>
  </si>
  <si>
    <t xml:space="preserve">   RF1_SULNB   341 LIAHAQTEAIQEAGL    355  </t>
  </si>
  <si>
    <t>RF1_ALKEH: domain 1 of 1, from 5 to 360: score 615.0, E = 4e-180</t>
  </si>
  <si>
    <t xml:space="preserve">                        +kLe + e+ ee+s++l +P+  +dqk++  l +e a+Le++++ </t>
  </si>
  <si>
    <t xml:space="preserve">   RF1_ALKEH     5    IRNKLERLRERHEEISALLAEPDTASDQKRFAALSREYAQLEPVIAE 51   </t>
  </si>
  <si>
    <t xml:space="preserve">                    + Y+++++ l+ a+em ++  D  ++re+++eE+++++++le le+eL+</t>
  </si>
  <si>
    <t xml:space="preserve">   RF1_ALKEH    52 LNHYQETEQALASAREMARD--DDLEIREMAEEEISQAQARLEALEAELQ 99   </t>
  </si>
  <si>
    <t xml:space="preserve">                   +LLLP DPND +n  +EIRaG+GG+EAALFA+dL+RmY+rYAer+gW+  </t>
  </si>
  <si>
    <t xml:space="preserve">   RF1_ALKEH   100 VLLLPPDPNDGRNLYLEIRAGTGGDEAALFAGDLLRMYARYAERHGWRLE 149  </t>
  </si>
  <si>
    <t xml:space="preserve">                   E+ sa+e + GG+KEv+  i+G+GA+SrLK+ESG HRVQRvP+TES+GRI</t>
  </si>
  <si>
    <t xml:space="preserve">   RF1_ALKEH   150 EI-SASEGEQGGYKEVITRISGEGAWSRLKFESGAHRVQRVPETESQGRI 198  </t>
  </si>
  <si>
    <t xml:space="preserve">                   hTS+ TVAVLPE + V+d+ In  + lr+D+frasGaGGQ+VN+TdSA+R</t>
  </si>
  <si>
    <t xml:space="preserve">   RF1_ALKEH   199 HTSACTVAVLPEPDAVeDITINPAE-LRVDTFRASGAGGQHVNKTDSAIR 247  </t>
  </si>
  <si>
    <t xml:space="preserve">                   iTHlPTG+VV Cq e+SQ+kN+ +Al +L+ArL +++++eq+a+ + e+R</t>
  </si>
  <si>
    <t xml:space="preserve">   RF1_ALKEH   248 ITHLPTGVVVECQSERSQHKNRAQALALLQARLKNAQQAEQSAQ-QTEQR 296  </t>
  </si>
  <si>
    <t xml:space="preserve">                   +  VG+GDRSErIRTYNFPQgR+TDHRI+LTly+L+++L+Gdld +++ L</t>
  </si>
  <si>
    <t xml:space="preserve">   RF1_ALKEH   297 RQLVGSGDRSERIRTYNFPQGRITDHRINLTLYRLEEILQGDLDQLVEPL 346  </t>
  </si>
  <si>
    <t xml:space="preserve">                    t+ Qa++L++++    </t>
  </si>
  <si>
    <t xml:space="preserve">   RF1_ALKEH   347 RTEHQADQLAALAG    360  </t>
  </si>
  <si>
    <t>RF1_LEGPC: domain 1 of 1, from 5 to 360: score 614.8, E = 4.6e-180</t>
  </si>
  <si>
    <t xml:space="preserve">   RF1_LEGPC     5    LELKLQQMLERYEEVGRLLSEASIIADQNQFKSLSKEYAQLEPVSQC 51   </t>
  </si>
  <si>
    <t xml:space="preserve">                   Y  Y ++k++l+   e+L  e+D   l  +++eE+  +k+++eel e+L+</t>
  </si>
  <si>
    <t xml:space="preserve">   RF1_LEGPC    52 YESYLEAKNNLDSLNELL--ESDDKDLATMAEEEIDIVKKQIEELDEQLQ 99   </t>
  </si>
  <si>
    <t xml:space="preserve">   RF1_LEGPC   100 WHLIPKDPDDERNIYLEVRAGTGGDEAAIFAGDLFRMYSRYAESQGW-QI 148  </t>
  </si>
  <si>
    <t xml:space="preserve">   RF1_LEGPC   149 ELISASHGEHGGYKEIIAKISGQAVYSQLKFESGAHRVQRVPETESQGRV 198  </t>
  </si>
  <si>
    <t xml:space="preserve">   RF1_LEGPC   199 HTSACTVAIMPEVDEInDIQIN-PDDLRIDTYRSSGAGGQHVNKTDSAIR 247  </t>
  </si>
  <si>
    <t xml:space="preserve">   RF1_LEGPC   248 ITHIPTGVVVECQDERSQHKNRAKAMSLLKTRLLDAEVSKQKQE-QAQTR 296  </t>
  </si>
  <si>
    <t xml:space="preserve">   RF1_LEGPC   297 KSLVGTGDRSERIRTYNFPQGRLTDHRINLTIYQLSDIMEGNLSLVIDPL 346  </t>
  </si>
  <si>
    <t xml:space="preserve">   RF1_LEGPC   347 KREYHAELLADLGR    360  </t>
  </si>
  <si>
    <t>RF1_CHLL7: domain 1 of 1, from 1 to 357: score 614.6, E = 5.3e-180</t>
  </si>
  <si>
    <t xml:space="preserve">                      M++kL++i e+  +L++ l dP+   dq+++++l Ke ++L+eiV++</t>
  </si>
  <si>
    <t xml:space="preserve">   RF1_CHLL7     1    MFDKLQSIKERHLDLERMLADPAAAGDQTRFRRLNKEYSDLKEIVQA 47   </t>
  </si>
  <si>
    <t xml:space="preserve">                   Y +Y ++ ++le+++ m + e+D+e ++++++eE+ el+e++  le+eL+</t>
  </si>
  <si>
    <t xml:space="preserve">   RF1_CHLL7    48 YDRYASARQQLEESRHMQKAEEDPE-MKAMAREEMLELEERIPGLEQELR 96   </t>
  </si>
  <si>
    <t xml:space="preserve">                   iLLLPkD  D++nVi+EIRaG+GGeEAALFAadL+RmY+rYAer+gW++ </t>
  </si>
  <si>
    <t xml:space="preserve">   RF1_CHLL7    97 ILLLPKDEADSRNVIMEIRAGTGGEEAALFAADLMRMYQRYAERQGWRC- 145  </t>
  </si>
  <si>
    <t xml:space="preserve">                   Evl+ ne+++ GGf+Ev+++i+G+ +Y  LKyESGVHRVQRvP+TE +GR</t>
  </si>
  <si>
    <t xml:space="preserve">   RF1_CHLL7   146 EVLDYNEsSGPGGFREVTLTISGHDVYGTLKYESGVHRVQRVPETETQGR 195  </t>
  </si>
  <si>
    <t xml:space="preserve">   RF1_CHLL7   196 IHTSAASVAVLPEAEEVDVEIRR-DDLRFDTYRSGGKGGQNVNKVETAVR 244  </t>
  </si>
  <si>
    <t xml:space="preserve">                   iTH PTG+V  Cq+e+SQl+Nke+A+k L A+Lyd+  +eq++e +a+ R</t>
  </si>
  <si>
    <t xml:space="preserve">   RF1_CHLL7   245 ITHEPTGLVAACQEERSQLQNKERAMKMLMAKLYDIKLQEQQQE-RADMR 293  </t>
  </si>
  <si>
    <t xml:space="preserve">                   ++ V +GDRS +IRTYN+PQ RvTDHRIg T + L ++++G++ e+IdAL</t>
  </si>
  <si>
    <t xml:space="preserve">   RF1_CHLL7   294 RTMVASGDRSAKIRTYNYPQSRVTDHRIGFTSHGLPHFMQGEIGELIDAL 343  </t>
  </si>
  <si>
    <t xml:space="preserve">                     +dQ+e+L+e ++   </t>
  </si>
  <si>
    <t xml:space="preserve">   RF1_CHLL7   344 KMHDQTERLQEAAR    357  </t>
  </si>
  <si>
    <t>RF1_BARQU: domain 1 of 1, from 6 to 357: score 614.6, E = 5.5e-180</t>
  </si>
  <si>
    <t xml:space="preserve">                        +++ ++e+++e ++ ++ ++P    d   + kl+ e a+L++iV+</t>
  </si>
  <si>
    <t xml:space="preserve">   RF1_BARQU     6    -KDRMRQLEKRFEIIESQMAkNP----DSGTYVKLASEYADLQPIVT 47   </t>
  </si>
  <si>
    <t xml:space="preserve">                     r    ++ e+ + + + +++l   ++r+l++eEl  l +k+e+le+eL</t>
  </si>
  <si>
    <t xml:space="preserve">   RF1_BARQU    48 SIRTLNALSIEITELETIISDKLTDVEMRNLAQEELPPLFQKMEKLEKEL 97   </t>
  </si>
  <si>
    <t xml:space="preserve">                   +iLLLPkD  D+K  i+EIRaG+GG EAALF +dLfRmY rYA++ +Wk </t>
  </si>
  <si>
    <t xml:space="preserve">   RF1_BARQU    98 QILLLPKDITDEKSAIIEIRAGTGGSEAALFVGDLFRMYERYANAYNWK- 146  </t>
  </si>
  <si>
    <t xml:space="preserve">                   vEv+s+ne ++GG+KE++ +i+GkG++S+LK+ESGVHRVQRvP+TE +GR</t>
  </si>
  <si>
    <t xml:space="preserve">   RF1_BARQU   147 VEVISLNEGEVGGYKEIIATISGKGVFSKLKFESGVHRVQRVPETETSGR 196  </t>
  </si>
  <si>
    <t xml:space="preserve">   RF1_BARQU   197 IHTSAATVAVLPEAEEIDIEIR-PEDIRIDTMRASGAGGQHVNTTDSAVR 245  </t>
  </si>
  <si>
    <t xml:space="preserve">   RF1_BARQU   246 ITHIPTGIMVV-QAEKSQHQNRARALQILRARLFDIEQKKAESERSAS-R 293  </t>
  </si>
  <si>
    <t xml:space="preserve">                   k+QVG+GDRSErIRTYNFPQgRvTDHRI+LTlykLd +L+Gdlde+I+AL</t>
  </si>
  <si>
    <t xml:space="preserve">   RF1_BARQU   294 KNQVGSGDRSERIRTYNFPQGRVTDHRINLTLYKLDRILEGDLDELINAL 343  </t>
  </si>
  <si>
    <t xml:space="preserve">                   i  +Q++ L+e++    </t>
  </si>
  <si>
    <t xml:space="preserve">   RF1_BARQU   344 ISDYQTALLTEMDG    357  </t>
  </si>
  <si>
    <t>RF1_NITEU: domain 1 of 1, from 5 to 358: score 614.5, E = 5.7e-180</t>
  </si>
  <si>
    <t xml:space="preserve">                       +++L  +  +  eL k+ls  ++ ad + ++kl +e ae+e++ e </t>
  </si>
  <si>
    <t xml:space="preserve">   RF1_NITEU     5    IIDQLTRLSMRLGELDKLLSTEKITADLDNYRKLSRERAEIEPVTEL 51   </t>
  </si>
  <si>
    <t xml:space="preserve">                   Yr Y++v+++l+ a+em ++     ++r+ +++E++  + kl ++e+e+ </t>
  </si>
  <si>
    <t xml:space="preserve">   RF1_NITEU    52 YRTYQQVEQDLATAREMSSDP----QFRDFAEAEIEADRRKLTNIETEIL 97   </t>
  </si>
  <si>
    <t xml:space="preserve">                     LLPkDPND++n+++EIRaG+GG+E ALFA+dLfRmY+rYAer+gW +v</t>
  </si>
  <si>
    <t xml:space="preserve">   RF1_NITEU    98 RQLLPKDPNDERNIFLEIRAGTGGDESALFAGDLFRMYSRYAEREGW-QV 146  </t>
  </si>
  <si>
    <t xml:space="preserve">                   Ev+s n++++GG+KE+++ i G+GAYSrLK+ESG HRVQRvP+TE +GR+</t>
  </si>
  <si>
    <t xml:space="preserve">   RF1_NITEU   147 EVVSQNPSEVGGYKEIIVRIIGHGAYSRLKFESGGHRVQRVPATETQGRV 196  </t>
  </si>
  <si>
    <t xml:space="preserve">                   hTSt TVAVLPE++e+ d+ +n p DlriD+frasGaGGQ++N+TdSAVR</t>
  </si>
  <si>
    <t xml:space="preserve">   RF1_NITEU   197 HTSTCTVAVLPEADEIaDITLN-PADLRIDTFRASGAGGQHINKTDSAVR 245  </t>
  </si>
  <si>
    <t xml:space="preserve">                   iTHlPTGiV  Cq+ +SQ+kNk +A+ vL Ar++dk+   q+ae +a++R</t>
  </si>
  <si>
    <t xml:space="preserve">   RF1_NITEU   246 ITHLPTGIVAECQEGRSQHKNKAQAMSVLIARILDKQVRAQQAE-QAATR 294  </t>
  </si>
  <si>
    <t xml:space="preserve">                   ks VG+G+RSErIRTYNFPQgR+TDHRI+LTlyk+++++dG+lde+  AL</t>
  </si>
  <si>
    <t xml:space="preserve">   RF1_NITEU   295 KSLVGSGERSERIRTYNFPQGRITDHRINLTLYKIEQIIDGELDELCSAL 344  </t>
  </si>
  <si>
    <t xml:space="preserve">                    ++ Qa++L+++ +   </t>
  </si>
  <si>
    <t xml:space="preserve">   RF1_NITEU   345 AAEHQAAQLAAMTE    358  </t>
  </si>
  <si>
    <t>RF1_EHRRG: domain 1 of 1, from 3 to 359: score 614.5, E = 5.8e-180</t>
  </si>
  <si>
    <t xml:space="preserve">                          Lee+ ek+  L+++l dP+ ++  + +    Ke +eL +i+ +</t>
  </si>
  <si>
    <t xml:space="preserve">   RF1_EHRRG     3    FDSGLEELSEKFYKLKHLLEDPSQLS-VESFVNASKEYSELLPIISV 48   </t>
  </si>
  <si>
    <t xml:space="preserve">                     eY  v+k+++d +e+ ++++   +l++l+keE+ el+++l +++++Lk</t>
  </si>
  <si>
    <t xml:space="preserve">   RF1_EHRRG    49 IDEYNAVQKDIKDLQELINNQETDTELKNLAKEEFYELQKQLPKVKHKLK 98   </t>
  </si>
  <si>
    <t xml:space="preserve">                   + LLPkD  D +n i+EIRaG+GGeEAALF  dL+RmY +YAe+k+Wk +</t>
  </si>
  <si>
    <t xml:space="preserve">   RF1_EHRRG    99 LSLLPKDKDDARNAILEIRAGTGGEEAALFVTDLYRMYIKYAEKKNWK-I 147  </t>
  </si>
  <si>
    <t xml:space="preserve">                   E ++++ t+iGG KEv + ++G  ++ +LK+ESGVHRVQRvP+TE++GR </t>
  </si>
  <si>
    <t xml:space="preserve">   RF1_EHRRG   148 EQINSSSTGIGGHKEVSLCVSGSNVFAKLKFESGVHRVQRVPETEASGRL 197  </t>
  </si>
  <si>
    <t xml:space="preserve">                   hTS+aTVAVLPE+eeVd +I+ ++DlriDv+r+sG+GGQsVNtTdSAVRi</t>
  </si>
  <si>
    <t xml:space="preserve">   RF1_EHRRG   198 HTSAATVAVLPEIEEVDLKID-EKDLRIDVYRSSGPGGQSVNTTDSAVRI 246  </t>
  </si>
  <si>
    <t xml:space="preserve">                   TH+P+GiVV  qDekSQ+kNk+kAlkvLrArLyd++++++ aei ++ Rk</t>
  </si>
  <si>
    <t xml:space="preserve">   RF1_EHRRG   247 THIPSGIVVIQQDEKSQHKNKNKALKVLRARLYDLEKQKRDAEI-SQLRK 295  </t>
  </si>
  <si>
    <t xml:space="preserve">                   sQ+G+GDRSErIRTYNFPQ R+TDHRI+LTly+L++++++Gdlde+I+AL</t>
  </si>
  <si>
    <t xml:space="preserve">   RF1_EHRRG   296 SQIGSGDRSERIRTYNFPQSRITDHRINLTLYRLEDIMkEGDLDELIEAL 345  </t>
  </si>
  <si>
    <t xml:space="preserve">                   i++d a+kLk+++    </t>
  </si>
  <si>
    <t xml:space="preserve">   RF1_EHRRG   346 IAEDEANKLKNLNI    359  </t>
  </si>
  <si>
    <t>RF1_EHRRW: domain 1 of 1, from 3 to 359: score 614.5, E = 5.8e-180</t>
  </si>
  <si>
    <t xml:space="preserve">   RF1_EHRRW     3    FDSGLEELSEKFYKLKHLLEDPSQLS-VESFVNASKEYSELLPIISV 48   </t>
  </si>
  <si>
    <t xml:space="preserve">   RF1_EHRRW    49 IDEYNAVQKDIKDLQELINNQETDTELKNLAKEEFYELQKQLPKVKHKLK 98   </t>
  </si>
  <si>
    <t xml:space="preserve">   RF1_EHRRW    99 LSLLPKDKDDARNAILEIRAGTGGEEAALFVTDLYRMYIKYAEKKNWK-I 147  </t>
  </si>
  <si>
    <t xml:space="preserve">   RF1_EHRRW   148 EQINSSSTGIGGHKEVSLCVSGSNVFAKLKFESGVHRVQRVPETEASGRL 197  </t>
  </si>
  <si>
    <t xml:space="preserve">   RF1_EHRRW   198 HTSAATVAVLPEIEEVDLKID-EKDLRIDVYRSSGPGGQSVNTTDSAVRI 246  </t>
  </si>
  <si>
    <t xml:space="preserve">   RF1_EHRRW   247 THIPSGIVVIQQDEKSQHKNKNKALKVLRARLYDLEKQKRDAEI-SQLRK 295  </t>
  </si>
  <si>
    <t xml:space="preserve">   RF1_EHRRW   296 SQIGSGDRSERIRTYNFPQSRITDHRINLTLYRLEDIMkEGDLDELIEAL 345  </t>
  </si>
  <si>
    <t xml:space="preserve">   RF1_EHRRW   346 IAEDEANKLKNLNI    359  </t>
  </si>
  <si>
    <t>RF1_TREPA: domain 1 of 1, from 1 to 349: score 614.4, E = 6.3e-180</t>
  </si>
  <si>
    <t xml:space="preserve">   RF1_TREPA     1    MIEKLEELRAQWRKLQQEVENPSLFSSTQSYRERMRDHAYLSRLMEE 47   </t>
  </si>
  <si>
    <t xml:space="preserve">   RF1_TREPA    48 YDRYLLTEKQLEDAHVLIQDESDAD-FKDVIRQEIRTLEAALHTSQKRLK 96   </t>
  </si>
  <si>
    <t xml:space="preserve">                    LL+P D   +Kn+i+EIR+G+GG+EAALFAadLfRmYt+YAe k+W+ +</t>
  </si>
  <si>
    <t xml:space="preserve">   RF1_TREPA    97 TLLIPPDSLQEKNIIMEIRGGTGGDEAALFAADLFRMYTHYAESKQWR-Y 145  </t>
  </si>
  <si>
    <t xml:space="preserve">   RF1_TREPA   146 EVLAVSETELGGFKEITFSISGRDVYGSLRYESGVHRVQRVPSTEASGRI 195  </t>
  </si>
  <si>
    <t xml:space="preserve">   RF1_TREPA   196 HTSAVTVAVLPEMEETEVDIRA-EDVRVDVMRASGPGGQCVNTTDSAVRL 244  </t>
  </si>
  <si>
    <t xml:space="preserve">   RF1_TREPA   245 THLPTGIVVVCQDEKSQIKNKAKAMRVLRSRVYDLEESKRQVA-RARERK 293  </t>
  </si>
  <si>
    <t xml:space="preserve">   RF1_TREPA   294 SQVGSGDRSERIRTYNFPQNRVTDHRVRVTLYKLDAVMQGALDDIIEPLC 343  </t>
  </si>
  <si>
    <t xml:space="preserve">   RF1_TREPA   344 -------IASRES    349  </t>
  </si>
  <si>
    <t>RF1_RHILO: domain 1 of 1, from 6 to 357: score 613.4, E = 1.2e-179</t>
  </si>
  <si>
    <t xml:space="preserve">                        ++++++++++e L++++s +P+    ++ + k++ e aeL+++V+</t>
  </si>
  <si>
    <t xml:space="preserve">   RF1_RHILO     6    -RDRMDQVVKRFEMLEAQMSAgPA----PDAYVKMASEYAELQDMVA 47   </t>
  </si>
  <si>
    <t xml:space="preserve">                   k r+ +++++e +d ++mL ++    ++r+l++++l +++e++e l++ +</t>
  </si>
  <si>
    <t xml:space="preserve">   RF1_RHILO    48 KVRQLRSAEHEQADLEAMLADKGTDAEMRALAEADLPDVEERIEALQKDI 97   </t>
  </si>
  <si>
    <t xml:space="preserve">                   +iLLLPkD  DdKn i+EIRaG+GG+EAALFA+dLfRmY rYA ++gW+ </t>
  </si>
  <si>
    <t xml:space="preserve">   RF1_RHILO    98 QILLLPKDAADDKNAILEIRAGTGGDEAALFAGDLFRMYERYAAERGWR- 146  </t>
  </si>
  <si>
    <t xml:space="preserve">                    E++sa++ d GGfKE++ +++GkG++  LK+ESGVHRVQRvP+TE++GR</t>
  </si>
  <si>
    <t xml:space="preserve">   RF1_RHILO   147 FETVSASDGDAGGFKEIIATVSGKGVFAHLKFESGVHRVQRVPATEASGR 196  </t>
  </si>
  <si>
    <t xml:space="preserve">                   IhTS+aTVAVLPE+eeVd+eI++ +D+riD++rasG GGQ+VNtTdSAVR</t>
  </si>
  <si>
    <t xml:space="preserve">   RF1_RHILO   197 IHTSAATVAVLPEAEEVDIEIRA-EDIRIDTMRASGSGGQHVNTTDSAVR 245  </t>
  </si>
  <si>
    <t xml:space="preserve">                   iTHlPTGi V  q ekSQ++N+ kA+++LrArLyd++++++ +e+++e+R</t>
  </si>
  <si>
    <t xml:space="preserve">   RF1_RHILO   246 ITHLPTGIMVV-QAEKSQHQNRAKAMQILRARLYDLERSKA-DEERSESR 293  </t>
  </si>
  <si>
    <t xml:space="preserve">                   ksQVG+GDRSErIRTYNFPQgRvTDHRI+LTlykLd v+ G+ldei+dAL</t>
  </si>
  <si>
    <t xml:space="preserve">   RF1_RHILO   294 KSQVGSGDRSERIRTYNFPQGRVTDHRINLTLYKLDRVMMGELDEIVDAL 343  </t>
  </si>
  <si>
    <t xml:space="preserve">                   i+  Q++ L++++    </t>
  </si>
  <si>
    <t xml:space="preserve">   RF1_RHILO   344 IADHQSKLLADIGL    357  </t>
  </si>
  <si>
    <t>RF1_COLP3: domain 1 of 1, from 5 to 360: score 613.4, E = 1.3e-179</t>
  </si>
  <si>
    <t xml:space="preserve">                        +kLe+++e++ee++++lsdP+ i+dq++++ l Ke  +L+ +  +</t>
  </si>
  <si>
    <t xml:space="preserve">   RF1_COLP3     5    VYQKLEVLVERFEEVQALLSDPATISDQEKFRALSKEFKQLDAVTSV 51   </t>
  </si>
  <si>
    <t xml:space="preserve">                   ++ Yk+++++   a+ mL++  D   +re+++eE+k++k+ ++++ +eL+</t>
  </si>
  <si>
    <t xml:space="preserve">   RF1_COLP3    52 FNNYKSAEDDFSTAELMLKD--DDPDMREMAQEEFKDAKKAVADIADELQ 99   </t>
  </si>
  <si>
    <t xml:space="preserve">                   iLLLP+DPNDd n +vEIRaGAGG+EAA FA+dLfRmY+rYAe+kgWk +</t>
  </si>
  <si>
    <t xml:space="preserve">   RF1_COLP3   100 ILLLPRDPNDDNNCFVEIRAGAGGDEAAIFAGDLFRMYSRYAEKKGWK-I 148  </t>
  </si>
  <si>
    <t xml:space="preserve">                   Ev+++ne++ GG+KE ++ ++G+G++  +K+ESG HRVQRvP+TES+GR+</t>
  </si>
  <si>
    <t xml:space="preserve">   RF1_COLP3   149 EVMNSNESEQGGYKELIMKVNGEGVFGHMKFESGGHRVQRVPATESQGRV 198  </t>
  </si>
  <si>
    <t xml:space="preserve">                   hTS+ TV V+PE+ e d +eInk  Dl++D+frasGaGGQ+VN+TdSA+R</t>
  </si>
  <si>
    <t xml:space="preserve">   RF1_COLP3   199 HTSACTVVVMPEIPEADaIEINKA-DLKVDTFRASGAGGQHVNKTDSAIR 247  </t>
  </si>
  <si>
    <t xml:space="preserve">                   iTH+PTG+VV Cq+++SQ+kN+ +A+ vL+ArL   ae+e++ ++++++R</t>
  </si>
  <si>
    <t xml:space="preserve">   RF1_COLP3   248 ITHIPTGVVVECQEQRSQHKNRAQAMSVLQARL-QQAEDEKRRSEEESSR 296  </t>
  </si>
  <si>
    <t xml:space="preserve">                   ++ V +GDRSErIRTYNFPQgR +DHRI+LTly+L+++++G l+ + + +</t>
  </si>
  <si>
    <t xml:space="preserve">   RF1_COLP3   297 RNLVASGDRSERIRTYNFPQGRMSDHRINLTLYRLNEIMEGSLQLVMEPI 346  </t>
  </si>
  <si>
    <t xml:space="preserve">                    +++Qa+ L+e+++   </t>
  </si>
  <si>
    <t xml:space="preserve">   RF1_COLP3   347 MQENQADLLAELAE    360  </t>
  </si>
  <si>
    <t>RF1_PSYA2: domain 1 of 1, from 5 to 361: score 613.3, E = 1.3e-179</t>
  </si>
  <si>
    <t xml:space="preserve">                      +  +L++++++Yee++++lsdP+Vi+d+++++ l  eh++L +i + </t>
  </si>
  <si>
    <t xml:space="preserve">   RF1_PSYA2     5    LRLRLDQMVDRYEEVTALLSDPSVINDNNKFRELSVEHSDLMDITTL 51   </t>
  </si>
  <si>
    <t xml:space="preserve">                   ++ Y  ++ + +da++mL+e +D++ ++e+++eE+  +++ ++e+ee L </t>
  </si>
  <si>
    <t xml:space="preserve">   RF1_PSYA2    52 WQNYVGAETDQADAEAMLKEASDPD-MKEMMQEEIDSARDTIVEMEEALN 100  </t>
  </si>
  <si>
    <t xml:space="preserve">                   +++LPkDPND    ++EIRaG+GG+EAA F +dLfRmY++YA+++gW + </t>
  </si>
  <si>
    <t xml:space="preserve">   RF1_PSYA2   101 VMMLPKDPNDKVPAFLEIRAGTGGDEAAIFSGDLFRMYQKYAQAQGW-TL 149  </t>
  </si>
  <si>
    <t xml:space="preserve">                   Evlsane + GG+KE++  ++G+ +Y rLK+ESGVHRVQRvP+TES+GR+</t>
  </si>
  <si>
    <t xml:space="preserve">   RF1_PSYA2   150 EVLSANEGEHGGYKEIITRVSGNSVYGRLKFESGVHRVQRVPDTESQGRV 199  </t>
  </si>
  <si>
    <t xml:space="preserve">                   hTS+ TVAV+PEve  d    +p D+r+D+fr+sGaGGQ+VNtTdSAVR+</t>
  </si>
  <si>
    <t xml:space="preserve">   RF1_PSYA2   200 HTSACTVAVMPEVEIDDTVNLNPADIRFDTFRSSGAGGQHVNTTDSAVRL 249  </t>
  </si>
  <si>
    <t xml:space="preserve">                   TH+PTG+VV Cq e+SQ+kN+ +A+k L +++  +  + q ++ +   R+</t>
  </si>
  <si>
    <t xml:space="preserve">   RF1_PSYA2   250 THIPTGTVVECQQERSQHKNRAQAMKMLISKIQQVKVQAQVDA-ADTIRR 298  </t>
  </si>
  <si>
    <t xml:space="preserve">                     VG+GDRSErIRTYNFPQgR TDHRI+LTlykLd++++Gdldei dAL </t>
  </si>
  <si>
    <t xml:space="preserve">   RF1_PSYA2   299 DLVGSGDRSERIRTYNFPQGRMTDHRINLTLYKLDSIMEGDLDEILDALL 348  </t>
  </si>
  <si>
    <t xml:space="preserve">                    + Qa+ +++v+    </t>
  </si>
  <si>
    <t xml:space="preserve">   RF1_PSYA2   349 REHQADLMASVGG    361  </t>
  </si>
  <si>
    <t>RF1_YERE8: domain 1 of 1, from 5 to 358: score 613.0, E = 1.7e-179</t>
  </si>
  <si>
    <t xml:space="preserve">                       + kLe++ e+ ee+ + l+d +Viadq++++ l +e a+L+++ + </t>
  </si>
  <si>
    <t xml:space="preserve">   RF1_YERE8     5    IVAKLEALQERHEEVLAHLGDANVIADQDRFRALSREYAQLTDVTRC 51   </t>
  </si>
  <si>
    <t xml:space="preserve">                   ++e+++v++++e+a+ mL    D  ++re++++Elke+k++ eele++L+</t>
  </si>
  <si>
    <t xml:space="preserve">   RF1_YERE8    52 FKEWRSVQDDIEAAEMML----DDPEMREMAQDELKEAKARSEELEQQLQ 97   </t>
  </si>
  <si>
    <t xml:space="preserve">                   +LLLPkDP D+++ ++EIRaG+GG+EAA FA+d+fRmY+rYAe+++Wk v</t>
  </si>
  <si>
    <t xml:space="preserve">   RF1_YERE8    98 VLLLPKDPDDERDCFLEIRAGTGGDEAAIFAGDMFRMYSRYAEARRWK-V 146  </t>
  </si>
  <si>
    <t xml:space="preserve">                   E++sa+e + GG+KEv+  ++G+G++ +LK+ESG HRVQRvP+TES+GRI</t>
  </si>
  <si>
    <t xml:space="preserve">   RF1_YERE8   147 EIMSASEGEHGGYKEVIAKVSGDGVFGQLKFESGGHRVQRVPETESQGRI 196  </t>
  </si>
  <si>
    <t xml:space="preserve">                   hTS+ TVAV+P + e +    +  DlriD+fr+sGaGGQ+VNtTdSA+Ri</t>
  </si>
  <si>
    <t xml:space="preserve">   RF1_YERE8   197 HTSACTVAVMPAIPEAEMPEINAGDLRIDTFRSSGAGGQHVNTTDSAIRI 246  </t>
  </si>
  <si>
    <t xml:space="preserve">                   TH+PTGiVV CqDe+SQ+kNk kA+ vL Ar+  ++ +++++++ a+eR+</t>
  </si>
  <si>
    <t xml:space="preserve">   RF1_YERE8   247 THIPTGIVVECQDERSQHKNKAKAMSVLGARIRAAEMQKRQQAE-ASERR 295  </t>
  </si>
  <si>
    <t xml:space="preserve">                   +  G+GDRS r RTYNFPQgRvTDHRI+LTly+Ld+v++G ld +I  ++</t>
  </si>
  <si>
    <t xml:space="preserve">   RF1_YERE8   296 NLLGSGDRSDRNRTYNFPQGRVTDHRINLTLYRLDEVMEGKLDMLIQPIV 345  </t>
  </si>
  <si>
    <t xml:space="preserve">   RF1_YERE8   346 QEYQADQLSALSE    358  </t>
  </si>
  <si>
    <t>RF1_BORT9: domain 1 of 1, from 2 to 357: score 612.6, E = 2.2e-179</t>
  </si>
  <si>
    <t xml:space="preserve">                       le+L  ie+k + L++kl d + i++qke+ k++Ke + Le+i ek</t>
  </si>
  <si>
    <t xml:space="preserve">   RF1_BORT9     2    FLERLSPIESKIKILEEKLQDTNLIKNQKEYAKVIKEYNYLEKIKEK 48   </t>
  </si>
  <si>
    <t xml:space="preserve">                     eY ++  ++++++++L+ee++ e ++el+k+El +l+ k++e+e+ +k</t>
  </si>
  <si>
    <t xml:space="preserve">   RF1_BORT9    49 KDEYENIISQIDENQKILSEEENLE-MKELIKQELTHLNLKKDEIEHTIK 97   </t>
  </si>
  <si>
    <t xml:space="preserve">   RF1_BORT9    98 ILLLHQDENDNKNIIIEIRAGTGGEEAALFAHNLYEMYTKYSEKKKWK-T 146  </t>
  </si>
  <si>
    <t xml:space="preserve">   RF1_BORT9   147 ELINFNETELGGFKEVSFEIKGKEVFKKLKHESGVHRVQRVPITESNGRL 196  </t>
  </si>
  <si>
    <t xml:space="preserve">                   +TS+aTVAVLPEvee d+eIn ++DlriDv+r+sGaGGQ+VNtTdSAVRi</t>
  </si>
  <si>
    <t xml:space="preserve">   RF1_BORT9   197 QTSAATVAVLPEVEETDIEIN-EKDLRIDVYRSSGAGGQHVNTTDSAVRI 245  </t>
  </si>
  <si>
    <t xml:space="preserve">                   THlPTGiVV Cq e+SQ+kNk++A+k+LrArLy k e+ +++e ++++Rk</t>
  </si>
  <si>
    <t xml:space="preserve">   RF1_BORT9   246 THLPTGIVVQCQNERSQHKNKDQAMKILRARLY-KFEDLKKQEQRSNDRK 294  </t>
  </si>
  <si>
    <t xml:space="preserve">                    QVG+GDRSErIRTYNFPQ+RvT+HR ++ lykL+++++G+ld + d L </t>
  </si>
  <si>
    <t xml:space="preserve">   RF1_BORT9   295 QQVGSGDRSERIRTYNFPQNRVTEHRANISLYKLEEIMQGELDLLLDTLA 344  </t>
  </si>
  <si>
    <t xml:space="preserve">                    + Q + Lk+      </t>
  </si>
  <si>
    <t xml:space="preserve">   RF1_BORT9   345 LKLQEQALKDNPI    357  </t>
  </si>
  <si>
    <t>RF1_ACIBC: domain 1 of 1, from 5 to 358: score 611.8, E = 3.7e-179</t>
  </si>
  <si>
    <t xml:space="preserve">                      +  +L+++ ++ eeL+++l d eVi+d+k+++kl +eh++L+ei e+</t>
  </si>
  <si>
    <t xml:space="preserve">   RF1_ACIBC     5    LRLRLDQLCDRHEELTALLADAEVISDNKRFRKLSREHSDLTEITEV 51   </t>
  </si>
  <si>
    <t xml:space="preserve">                   + +Y+++++++e a+ m   ++D++ ++++++eE++  k+ leele +L </t>
  </si>
  <si>
    <t xml:space="preserve">   RF1_ACIBC    52 WGKYRQAEEDIETAEMM---KSDPD-FKDMAEEEIQANKALLEELESQLN 97   </t>
  </si>
  <si>
    <t xml:space="preserve">                   iL++PkDPND+    +EIRaG+GG+EAA F +dLfRmY++YAe +gW+ +</t>
  </si>
  <si>
    <t xml:space="preserve">   RF1_ACIBC    98 ILMIPKDPNDSNAAYLEIRAGTGGDEAAIFSGDLFRMYSKYAESQGWR-I 146  </t>
  </si>
  <si>
    <t xml:space="preserve">                   Evls ne + GGfKEv+  ++G+G+Y rLK+ESG HRVQRvP+TES+GR+</t>
  </si>
  <si>
    <t xml:space="preserve">   RF1_ACIBC   147 EVLSENEGEHGGFKEVICRVDGDGVYGRLKFESGAHRVQRVPATESQGRV 196  </t>
  </si>
  <si>
    <t xml:space="preserve">                   hTStaTVAVLPEve.eVdveInkpnDlriDvfrasGaGGQsVNtTdSAVR</t>
  </si>
  <si>
    <t xml:space="preserve">                   hTS+ TVA+LPE++ + +veIn p DlriD++rasGaGGQ++N+TdSAVR</t>
  </si>
  <si>
    <t xml:space="preserve">   RF1_ACIBC   197 HTSACTVAILPEIDvDTNVEIN-PADLRIDTYRASGAGGQHINKTDSAVR 245  </t>
  </si>
  <si>
    <t xml:space="preserve">                   iTH+PTG+VV Cq+e+SQ+kNk kA+ +L +rL + a+  ++++ ++e R</t>
  </si>
  <si>
    <t xml:space="preserve">   RF1_ACIBC   246 ITHIPTGTVVECQEERSQHKNKAKAMALLVSRL-ENAKRAAADAATSEMR 294  </t>
  </si>
  <si>
    <t xml:space="preserve">                   +  VG+GDRSErIRTYN+PQgR TDHRI+LTlykLda+++Gdl e+ d+L</t>
  </si>
  <si>
    <t xml:space="preserve">   RF1_ACIBC   295 RDLVGSGDRSERIRTYNYPQGRMTDHRINLTLYKLDAIMEGDLTELLDSL 344  </t>
  </si>
  <si>
    <t xml:space="preserve">                     ++Qa++L+ +++   </t>
  </si>
  <si>
    <t xml:space="preserve">   RF1_ACIBC   345 HREYQADQLAMLAQ    358  </t>
  </si>
  <si>
    <t>RF1_ACIBS: domain 1 of 1, from 5 to 358: score 611.8, E = 3.7e-179</t>
  </si>
  <si>
    <t xml:space="preserve">   RF1_ACIBS     5    LRLRLDQLCDRHEELTALLADAEVISDNKRFRKLSREHSDLTEITEV 51   </t>
  </si>
  <si>
    <t xml:space="preserve">   RF1_ACIBS    52 WGKYRQAEEDIETAEMM---KSDPD-FKDMAEEEIQANKALLEELESQLN 97   </t>
  </si>
  <si>
    <t xml:space="preserve">   RF1_ACIBS    98 ILMIPKDPNDSNAAYLEIRAGTGGDEAAIFSGDLFRMYSKYAESQGWR-I 146  </t>
  </si>
  <si>
    <t xml:space="preserve">   RF1_ACIBS   147 EVLSENEGEHGGFKEVICRVDGDGVYGRLKFESGAHRVQRVPATESQGRV 196  </t>
  </si>
  <si>
    <t xml:space="preserve">   RF1_ACIBS   197 HTSACTVAILPEIDvDTNVEIN-PADLRIDTYRASGAGGQHINKTDSAVR 245  </t>
  </si>
  <si>
    <t xml:space="preserve">   RF1_ACIBS   246 ITHIPTGTVVECQEERSQHKNKAKAMALLVSRL-ENAKRAAADAATSEMR 294  </t>
  </si>
  <si>
    <t xml:space="preserve">   RF1_ACIBS   295 RDLVGSGDRSERIRTYNYPQGRMTDHRINLTLYKLDAIMEGDLTELLDSL 344  </t>
  </si>
  <si>
    <t xml:space="preserve">   RF1_ACIBS   345 HREYQADQLAMLAQ    358  </t>
  </si>
  <si>
    <t>RF1_ACIBT: domain 1 of 1, from 5 to 358: score 611.8, E = 3.7e-179</t>
  </si>
  <si>
    <t xml:space="preserve">   RF1_ACIBT     5    LRLRLDQLCDRHEELTALLADAEVISDNKRFRKLSREHSDLTEITEV 51   </t>
  </si>
  <si>
    <t xml:space="preserve">   RF1_ACIBT    52 WGKYRQAEEDIETAEMM---KSDPD-FKDMAEEEIQANKALLEELESQLN 97   </t>
  </si>
  <si>
    <t xml:space="preserve">   RF1_ACIBT    98 ILMIPKDPNDSNAAYLEIRAGTGGDEAAIFSGDLFRMYSKYAESQGWR-I 146  </t>
  </si>
  <si>
    <t xml:space="preserve">   RF1_ACIBT   147 EVLSENEGEHGGFKEVICRVDGDGVYGRLKFESGAHRVQRVPATESQGRV 196  </t>
  </si>
  <si>
    <t xml:space="preserve">   RF1_ACIBT   197 HTSACTVAILPEIDvDTNVEIN-PADLRIDTYRASGAGGQHINKTDSAVR 245  </t>
  </si>
  <si>
    <t xml:space="preserve">   RF1_ACIBT   246 ITHIPTGTVVECQEERSQHKNKAKAMALLVSRL-ENAKRAAADAATSEMR 294  </t>
  </si>
  <si>
    <t xml:space="preserve">   RF1_ACIBT   295 RDLVGSGDRSERIRTYNYPQGRMTDHRINLTLYKLDAIMEGDLTELLDSL 344  </t>
  </si>
  <si>
    <t xml:space="preserve">   RF1_ACIBT   345 HREYQADQLAMLAQ    358  </t>
  </si>
  <si>
    <t>RF1_TOLAT: domain 1 of 1, from 5 to 360: score 611.6, E = 4.4e-179</t>
  </si>
  <si>
    <t xml:space="preserve">                       ++kLe + e+Yee++++l++P+V++dq++++ l +e ++L+e+V+ </t>
  </si>
  <si>
    <t xml:space="preserve">   RF1_TOLAT     5    VIRKLEGLMERYEEVQALLGEPNVVSDQDKFRALTREYSQLGEVVAG 51   </t>
  </si>
  <si>
    <t xml:space="preserve">                   +++Y++++++l++ +emL+   D  +++++++eEl+e+k+ +e++e+eL+</t>
  </si>
  <si>
    <t xml:space="preserve">   RF1_TOLAT    52 FQQYQQAEADLQAIEEMLSG--DDAEMKAMAQEELAEAKQLIERVEAELQ 99   </t>
  </si>
  <si>
    <t xml:space="preserve">                   +LLLPkDP Dd n ++EIRaGAGG+EAA FA+dLfRmY++Y er+gW+ +</t>
  </si>
  <si>
    <t xml:space="preserve">   RF1_TOLAT   100 VLLLPKDPKDDSNCFLEIRAGAGGDEAAIFAGDLFRMYSKYSERRGWR-M 148  </t>
  </si>
  <si>
    <t xml:space="preserve">                   E++s+++ + GG+KE+++ +eG+ +Y  +K+ESG HRVQRvP+TES+GR+</t>
  </si>
  <si>
    <t xml:space="preserve">   RF1_TOLAT   149 EIMSTSDGEHGGYKEIIVRMEGDSVYGIMKFESGGHRVQRVPETESQGRV 198  </t>
  </si>
  <si>
    <t xml:space="preserve">                   hTS+ TV VLPE+ e ++   +p DlriD+frasGaGGQ++N+TdSA+Ri</t>
  </si>
  <si>
    <t xml:space="preserve">   RF1_TOLAT   199 HTSACTVMVLPEIPEKEIPEINPADLRIDTFRASGAGGQHINKTDSAIRI 248  </t>
  </si>
  <si>
    <t xml:space="preserve">                   TH+PTG+VV CqDe+SQ+kNk +A+ vL ArL+  +e++++ae + ++R+</t>
  </si>
  <si>
    <t xml:space="preserve">   RF1_TOLAT   249 THIPTGTVVECQDERSQHKNKARAMSVLAARLAQQEEDKRRAE-ADSTRR 297  </t>
  </si>
  <si>
    <t xml:space="preserve">                   s   tGDRS rIRTYN+PQgRv+DHRI+LTly+L +v++Gdld +   L </t>
  </si>
  <si>
    <t xml:space="preserve">   RF1_TOLAT   298 SILSTGDRSDRIRTYNYPQGRVSDHRINLTLYRLSEVMEGDLDSLLKPLQ 347  </t>
  </si>
  <si>
    <t xml:space="preserve">   RF1_TOLAT   348 QEYQADQLAALSE    360  </t>
  </si>
  <si>
    <t>RF1_BRUSI: domain 1 of 1, from 6 to 357: score 611.5, E = 4.6e-179</t>
  </si>
  <si>
    <t xml:space="preserve">                       +++++++ +++  ++ ++ +     d + + kl+ e +eL+++V k</t>
  </si>
  <si>
    <t xml:space="preserve">   RF1_BRUSI     6    -QDRMDQLLKRFSMIESQMAN---NPDSDTYVKLASEYSELQDVVGK 48   </t>
  </si>
  <si>
    <t xml:space="preserve">                    re   +  e  d  +m ++ +   ++r+l+ eEl e+++++++le+  +</t>
  </si>
  <si>
    <t xml:space="preserve">   RF1_BRUSI    49 IRELSDARMEASDLAAMRDDASTDAEMRALAVEELPEVEKRIAVLEQDVQ 98   </t>
  </si>
  <si>
    <t xml:space="preserve">                   iLLLPkD  DdKn i+EIRaG+GG EAALFA+dLfRmY rYA +kgW+ v</t>
  </si>
  <si>
    <t xml:space="preserve">   RF1_BRUSI    99 ILLLPKDAADDKNAILEIRAGTGGLEAALFAGDLFRMYERYAAEKGWR-V 147  </t>
  </si>
  <si>
    <t xml:space="preserve">                   E++sa+e d GG+KE++ +++GkG++S+LK+ESGVHRVQRvP+TE+gGRI</t>
  </si>
  <si>
    <t xml:space="preserve">   RF1_BRUSI   148 ELVSASEGDAGGYKEIITTVSGKGVFSKLKFESGVHRVQRVPETEAGGRI 197  </t>
  </si>
  <si>
    <t xml:space="preserve">                   hTS+aTVAVLPE+e++d+eI++ +D+riD++rasGaGGQ+VNtTdSAVRi</t>
  </si>
  <si>
    <t xml:space="preserve">   RF1_BRUSI   198 HTSAATVAVLPEAEDIDIEIRN-EDIRIDTMRASGAGGQHVNTTDSAVRI 246  </t>
  </si>
  <si>
    <t xml:space="preserve">                   TH+PTGi V  q ekSQ++N+ +A+++LrArLyd++++++e+e ++++R+</t>
  </si>
  <si>
    <t xml:space="preserve">   RF1_BRUSI   247 THIPTGIMVV-QAEKSQHQNRARAMQILRARLYDMERQKAESE-RSQARR 294  </t>
  </si>
  <si>
    <t xml:space="preserve">                   sQVG+GDRSErIRTYNFPQgRvTDHRI+LTlykLd v++Gdlde++dALi</t>
  </si>
  <si>
    <t xml:space="preserve">   RF1_BRUSI   295 SQVGSGDRSERIRTYNFPQGRVTDHRINLTLYKLDRVMEGDLDELVDALI 344  </t>
  </si>
  <si>
    <t xml:space="preserve">                      Q++ L+e+++   </t>
  </si>
  <si>
    <t xml:space="preserve">   RF1_BRUSI   345 SDHQTALLAELGE    357  </t>
  </si>
  <si>
    <t>RF1_BRUC2: domain 1 of 1, from 6 to 357: score 611.5, E = 4.6e-179</t>
  </si>
  <si>
    <t xml:space="preserve">   RF1_BRUC2     6    -QDRMDQLLKRFSMIESQMAN---NPDSDTYVKLASEYSELQDVVGK 48   </t>
  </si>
  <si>
    <t xml:space="preserve">   RF1_BRUC2    49 IRELSDARMEASDLAAMRDDASTDAEMRALAVEELPEVEKRIAVLEQDVQ 98   </t>
  </si>
  <si>
    <t xml:space="preserve">   RF1_BRUC2    99 ILLLPKDAADDKNAILEIRAGTGGLEAALFAGDLFRMYERYAAEKGWR-V 147  </t>
  </si>
  <si>
    <t xml:space="preserve">   RF1_BRUC2   148 ELVSASEGDAGGYKEIIATVSGKGVFSKLKFESGVHRVQRVPETEAGGRI 197  </t>
  </si>
  <si>
    <t xml:space="preserve">   RF1_BRUC2   198 HTSAATVAVLPEAEDIDIEIRN-EDIRIDTMRASGAGGQHVNTTDSAVRI 246  </t>
  </si>
  <si>
    <t xml:space="preserve">   RF1_BRUC2   247 THIPTGIMVV-QAEKSQHQNRARAMQILRARLYDMERQKAESE-RSQARR 294  </t>
  </si>
  <si>
    <t xml:space="preserve">   RF1_BRUC2   295 SQVGSGDRSERIRTYNFPQGRVTDHRINLTLYKLDRVMEGDLDELVDALI 344  </t>
  </si>
  <si>
    <t xml:space="preserve">   RF1_BRUC2   345 SDHQTALLAELGE    357  </t>
  </si>
  <si>
    <t>RF1_BRUSU: domain 1 of 1, from 6 to 357: score 611.5, E = 4.6e-179</t>
  </si>
  <si>
    <t xml:space="preserve">   RF1_BRUSU     6    -QDRMDQLLKRFSMIESQMAN---NPDSDTYVKLASEYSELQDVVGK 48   </t>
  </si>
  <si>
    <t xml:space="preserve">   RF1_BRUSU    49 IRELSDARMEASDLAAMRDDASTDAEMRALAVEELPEVEKRIAVLEQDVQ 98   </t>
  </si>
  <si>
    <t xml:space="preserve">   RF1_BRUSU    99 ILLLPKDAADDKNAILEIRAGTGGLEAALFAGDLFRMYERYAAEKGWR-V 147  </t>
  </si>
  <si>
    <t xml:space="preserve">   RF1_BRUSU   148 ELVSASEGDAGGYKEIIATVSGKGVFSKLKFESGVHRVQRVPETEAGGRI 197  </t>
  </si>
  <si>
    <t xml:space="preserve">   RF1_BRUSU   198 HTSAATVAVLPEAEDIDIEIRN-EDIRIDTMRASGAGGQHVNTTDSAVRI 246  </t>
  </si>
  <si>
    <t xml:space="preserve">   RF1_BRUSU   247 THIPTGIMVV-QAEKSQHQNRARAMQILRARLYDMERQKAESE-RSQARR 294  </t>
  </si>
  <si>
    <t xml:space="preserve">   RF1_BRUSU   295 SQVGSGDRSERIRTYNFPQGRVTDHRINLTLYKLDRVMEGDLDELVDALI 344  </t>
  </si>
  <si>
    <t xml:space="preserve">   RF1_BRUSU   345 SDHQTALLAELGE    357  </t>
  </si>
  <si>
    <t>RF1_ACIAD: domain 1 of 1, from 5 to 358: score 611.5, E = 4.8e-179</t>
  </si>
  <si>
    <t xml:space="preserve">                      +  +L+++ ++ eeL+++l d eVi+d+k+++kl +eh++L+eiV++</t>
  </si>
  <si>
    <t xml:space="preserve">   RF1_ACIAD     5    LRLRLDQLCDRHEELTALLADAEVISDNKRFRKLSREHSDLNEIVDV 51   </t>
  </si>
  <si>
    <t xml:space="preserve">                   + +Y+++++++e a+ mL++      ++++++eE+ke ++ +e+le  L </t>
  </si>
  <si>
    <t xml:space="preserve">   RF1_ACIAD    52 WSKYRQAEEDIETAESMLSDP----DFKDMAQEEIKENRALIEQLEGDLN 97   </t>
  </si>
  <si>
    <t xml:space="preserve">                   iL++PkDPND     +E+RaG+GG+EAA F +dLfRmY++YAe +gW+ +</t>
  </si>
  <si>
    <t xml:space="preserve">   RF1_ACIAD    98 ILMIPKDPNDANAAYLEVRAGTGGDEAAIFSGDLFRMYSKYAESRGWR-I 146  </t>
  </si>
  <si>
    <t xml:space="preserve">                   Evls ne + GG+KEv+  ++G+G+Y rLK+ESG HRVQRvP+TES+GR+</t>
  </si>
  <si>
    <t xml:space="preserve">   RF1_ACIAD   147 EVLSENEGEHGGYKEVICRVDGDGVYGRLKFESGAHRVQRVPATESQGRV 196  </t>
  </si>
  <si>
    <t xml:space="preserve">                   hTS+ TVA+LPEv+ +  veIn p DlriD++rasGaGGQ++N+TdSAVR</t>
  </si>
  <si>
    <t xml:space="preserve">   RF1_ACIAD   197 HTSACTVAILPEVDvDTTVEIN-PADLRIDTYRASGAGGQHINKTDSAVR 245  </t>
  </si>
  <si>
    <t xml:space="preserve">                   iTH+PTG+VV Cq+e+SQ+kNk kA+ +L +rL + a+  +++  ++e R</t>
  </si>
  <si>
    <t xml:space="preserve">   RF1_ACIAD   246 ITHVPTGVVVECQEERSQHKNKAKAMALLVSRL-ENAKRAAQETATSEMR 294  </t>
  </si>
  <si>
    <t xml:space="preserve">   RF1_ACIAD   295 RDLVGSGDRSERIRTYNYPQGRMTDHRINLTLYKLDAIMEGDLTELLDSL 344  </t>
  </si>
  <si>
    <t xml:space="preserve">   RF1_ACIAD   345 HREYQADQLAMLAQ    358  </t>
  </si>
  <si>
    <t>RF1_BART1: domain 1 of 1, from 6 to 357: score 611.4, E = 5.1e-179</t>
  </si>
  <si>
    <t xml:space="preserve">                   *-&gt;MlekLeeieekYeeLskkl.sdPeViadqkewqklvKehaeLeeiVe</t>
  </si>
  <si>
    <t xml:space="preserve">                       +++++++e+++e ++ +++ +P    + + + kl+ e aeL+++++</t>
  </si>
  <si>
    <t xml:space="preserve">   RF1_BART1     6    -QDRIKQLEKRFEIIESQMtTNP----NAETYVKLASEYAELQPVIA 47   </t>
  </si>
  <si>
    <t xml:space="preserve">                     r+   +  e+ + + + ++++   ++r l++eEl  l++k+e+le+eL</t>
  </si>
  <si>
    <t xml:space="preserve">   RF1_BART1    48 SIRALNALYGEITELETIINDKQTDIEMRHLAQEELPSLHKKVEQLEKEL 97   </t>
  </si>
  <si>
    <t xml:space="preserve">                   +iLLLPkD  D+K  ivEIRaG+GG EAALF +dLfRmY rYA ++ Wk </t>
  </si>
  <si>
    <t xml:space="preserve">   RF1_BART1    98 QILLLPKDVADEKSAIVEIRAGTGGSEAALFSGDLFRMYERYAHAHHWK- 146  </t>
  </si>
  <si>
    <t xml:space="preserve">                   vEv+s++e ++GG+KE++ +i+GkG++S+LKyESGVHRVQR+P+TE gGR</t>
  </si>
  <si>
    <t xml:space="preserve">   RF1_BART1   147 VEVISLSEGEVGGYKEIIATISGKGVFSKLKYESGVHRVQRIPETETGGR 196  </t>
  </si>
  <si>
    <t xml:space="preserve">                   IhTS+aTVAVLPE+ee+d++I+ p+D+riD++rasGaGGQ+VNtTdSAVR</t>
  </si>
  <si>
    <t xml:space="preserve">   RF1_BART1   197 IHTSAATVAVLPEAEEIDIDIR-PEDIRIDTMRASGAGGQHVNTTDSAVR 245  </t>
  </si>
  <si>
    <t xml:space="preserve">                   iTH+PTGi V  q ekSQ++N+ +Al++LrArL+d+++++ e+e  a+ R</t>
  </si>
  <si>
    <t xml:space="preserve">   RF1_BART1   246 ITHIPTGIMVV-QAEKSQHQNRARALQILRARLFDIERQKVESERSAS-R 293  </t>
  </si>
  <si>
    <t xml:space="preserve">                   ksQVG+GDRSErIRTYNFPQgRvTDHRI+LTlykLd +L+GdldeiI AL</t>
  </si>
  <si>
    <t xml:space="preserve">   RF1_BART1   294 KSQVGSGDRSERIRTYNFPQGRVTDHRINLTLYKLDRILEGDLDEIIHAL 343  </t>
  </si>
  <si>
    <t xml:space="preserve">   RF1_BART1   344 ISDHQTALLMEMDN    357  </t>
  </si>
  <si>
    <t>RF1_CHLP8: domain 1 of 1, from 1 to 357: score 611.3, E = 5.3e-179</t>
  </si>
  <si>
    <t xml:space="preserve">                      M++kL++i +kY  ++++lsdPeV adq++++kl Ke + L eiV++</t>
  </si>
  <si>
    <t xml:space="preserve">   RF1_CHLP8     1    MFDKLQSIKDKYLTIEQQLSDPEVAADQNRFRKLNKEYSGLREIVRA 47   </t>
  </si>
  <si>
    <t xml:space="preserve">                   Y  ++++k++l+++++m + e+D+e +r+l+ +E +el+e+l ele+ Lk</t>
  </si>
  <si>
    <t xml:space="preserve">   RF1_CHLP8    48 YDNWRSAKQQLDETLAMQKSEEDPE-MRALAAAEAEELQERLPELEQNLK 96   </t>
  </si>
  <si>
    <t xml:space="preserve">                   iLLLPkD  D +n i+EIRaG+GG+EA LFAadL+RmY+rYAer+gW   </t>
  </si>
  <si>
    <t xml:space="preserve">   RF1_CHLP8    97 ILLLPKDEADTRNAIIEIRAGTGGDEAGLFAADLMRMYQRYAERQGW-SC 145  </t>
  </si>
  <si>
    <t xml:space="preserve">   RF1_CHLP8   146 QTLDVSEGSVPGsLKEVSLEVSGHDVYGILKFESGVHRVQRVPETETQGR 195  </t>
  </si>
  <si>
    <t xml:space="preserve">                   IhTS+a+VAVLPE+eeVdveI+k +Dl++D+fr++G+GGQ VN+ + AVR</t>
  </si>
  <si>
    <t xml:space="preserve">   RF1_CHLP8   196 IHTSAASVAVLPEAEEVDVEIRK-DDLQMDTFRSGGKGGQNVNKVETAVR 244  </t>
  </si>
  <si>
    <t xml:space="preserve">                   iTH+P+GiVV Cq+e+SQl+N+e+A+k Lr++Lyd+   eq ++ +a+ R</t>
  </si>
  <si>
    <t xml:space="preserve">   RF1_CHLP8   245 ITHVPSGIVVACQEERSQLQNRERAMKMLRSKLYDIKITEQLQS-RADLR 293  </t>
  </si>
  <si>
    <t xml:space="preserve">                   +s V tGDRS +IRTYNFPQ RvTDHRIg T + L +v++G+l+ iIdAL</t>
  </si>
  <si>
    <t xml:space="preserve">   RF1_CHLP8   294 RSMVATGDRSAKIRTYNFPQSRVTDHRIGFTTHALPQVMQGELEPIIDAL 343  </t>
  </si>
  <si>
    <t xml:space="preserve">                     +dQae+Lk++ +   </t>
  </si>
  <si>
    <t xml:space="preserve">   RF1_CHLP8   344 RMHDQAERLKAETN    357  </t>
  </si>
  <si>
    <t>RF1_PECCP: domain 1 of 1, from 5 to 358: score 611.2, E = 5.7e-179</t>
  </si>
  <si>
    <t xml:space="preserve">                       + kLe++ e+ ee++++l++P+Viad ++++ l +e a+L++i + </t>
  </si>
  <si>
    <t xml:space="preserve">   RF1_PECCP     5    IVAKLEALQERHEEVQALLGEPSVIADMDRFRALSREYAQLTDITRC 51   </t>
  </si>
  <si>
    <t xml:space="preserve">                   ++++++++++ + a+ mL    D  ++r++++eElke k+ +e le++L+</t>
  </si>
  <si>
    <t xml:space="preserve">   RF1_PECCP    52 FQQWQQAQEDQQTAEMML----DDPEMRDMAQEELKEGKATIEALEQQLQ 97   </t>
  </si>
  <si>
    <t xml:space="preserve">                   +LLLPkDP D++  ++E+RaG+GG+EAA FA+dLfRmY+rYAe ++W+ v</t>
  </si>
  <si>
    <t xml:space="preserve">   RF1_PECCP    98 VLLLPKDPDDERGCFLEVRAGTGGDEAAIFAGDLFRMYSRYAESRRWR-V 146  </t>
  </si>
  <si>
    <t xml:space="preserve">                   Ev+sa++ + GG+KEv+  i+G+G+Y +LK+ESG HRVQRvP+TES+GRI</t>
  </si>
  <si>
    <t xml:space="preserve">   RF1_PECCP   147 EVMSASDGEHGGYKEVIAKISGDGVYGQLKFESGGHRVQRVPATESQGRI 196  </t>
  </si>
  <si>
    <t xml:space="preserve">                   hTS+ TVAV+ Ev e +    +p DlriD+fr+sGaGGQ+VNtTdSA+Ri</t>
  </si>
  <si>
    <t xml:space="preserve">   RF1_PECCP   197 HTSACTVAVMAEVPEAELPDINPADLRIDTFRSSGAGGQHVNTTDSAIRI 246  </t>
  </si>
  <si>
    <t xml:space="preserve">                   THlPTGiVV CqDe+SQ+kNk kAl vL Ar+  ++ +++++e+ a++R+</t>
  </si>
  <si>
    <t xml:space="preserve">   RF1_PECCP   247 THLPTGIVVECQDERSQHKNKAKALSVLGARIRAAEVQKRQQEE-ASTRR 295  </t>
  </si>
  <si>
    <t xml:space="preserve">   RF1_PECCP   296 NLLGSGDRSDRIRTYNFPQGRVTDHRINLTLYRLDEVMEGKLDTLIQPVV 345  </t>
  </si>
  <si>
    <t xml:space="preserve">   RF1_PECCP   346 QEYQADQLAALSE    358  </t>
  </si>
  <si>
    <t>RF1_BDEBA: domain 1 of 1, from 1 to 356: score 610.2, E = 1.1e-178</t>
  </si>
  <si>
    <t xml:space="preserve">                      M+ kL+++e++Yee++  l  P++ ++q++++ l+Ke  +Le+iV +</t>
  </si>
  <si>
    <t xml:space="preserve">   RF1_BDEBA     1    MFSKLDAVESRYEEVNMALQRPDIASNQTQYRALMKELGNLEKIVLV 47   </t>
  </si>
  <si>
    <t xml:space="preserve">                   Yr+Y+k +++l+++ke+L  e+D+e +rel++eE+kel+++l +le++Lk</t>
  </si>
  <si>
    <t xml:space="preserve">   RF1_BDEBA    48 YRDYRKKTENLKASKELLTAEQDAE-MRELIREEVKELEAELPDLEQQLK 96   </t>
  </si>
  <si>
    <t xml:space="preserve">                   i L+PkDPNDdKn i+EIRaGAGG+EAALFA +LfR Y++YA ++gWk v</t>
  </si>
  <si>
    <t xml:space="preserve">   RF1_BDEBA    97 IALIPKDPNDDKNTILEIRAGAGGDEAALFADELFRGYVHYASTQGWK-V 145  </t>
  </si>
  <si>
    <t xml:space="preserve">                   E++s +e + GG KE++  i G+ ++S++KyESGVHRVQRvP+TE+ GRI</t>
  </si>
  <si>
    <t xml:space="preserve">   RF1_BDEBA   146 EMISFSEGNAGGAKEIIASITGDSVFSKMKYESGVHRVQRVPKTEAAGRI 195  </t>
  </si>
  <si>
    <t xml:space="preserve">                   hTSt+TVAV+PEve  +++I  + D+ri+++r+ G GGQsVN+T+SAVR+</t>
  </si>
  <si>
    <t xml:space="preserve">   RF1_BDEBA   196 HTSTVTVAVIPEVEVSEIKI-PMSDVRIETMRSQGSGGQSVNRTESAVRV 244  </t>
  </si>
  <si>
    <t xml:space="preserve">                    HlPTGi V Cq+ kSQ  N+e+A+++L A+L  ++ e++++e +++ R </t>
  </si>
  <si>
    <t xml:space="preserve">   RF1_BDEBA   245 VHLPTGIDVKCQEGKSQSTNRERAFQILYAKLQQIEDEKARKE-ASDVRL 293  </t>
  </si>
  <si>
    <t xml:space="preserve">                    Q+GtGDRSErIRTYNFPQ R+TDHRIgLT+++Ld+v+ G  + +Id Li</t>
  </si>
  <si>
    <t xml:space="preserve">   RF1_BDEBA   294 EQIGTGDRSERIRTYNFPQTRITDHRIGLTIHQLDQVMSGSFELLIDPLI 343  </t>
  </si>
  <si>
    <t xml:space="preserve">                   +  Qae Lk+      </t>
  </si>
  <si>
    <t xml:space="preserve">   RF1_BDEBA   344 ANFQAEALKKQVS    356  </t>
  </si>
  <si>
    <t>RF1_PSEPF: domain 1 of 1, from 5 to 360: score 610.0, E = 1.3e-178</t>
  </si>
  <si>
    <t xml:space="preserve">                      +l+kL+ + +++eeL+++l+d eVi+dq++++ + Ke aeLe++V+ </t>
  </si>
  <si>
    <t xml:space="preserve">   RF1_PSEPF     5    LLNKLDILQDRFEELTALLGDGEVISDQTKFRAYSKEYAELEPVVQG 51   </t>
  </si>
  <si>
    <t xml:space="preserve">                   Y++   v+ +le a+++L++ +D++ +re++ eE++e+ke l +le  L+</t>
  </si>
  <si>
    <t xml:space="preserve">   RF1_PSEPF    52 YKKLLGVQGDLEGAQALLKD-SDPD-MREMAVEEVREAKELLITLESDLQ 99   </t>
  </si>
  <si>
    <t xml:space="preserve">   RF1_PSEPF   100 RMLLPKDPNDGRNVFLEIRAGTGGDEAAIFSGDLFRMYSRYAERRGWR-V 148  </t>
  </si>
  <si>
    <t xml:space="preserve">                   E+ls ne + GG+KEv+  ieG+ +Y +LK+ESG HRVQRvP+TES+GRI</t>
  </si>
  <si>
    <t xml:space="preserve">   RF1_PSEPF   149 EILSENEGEHGGYKEVIARIEGDNVYGKLKFESGAHRVQRVPATESQGRI 198  </t>
  </si>
  <si>
    <t xml:space="preserve">                   hTS+ TVAVLPE +e + +eIn p Dlr+D++r+sGaGGQ+VNtTdSA+R</t>
  </si>
  <si>
    <t xml:space="preserve">   RF1_PSEPF   199 HTSACTVAVLPEPDEREaIEIN-PADLRVDTYRSSGAGGQHVNTTDSAIR 247  </t>
  </si>
  <si>
    <t xml:space="preserve">                   iTH+PTG+VV Cq+e+SQ+kN+ +A+  L A+L d +++ ++++i a+eR</t>
  </si>
  <si>
    <t xml:space="preserve">   RF1_PSEPF   248 ITHIPTGTVVECQEERSQHKNRARAMAWLSAKLNDQQTAAAANAI-ASER 296  </t>
  </si>
  <si>
    <t xml:space="preserve">                   k  VG+GDRSErIRTYNF QgRvTDHR++LTly Ld++L G ++ +I+ L</t>
  </si>
  <si>
    <t xml:space="preserve">   RF1_PSEPF   297 KLLVGSGDRSERIRTYNFAQGRVTDHRVNLTLYSLDEILAGGVEAVIEPL 346  </t>
  </si>
  <si>
    <t xml:space="preserve">   RF1_PSEPF   347 LAEYQADQLAAIGE    360  </t>
  </si>
  <si>
    <t>RF1_ACIB3: domain 1 of 1, from 5 to 358: score 610.0, E = 1.3e-178</t>
  </si>
  <si>
    <t xml:space="preserve">   RF1_ACIB3     5    LRLRLDQLCDRHEELTALLADAEVISDNKRFRKLSREHSDLTEITEV 51   </t>
  </si>
  <si>
    <t xml:space="preserve">                   + +Y+++++++e a+ m   ++D++ ++++++eE++  k  leele +L </t>
  </si>
  <si>
    <t xml:space="preserve">   RF1_ACIB3    52 WGKYRQAEEDIETAEMM---KSDPD-FKDMAEEEIQANKVLLEELESQLN 97   </t>
  </si>
  <si>
    <t xml:space="preserve">   RF1_ACIB3    98 ILMIPKDPNDSNAAYLEIRAGTGGDEAAIFSGDLFRMYSKYAESQGWR-I 146  </t>
  </si>
  <si>
    <t xml:space="preserve">   RF1_ACIB3   147 EVLSENEGEHGGFKEVICRVDGDGVYGRLKFESGAHRVQRVPATESQGRV 196  </t>
  </si>
  <si>
    <t xml:space="preserve">   RF1_ACIB3   197 HTSACTVAILPEIDvDTNVEIN-PADLRIDTYRASGAGGQHINKTDSAVR 245  </t>
  </si>
  <si>
    <t xml:space="preserve">   RF1_ACIB3   246 ITHIPTGTVVECQEERSQHKNKAKAMALLVSRL-ENAKRAAADAATSEMR 294  </t>
  </si>
  <si>
    <t xml:space="preserve">   RF1_ACIB3   295 RDLVGSGDRSERIRTYNYPQGRMTDHRINLTLYKLDAIMEGDLTELLDSL 344  </t>
  </si>
  <si>
    <t xml:space="preserve">   RF1_ACIB3   345 HREYQADQLAMLAQ    358  </t>
  </si>
  <si>
    <t>RF1_ACIB5: domain 1 of 1, from 5 to 358: score 610.0, E = 1.3e-178</t>
  </si>
  <si>
    <t xml:space="preserve">   RF1_ACIB5     5    LRLRLDQLCDRHEELTALLADAEVISDNKRFRKLSREHSDLTEITEV 51   </t>
  </si>
  <si>
    <t xml:space="preserve">   RF1_ACIB5    52 WGKYRQAEEDIETAEMM---KSDPD-FKDMAEEEIQANKVLLEELESQLN 97   </t>
  </si>
  <si>
    <t xml:space="preserve">   RF1_ACIB5    98 ILMIPKDPNDSNAAYLEIRAGTGGDEAAIFSGDLFRMYSKYAESQGWR-I 146  </t>
  </si>
  <si>
    <t xml:space="preserve">   RF1_ACIB5   147 EVLSENEGEHGGFKEVICRVDGDGVYGRLKFESGAHRVQRVPATESQGRV 196  </t>
  </si>
  <si>
    <t xml:space="preserve">   RF1_ACIB5   197 HTSACTVAILPEIDvDTNVEIN-PADLRIDTYRASGAGGQHINKTDSAVR 245  </t>
  </si>
  <si>
    <t xml:space="preserve">   RF1_ACIB5   246 ITHIPTGTVVECQEERSQHKNKAKAMALLVSRL-ENAKRAAADAATSEMR 294  </t>
  </si>
  <si>
    <t xml:space="preserve">   RF1_ACIB5   295 RDLVGSGDRSERIRTYNYPQGRMTDHRINLTLYKLDAIMEGDLTELLDSL 344  </t>
  </si>
  <si>
    <t xml:space="preserve">   RF1_ACIB5   345 HREYQADQLAMLAQ    358  </t>
  </si>
  <si>
    <t>RF1_ACIBY: domain 1 of 1, from 5 to 358: score 610.0, E = 1.3e-178</t>
  </si>
  <si>
    <t xml:space="preserve">   RF1_ACIBY     5    LRLRLDQLCDRHEELTALLADAEVISDNKRFRKLSREHSDLTEITEV 51   </t>
  </si>
  <si>
    <t xml:space="preserve">   RF1_ACIBY    52 WGKYRQAEEDIETAEMM---KSDPD-FKDMAEEEIQANKVLLEELESQLN 97   </t>
  </si>
  <si>
    <t xml:space="preserve">   RF1_ACIBY    98 ILMIPKDPNDSNAAYLEIRAGTGGDEAAIFSGDLFRMYSKYAESQGWR-I 146  </t>
  </si>
  <si>
    <t xml:space="preserve">   RF1_ACIBY   147 EVLSENEGEHGGFKEVICRVDGDGVYGRLKFESGAHRVQRVPATESQGRV 196  </t>
  </si>
  <si>
    <t xml:space="preserve">   RF1_ACIBY   197 HTSACTVAILPEIDvDTNVEIN-PADLRIDTYRASGAGGQHINKTDSAVR 245  </t>
  </si>
  <si>
    <t xml:space="preserve">   RF1_ACIBY   246 ITHIPTGTVVECQEERSQHKNKAKAMALLVSRL-ENAKRAAADAATSEMR 294  </t>
  </si>
  <si>
    <t xml:space="preserve">   RF1_ACIBY   295 RDLVGSGDRSERIRTYNYPQGRMTDHRINLTLYKLDAIMEGDLTELLDSL 344  </t>
  </si>
  <si>
    <t xml:space="preserve">   RF1_ACIBY   345 HREYQADQLAMLAQ    358  </t>
  </si>
  <si>
    <t>RF1_PROA2: domain 1 of 1, from 1 to 357: score 610.0, E = 1.3e-178</t>
  </si>
  <si>
    <t xml:space="preserve">                      Ml+kLe++ + Y  L+++lsdP++i dq++++kl Ke ++L+eiV++</t>
  </si>
  <si>
    <t xml:space="preserve">   RF1_PROA2     1    MLNKLESAKDHYIRLEEQLSDPDIIGDQQRFRKLNKEYSDLKEIVQA 47   </t>
  </si>
  <si>
    <t xml:space="preserve">                   Y +Y +  +++e+ + mL +e+D+e +++l++eE +el + + ele++Lk</t>
  </si>
  <si>
    <t xml:space="preserve">   RF1_PROA2    48 YDRYISNRRQIEEVLGMLAKESDPE-MKALAEEEYNELLADQPELEQQLK 96   </t>
  </si>
  <si>
    <t xml:space="preserve">                   +LLLPkD  D++nVi+EIRaG+GG+EAALFA dL+RmY+r+Aer+gWk+ </t>
  </si>
  <si>
    <t xml:space="preserve">   RF1_PROA2    97 LLLLPKDEADSRNVIMEIRAGTGGDEAALFATDLLRMYQRFAERRGWKC- 145  </t>
  </si>
  <si>
    <t xml:space="preserve">                   E+l+ ne + +G  KE  ++i+G+ +Y  +K+ESGVHRVQRvP+TE +GR</t>
  </si>
  <si>
    <t xml:space="preserve">   RF1_PROA2   146 ELLEFNEANTpGACKEASMAISGHDVYGIMKFESGVHRVQRVPETETQGR 195  </t>
  </si>
  <si>
    <t xml:space="preserve">                   IhTS+a+VAVLPE+eeVd+eI+k +Dlr+D+fr++G+GGQ VN+ + AVR</t>
  </si>
  <si>
    <t xml:space="preserve">   RF1_PROA2   196 IHTSAASVAVLPEAEEVDIEIRK-DDLRVDTFRSGGKGGQNVNKVETAVR 244  </t>
  </si>
  <si>
    <t xml:space="preserve">                   iTH P+GiVV Cq+e+SQl+N+e+A+k LrA+Lyd + + +++e +a+ R</t>
  </si>
  <si>
    <t xml:space="preserve">   RF1_PROA2   245 ITHAPSGIVVACQEERSQLQNRERAMKMLRAKLYDRELADKNKE-RADLR 293  </t>
  </si>
  <si>
    <t xml:space="preserve">                   ks V +GDRS +IRTYNFPQ RvTDHRIg T + L ++LdG+ld++I+AL</t>
  </si>
  <si>
    <t xml:space="preserve">   RF1_PROA2   294 KSMVSSGDRSAKIRTYNFPQSRVTDHRIGYTSHALPQILDGNLDDLIEAL 343  </t>
  </si>
  <si>
    <t xml:space="preserve">                      +Q+++L+e ++   </t>
  </si>
  <si>
    <t xml:space="preserve">   RF1_PROA2   344 KLYEQTARLQEQQQ    357  </t>
  </si>
  <si>
    <t>RF1_BRUMB: domain 1 of 1, from 6 to 357: score 609.9, E = 1.4e-178</t>
  </si>
  <si>
    <t xml:space="preserve">   RF1_BRUMB     6    -QDRMDQLLKRFSMIESQMAN---NPDSDTYVKLASEYSELQDVVGK 48   </t>
  </si>
  <si>
    <t xml:space="preserve">   RF1_BRUMB    49 IRELSDARMEASDLAAMRDDASTDAEMRALAVEELPEVEKRIAVLEQDVQ 98   </t>
  </si>
  <si>
    <t xml:space="preserve">   RF1_BRUMB    99 ILLLPKDAADDKNAILEIRAGTGGLEAALFAGDLFRMYERYAAEKGWR-V 147  </t>
  </si>
  <si>
    <t xml:space="preserve">   RF1_BRUMB   148 ELVSASEGDAGGYKEIIATVSGKGVFSKLKFESGVHRVQRVPETEAGGRI 197  </t>
  </si>
  <si>
    <t xml:space="preserve">   RF1_BRUMB   198 HTSAATVAVLPEAEDIDIEIRN-EDIRIDTMRASGAGGQHVNTTDSAVRI 246  </t>
  </si>
  <si>
    <t xml:space="preserve">   RF1_BRUMB   247 THIPTGIMVV-QAEKSQHQNRARAMQILRARLYDMERQKAESE-RSQARR 294  </t>
  </si>
  <si>
    <t xml:space="preserve">                   sQVG+GDRSErIRTYNFPQgRvTDHRI+LTlykLd v++G+lde++dALi</t>
  </si>
  <si>
    <t xml:space="preserve">   RF1_BRUMB   295 SQVGSGDRSERIRTYNFPQGRVTDHRINLTLYKLDRVMEGELDELVDALI 344  </t>
  </si>
  <si>
    <t xml:space="preserve">   RF1_BRUMB   345 SDHQTALLAELGE    357  </t>
  </si>
  <si>
    <t>RF1_BRUME: domain 1 of 1, from 6 to 357: score 609.9, E = 1.4e-178</t>
  </si>
  <si>
    <t xml:space="preserve">   RF1_BRUME     6    -QDRMDQLLKRFSMIESQMAN---NPDSDTYVKLASEYSELQDVVGK 48   </t>
  </si>
  <si>
    <t xml:space="preserve">   RF1_BRUME    49 IRELSDARMEASDLAAMRDDASTDAEMRALAVEELPEVEKRIAVLEQDVQ 98   </t>
  </si>
  <si>
    <t xml:space="preserve">   RF1_BRUME    99 ILLLPKDAADDKNAILEIRAGTGGLEAALFAGDLFRMYERYAAEKGWR-V 147  </t>
  </si>
  <si>
    <t xml:space="preserve">   RF1_BRUME   148 ELVSASEGDAGGYKEIIATVSGKGVFSKLKFESGVHRVQRVPETEAGGRI 197  </t>
  </si>
  <si>
    <t xml:space="preserve">   RF1_BRUME   198 HTSAATVAVLPEAEDIDIEIRN-EDIRIDTMRASGAGGQHVNTTDSAVRI 246  </t>
  </si>
  <si>
    <t xml:space="preserve">   RF1_BRUME   247 THIPTGIMVV-QAEKSQHQNRARAMQILRARLYDMERQKAESE-RSQARR 294  </t>
  </si>
  <si>
    <t xml:space="preserve">   RF1_BRUME   295 SQVGSGDRSERIRTYNFPQGRVTDHRINLTLYKLDRVMEGELDELVDALI 344  </t>
  </si>
  <si>
    <t xml:space="preserve">   RF1_BRUME   345 SDHQTALLAELGE    357  </t>
  </si>
  <si>
    <t>RF1_METSB: domain 1 of 1, from 1 to 357: score 609.4, E = 2e-178</t>
  </si>
  <si>
    <t xml:space="preserve">                   *-&gt;Ml..ekLeeieekYeeLskklsdPeViadqkewqklvKehaeLeeiV</t>
  </si>
  <si>
    <t xml:space="preserve">                      Ml++ekL+ i ++Y+e+s++l++     +++ + +l +e a Le++ </t>
  </si>
  <si>
    <t xml:space="preserve">   RF1_METSB     1    MLpqEKLDLILRRYDEVSARLNE---AVEPALYVQLSREFAGLEQVA 44   </t>
  </si>
  <si>
    <t xml:space="preserve">                   ekYreYkkvkkeledakemLeeelDeeklrelvkeElkelkekleeleee</t>
  </si>
  <si>
    <t xml:space="preserve">                   ++ r+Y++  +e+e   +mL + +   ++r l++eEl+++ke+le le++</t>
  </si>
  <si>
    <t xml:space="preserve">   RF1_METSB    45 AAIRDYRSQMQEVEGLAAMLADPTTDSEMRGLAEEELRDAKERLEALEHQ 94   </t>
  </si>
  <si>
    <t xml:space="preserve">                   LkiLLLPkDPNDdKnVivEIRaGAGGeEAALFAadLfRmYtrYAerkgWk</t>
  </si>
  <si>
    <t xml:space="preserve">                   Lki LLPkD  D++  i+E+RaG+GG+EAALFA+dLfRmY+rYAe kgW </t>
  </si>
  <si>
    <t xml:space="preserve">   RF1_METSB    95 LKIALLPKDAADERSAILEVRAGTGGDEAALFAGDLFRMYQRYAESKGW- 143  </t>
  </si>
  <si>
    <t xml:space="preserve">                   kvEvlsanetdiGGfKEvvfmieGkGAYSrLKyESGVHRVQRvPvTESgG</t>
  </si>
  <si>
    <t xml:space="preserve">                    vE++sane   GGfKE++  i G+G++ +LK+ESG HRVQRvP+TE +G</t>
  </si>
  <si>
    <t xml:space="preserve">   RF1_METSB   144 SVEIISANEGAAGGFKEIIAEIAGRGVFAKLKFESGAHRVQRVPDTETQG 193  </t>
  </si>
  <si>
    <t xml:space="preserve">                   RIhTStaTVAVLPEveeVdveInkpnDlriDvfrasGaGGQsVNtTdSAV</t>
  </si>
  <si>
    <t xml:space="preserve">                   RIhTS+aTVAVLPE+ eVdveIn+  Dl+iD++ra GaGGQ+VN+T+SA+</t>
  </si>
  <si>
    <t xml:space="preserve">   RF1_METSB   194 RIHTSAATVAVLPEAQEVDVEINEA-DLKIDTMRAQGAGGQHVNKTESAI 242  </t>
  </si>
  <si>
    <t xml:space="preserve">                   RiTHlPTGiVVsCqDekSQlkNkekAlkvLrArLydkaeeeqeaeikaee</t>
  </si>
  <si>
    <t xml:space="preserve">                   RiTH+PTG++V  qDe+SQ+kN+ +A+ +Lr+r+yd ++ ++ ++++a++</t>
  </si>
  <si>
    <t xml:space="preserve">   RF1_METSB   243 RITHIPTGTIVFVQDERSQHKNRARAMALLRSRIYD-EQRQKLDAERAAD 291  </t>
  </si>
  <si>
    <t xml:space="preserve">                   RksQVGtGDRSErIRTYNFPQgRvTDHRIgLTlykLdavLdGd.ldeiId</t>
  </si>
  <si>
    <t xml:space="preserve">                   R+sQVG+GDRSErIRTYNFPQgRvTDHRI+LTlykLd+v+ G+ lde+Id</t>
  </si>
  <si>
    <t xml:space="preserve">   RF1_METSB   292 RRSQVGSGDRSERIRTYNFPQGRVTDHRINLTLYKLDKVITGEaLDEVID 341  </t>
  </si>
  <si>
    <t xml:space="preserve">                   AL+t+ Qa+ L++ e    </t>
  </si>
  <si>
    <t xml:space="preserve">   RF1_METSB   342 ALTTHHQAALLADSES    357  </t>
  </si>
  <si>
    <t>RF1_HELAH: domain 1 of 1, from 4 to 351: score 609.3, E = 2.2e-178</t>
  </si>
  <si>
    <t xml:space="preserve">                      + ekL +i ++Y+eL+++ls  eVi+d k+   l Ke++++eei  +</t>
  </si>
  <si>
    <t xml:space="preserve">   RF1_HELAH     4    LAEKLSSILKRYDELTALLSSAEVINDIKKLTELSKEQSSIEEISVA 50   </t>
  </si>
  <si>
    <t xml:space="preserve">                    +eY +v ++++++ke+Le++    +l el+keElk l+ k+ ele+ +k</t>
  </si>
  <si>
    <t xml:space="preserve">   RF1_HELAH    51 SKEYLSVLENIKENKELLEDK----ELSELAKEELKILEIKKSELETTIK 96   </t>
  </si>
  <si>
    <t xml:space="preserve">                    LL+PkDPNDdKn+ +E RaG+GG+EA  F +dLf  Y rYA+ k+Wk v</t>
  </si>
  <si>
    <t xml:space="preserve">   RF1_HELAH    97 QLLIPKDPNDDKNIYLELRAGTGGDEAGIFVGDLFKAYCRYADLKKWK-V 145  </t>
  </si>
  <si>
    <t xml:space="preserve">                   E++s++e+ +GG+KE++ +i+GkG+YSrLK+E G+HRVQRvP+TES+GRI</t>
  </si>
  <si>
    <t xml:space="preserve">   RF1_HELAH   146 EIVSSSENSVGGYKEIIALIKGKGVYSRLKFEAGTHRVQRVPETESQGRI 195  </t>
  </si>
  <si>
    <t xml:space="preserve">                   hTS++TVA++PEv++V++ In p Dl+i+vfra+G+GGQ+VNtTdSAVRi</t>
  </si>
  <si>
    <t xml:space="preserve">   RF1_HELAH   196 HTSAITVAIMPEVDDVEISIN-PSDLKIEVFRAGGHGGQCVNTTDSAVRI 244  </t>
  </si>
  <si>
    <t xml:space="preserve">                   THlPT i Vs qDekSQ+kNk+kAlk+L+ArLy+k+ eeq+ + +a++Rk</t>
  </si>
  <si>
    <t xml:space="preserve">   RF1_HELAH   245 THLPTNISVSMQDEKSQHKNKDKALKILKARLYEKQIEEQQLA-NAKDRK 293  </t>
  </si>
  <si>
    <t xml:space="preserve">                    QVG+GDRSErIRTYN+PQ+R ++HRI+LTly L++++ +G+lde+I+ L</t>
  </si>
  <si>
    <t xml:space="preserve">   RF1_HELAH   294 EQVGSGDRSERIRTYNYPQNRLSEHRINLTLYSLEEIMLsGNLDEVINPL 343  </t>
  </si>
  <si>
    <t xml:space="preserve">                   i++ Q++          </t>
  </si>
  <si>
    <t xml:space="preserve">   RF1_HELAH   344 IAHAQSQ------F    351  </t>
  </si>
  <si>
    <t>RF1_PSYCK: domain 1 of 1, from 5 to 361: score 609.2, E = 2.3e-178</t>
  </si>
  <si>
    <t xml:space="preserve">   RF1_PSYCK     5    LRLRLDQMVDRYEEVTALLSDPSVISDNNKFRELSVEHSDLMDITTL 51   </t>
  </si>
  <si>
    <t xml:space="preserve">                   ++ Y  ++k+ +da++mL+e +D++ ++e+++eE+  +++ ++e+ee L </t>
  </si>
  <si>
    <t xml:space="preserve">   RF1_PSYCK    52 WQNYVGAEKDQADAEAMLKEASDPD-MKEMMQEEIDSARDTIVEMEEALN 100  </t>
  </si>
  <si>
    <t xml:space="preserve">                   +++LPkDPND    ++EIRaG+GG+EAA F +dLfRmY+++A+++gW + </t>
  </si>
  <si>
    <t xml:space="preserve">   RF1_PSYCK   101 LMMLPKDPNDKVPAFLEIRAGTGGDEAAIFSGDLFRMYQKFAQNQGW-TL 149  </t>
  </si>
  <si>
    <t xml:space="preserve">                   E+lsane + GG+KE++  ++G+ +Y rLK+ESGVHRVQRvP+TES+GR+</t>
  </si>
  <si>
    <t xml:space="preserve">   RF1_PSYCK   150 EILSANEGEHGGYKEIITRVSGNSVYGRLKFESGVHRVQRVPDTESQGRV 199  </t>
  </si>
  <si>
    <t xml:space="preserve">   RF1_PSYCK   200 HTSACTVAVMPEVEIDDTVDLNPADIRFDTFRSSGAGGQHVNTTDSAVRL 249  </t>
  </si>
  <si>
    <t xml:space="preserve">   RF1_PSYCK   250 THIPTGTVVECQQERSQHKNRAQAMKMLISKIQQVKVQAQVDA-ADTIRR 298  </t>
  </si>
  <si>
    <t xml:space="preserve">   RF1_PSYCK   299 DLVGSGDRSERIRTYNFPQGRMTDHRINLTLYKLDSIMEGDLDEILDALL 348  </t>
  </si>
  <si>
    <t xml:space="preserve">                    + Qa+ +++++    </t>
  </si>
  <si>
    <t xml:space="preserve">   RF1_PSYCK   349 REHQADLMASIGG    361  </t>
  </si>
  <si>
    <t>RF1_HELPG: domain 1 of 1, from 4 to 351: score 608.7, E = 3.2e-178</t>
  </si>
  <si>
    <t xml:space="preserve">   RF1_HELPG     4    LAEKLSSILKRYDELTALLSSAEVISDIKKLTELSKEQSSIEEISIA 50   </t>
  </si>
  <si>
    <t xml:space="preserve">                    +eY +v ++++++ke+Le++    +l el+keElk l+ k+ +le+ +k</t>
  </si>
  <si>
    <t xml:space="preserve">   RF1_HELPG    51 SKEYLSVLEDIKENKELLEDK----ELSELAKEELKILETKKSDLETAIK 96   </t>
  </si>
  <si>
    <t xml:space="preserve">   RF1_HELPG    97 QLLIPKDPNDDKNIYLELRAGTGGDEAGIFVGDLFKAYCRYADLKKWK-V 145  </t>
  </si>
  <si>
    <t xml:space="preserve">   RF1_HELPG   146 EIVSSSENSVGGYKEIIALIKGKGVYSRLKFEAGTHRVQRVPETESQGRI 195  </t>
  </si>
  <si>
    <t xml:space="preserve">                   hTS++TVA++PEv++V+v In p Dl+i+vfra+G+GGQ+VNtTdSAVRi</t>
  </si>
  <si>
    <t xml:space="preserve">   RF1_HELPG   196 HTSAITVAIMPEVDDVEVSIN-PSDLKIEVFRAGGHGGQCVNTTDSAVRI 244  </t>
  </si>
  <si>
    <t xml:space="preserve">   RF1_HELPG   245 THLPTNISVSMQDEKSQHKNKDKALKILKARLYEKQIEEQQLA-NAKDRK 293  </t>
  </si>
  <si>
    <t xml:space="preserve">   RF1_HELPG   294 EQVGSGDRSERIRTYNYPQNRLSEHRINLTLYSLEEIMLsGNLDEVINPL 343  </t>
  </si>
  <si>
    <t xml:space="preserve">   RF1_HELPG   344 IAHAQSQ------F    351  </t>
  </si>
  <si>
    <t>RF1_POLAQ: domain 1 of 1, from 5 to 358: score 608.6, E = 3.4e-178</t>
  </si>
  <si>
    <t xml:space="preserve">                      M  kL+++  +  eL+ +l   e  +d + ++kl +eh++++++Ve+</t>
  </si>
  <si>
    <t xml:space="preserve">   RF1_POLAQ     5    MRAKLDHLDTRLAELNSLLTSEEATKDMDAYRKLTREHSDIATVVEQ 51   </t>
  </si>
  <si>
    <t xml:space="preserve">                   +  Ykk++++ ++a+em    +D+e +++ + eE k++++ +eele  L+</t>
  </si>
  <si>
    <t xml:space="preserve">   RF1_POLAQ    52 FGLYKKAEADAQAAEEM---RKDPE-MKDFADEEQKQAQATMEELEGALQ 97   </t>
  </si>
  <si>
    <t xml:space="preserve">                    LLLPkD ND++nV++EIRaG+GG+E ALFA+dL+RmYtr+Aer+gWk v</t>
  </si>
  <si>
    <t xml:space="preserve">   RF1_POLAQ    98 KLLLPKDVNDERNVFLEIRAGTGGDESALFAGDLLRMYTRFAERQGWK-V 146  </t>
  </si>
  <si>
    <t xml:space="preserve">                   Ev++a e+d+GG+KEvv+ + G+ +YSrLK+ESG HRVQRvP+TE +GRI</t>
  </si>
  <si>
    <t xml:space="preserve">   RF1_POLAQ   147 EVVNAAESDLGGYKEVVLRLVGQSVYSRLKFESGGHRVQRVPQTETQGRI 196  </t>
  </si>
  <si>
    <t xml:space="preserve">                   hTS+ TVAV+PE++e +    +p  lriD+frasGaGGQ++N+TdSAVRi</t>
  </si>
  <si>
    <t xml:space="preserve">   RF1_POLAQ   197 HTSACTVAVMPEADELEAVKINPAELRIDTFRASGAGGQHINKTDSAVRI 246  </t>
  </si>
  <si>
    <t xml:space="preserve">                   TH+PTG+VV CqD++SQ++N+e+A+kvL +r++d+ e e+++ ++a++Rk</t>
  </si>
  <si>
    <t xml:space="preserve">   RF1_POLAQ   247 THIPTGTVVECQDDRSQHRNREQAMKVLVSRIMDAREREKHQ-LEAQTRK 295  </t>
  </si>
  <si>
    <t xml:space="preserve">                   s +G+GDRS rIRTYNFPQgR+TDHRI+LTlyk+da++dGd+d++ +AL </t>
  </si>
  <si>
    <t xml:space="preserve">   RF1_POLAQ   296 SLIGSGDRSDRIRTYNFPQGRITDHRINLTLYKIDAMMDGDIDDLCNALA 345  </t>
  </si>
  <si>
    <t xml:space="preserve">                    + Qae L++++    </t>
  </si>
  <si>
    <t xml:space="preserve">   RF1_POLAQ   346 SEHQAELLAALGD    358  </t>
  </si>
  <si>
    <t>RF1_YERPS: domain 1 of 1, from 5 to 358: score 608.6, E = 3.4e-178</t>
  </si>
  <si>
    <t xml:space="preserve">   RF1_YERPS     5    IVAKLEALQERHEEVLAYLGDASVIADQDRFRALSREYAQLTDVTRC 51   </t>
  </si>
  <si>
    <t xml:space="preserve">                   ++e++++++++e+a+ mL    D  ++re+++eElk +k++ eele++L+</t>
  </si>
  <si>
    <t xml:space="preserve">   RF1_YERPS    52 FKEWRSAQDDIEAAEMML----DDLEMREMAQEELKIAKARSEELEQQLQ 97   </t>
  </si>
  <si>
    <t xml:space="preserve">   RF1_YERPS    98 VLLLPKDPDDERDCFLEIRAGTGGDEAAIFAGDMFRMYSRYAETRRWK-V 146  </t>
  </si>
  <si>
    <t xml:space="preserve">                   E++sa+e + GG+KEv+  i+G+G++ +LK+ESG HRVQRvP+TES+GRI</t>
  </si>
  <si>
    <t xml:space="preserve">   RF1_YERPS   147 EIMSASEGEHGGYKEVIAKISGDGVFGQLKFESGGHRVQRVPETESQGRI 196  </t>
  </si>
  <si>
    <t xml:space="preserve">   RF1_YERPS   197 HTSACTVAVMPAIPEAELPEINAGDLRIDTFRSSGAGGQHVNTTDSAIRI 246  </t>
  </si>
  <si>
    <t xml:space="preserve">                   TH+PTGiVV CqDe+SQ+kNk kA+ vL Ar+  ++ ++++ ++ a+eR+</t>
  </si>
  <si>
    <t xml:space="preserve">   RF1_YERPS   247 THIPTGIVVECQDERSQHKNKAKAMSVLGARIRAAEMQKRQLAE-ASERR 295  </t>
  </si>
  <si>
    <t xml:space="preserve">                   +  GtGDRS r RTYNFPQgRvTDHRI+LTly+Ld+v++G ld +I  ++</t>
  </si>
  <si>
    <t xml:space="preserve">   RF1_YERPS   296 NLLGTGDRSDRNRTYNFPQGRVTDHRINLTLYRLDEVMEGKLDMLIQPIV 345  </t>
  </si>
  <si>
    <t xml:space="preserve">   RF1_YERPS   346 QEYQADQLSALSE    358  </t>
  </si>
  <si>
    <t>RF1_NITEC: domain 1 of 1, from 5 to 358: score 608.6, E = 3.5e-178</t>
  </si>
  <si>
    <t xml:space="preserve">                       +++L  +  + eeL k+ls+ ++ ad + ++kl +e +e+e++ + </t>
  </si>
  <si>
    <t xml:space="preserve">   RF1_NITEC     5    IVDQLTRLSIRLEELDKLLSNEKITADLDNYRKLSRERSEIEPVTRF 51   </t>
  </si>
  <si>
    <t xml:space="preserve">                   Y  Y++v+++l+ a em  +     ++r+ +++E+   k+kl+++e+e+ </t>
  </si>
  <si>
    <t xml:space="preserve">   RF1_NITEC    52 YHTYQQVEQDLATAMEMSVDP----QFRDFAEAEIDADKQKLADIETEIL 97   </t>
  </si>
  <si>
    <t xml:space="preserve">                     LLP+DPND++n+++EIRaG+GG+E ALFA+dLfRmY+rYAer+gW +v</t>
  </si>
  <si>
    <t xml:space="preserve">   RF1_NITEC    98 KQLLPRDPNDERNIFLEIRAGTGGDESALFAGDLFRMYSRYAEREGW-QV 146  </t>
  </si>
  <si>
    <t xml:space="preserve">                   E++s n++++GG+KE++  i G+GAYSrLK+ESG HRVQRvP+TE +GR+</t>
  </si>
  <si>
    <t xml:space="preserve">   RF1_NITEC   147 EIVSQNPSEVGGYKEIIARIIGHGAYSRLKFESGAHRVQRVPATETQGRV 196  </t>
  </si>
  <si>
    <t xml:space="preserve">                   hTSt TVAVLPE++e+     +p DlriD+frasGaGGQ++N+TdSAVRi</t>
  </si>
  <si>
    <t xml:space="preserve">   RF1_NITEC   197 HTSTCTVAVLPEADEISGVTLNPADLRIDTFRASGAGGQHINKTDSAVRI 246  </t>
  </si>
  <si>
    <t xml:space="preserve">                   THlPTGiV  Cq+ +SQ+kNk +A+ vL +r++dk+   q+ae +a++Rk</t>
  </si>
  <si>
    <t xml:space="preserve">   RF1_NITEC   247 THLPTGIVAECQEGRSQHKNKAQAMSVLISRILDKQVRAQQAE-QAAARK 295  </t>
  </si>
  <si>
    <t xml:space="preserve">                   s VG+G+RSErIRTYNFPQgR+TDHRI+LTlyk+++++dG+lde+   L </t>
  </si>
  <si>
    <t xml:space="preserve">   RF1_NITEC   296 SLVGSGERSERIRTYNFPQGRITDHRINLTLYKIEQIMDGELDELCSTLA 345  </t>
  </si>
  <si>
    <t xml:space="preserve">                   ++ Qa++L+++ +   </t>
  </si>
  <si>
    <t xml:space="preserve">   RF1_NITEC   346 AEHQAAQLAAMIE    358  </t>
  </si>
  <si>
    <t>RF1_OCHA4: domain 1 of 1, from 6 to 357: score 608.3, E = 4.3e-178</t>
  </si>
  <si>
    <t xml:space="preserve">                       +++++++ +++  ++ ++ +     d + + kl+ e +eL+e+V k</t>
  </si>
  <si>
    <t xml:space="preserve">   RF1_OCHA4     6    -QDRMDQLLKRFSMIESQMAN---NPDSETYVKLASEYSELQEVVGK 48   </t>
  </si>
  <si>
    <t xml:space="preserve">                    re     ke  d  +m ++ +   ++r+l+ eEl  +++++e le+e +</t>
  </si>
  <si>
    <t xml:space="preserve">   RF1_OCHA4    49 IRELTDSRKEAVDLAAMRDDASTDAEMRALALEELPGVEKRIEGLEQEVQ 98   </t>
  </si>
  <si>
    <t xml:space="preserve">                   iLLLPkD  D+Kn i+EIRaG+GG EAALFA+dLfRmY rYA +kgW+ v</t>
  </si>
  <si>
    <t xml:space="preserve">   RF1_OCHA4    99 ILLLPKDAADEKNAILEIRAGTGGLEAALFAGDLFRMYERYAAEKGWR-V 147  </t>
  </si>
  <si>
    <t xml:space="preserve">   RF1_OCHA4   148 ELVSASEGDAGGYKEIIATVSGKGVFSKLKFESGVHRVQRVPETEAGGRI 197  </t>
  </si>
  <si>
    <t xml:space="preserve">   RF1_OCHA4   198 HTSAATVAVLPEAEDIDIEIRN-EDIRIDTMRASGAGGQHVNTTDSAVRI 246  </t>
  </si>
  <si>
    <t xml:space="preserve">                   TH+PTGi V  q ekSQ++N+ +A+++LrArLyd++++++  e ++e+R+</t>
  </si>
  <si>
    <t xml:space="preserve">   RF1_OCHA4   247 THIPTGIMVV-QAEKSQHQNRARAMQILRARLYDMERQKADTE-RSESRR 294  </t>
  </si>
  <si>
    <t xml:space="preserve">   RF1_OCHA4   295 SQVGSGDRSERIRTYNFPQGRVTDHRINLTLYKLDRVMEGDLDELVDALI 344  </t>
  </si>
  <si>
    <t xml:space="preserve">   RF1_OCHA4   345 SDHQTALLTELGH    357  </t>
  </si>
  <si>
    <t>RF1_YERP3: domain 1 of 1, from 5 to 358: score 608.2, E = 4.6e-178</t>
  </si>
  <si>
    <t xml:space="preserve">   RF1_YERP3     5    IVAKLEALQERHEEVLAYLGDASVIADQDRFRALSREYAQLTDVTRC 51   </t>
  </si>
  <si>
    <t xml:space="preserve">   RF1_YERP3    52 FKEWRSAQDDIEAAEMML----DDLEMREMAQEELKIAKARSEELEQQLQ 97   </t>
  </si>
  <si>
    <t xml:space="preserve">   RF1_YERP3    98 VLLLPKDPDDERDCFLEIRAGTGGDEAAIFAGDMFRMYSRYAETRRWK-V 146  </t>
  </si>
  <si>
    <t xml:space="preserve">                   E++sa+e + GG+KE++  i+G+G++ +LK+ESG HRVQRvP+TES+GRI</t>
  </si>
  <si>
    <t xml:space="preserve">   RF1_YERP3   147 EIMSASEGEHGGYKEIIAKISGDGVFGQLKFESGGHRVQRVPETESQGRI 196  </t>
  </si>
  <si>
    <t xml:space="preserve">   RF1_YERP3   197 HTSACTVAVMPAIPEAELPEINAGDLRIDTFRSSGAGGQHVNTTDSAIRI 246  </t>
  </si>
  <si>
    <t xml:space="preserve">   RF1_YERP3   247 THIPTGIVVECQDERSQHKNKAKAMSVLGARIRAAEMQKRQLAE-ASERR 295  </t>
  </si>
  <si>
    <t xml:space="preserve">   RF1_YERP3   296 NLLGTGDRSDRNRTYNFPQGRVTDHRINLTLYRLDEVMEGKLDMLIQPIV 345  </t>
  </si>
  <si>
    <t xml:space="preserve">   RF1_YERP3   346 QEYQADQLSALSE    358  </t>
  </si>
  <si>
    <t>RF1_YERPA: domain 1 of 1, from 5 to 358: score 608.2, E = 4.6e-178</t>
  </si>
  <si>
    <t xml:space="preserve">   RF1_YERPA     5    IVAKLEALQERHEEVLAYLGDASVIADQDRFRALSREYAQLTDVTRC 51   </t>
  </si>
  <si>
    <t xml:space="preserve">   RF1_YERPA    52 FKEWRSAQDDIEAAEMML----DDLEMREMAQEELKIAKARSEELEQQLQ 97   </t>
  </si>
  <si>
    <t xml:space="preserve">   RF1_YERPA    98 VLLLPKDPDDERDCFLEIRAGTGGDEAAIFAGDMFRMYSRYAETRRWK-V 146  </t>
  </si>
  <si>
    <t xml:space="preserve">   RF1_YERPA   147 EIMSASEGEHGGYKEIIAKISGDGVFGQLKFESGGHRVQRVPETESQGRI 196  </t>
  </si>
  <si>
    <t xml:space="preserve">   RF1_YERPA   197 HTSACTVAVMPAIPEAELPEINAGDLRIDTFRSSGAGGQHVNTTDSAIRI 246  </t>
  </si>
  <si>
    <t xml:space="preserve">   RF1_YERPA   247 THIPTGIVVECQDERSQHKNKAKAMSVLGARIRAAEMQKRQLAE-ASERR 295  </t>
  </si>
  <si>
    <t xml:space="preserve">   RF1_YERPA   296 NLLGTGDRSDRNRTYNFPQGRVTDHRINLTLYRLDEVMEGKLDMLIQPIV 345  </t>
  </si>
  <si>
    <t xml:space="preserve">   RF1_YERPA   346 QEYQADQLSALSE    358  </t>
  </si>
  <si>
    <t>RF1_YERPB: domain 1 of 1, from 5 to 358: score 608.2, E = 4.6e-178</t>
  </si>
  <si>
    <t xml:space="preserve">   RF1_YERPB     5    IVAKLEALQERHEEVLAYLGDASVIADQDRFRALSREYAQLTDVTRC 51   </t>
  </si>
  <si>
    <t xml:space="preserve">   RF1_YERPB    52 FKEWRSAQDDIEAAEMML----DDLEMREMAQEELKIAKARSEELEQQLQ 97   </t>
  </si>
  <si>
    <t xml:space="preserve">   RF1_YERPB    98 VLLLPKDPDDERDCFLEIRAGTGGDEAAIFAGDMFRMYSRYAETRRWK-V 146  </t>
  </si>
  <si>
    <t xml:space="preserve">   RF1_YERPB   147 EIMSASEGEHGGYKEIIAKISGDGVFGQLKFESGGHRVQRVPETESQGRI 196  </t>
  </si>
  <si>
    <t xml:space="preserve">   RF1_YERPB   197 HTSACTVAVMPAIPEAELPEINAGDLRIDTFRSSGAGGQHVNTTDSAIRI 246  </t>
  </si>
  <si>
    <t xml:space="preserve">   RF1_YERPB   247 THIPTGIVVECQDERSQHKNKAKAMSVLGARIRAAEMQKRQLAE-ASERR 295  </t>
  </si>
  <si>
    <t xml:space="preserve">   RF1_YERPB   296 NLLGTGDRSDRNRTYNFPQGRVTDHRINLTLYRLDEVMEGKLDMLIQPIV 345  </t>
  </si>
  <si>
    <t xml:space="preserve">   RF1_YERPB   346 QEYQADQLSALSE    358  </t>
  </si>
  <si>
    <t>RF1_YERPE: domain 1 of 1, from 5 to 358: score 608.2, E = 4.6e-178</t>
  </si>
  <si>
    <t xml:space="preserve">   RF1_YERPE     5    IVAKLEALQERHEEVLAYLGDASVIADQDRFRALSREYAQLTDVTRC 51   </t>
  </si>
  <si>
    <t xml:space="preserve">   RF1_YERPE    52 FKEWRSAQDDIEAAEMML----DDLEMREMAQEELKIAKARSEELEQQLQ 97   </t>
  </si>
  <si>
    <t xml:space="preserve">   RF1_YERPE    98 VLLLPKDPDDERDCFLEIRAGTGGDEAAIFAGDMFRMYSRYAETRRWK-V 146  </t>
  </si>
  <si>
    <t xml:space="preserve">   RF1_YERPE   147 EIMSASEGEHGGYKEIIAKISGDGVFGQLKFESGGHRVQRVPETESQGRI 196  </t>
  </si>
  <si>
    <t xml:space="preserve">   RF1_YERPE   197 HTSACTVAVMPAIPEAELPEINAGDLRIDTFRSSGAGGQHVNTTDSAIRI 246  </t>
  </si>
  <si>
    <t xml:space="preserve">   RF1_YERPE   247 THIPTGIVVECQDERSQHKNKAKAMSVLGARIRAAEMQKRQLAE-ASERR 295  </t>
  </si>
  <si>
    <t xml:space="preserve">   RF1_YERPE   296 NLLGTGDRSDRNRTYNFPQGRVTDHRINLTLYRLDEVMEGKLDMLIQPIV 345  </t>
  </si>
  <si>
    <t xml:space="preserve">   RF1_YERPE   346 QEYQADQLSALSE    358  </t>
  </si>
  <si>
    <t>RF1_YERPG: domain 1 of 1, from 5 to 358: score 608.2, E = 4.6e-178</t>
  </si>
  <si>
    <t xml:space="preserve">   RF1_YERPG     5    IVAKLEALQERHEEVLAYLGDASVIADQDRFRALSREYAQLTDVTRC 51   </t>
  </si>
  <si>
    <t xml:space="preserve">   RF1_YERPG    52 FKEWRSAQDDIEAAEMML----DDLEMREMAQEELKIAKARSEELEQQLQ 97   </t>
  </si>
  <si>
    <t xml:space="preserve">   RF1_YERPG    98 VLLLPKDPDDERDCFLEIRAGTGGDEAAIFAGDMFRMYSRYAETRRWK-V 146  </t>
  </si>
  <si>
    <t xml:space="preserve">   RF1_YERPG   147 EIMSASEGEHGGYKEIIAKISGDGVFGQLKFESGGHRVQRVPETESQGRI 196  </t>
  </si>
  <si>
    <t xml:space="preserve">   RF1_YERPG   197 HTSACTVAVMPAIPEAELPEINAGDLRIDTFRSSGAGGQHVNTTDSAIRI 246  </t>
  </si>
  <si>
    <t xml:space="preserve">   RF1_YERPG   247 THIPTGIVVECQDERSQHKNKAKAMSVLGARIRAAEMQKRQLAE-ASERR 295  </t>
  </si>
  <si>
    <t xml:space="preserve">   RF1_YERPG   296 NLLGTGDRSDRNRTYNFPQGRVTDHRINLTLYRLDEVMEGKLDMLIQPIV 345  </t>
  </si>
  <si>
    <t xml:space="preserve">   RF1_YERPG   346 QEYQADQLSALSE    358  </t>
  </si>
  <si>
    <t>RF1_YERPN: domain 1 of 1, from 5 to 358: score 608.2, E = 4.6e-178</t>
  </si>
  <si>
    <t xml:space="preserve">   RF1_YERPN     5    IVAKLEALQERHEEVLAYLGDASVIADQDRFRALSREYAQLTDVTRC 51   </t>
  </si>
  <si>
    <t xml:space="preserve">   RF1_YERPN    52 FKEWRSAQDDIEAAEMML----DDLEMREMAQEELKIAKARSEELEQQLQ 97   </t>
  </si>
  <si>
    <t xml:space="preserve">   RF1_YERPN    98 VLLLPKDPDDERDCFLEIRAGTGGDEAAIFAGDMFRMYSRYAETRRWK-V 146  </t>
  </si>
  <si>
    <t xml:space="preserve">   RF1_YERPN   147 EIMSASEGEHGGYKEIIAKISGDGVFGQLKFESGGHRVQRVPETESQGRI 196  </t>
  </si>
  <si>
    <t xml:space="preserve">   RF1_YERPN   197 HTSACTVAVMPAIPEAELPEINAGDLRIDTFRSSGAGGQHVNTTDSAIRI 246  </t>
  </si>
  <si>
    <t xml:space="preserve">   RF1_YERPN   247 THIPTGIVVECQDERSQHKNKAKAMSVLGARIRAAEMQKRQLAE-ASERR 295  </t>
  </si>
  <si>
    <t xml:space="preserve">   RF1_YERPN   296 NLLGTGDRSDRNRTYNFPQGRVTDHRINLTLYRLDEVMEGKLDMLIQPIV 345  </t>
  </si>
  <si>
    <t xml:space="preserve">   RF1_YERPN   346 QEYQADQLSALSE    358  </t>
  </si>
  <si>
    <t>RF1_YERPP: domain 1 of 1, from 5 to 358: score 608.2, E = 4.6e-178</t>
  </si>
  <si>
    <t xml:space="preserve">   RF1_YERPP     5    IVAKLEALQERHEEVLAYLGDASVIADQDRFRALSREYAQLTDVTRC 51   </t>
  </si>
  <si>
    <t xml:space="preserve">   RF1_YERPP    52 FKEWRSAQDDIEAAEMML----DDLEMREMAQEELKIAKARSEELEQQLQ 97   </t>
  </si>
  <si>
    <t xml:space="preserve">   RF1_YERPP    98 VLLLPKDPDDERDCFLEIRAGTGGDEAAIFAGDMFRMYSRYAETRRWK-V 146  </t>
  </si>
  <si>
    <t xml:space="preserve">   RF1_YERPP   147 EIMSASEGEHGGYKEIIAKISGDGVFGQLKFESGGHRVQRVPETESQGRI 196  </t>
  </si>
  <si>
    <t xml:space="preserve">   RF1_YERPP   197 HTSACTVAVMPAIPEAELPEINAGDLRIDTFRSSGAGGQHVNTTDSAIRI 246  </t>
  </si>
  <si>
    <t xml:space="preserve">   RF1_YERPP   247 THIPTGIVVECQDERSQHKNKAKAMSVLGARIRAAEMQKRQLAE-ASERR 295  </t>
  </si>
  <si>
    <t xml:space="preserve">   RF1_YERPP   296 NLLGTGDRSDRNRTYNFPQGRVTDHRINLTLYRLDEVMEGKLDMLIQPIV 345  </t>
  </si>
  <si>
    <t xml:space="preserve">   RF1_YERPP   346 QEYQADQLSALSE    358  </t>
  </si>
  <si>
    <t>RF1_YERPY: domain 1 of 1, from 5 to 358: score 608.2, E = 4.6e-178</t>
  </si>
  <si>
    <t xml:space="preserve">   RF1_YERPY     5    IVAKLEALQERHEEVLAYLGDASVIADQDRFRALSREYAQLTDVTRC 51   </t>
  </si>
  <si>
    <t xml:space="preserve">   RF1_YERPY    52 FKEWRSAQDDIEAAEMML----DDLEMREMAQEELKIAKARSEELEQQLQ 97   </t>
  </si>
  <si>
    <t xml:space="preserve">   RF1_YERPY    98 VLLLPKDPDDERDCFLEIRAGTGGDEAAIFAGDMFRMYSRYAETRRWK-V 146  </t>
  </si>
  <si>
    <t xml:space="preserve">   RF1_YERPY   147 EIMSASEGEHGGYKEIIAKISGDGVFGQLKFESGGHRVQRVPETESQGRI 196  </t>
  </si>
  <si>
    <t xml:space="preserve">   RF1_YERPY   197 HTSACTVAVMPAIPEAELPEINAGDLRIDTFRSSGAGGQHVNTTDSAIRI 246  </t>
  </si>
  <si>
    <t xml:space="preserve">   RF1_YERPY   247 THIPTGIVVECQDERSQHKNKAKAMSVLGARIRAAEMQKRQLAE-ASERR 295  </t>
  </si>
  <si>
    <t xml:space="preserve">   RF1_YERPY   296 NLLGTGDRSDRNRTYNFPQGRVTDHRINLTLYRLDEVMEGKLDMLIQPIV 345  </t>
  </si>
  <si>
    <t xml:space="preserve">   RF1_YERPY   346 QEYQADQLSALSE    358  </t>
  </si>
  <si>
    <t>RF1_BRUA1: domain 1 of 1, from 6 to 357: score 608.1, E = 4.8e-178</t>
  </si>
  <si>
    <t xml:space="preserve">   RF1_BRUA1     6    -QDRMDQLLKRFSMIESQMAN---NPDSDTYVKLASEYSELQDVVGK 48   </t>
  </si>
  <si>
    <t xml:space="preserve">   RF1_BRUA1    49 IRELSDARMEASDLAAMRDDASTDAEMRALAVEELPEVEKRIAVLEQDVQ 98   </t>
  </si>
  <si>
    <t xml:space="preserve">                   iLLLPkD  DdKn i+EIRaG+GG EA LFA+dLfRmY rYA +kgW+ v</t>
  </si>
  <si>
    <t xml:space="preserve">   RF1_BRUA1    99 ILLLPKDAADDKNAILEIRAGTGGLEATLFAGDLFRMYERYAAEKGWR-V 147  </t>
  </si>
  <si>
    <t xml:space="preserve">   RF1_BRUA1   148 ELVSASEGDAGGYKEIIATVSGKGVFSKLKFESGVHRVQRVPETEAGGRI 197  </t>
  </si>
  <si>
    <t xml:space="preserve">   RF1_BRUA1   198 HTSAATVAVLPEAEDIDIEIRN-EDIRIDTMRASGAGGQHVNTTDSAVRI 246  </t>
  </si>
  <si>
    <t xml:space="preserve">   RF1_BRUA1   247 THIPTGIMVV-QAEKSQHQNRARAMQILRARLYDMERQKAESE-RSQARR 294  </t>
  </si>
  <si>
    <t xml:space="preserve">   RF1_BRUA1   295 SQVGSGDRSERIRTYNFPQGRVTDHRINLTLYKLDRVMEGDLDELVDALI 344  </t>
  </si>
  <si>
    <t xml:space="preserve">   RF1_BRUA1   345 SDHQTALLAELGE    357  </t>
  </si>
  <si>
    <t>RF1_BRUA2: domain 1 of 1, from 6 to 357: score 608.1, E = 4.8e-178</t>
  </si>
  <si>
    <t xml:space="preserve">   RF1_BRUA2     6    -QDRMDQLLKRFSMIESQMAN---NPDSDTYVKLASEYSELQDVVGK 48   </t>
  </si>
  <si>
    <t xml:space="preserve">   RF1_BRUA2    49 IRELSDARMEASDLAAMRDDASTDAEMRALAVEELPEVEKRIAVLEQDVQ 98   </t>
  </si>
  <si>
    <t xml:space="preserve">   RF1_BRUA2    99 ILLLPKDAADDKNAILEIRAGTGGLEATLFAGDLFRMYERYAAEKGWR-V 147  </t>
  </si>
  <si>
    <t xml:space="preserve">   RF1_BRUA2   148 ELVSASEGDAGGYKEIIATVSGKGVFSKLKFESGVHRVQRVPETEAGGRI 197  </t>
  </si>
  <si>
    <t xml:space="preserve">   RF1_BRUA2   198 HTSAATVAVLPEAEDIDIEIRN-EDIRIDTMRASGAGGQHVNTTDSAVRI 246  </t>
  </si>
  <si>
    <t xml:space="preserve">   RF1_BRUA2   247 THIPTGIMVV-QAEKSQHQNRARAMQILRARLYDMERQKAESE-RSQARR 294  </t>
  </si>
  <si>
    <t xml:space="preserve">   RF1_BRUA2   295 SQVGSGDRSERIRTYNFPQGRVTDHRINLTLYKLDRVMEGDLDELVDALI 344  </t>
  </si>
  <si>
    <t xml:space="preserve">   RF1_BRUA2   345 SDHQTALLAELGE    357  </t>
  </si>
  <si>
    <t>RF1_BRUAB: domain 1 of 1, from 6 to 357: score 608.1, E = 4.8e-178</t>
  </si>
  <si>
    <t xml:space="preserve">   RF1_BRUAB     6    -QDRMDQLLKRFSMIESQMAN---NPDSDTYVKLASEYSELQDVVGK 48   </t>
  </si>
  <si>
    <t xml:space="preserve">   RF1_BRUAB    49 IRELSDARMEASDLAAMRDDASTDAEMRALAVEELPEVEKRIAVLEQDVQ 98   </t>
  </si>
  <si>
    <t xml:space="preserve">   RF1_BRUAB    99 ILLLPKDAADDKNAILEIRAGTGGLEATLFAGDLFRMYERYAAEKGWR-V 147  </t>
  </si>
  <si>
    <t xml:space="preserve">   RF1_BRUAB   148 ELVSASEGDAGGYKEIIATVSGKGVFSKLKFESGVHRVQRVPETEAGGRI 197  </t>
  </si>
  <si>
    <t xml:space="preserve">   RF1_BRUAB   198 HTSAATVAVLPEAEDIDIEIRN-EDIRIDTMRASGAGGQHVNTTDSAVRI 246  </t>
  </si>
  <si>
    <t xml:space="preserve">   RF1_BRUAB   247 THIPTGIMVV-QAEKSQHQNRARAMQILRARLYDMERQKAESE-RSQARR 294  </t>
  </si>
  <si>
    <t xml:space="preserve">   RF1_BRUAB   295 SQVGSGDRSERIRTYNFPQGRVTDHRINLTLYKLDRVMEGDLDELVDALI 344  </t>
  </si>
  <si>
    <t xml:space="preserve">   RF1_BRUAB   345 SDHQTALLAELGE    357  </t>
  </si>
  <si>
    <t>RF1_POLNS: domain 1 of 1, from 5 to 358: score 608.1, E = 4.8e-178</t>
  </si>
  <si>
    <t xml:space="preserve">   RF1_POLNS     5    MRAKLDHLDTRLAELNSLLTSEEATKDMDAYRKLTREHSDIATVVEQ 51   </t>
  </si>
  <si>
    <t xml:space="preserve">                   +  Yk+++++ ++a+em    +D+e ++e + eE k++ + +e le  L+</t>
  </si>
  <si>
    <t xml:space="preserve">   RF1_POLNS    52 FYLYKQAEADAQAAEEM---RKDPE-MKEFADEEQKQALATMEALESTLQ 97   </t>
  </si>
  <si>
    <t xml:space="preserve">   RF1_POLNS    98 KLLLPKDENDERNVFLEIRAGTGGDEGALFAGDLLRMYTRFAERQGWK-V 146  </t>
  </si>
  <si>
    <t xml:space="preserve">                   Ev+sa e+d+GG+KEvv+ + G+ +YSrLK+ESG HRVQRvP+TE +GRI</t>
  </si>
  <si>
    <t xml:space="preserve">   RF1_POLNS   147 EVVSAAESDLGGYKEVVLRLVGQAVYSRLKFESGGHRVQRVPQTETQGRI 196  </t>
  </si>
  <si>
    <t xml:space="preserve">                   hTS+ TVAV+PE +e +    +p  lriD+frasGaGGQ++N+TdSA+Ri</t>
  </si>
  <si>
    <t xml:space="preserve">   RF1_POLNS   197 HTSACTVAVMPETDELEAVKINPAELRIDTFRASGAGGQHINKTDSAIRI 246  </t>
  </si>
  <si>
    <t xml:space="preserve">                   THlPTG+VV CqD++SQ++N+e+A+kvL +r++d+ e e+++ ++a++Rk</t>
  </si>
  <si>
    <t xml:space="preserve">   RF1_POLNS   247 THLPTGTVVECQDDRSQHRNREQAMKVLVSRIMDAREREKHQ-LEAQTRK 295  </t>
  </si>
  <si>
    <t xml:space="preserve">                   s VGtGDRS rIRTYNFPQgR+TDHRI+LTlyk+da++dGd+d++ +AL </t>
  </si>
  <si>
    <t xml:space="preserve">   RF1_POLNS   296 SLVGTGDRSDRIRTYNFPQGRITDHRINLTLYKIDAMMDGDIDDLCNALA 345  </t>
  </si>
  <si>
    <t xml:space="preserve">   RF1_POLNS   346 SEHQAELLAALGD    358  </t>
  </si>
  <si>
    <t>RF1_SERP5: domain 1 of 1, from 5 to 358: score 607.8, E = 6.1e-178</t>
  </si>
  <si>
    <t xml:space="preserve">                       + kLe++ e+ ee++++l+d  Via+q++++ l +e a+L+++ + </t>
  </si>
  <si>
    <t xml:space="preserve">   RF1_SERP5     5    IVAKLEALQERHEEVQALLGDAGVIAEQDRFRALSREYAQLTDVSRC 51   </t>
  </si>
  <si>
    <t xml:space="preserve">                   + e++kv+++l+ a+ mL    D  ++re+++eElk++k+  eele++L+</t>
  </si>
  <si>
    <t xml:space="preserve">   RF1_SERP5    52 FLEWRKVQDDLATAEMML----DDPEMREMAQEELKDAKAATEELEQQLQ 97   </t>
  </si>
  <si>
    <t xml:space="preserve">                   +LLLPkDP D+++ ++E+RaG+GG+EAA FA+dLfRmY+rYAe+++W+ v</t>
  </si>
  <si>
    <t xml:space="preserve">   RF1_SERP5    98 VLLLPKDPDDERDCFLEVRAGTGGDEAAIFAGDLFRMYSRYAETRRWR-V 146  </t>
  </si>
  <si>
    <t xml:space="preserve">                   E++sane + GG+KEv+  ++G+G++ +LK+ESG HRVQRvP+TES+GRI</t>
  </si>
  <si>
    <t xml:space="preserve">   RF1_SERP5   147 EIMSANEGEHGGYKEVIAKVSGDGVFGQLKFESGGHRVQRVPETESQGRI 196  </t>
  </si>
  <si>
    <t xml:space="preserve">                   hTS+ TVAV+P v e +    +  Dl+iD+fr+sGaGGQ+VNtTdSA+Ri</t>
  </si>
  <si>
    <t xml:space="preserve">   RF1_SERP5   197 HTSACTVAVMPAVPEAELPEINAGDLKIDTFRSSGAGGQHVNTTDSAIRI 246  </t>
  </si>
  <si>
    <t xml:space="preserve">                   THlPTGiVV CqDe+SQ+kNk kA+ vL Ar+  ++ +++++++ a++R+</t>
  </si>
  <si>
    <t xml:space="preserve">   RF1_SERP5   247 THLPTGIVVECQDERSQHKNKAKAMSVLGARIRAAEMAKRQQAE-ASTRR 295  </t>
  </si>
  <si>
    <t xml:space="preserve">   RF1_SERP5   296 NLLGTGDRSDRNRTYNFPQGRVTDHRINLTLYRLDEVMEGKLDMLIQPIV 345  </t>
  </si>
  <si>
    <t xml:space="preserve">   RF1_SERP5   346 QEYQADQLAALSA    358  </t>
  </si>
  <si>
    <t>RF1_BARBK: domain 1 of 1, from 5 to 357: score 607.2, E = 8.9e-178</t>
  </si>
  <si>
    <t xml:space="preserve">                       ++++++ie+++e ++ ++ +     + + + kl+ e aeL++iV+ </t>
  </si>
  <si>
    <t xml:space="preserve">   RF1_BARBK     5    SQDRMKQIEKRFEIIESQMAQ---NPNAETYVKLASEYAELQQIVTP 48   </t>
  </si>
  <si>
    <t xml:space="preserve">                    r    + ke+ + ++m ++++    + +l++eEl  l++k+e+le+e++</t>
  </si>
  <si>
    <t xml:space="preserve">   RF1_BARBK    49 IRTLNALYKEVTELEAMANTTQIDADMYALAQEELVLLRQKIEQLEQEIQ 98   </t>
  </si>
  <si>
    <t xml:space="preserve">                   iLLLPkD  D+K  i+EIRaG+GG EAALFA+dLfRmY rYA++++Wk v</t>
  </si>
  <si>
    <t xml:space="preserve">   RF1_BARBK    99 ILLLPKDIADEKSAIIEIRAGTGGSEAALFAGDLFRMYERYANAHKWK-V 147  </t>
  </si>
  <si>
    <t xml:space="preserve">                   Ev+s++++++GG+KE++ +i+GkG++S+LK+ESGVHRVQRvP+TE +GRI</t>
  </si>
  <si>
    <t xml:space="preserve">   RF1_BARBK   148 EVVSLSDSEVGGYKEIIATISGKGVFSKLKFESGVHRVQRVPETETSGRI 197  </t>
  </si>
  <si>
    <t xml:space="preserve">                   hTS+aTVAVLPE+ee+d+eI+ p+D+riD++rasGaGGQ+VNtTdSAVRi</t>
  </si>
  <si>
    <t xml:space="preserve">   RF1_BARBK   198 HTSAATVAVLPEAEEIDIEIR-PEDIRIDTMRASGAGGQHVNTTDSAVRI 246  </t>
  </si>
  <si>
    <t xml:space="preserve">                   TH+PTGi V  q ekSQ++N+ +Al++Lr+rL+d++++++e+e  a+ Rk</t>
  </si>
  <si>
    <t xml:space="preserve">   RF1_BARBK   247 THIPTGIMVV-QAEKSQHQNRARALQILRSRLFDIERQKAESERSAS-RK 294  </t>
  </si>
  <si>
    <t xml:space="preserve">                   +QVG+GDRSErIRTYNFPQgRvTDHRI+LTlykLd +++Gdlde+I+ Li</t>
  </si>
  <si>
    <t xml:space="preserve">   RF1_BARBK   295 TQVGSGDRSERIRTYNFPQGRVTDHRINLTLYKLDRIMEGDLDELINPLI 344  </t>
  </si>
  <si>
    <t xml:space="preserve">                      Q++ L+e++    </t>
  </si>
  <si>
    <t xml:space="preserve">   RF1_BARBK   345 SNHQTALLTEIND    357  </t>
  </si>
  <si>
    <t>RF1_HALHL: domain 1 of 1, from 5 to 360: score 607.1, E = 9.6e-178</t>
  </si>
  <si>
    <t xml:space="preserve">                        +kLe + e+ ee+ ++l dP+V+ d++++  l +e a+Le++V+ </t>
  </si>
  <si>
    <t xml:space="preserve">   RF1_HALHL     5    IRNKLERMAERHEEIGAQLADPDVVGDPSKFAELSREYARLEPVVQD 51   </t>
  </si>
  <si>
    <t xml:space="preserve">                    ++Y+  +++++ a++mL++  D+e +r+l+++El+e++ +leele  L+</t>
  </si>
  <si>
    <t xml:space="preserve">   RF1_HALHL    52 LNAYRAEADTVASAEAMLNDG-DAE-IRALAEQELAEAQRRLEELEGALQ 99   </t>
  </si>
  <si>
    <t xml:space="preserve">                     L+P DPND +n+++E+RaGAGG+EAALFA+dL+RmY rYAer+gWk +</t>
  </si>
  <si>
    <t xml:space="preserve">   RF1_HALHL   100 RHLVPTDPNDQRNIFLEVRAGAGGDEAALFAGDLLRMYMRYAERQGWK-T 148  </t>
  </si>
  <si>
    <t xml:space="preserve">                   E+lsa e + GG++Ev+  ++G+ +Y rLK+ESG HRVQRvP+TES+GRI</t>
  </si>
  <si>
    <t xml:space="preserve">   RF1_HALHL   149 EILSAREGEHGGYREVIARVSGRSVYARLKFESGAHRVQRVPATESQGRI 198  </t>
  </si>
  <si>
    <t xml:space="preserve">                   hTS+ TVA+LPE +eV+ +e+n+  Dlr+D+fr+sGaGGQ+VNtTdSA+R</t>
  </si>
  <si>
    <t xml:space="preserve">   RF1_HALHL   199 HTSACTVAILPELDEVsAIEVNTA-DLRVDTFRSSGAGGQHVNTTDSAIR 247  </t>
  </si>
  <si>
    <t xml:space="preserve">                   iTHlP+G+VV CqDe+SQ kN+ kA+ +L+ArL + ++++q++e ++e+R</t>
  </si>
  <si>
    <t xml:space="preserve">   RF1_HALHL   248 ITHLPSGLVVECQDERSQNKNRAKAIALLQARLTEQERAKQQSE-RSEQR 296  </t>
  </si>
  <si>
    <t xml:space="preserve">                   +  VG+GDRSErIRTYNFPQgRvTDHRIgLTlykL++v++G +de+ d+L</t>
  </si>
  <si>
    <t xml:space="preserve">   RF1_HALHL   297 RLAVGSGDRSERIRTYNFPQGRVTDHRIGLTLYKLEQVMEGGMDELLDGL 346  </t>
  </si>
  <si>
    <t xml:space="preserve">                   +++ Qae L+e+++   </t>
  </si>
  <si>
    <t xml:space="preserve">   RF1_HALHL   347 TQEHQAEALAEIAE    360  </t>
  </si>
  <si>
    <t>RF1_ERWT9: domain 1 of 1, from 5 to 359: score 606.6, E = 1.4e-177</t>
  </si>
  <si>
    <t xml:space="preserve">                       + kLe++ e+ ee+++ l+d  Viadq++++ l +e a+L+++ + </t>
  </si>
  <si>
    <t xml:space="preserve">   RF1_ERWT9     5    IVAKLEALQERHEEVEAMLGDAGVIADQERFRALSREYAQLTDVSQC 51   </t>
  </si>
  <si>
    <t xml:space="preserve">                   +r++++ ++++e a+ mL++     ++r++++eEl+++++  eele++L+</t>
  </si>
  <si>
    <t xml:space="preserve">   RF1_ERWT9    52 FRQWQQSQEDIETAEMMLSDA----EMRDMAQEELQTARAASEELEQQLQ 97   </t>
  </si>
  <si>
    <t xml:space="preserve">                   +LLLPkDP D++n  +E+RaG+GG+EAA FA+dLfRmY+rYAe ++Wk v</t>
  </si>
  <si>
    <t xml:space="preserve">   RF1_ERWT9    98 VLLLPKDPDDERNCYLEVRAGTGGDEAAIFAGDLFRMYSRYAESRRWK-V 146  </t>
  </si>
  <si>
    <t xml:space="preserve">                   Ev+sane + GG+KEv+  + G+GAY rLK+ESG HRVQRvP+TES+GRI</t>
  </si>
  <si>
    <t xml:space="preserve">   RF1_ERWT9   147 EVMSANEGEHGGYKEVIAKVVGEGAYGRLKFESGGHRVQRVPETESQGRI 196  </t>
  </si>
  <si>
    <t xml:space="preserve">                   hTS+ TVAV+PE  e +    +p Dl+iD+fr+sGaGGQ+VNtTdSA+Ri</t>
  </si>
  <si>
    <t xml:space="preserve">   RF1_ERWT9   197 HTSACTVAVMPELPEAELPDINPSDLKIDTFRSSGAGGQHVNTTDSAIRI 246  </t>
  </si>
  <si>
    <t xml:space="preserve">                   THlPTGiVV CqDe+SQ+kNk kAl vL +r+  ++ +++++e+ +++R+</t>
  </si>
  <si>
    <t xml:space="preserve">   RF1_ERWT9   247 THLPTGIVVECQDERSQHKNKAKALGVLGSRIRAAEMARRQQEE-SSTRR 295  </t>
  </si>
  <si>
    <t xml:space="preserve">                   +  G+GDRS r RTYNFPQgRvTDHRI+LT+y+Ld+ ++G ld +I+ ++</t>
  </si>
  <si>
    <t xml:space="preserve">   RF1_ERWT9   296 NLLGSGDRSDRNRTYNFPQGRVTDHRINLTIYRLDEAMEGKLDALIEPIV 345  </t>
  </si>
  <si>
    <t xml:space="preserve">                   ttdQaekLkeve.k&lt;-*</t>
  </si>
  <si>
    <t xml:space="preserve">                   +++Qa++L++++++   </t>
  </si>
  <si>
    <t xml:space="preserve">   RF1_ERWT9   346 QEYQADQLAALSgQ    359  </t>
  </si>
  <si>
    <t>RF1_PHOLL: domain 1 of 1, from 5 to 358: score 605.8, E = 2.4e-177</t>
  </si>
  <si>
    <t xml:space="preserve">   RF1_PHOLL     5    IVAKLEALQERHEEVLAHLGDADVIADQERFRALSREYAQLTDVTNC 51   </t>
  </si>
  <si>
    <t xml:space="preserve">                   ++++  v+++l++a+ mL    D  ++re+++eE++++k + eele++L+</t>
  </si>
  <si>
    <t xml:space="preserve">   RF1_PHOLL    52 FKAWSAVQDDLKAAEIML----DDPEMREMAQEEIRDAKVRNEELEQQLQ 97   </t>
  </si>
  <si>
    <t xml:space="preserve">                   +LLLPkDP D++n ++E+RaG+GG+EAA FA+dLfRmY+rYAe ++Wk v</t>
  </si>
  <si>
    <t xml:space="preserve">   RF1_PHOLL    98 LLLLPKDPDDERNCFLEVRAGTGGDEAAIFAGDLFRMYSRYAESRRWK-V 146  </t>
  </si>
  <si>
    <t xml:space="preserve">                   Ev+san+ + GG+KE++  ++G+ +Y  LK+ESG HRVQRvP+TES+GRI</t>
  </si>
  <si>
    <t xml:space="preserve">   RF1_PHOLL   147 EVISANDGEHGGYKEIIAKVSGEQVYGHLKFESGGHRVQRVPETESQGRI 196  </t>
  </si>
  <si>
    <t xml:space="preserve">                   hTS+ TVAVLPE+ + +     p DlriD+fr+sGaGGQ+VNtTdSA+Ri</t>
  </si>
  <si>
    <t xml:space="preserve">   RF1_PHOLL   197 HTSACTVAVLPEIPDAELPEISPSDLRIDTFRSSGAGGQHVNTTDSAIRI 246  </t>
  </si>
  <si>
    <t xml:space="preserve">   RF1_PHOLL   247 THIPTGIVVECQDERSQHKNKAKAMSVLAARIR-AAEVRKRQEAEASERR 295  </t>
  </si>
  <si>
    <t xml:space="preserve">                   +  G+GDRS r RTYNFPQgRvTDHRI+LTly+Ld+v++G ld ++  ++</t>
  </si>
  <si>
    <t xml:space="preserve">   RF1_PHOLL   296 NLLGSGDRSDRNRTYNFPQGRVTDHRINLTLYRLDEVIEGKLDMLVQPIV 345  </t>
  </si>
  <si>
    <t xml:space="preserve">                    ++Qa+ L+++++   </t>
  </si>
  <si>
    <t xml:space="preserve">   RF1_PHOLL   346 NEYQADLLSALSE    358  </t>
  </si>
  <si>
    <t>RF1_PECAS: domain 1 of 1, from 5 to 358: score 605.7, E = 2.6e-177</t>
  </si>
  <si>
    <t xml:space="preserve">   RF1_PECAS     5    IVAKLEALQERHEEVQALLGEPSVIADMDRFRALSREYAQLTDITRC 51   </t>
  </si>
  <si>
    <t xml:space="preserve">                   ++++++++++ + a+ mL    D  ++r++++eElke k+ +e le+eL+</t>
  </si>
  <si>
    <t xml:space="preserve">   RF1_PECAS    52 FQQWQQAQEDQQTAEMML----DDPEMRDMAQEELKEGKAAIEALEQELQ 97   </t>
  </si>
  <si>
    <t xml:space="preserve">   RF1_PECAS    98 VLLLPKDPDDERGCFLEVRAGTGGDEAAIFAGDLFRMYSRYAESRRWR-V 146  </t>
  </si>
  <si>
    <t xml:space="preserve">   RF1_PECAS   147 EVMSASDGEHGGYKEVIAKISGDGVYGQLKFESGGHRVQRVPATESQGRI 196  </t>
  </si>
  <si>
    <t xml:space="preserve">                   hTS+ TVAV+  v e +    +p DlriD+fr+sGaGGQ+VNtTdSA+Ri</t>
  </si>
  <si>
    <t xml:space="preserve">   RF1_PECAS   197 HTSACTVAVMAAVPEAELPDINPSDLRIDTFRSSGAGGQHVNTTDSAIRI 246  </t>
  </si>
  <si>
    <t xml:space="preserve">                   THlPTGiVV CqDe+SQ+kNk kAl vL Ar+  ++  ++++e+ a++R+</t>
  </si>
  <si>
    <t xml:space="preserve">   RF1_PECAS   247 THLPTGIVVECQDERSQHKNKAKALSVLGARIRAAEIHKRQQEE-ASTRR 295  </t>
  </si>
  <si>
    <t xml:space="preserve">   RF1_PECAS   296 NLLGSGDRSDRIRTYNFPQGRVTDHRINLTLYRLDEVMEGKLDALIQPVV 345  </t>
  </si>
  <si>
    <t xml:space="preserve">   RF1_PECAS   346 QEYQADQLAALSE    358  </t>
  </si>
  <si>
    <t>RF1_SHEDO: domain 1 of 1, from 5 to 360: score 605.7, E = 2.6e-177</t>
  </si>
  <si>
    <t xml:space="preserve">                       + kLe + e+ ee+ + l+d +Vi+dq++++ l Ke ++Le++V+ </t>
  </si>
  <si>
    <t xml:space="preserve">   RF1_SHEDO     5    VIGKLEGLLERNEEVLAMLGDATVISDQERFRALSKEYSQLEDVVKS 51   </t>
  </si>
  <si>
    <t xml:space="preserve">                   ++++++++ +l+ akemL+e  D  ++re+++eE+k +k+ +e+le+eL+</t>
  </si>
  <si>
    <t xml:space="preserve">   RF1_SHEDO    52 FKAFQQAQLDLASAKEMLQE--DDAEMREMAQEEMKAAKKVIEQLEDELQ 99   </t>
  </si>
  <si>
    <t xml:space="preserve">                   iLLLPkDPNDd n ++EIRaGAGG+EAA FA+dLfRmY+r+ e+++W +v</t>
  </si>
  <si>
    <t xml:space="preserve">   RF1_SHEDO   100 ILLLPKDPNDDTNAFLEIRAGAGGDEAAIFAGDLFRMYSRFCEANKW-QV 148  </t>
  </si>
  <si>
    <t xml:space="preserve">                   Ev+++ne d+GGfKE+++ ++G+G+Y +LKyESG HRVQRvP+TES+GR+</t>
  </si>
  <si>
    <t xml:space="preserve">   RF1_SHEDO   149 EVMNVNEADLGGFKEIIVKVSGEGVYGKLKYESGGHRVQRVPETESQGRV 198  </t>
  </si>
  <si>
    <t xml:space="preserve">                   hTS+ TV VL Ev e +    +p Dl++D+frasGaGGQ+VN+TdSA+Ri</t>
  </si>
  <si>
    <t xml:space="preserve">   RF1_SHEDO   199 HTSACTVVVLHEVPEAEAISINPADLKVDTFRASGAGGQHVNKTDSAIRI 248  </t>
  </si>
  <si>
    <t xml:space="preserve">                   TH+P+Gi+V CqD++SQ+kN+ +A+ vL Ar+  ++ e++++++ + +R+</t>
  </si>
  <si>
    <t xml:space="preserve">   RF1_SHEDO   249 THIPSGIIVECQDQRSQHKNRAQAMSVLAARIQAIEDEKRRSAE-ETTRR 297  </t>
  </si>
  <si>
    <t xml:space="preserve">                   s V +GDRSErIRTYN+PQgRv+DHRI+LTly+L+++++Gdl+ + + + </t>
  </si>
  <si>
    <t xml:space="preserve">   RF1_SHEDO   298 SLVASGDRSERIRTYNYPQGRVSDHRINLTLYRLNEIMEGDLNALLEPIM 347  </t>
  </si>
  <si>
    <t xml:space="preserve">                    + Qa+ L++++    </t>
  </si>
  <si>
    <t xml:space="preserve">   RF1_SHEDO   348 LEHQADLLAALAD    360  </t>
  </si>
  <si>
    <t>RF1_HELPS: domain 1 of 1, from 4 to 351: score 605.3, E = 3.4e-177</t>
  </si>
  <si>
    <t xml:space="preserve">   RF1_HELPS     4    LAEKLSSILKRYDELTALLSSAEVISDIKKLTELSKEQSSIEEISVA 50   </t>
  </si>
  <si>
    <t xml:space="preserve">   RF1_HELPS    51 SKEYLSVLENIKENKELLEDK----ELSELAKEELKILEIKKSDLETAIK 96   </t>
  </si>
  <si>
    <t xml:space="preserve">   RF1_HELPS    97 QLLIPKDPNDDKNIYLELRAGTGGDEAGIFVGDLFKAYCRYADLKKWK-V 145  </t>
  </si>
  <si>
    <t xml:space="preserve">   RF1_HELPS   146 EIVSSSENSVGGYKEIIALIKGKGVYSRLKFEAGTHRVQRVPETESQGRI 195  </t>
  </si>
  <si>
    <t xml:space="preserve">                   hTS++TVA++PEv++V+v In   Dl+i+vfra+G+GGQ+VNtTdSAVRi</t>
  </si>
  <si>
    <t xml:space="preserve">   RF1_HELPS   196 HTSAITVAIMPEVDDVEVSINS-SDLKIEVFRAGGHGGQCVNTTDSAVRI 244  </t>
  </si>
  <si>
    <t xml:space="preserve">   RF1_HELPS   245 THLPTNISVSMQDEKSQHKNKDKALKILKARLYEKQIEEQQLA-NAKDRK 293  </t>
  </si>
  <si>
    <t xml:space="preserve">   RF1_HELPS   294 EQVGSGDRSERIRTYNYPQNRLSEHRINLTLYSLEEIMLsGNLDEVINPL 343  </t>
  </si>
  <si>
    <t xml:space="preserve">   RF1_HELPS   344 IAHAQSQ------F    351  </t>
  </si>
  <si>
    <t>RF1_HELPY: domain 1 of 1, from 4 to 351: score 605.2, E = 3.7e-177</t>
  </si>
  <si>
    <t xml:space="preserve">                      + ekL +i ++Y+eL+++ls  eV++d k+   l Ke++++eei  +</t>
  </si>
  <si>
    <t xml:space="preserve">   RF1_HELPY     4    LAEKLSSILKRYDELTALLSSAEVVSDIKKLTELSKEQSSIEEISIA 50   </t>
  </si>
  <si>
    <t xml:space="preserve">                    +eY +v ++++++ke+Le++    +l el+keElk l+ ++ +le+ +k</t>
  </si>
  <si>
    <t xml:space="preserve">   RF1_HELPY    51 SKEYLSVLENIKENKELLEDK----ELSELAKEELKILEIQKSDLETAIK 96   </t>
  </si>
  <si>
    <t xml:space="preserve">   RF1_HELPY    97 QLLIPKDPNDDKNIYLELRAGTGGDEAGIFVGDLFKAYCRYADLKKWK-V 145  </t>
  </si>
  <si>
    <t xml:space="preserve">   RF1_HELPY   146 EIVSSSENSVGGYKEIIALIKGKGVYSRLKFEAGTHRVQRVPETESQGRI 195  </t>
  </si>
  <si>
    <t xml:space="preserve">   RF1_HELPY   196 HTSAITVAIMPEVDDVEVSIN-PSDLKIEVFRAGGHGGQCVNTTDSAVRI 244  </t>
  </si>
  <si>
    <t xml:space="preserve">   RF1_HELPY   245 THLPTNISVSMQDEKSQHKNKDKALKILKARLYEKQIEEQQLA-NAKDRK 293  </t>
  </si>
  <si>
    <t xml:space="preserve">   RF1_HELPY   294 EQVGSGDRSERIRTYNYPQNRLSEHRINLTLYSLEEIMLsGNLDEVINPL 343  </t>
  </si>
  <si>
    <t xml:space="preserve">   RF1_HELPY   344 IAHAQSQ------F    351  </t>
  </si>
  <si>
    <t>RF1_HELPJ: domain 1 of 1, from 4 to 351: score 604.9, E = 4.5e-177</t>
  </si>
  <si>
    <t xml:space="preserve">   RF1_HELPJ     4    LAEKLSSILKRYDELTALLSSVEVVSDIKKLTELSKEQSSIEEISVA 50   </t>
  </si>
  <si>
    <t xml:space="preserve">                    +eY +v + ++++ke+Le++    +l el+keElk l+ ++ ele+ +k</t>
  </si>
  <si>
    <t xml:space="preserve">   RF1_HELPJ    51 SKEYLSVLEGIKENKELLEDK----ELSELAKEELKILEIQKSELETAIK 96   </t>
  </si>
  <si>
    <t xml:space="preserve">   RF1_HELPJ    97 QLLIPKDPNDDKNIYLELRAGTGGDEAGIFVGDLFKAYCRYADLKKWK-V 145  </t>
  </si>
  <si>
    <t xml:space="preserve">                   E++s++e+ +GG+KE++++i+GkG+YSrLK+E G+HRVQRvP+TES+GRI</t>
  </si>
  <si>
    <t xml:space="preserve">   RF1_HELPJ   146 EIVSSSENSVGGYKEIIVLIKGKGVYSRLKFEAGTHRVQRVPETESQGRI 195  </t>
  </si>
  <si>
    <t xml:space="preserve">   RF1_HELPJ   196 HTSAITVAIMPEVDDVEVSIN-PSDLKIEVFRAGGHGGQCVNTTDSAVRI 244  </t>
  </si>
  <si>
    <t xml:space="preserve">   RF1_HELPJ   245 THLPTNISVSMQDEKSQHKNKDKALKILKARLYEKQIEEQQLA-NAKDRK 293  </t>
  </si>
  <si>
    <t xml:space="preserve">   RF1_HELPJ   294 EQVGSGDRSERIRTYNYPQNRLSEHRINLTLYSLEEIMLsGNLDEVINPL 343  </t>
  </si>
  <si>
    <t xml:space="preserve">   RF1_HELPJ   344 IAHAQSQ------F    351  </t>
  </si>
  <si>
    <t>RF1_UNCTG: domain 1 of 1, from 2 to 356: score 604.8, E = 4.9e-177</t>
  </si>
  <si>
    <t xml:space="preserve">                       lekL+ + + +ee++ klsd +Vi++q+e++ l K+h  L ++ ek</t>
  </si>
  <si>
    <t xml:space="preserve">   RF1_UNCTG     2    FLEKLKLLNSIFEEVESKLSDLSVISNQEEYRELTKQHFYLRPLAEK 48   </t>
  </si>
  <si>
    <t xml:space="preserve">                   Y +Y k+ +e++da+e L++ +D+e ++e++ +E ++l ek++++e+e+k</t>
  </si>
  <si>
    <t xml:space="preserve">   RF1_UNCTG    49 YIRYSKLLNEIKDAEE-LQKSKDAE-MKEIAFAEYNNLIEKRNQMENEIK 96   </t>
  </si>
  <si>
    <t xml:space="preserve">                   +LL+P DPN dKn+ivEIRaG+GG+EAALF +dL+ mYtr+Aer+gWk +</t>
  </si>
  <si>
    <t xml:space="preserve">   RF1_UNCTG    97 VLLIPTDPNEDKNIIVEIRAGTGGNEAALFVGDLYGMYTRFAERNGWK-Y 145  </t>
  </si>
  <si>
    <t xml:space="preserve">                   Evl +n+t++GG+KEvvf i+G  ++   K+E G HRVQRvP+TE++GR+</t>
  </si>
  <si>
    <t xml:space="preserve">   RF1_UNCTG   146 EVLGSNPTGLGGYKEVVFEINGGKVWRCFKFERGAHRVQRVPETEASGRV 195  </t>
  </si>
  <si>
    <t xml:space="preserve">                   hTS+aTVAVLPE+eeVdveI+ ++DlriD++rasGaGGQ++N+TdSA+Ri</t>
  </si>
  <si>
    <t xml:space="preserve">   RF1_UNCTG   196 HTSAATVAVLPEAEEVDVEIK-MEDLRIDTYRASGAGGQHINKTDSAIRI 244  </t>
  </si>
  <si>
    <t xml:space="preserve">                   THlPTG+VV CqDe+SQ+kN+ kA+kvLrA++y+    e e ++ ++eRk</t>
  </si>
  <si>
    <t xml:space="preserve">   RF1_UNCTG   245 THLPTGLVVACQDERSQIKNRAKAFKVLRAKIYEQRILEHEMRL-SSERK 293  </t>
  </si>
  <si>
    <t xml:space="preserve">                    Q+G+GDRSE+IRTYNFPQ+R+TDHRIg  +y++ +v+dG+l e+++ Li</t>
  </si>
  <si>
    <t xml:space="preserve">   RF1_UNCTG   294 QQIGSGDRSEKIRTYNFPQNRITDHRIGYSVYNITEVMDGNLSELVNKLI 343  </t>
  </si>
  <si>
    <t xml:space="preserve">                    +d  +kLke +    </t>
  </si>
  <si>
    <t xml:space="preserve">   RF1_UNCTG   344 KADIESKLKENNI    356  </t>
  </si>
  <si>
    <t>RF1_WOLPM: domain 1 of 1, from 3 to 359: score 604.8, E = 4.9e-177</t>
  </si>
  <si>
    <t xml:space="preserve">                      M + L+++ +k++++++ l +P+ ++ qke+  l Ke +eL +i++ </t>
  </si>
  <si>
    <t xml:space="preserve">   RF1_WOLPM     3    MENNLQDLKKKFNDIERNLENPTNLS-QKEFITLSKEYSELRPIIKI 48   </t>
  </si>
  <si>
    <t xml:space="preserve">                   YreYkkvkkeledakemLeeelDeeklrelvkeE.lkelkekleeleeeL</t>
  </si>
  <si>
    <t xml:space="preserve">                     eY ++k+e+ d +e++++e  e  ++el+keE +++ k  l +++++L</t>
  </si>
  <si>
    <t xml:space="preserve">   RF1_WOLPM    49 IDEYNTLKEEISDLEEIMKDENSEGDIKELAKEEfFEKHKVLLPKIKAKL 98   </t>
  </si>
  <si>
    <t xml:space="preserve">                   k+ LLPkD  D++n i+EIRaG+GGeEAALFAa LfRmY++YAer++Wk </t>
  </si>
  <si>
    <t xml:space="preserve">   RF1_WOLPM    99 KLALLPKDEDDSRNAILEIRAGTGGEEAALFAAMLFRMYQKYAERRNWK- 147  </t>
  </si>
  <si>
    <t xml:space="preserve">                    E +s+++t+iGG+KE   +i+G  ++ rLK+ESGVHRVQRvP+TES+GR</t>
  </si>
  <si>
    <t xml:space="preserve">   RF1_WOLPM   148 FEPISISNTGIGGYKEASALINGTEVFARLKFESGVHRVQRVPETESSGR 197  </t>
  </si>
  <si>
    <t xml:space="preserve">                    hTS+aTVA+LPEveeVd +I+ ++DlriDv+r+sG+GGQsVNtTdSAVR</t>
  </si>
  <si>
    <t xml:space="preserve">   RF1_WOLPM   198 LHTSAATVAILPEVEEVDFKIE-EKDLRIDVYRSSGPGGQSVNTTDSAVR 246  </t>
  </si>
  <si>
    <t xml:space="preserve">                   +THlPTGiVV  qDekSQ+kNk kAlkvLrArLy+++++++e e ++  R</t>
  </si>
  <si>
    <t xml:space="preserve">   RF1_WOLPM   247 VTHLPTGIVVIQQDEKSQHKNKAKALKVLRARLYEIERQKKEME-RSTMR 295  </t>
  </si>
  <si>
    <t xml:space="preserve">                   ksQ+G+GDRSErIRTYNFPQ R+TDHRI+LT ++L++++++G+lde+I+A</t>
  </si>
  <si>
    <t xml:space="preserve">   RF1_WOLPM   296 KSQIGSGDRSERIRTYNFPQSRITDHRINLTSHRLEQIIkEGELDEFIEA 345  </t>
  </si>
  <si>
    <t xml:space="preserve">                   Li  + ae+L+ +     </t>
  </si>
  <si>
    <t xml:space="preserve">   RF1_WOLPM   346 LISRNEAERLAGE-S    359  </t>
  </si>
  <si>
    <t>RF1_CHESB: domain 1 of 1, from 6 to 357: score 604.7, E = 5.2e-177</t>
  </si>
  <si>
    <t xml:space="preserve">                        e+++++ +++e ++ ++  +P+    ++ + kl+ e +eL+e+ +</t>
  </si>
  <si>
    <t xml:space="preserve">   RF1_CHESB     6    -RERMDQVLKRFELIETQMAAgPS----PDAYVKLASEYSELQEVAN 47   </t>
  </si>
  <si>
    <t xml:space="preserve">                     r+ +k+++eled   mL +++   ++rel++ + +e++ ++e+++++L</t>
  </si>
  <si>
    <t xml:space="preserve">   RF1_CHESB    48 SIRALRKAEAELEDLDTMLADKSIDREIRELAEIDREEVESRVEDMQQKL 97   </t>
  </si>
  <si>
    <t xml:space="preserve">                   ++LLLPkD  D+Kn i+EIRaG+GG+EAALFA+dLfRmY rYA ++gW+ </t>
  </si>
  <si>
    <t xml:space="preserve">   RF1_CHESB    98 QVLLLPKDEADEKNAILEIRAGTGGDEAALFAGDLFRMYERYASERGWR- 146  </t>
  </si>
  <si>
    <t xml:space="preserve">                   vEv+sa+e + GG+KE++  + G+G++SrLK+ESGVHRVQRvP+TE++GR</t>
  </si>
  <si>
    <t xml:space="preserve">   RF1_CHESB   147 VEVVSASEGEAGGYKEIIASVTGRGVFSRLKFESGVHRVQRVPATEAQGR 196  </t>
  </si>
  <si>
    <t xml:space="preserve">                   IhTS+aTVAVLPE+e++dv+I+ p+D+riD++rasGaGGQ+VNtTdSAVR</t>
  </si>
  <si>
    <t xml:space="preserve">   RF1_CHESB   197 IHTSAATVAVLPEAEDIDVDIK-PEDIRIDTMRASGAGGQHVNTTDSAVR 245  </t>
  </si>
  <si>
    <t xml:space="preserve">                   iTHlPTGi V ++ ekSQ++N+ +A+++LrArL+d++++++++e ++e+R</t>
  </si>
  <si>
    <t xml:space="preserve">   RF1_CHESB   246 ITHLPTGIMVVSA-EKSQHQNRARAMQILRARLFDMERSRAANE-RSEAR 293  </t>
  </si>
  <si>
    <t xml:space="preserve">                   + QVGtGDRSErIRTYNFPQgRvTDHRI+LTlykLd v++G+lde+IdAL</t>
  </si>
  <si>
    <t xml:space="preserve">   RF1_CHESB   294 RLQVGTGDRSERIRTYNFPQGRVTDHRINLTLYKLDRVMEGELDEVIDAL 343  </t>
  </si>
  <si>
    <t xml:space="preserve">                   i+  Q++ L+++++   </t>
  </si>
  <si>
    <t xml:space="preserve">   RF1_CHESB   344 IADHQSKLLAAEGA    357  </t>
  </si>
  <si>
    <t>RF1_FLAJ1: domain 1 of 1, from 1 to 356: score 604.4, E = 6.5e-177</t>
  </si>
  <si>
    <t xml:space="preserve">                      Ml++L+ + ++++e+s ++ +P+Vi+dqk+++ l +e   ++ +Vek</t>
  </si>
  <si>
    <t xml:space="preserve">   RF1_FLAJ1     1    MLDRLQYVKQRFDEISDLIIQPDVISDQKRYKSLNQEYKGIKALVEK 47   </t>
  </si>
  <si>
    <t xml:space="preserve">                     eY  v +++++a e+  + +D+e++ e++k+ l e+k++l eleee+k</t>
  </si>
  <si>
    <t xml:space="preserve">   RF1_FLAJ1    48 REEYIIVLANIDEANEIIADGSDAEMV-EMAKMQLDEAKDRLPELEEEIK 96   </t>
  </si>
  <si>
    <t xml:space="preserve">                    +L+PkDP D KnV+vEIRaG+GG+EA+ FA+dLfRmYt+Y e++gW+ +</t>
  </si>
  <si>
    <t xml:space="preserve">   RF1_FLAJ1    97 FMLIPKDPEDAKNVMVEIRAGTGGDEASIFAGDLFRMYTKYCETMGWR-T 145  </t>
  </si>
  <si>
    <t xml:space="preserve">                    v+++ne   GGfKEv+f + G+ +Y  LK+E GVHRVQRvP+TE +GR+</t>
  </si>
  <si>
    <t xml:space="preserve">   RF1_FLAJ1   146 SVVDMNEGTSGGFKEVIFEVTGEDVYGTLKFEAGVHRVQRVPQTETQGRV 195  </t>
  </si>
  <si>
    <t xml:space="preserve">                   hTS+aTV VLPE+ee dv+++ +nD+r+D f++sG+GGQsVNtT+SAVR+</t>
  </si>
  <si>
    <t xml:space="preserve">   RF1_FLAJ1   196 HTSAATVMVLPEAEEFDVQVD-MNDVRVDFFCSSGPGGQSVNTTKSAVRL 244  </t>
  </si>
  <si>
    <t xml:space="preserve">                   TH+PTG+V  CqDekSQ+kNk+kAl vLr+rLy+++ +++++e  a++R </t>
  </si>
  <si>
    <t xml:space="preserve">   RF1_FLAJ1   245 THIPTGLVAQCQDEKSQHKNKDKALMVLRSRLYEMELAKKQEE-DAKKRS 293  </t>
  </si>
  <si>
    <t xml:space="preserve">                   sQV +GDRS +IRTYN+ QgRvTDHR+gLTly L ++++Gd++ i+  L </t>
  </si>
  <si>
    <t xml:space="preserve">   RF1_FLAJ1   294 SQVSSGDRSAKIRTYNYAQGRVTDHRVGLTLYDLGNIMNGDIQKIVSELQ 343  </t>
  </si>
  <si>
    <t xml:space="preserve">                    ++  ekLke ++   </t>
  </si>
  <si>
    <t xml:space="preserve">   RF1_FLAJ1   344 LVNNMEKLKEASE    356  </t>
  </si>
  <si>
    <t>RF1_SODGM: domain 1 of 1, from 5 to 358: score 604.4, E = 6.6e-177</t>
  </si>
  <si>
    <t xml:space="preserve">                       + kLe++ e+ ee++ +l+dP Vi+dq +++ l Ke a+L+++ + </t>
  </si>
  <si>
    <t xml:space="preserve">   RF1_SODGM     5    IVAKLEALQERREEVEVLLGDPGVISDQIRFRALSKEYAQLSDVTRC 51   </t>
  </si>
  <si>
    <t xml:space="preserve">                   ++ + +v++++  a+ +L++     ++r++++eEl  + ++le+le++L+</t>
  </si>
  <si>
    <t xml:space="preserve">   RF1_SODGM    52 FQHWWQVQEDIHTAEHLLQDP----EMRDMAQEELLASGASLEQLEQQLQ 97   </t>
  </si>
  <si>
    <t xml:space="preserve">                   +LLLP+DP D++  ++E+RaG+GG+EAALFA+dLfRmY+rYAe+++Wk v</t>
  </si>
  <si>
    <t xml:space="preserve">   RF1_SODGM    98 VLLLPRDPDDERGCFLEVRAGTGGDEAALFAGDLFRMYSRYAETRRWK-V 146  </t>
  </si>
  <si>
    <t xml:space="preserve">                   E++sa++ + GGfKEv+  ++ +GAY  LK+ESG HRVQRvP+TES+GRI</t>
  </si>
  <si>
    <t xml:space="preserve">   RF1_SODGM   147 EIVSASYGEHGGFKEVIAKVSHEGAYGLLKFESGGHRVQRVPETESQGRI 196  </t>
  </si>
  <si>
    <t xml:space="preserve">                   hTS+ TVAV+PE+ e +    +  DlriD+fr+sGaGGQ+VNtTdSA+Ri</t>
  </si>
  <si>
    <t xml:space="preserve">   RF1_SODGM   197 HTSACTVAVMPEIPEAELPEINAGDLRIDTFRSSGAGGQHVNTTDSAIRI 246  </t>
  </si>
  <si>
    <t xml:space="preserve">                   THlPTG+VV CqDe+SQ+kNk kAl vL ArL  +ae ++++++++++R+</t>
  </si>
  <si>
    <t xml:space="preserve">   RF1_SODGM   247 THLPTGLVVECQDERSQHKNKAKALAVLGARLR-AAEVQRRQQEESSTRR 295  </t>
  </si>
  <si>
    <t xml:space="preserve">                   +  G+GDRS rIRTYNFPQgRvTDHRIgLTly+Ld+v++G ld +I  + </t>
  </si>
  <si>
    <t xml:space="preserve">   RF1_SODGM   296 NLLGSGDRSDRIRTYNFPQGRVTDHRIGLTLYRLDEVIEGKLDMLIQPIM 345  </t>
  </si>
  <si>
    <t xml:space="preserve">   RF1_SODGM   346 QEYQADQLAALSE    358  </t>
  </si>
  <si>
    <t>RF1_ANAPZ: domain 1 of 1, from 3 to 359: score 604.3, E = 6.8e-177</t>
  </si>
  <si>
    <t xml:space="preserve">                          +e + ek+  L+++ls Pe +  q+ +    +e ++L +i   </t>
  </si>
  <si>
    <t xml:space="preserve">   RF1_ANAPZ     3    FESTFEGLCEKFRILKQQLSAPETLGTQA-FVVASREYSDLLPIMSL 48   </t>
  </si>
  <si>
    <t xml:space="preserve">                     +Yk+++ke+++ +e+ +  +   +lr l+k+E +  ++ l +l++eL+</t>
  </si>
  <si>
    <t xml:space="preserve">   RF1_ANAPZ    49 IEKYKSTQKEIAELEELVNSASTDPELRSLAKDESHIKQKLLPKLRHELQ 98   </t>
  </si>
  <si>
    <t xml:space="preserve">                   + LLPkD  D++n i+EIRaG+GGeEAALF ++L+RmY +YAerk+Wk v</t>
  </si>
  <si>
    <t xml:space="preserve">   RF1_ANAPZ    99 LSLLPKDRDDSRNAILEIRAGTGGEEAALFVGNLYRMYLKYAERKNWK-V 147  </t>
  </si>
  <si>
    <t xml:space="preserve">                   E+++++ t+iGG+KE  f i Gk ++ rLK+ESGVHRVQRvP+TES+GR </t>
  </si>
  <si>
    <t xml:space="preserve">   RF1_ANAPZ   148 ETINISTTGIGGYKEASFSIGGKDVFARLKFESGVHRVQRVPETESSGRL 197  </t>
  </si>
  <si>
    <t xml:space="preserve">                   hTS+aTVAVLPEveeVd +I+ ++DlriDv+r+sG+GGQsVNtTdSAVRi</t>
  </si>
  <si>
    <t xml:space="preserve">   RF1_ANAPZ   198 HTSAATVAVLPEVEEVDLKID-EKDLRIDVYRSSGPGGQSVNTTDSAVRI 246  </t>
  </si>
  <si>
    <t xml:space="preserve">                   TH+PTGiVV  qDekSQ+kNk kAlkvLrArLy+++++++e+ei ++ Rk</t>
  </si>
  <si>
    <t xml:space="preserve">   RF1_ANAPZ   247 THIPTGIVVIQQDEKSQHKNKSKALKVLRARLYNLEKQKREEEI-SKMRK 295  </t>
  </si>
  <si>
    <t xml:space="preserve">                   sQ+G+GDRSErIRTYNF Q R+TDHRI+LT y+Ld v+++Gdlde+IdAL</t>
  </si>
  <si>
    <t xml:space="preserve">   RF1_ANAPZ   296 SQIGSGDRSERIRTYNFLQSRITDHRINLTSYRLDYVMkEGDLDEFIDAL 345  </t>
  </si>
  <si>
    <t xml:space="preserve">                   ++ dQa+kLk++ +   </t>
  </si>
  <si>
    <t xml:space="preserve">   RF1_ANAPZ   346 VADDQANKLKQITH    359  </t>
  </si>
  <si>
    <t>RF1_HELP2: domain 1 of 1, from 4 to 351: score 604.2, E = 7.3e-177</t>
  </si>
  <si>
    <t xml:space="preserve">   RF1_HELP2     4    LAEKLSSILKRYDELTALLSSAEVISDIKKLTELSKEQSSIEEISIA 50   </t>
  </si>
  <si>
    <t xml:space="preserve">   RF1_HELP2    51 SKEYLSVLEGIKENKELLEDK----ELSELAKEELKILEIQKSELETAIK 96   </t>
  </si>
  <si>
    <t xml:space="preserve">   RF1_HELP2    97 QLLIPKDPNDDKNIYLELRAGTGGDEAGIFVGDLFKAYCRYADLKKWK-V 145  </t>
  </si>
  <si>
    <t xml:space="preserve">   RF1_HELP2   146 EIVSSSENSVGGYKEIIALIKGKGVYSRLKFEAGTHRVQRVPETESQGRI 195  </t>
  </si>
  <si>
    <t xml:space="preserve">   RF1_HELP2   196 HTSAITVAIMPEVDDVEVSIN-PSDLKIEVFRAGGHGGQCVNTTDSAVRI 244  </t>
  </si>
  <si>
    <t xml:space="preserve">   RF1_HELP2   245 THLPTNISVSMQDEKSQHKNKDKALKILKARLYEKQIEEQQLA-NAKDRK 293  </t>
  </si>
  <si>
    <t xml:space="preserve">                    QVG+GDRSErIRTYN+PQ+R ++HRI+LTly L++++ +G lde+I+ L</t>
  </si>
  <si>
    <t xml:space="preserve">   RF1_HELP2   294 EQVGSGDRSERIRTYNYPQNRLSEHRINLTLYSLEEIMLsGSLDEVINPL 343  </t>
  </si>
  <si>
    <t xml:space="preserve">   RF1_HELP2   344 IAHAQSQ------F    351  </t>
  </si>
  <si>
    <t>RF1_HELPH: domain 1 of 1, from 4 to 351: score 603.2, E = 1.4e-176</t>
  </si>
  <si>
    <t xml:space="preserve">   RF1_HELPH     4    LAEKLSSILKRYDELTALLSSAEVISDIKKLTELSKEQSSIEEISIA 50   </t>
  </si>
  <si>
    <t xml:space="preserve">   RF1_HELPH    51 SKEYLSVLENIKENKELLEDK----ELSELAKEELKILEIQKSDLETAIK 96   </t>
  </si>
  <si>
    <t xml:space="preserve">                    LL+PkDPNDdKn+ +E RaG+GG+EA  F +dLf  Y rYA+ k+W+ v</t>
  </si>
  <si>
    <t xml:space="preserve">   RF1_HELPH    97 QLLIPKDPNDDKNIYLELRAGTGGNEAGIFVGDLFKAYCRYADLKKWR-V 145  </t>
  </si>
  <si>
    <t xml:space="preserve">   RF1_HELPH   146 EIVSSSENSVGGYKEIIALIKGKGVYSRLKFEAGTHRVQRVPETESQGRI 195  </t>
  </si>
  <si>
    <t xml:space="preserve">   RF1_HELPH   196 HTSAITVAIMPEVDDVEVSIN-PSDLKIEVFRAGGHGGQCVNTTDSAVRI 244  </t>
  </si>
  <si>
    <t xml:space="preserve">   RF1_HELPH   245 THLPTNISVSMQDEKSQHKNKDKALKILKARLYEKQIEEQQLA-NAKDRK 293  </t>
  </si>
  <si>
    <t xml:space="preserve">   RF1_HELPH   294 EQVGSGDRSERIRTYNYPQNRLSEHRINLTLYSLEEIMLsGNLDEVINPL 343  </t>
  </si>
  <si>
    <t xml:space="preserve">   RF1_HELPH   344 IAHAQSQ------F    351  </t>
  </si>
  <si>
    <t>RF1_RICM5: domain 1 of 1, from 3 to 357: score 602.4, E = 2.5e-176</t>
  </si>
  <si>
    <t xml:space="preserve">                        + L +i +kYe+L +kls   ++ d  e+ k  Ke aeLe++V+k</t>
  </si>
  <si>
    <t xml:space="preserve">   RF1_RICM5     3    FSDNLAKILDKYENLGNKLSS-GIMGD--EFVKASKEYAELEDVVAK 46   </t>
  </si>
  <si>
    <t xml:space="preserve">                   YreYkkvkkeledakem.LeeelDeeklrelvkeElkelkekleeleeeL</t>
  </si>
  <si>
    <t xml:space="preserve">                    +eY k+k ele+a + +Le  lD+ +l e++++E+++l+++l +le+  </t>
  </si>
  <si>
    <t xml:space="preserve">   RF1_RICM5    47 IKEYNKAKSELEEANNFkLEVGLDNATL-EMIEDEIHTLENSLPKLERAV 95   </t>
  </si>
  <si>
    <t xml:space="preserve">                   ki LLPkD  D+K  i+E+RaG GGeEAALFAa Lf mY+rYAe kgW+ </t>
  </si>
  <si>
    <t xml:space="preserve">   RF1_RICM5    96 KIALLPKDDADSKSAIIEVRAGSGGEEAALFAAVLFNMYQRYAELKGWR- 144  </t>
  </si>
  <si>
    <t xml:space="preserve">                    E+l +++t+iGG+KE    i+Gk ++S+LK+ESGVHRVQRvP+TES+GR</t>
  </si>
  <si>
    <t xml:space="preserve">   RF1_RICM5   145 FEILAISDTGIGGYKEASASIKGKDVFSKLKFESGVHRVQRVPETESQGR 194  </t>
  </si>
  <si>
    <t xml:space="preserve">                   IhTS+aTVAVLPE+eeVd++I+  +DlriD++rasGaGGQ+VNtTdSAVR</t>
  </si>
  <si>
    <t xml:space="preserve">   RF1_RICM5   195 IHTSAATVAVLPEAEEVDIQIED-KDLRIDTYRASGAGGQHVNTTDSAVR 243  </t>
  </si>
  <si>
    <t xml:space="preserve">                   iTH+PTGi V  qDekSQ+kNk kAlk+LrAr+y+ ++ ++e+e +a++R</t>
  </si>
  <si>
    <t xml:space="preserve">   RF1_RICM5   244 ITHIPTGITVALQDEKSQHKNKAKALKILRARIYEEERRKKEQE-RADSR 292  </t>
  </si>
  <si>
    <t xml:space="preserve">                   + QVG+GDRSErIRTYNFPQgRv+DHRI+LTlyk+d+v ++G lde+++A</t>
  </si>
  <si>
    <t xml:space="preserve">   RF1_RICM5   293 RGQVGSGDRSERIRTYNFPQGRVSDHRINLTLYKIDEVVkNGQLDEFVEA 342  </t>
  </si>
  <si>
    <t xml:space="preserve">                   Li+ d a+kL  +     </t>
  </si>
  <si>
    <t xml:space="preserve">   RF1_RICM5   343 LIADDEAKKLLGIYS    357  </t>
  </si>
  <si>
    <t>RF1_WOLPP: domain 1 of 1, from 3 to 360: score 602.2, E = 3e-176</t>
  </si>
  <si>
    <t xml:space="preserve">                        + L+++ +k+ ++++ l +P+ ++ qke+  + Ke +eL +i+e </t>
  </si>
  <si>
    <t xml:space="preserve">   RF1_WOLPP     3    IENNLQDLKKKFSDVERNLENPTNLS-QKEFVSFSKEYSELRPIIEI 48   </t>
  </si>
  <si>
    <t xml:space="preserve">                   YreYkkvkkeledakemLeeelDeeklrelvkeElkelkekle.eleeeL</t>
  </si>
  <si>
    <t xml:space="preserve">                     eY  +k+e+ d +e++++e     ++el+keEl e ++ + ++++++L</t>
  </si>
  <si>
    <t xml:space="preserve">   RF1_WOLPP    49 IDEYNILKEEISDLEEIMKDENSDGDIKELAKEELLEKQKIVLpKVKAKL 98   </t>
  </si>
  <si>
    <t xml:space="preserve">   RF1_WOLPP    99 KLALLPKDEDDSRNAILEIRAGTGGEEAALFAAMLFRMYQKYAERRNWK- 147  </t>
  </si>
  <si>
    <t xml:space="preserve">   RF1_WOLPP   148 FEPISISNTGIGGYKEASALINGTEVFARLKFESGVHRVQRVPETESSGR 197  </t>
  </si>
  <si>
    <t xml:space="preserve">                    hTS+aTVA+LPEveeVd eI+ ++DlriDv+r+sG+GGQsVNtTdSAVR</t>
  </si>
  <si>
    <t xml:space="preserve">   RF1_WOLPP   198 LHTSAATVAILPEVEEVDFEIE-EKDLRIDVYRSSGPGGQSVNTTDSAVR 246  </t>
  </si>
  <si>
    <t xml:space="preserve">   RF1_WOLPP   247 VTHLPTGIVVIQQDEKSQHKNKAKALKVLRARLYEIERQKKEME-RSTMR 295  </t>
  </si>
  <si>
    <t xml:space="preserve">   RF1_WOLPP   296 KSQIGSGDRSERIRTYNFPQSRITDHRINLTSHRLEQIIkEGELDEFIEA 345  </t>
  </si>
  <si>
    <t xml:space="preserve">                   Li  + ae+L+  ++   </t>
  </si>
  <si>
    <t xml:space="preserve">   RF1_WOLPP   346 LISRNEAERLTGGGN    360  </t>
  </si>
  <si>
    <t>RF1_MYCCT: domain 1 of 1, from 5 to 360: score 602.1, E = 3.1e-176</t>
  </si>
  <si>
    <t xml:space="preserve">                        e Le + ++   ++k l d ++++d k++  l Ke+a+Lee+Vek</t>
  </si>
  <si>
    <t xml:space="preserve">   RF1_MYCCT     5    TYEALETMQKRLFQIQKDLEDENILKDIKKFTELNKEKANLEEVVEK 51   </t>
  </si>
  <si>
    <t xml:space="preserve">                   + eYkk++++++dak++Le+e+D e + el+k El e ++k+e+l++ + </t>
  </si>
  <si>
    <t xml:space="preserve">   RF1_MYCCT    52 FVEYKKAVDHIKDAKAILENEKDSELI-ELAKIELDENNDKVEHLQQVIE 100  </t>
  </si>
  <si>
    <t xml:space="preserve">                    +LLPkDPND+KnVi+EIR+ AGG+EA  FA+dL+RmY+ YAe+++Wk +</t>
  </si>
  <si>
    <t xml:space="preserve">   RF1_MYCCT   101 EMLLPKDPNDEKNVIIEIRGAAGGDEANIFAGDLLRMYKLYAETQNWK-I 149  </t>
  </si>
  <si>
    <t xml:space="preserve">                   ++l+a+  + GG+  vvfmi+G+ +YS+LK+ESG HRVQRvP+TE+ GRI</t>
  </si>
  <si>
    <t xml:space="preserve">   RF1_MYCCT   150 NILEASLGEAGGYSQVVFMIKGDRVYSKLKFESGAHRVQRVPKTEAKGRI 199  </t>
  </si>
  <si>
    <t xml:space="preserve">                   +TStaTVAVLPE+ eV++eI+  nDlriD++rasGaGGQ+VNtTdSAVRi</t>
  </si>
  <si>
    <t xml:space="preserve">   RF1_MYCCT   200 QTSTATVAVLPEMSEVEIEIRS-NDLRIDTYRASGAGGQHVNTTDSAVRI 248  </t>
  </si>
  <si>
    <t xml:space="preserve">                   THlPTGiVV++qD +SQ+ Nk+ A+  LrA++y+++ e+q+a+  a +Rk</t>
  </si>
  <si>
    <t xml:space="preserve">   RF1_MYCCT   249 THLPTGIVVTSQDGRSQHDNKDIAMTMLRAKVYEAEVEKQQAQADA-TRK 297  </t>
  </si>
  <si>
    <t xml:space="preserve">                   + VGtG RSE+IRTYN+PQ+RvTDHR+gLTl kLd+v++G++de+I ALi</t>
  </si>
  <si>
    <t xml:space="preserve">   RF1_MYCCT   298 NAVGTGARSEKIRTYNYPQNRVTDHRVGLTLNKLDQVMEGNIDEFIIALI 347  </t>
  </si>
  <si>
    <t xml:space="preserve">                    ++Q +k +e  k   </t>
  </si>
  <si>
    <t xml:space="preserve">   RF1_MYCCT   348 NEEQRQKVAEQLK    360  </t>
  </si>
  <si>
    <t>RF1_PSYWF: domain 1 of 1, from 5 to 361: score 601.6, E = 4.5e-176</t>
  </si>
  <si>
    <t xml:space="preserve">                      + e+L+++++++ee++++lsdP+ i+d+++++ l  eh+eL+ei + </t>
  </si>
  <si>
    <t xml:space="preserve">   RF1_PSYWF     5    LRERLDQMVDRFEEVTALLSDPDTISDNNKFRELSMEHSELSEITAL 51   </t>
  </si>
  <si>
    <t xml:space="preserve">                   +++Y++++ + +da+em ++ +D++ ++e+++eE+  +   +e +eeeL </t>
  </si>
  <si>
    <t xml:space="preserve">   RF1_PSYWF    52 WQRYRQAEIDKKDAQEMINDASDPD-MKEMMQEEIDSASRDIEAMEEELN 100  </t>
  </si>
  <si>
    <t xml:space="preserve">                   +++LPkDPND    ++EIRaG+GG+EAA F +dLfRmY rYA  +gW ++</t>
  </si>
  <si>
    <t xml:space="preserve">   RF1_PSYWF   101 VMMLPKDPNDKVPAFLEIRAGTGGDEAAIFSGDLFRMYERYASSQGW-TI 149  </t>
  </si>
  <si>
    <t xml:space="preserve">                   Evlsane + GG+KE++  ++G+ +Y rLK+ESG HRVQRvP+TES+GR+</t>
  </si>
  <si>
    <t xml:space="preserve">   RF1_PSYWF   150 EVLSANEGEHGGYKEIISRVSGNDVYGRLKFESGAHRVQRVPETESQGRV 199  </t>
  </si>
  <si>
    <t xml:space="preserve">   RF1_PSYWF   200 HTSACTVAVMPEVEIDDTVELNPADIRMDTFRSSGAGGQHVNTTDSAVRL 249  </t>
  </si>
  <si>
    <t xml:space="preserve">                   TH+PTG+V  Cq e+SQ+kN+ kA++ L Ar+  +  +eq +   a  R+</t>
  </si>
  <si>
    <t xml:space="preserve">   RF1_PSYWF   250 THIPTGVVAECQQERSQHKNRAKAMQMLIARIQQAKVQEQVDTADA-LRR 298  </t>
  </si>
  <si>
    <t xml:space="preserve">                   + VG+GDRSErIRTYNFPQgR TDHRI+LTlykLda+++Gdl e+ dAL </t>
  </si>
  <si>
    <t xml:space="preserve">   RF1_PSYWF   299 NLVGSGDRSERIRTYNFPQGRMTDHRINLTLYKLDAIMEGDLTELLDALN 348  </t>
  </si>
  <si>
    <t xml:space="preserve">   RF1_PSYWF   349 REHQADLMASIGG    361  </t>
  </si>
  <si>
    <t>RF1_RICFE: domain 1 of 1, from 3 to 355: score 601.4, E = 5e-176</t>
  </si>
  <si>
    <t xml:space="preserve">                        + L +i +kYe+L kkls   ++ d  e+ k  Ke aeLe++V+k</t>
  </si>
  <si>
    <t xml:space="preserve">   RF1_RICFE     3    FSDNLAKILDKYENLGKKLSS-GIMGD--EFVKASKEYAELEDVVAK 46   </t>
  </si>
  <si>
    <t xml:space="preserve">   RF1_RICFE    47 IKEYNKAKSELEEANNFkLEVGLDNATL-EMIEDEIHTLENSLPKLERAV 95   </t>
  </si>
  <si>
    <t xml:space="preserve">   RF1_RICFE    96 KIALLPKDDADSKSAIIEVRAGSGGEEAALFAAVLFNMYQRYAELKGWR- 144  </t>
  </si>
  <si>
    <t xml:space="preserve">   RF1_RICFE   145 FEILAISDTGIGGYKEASASIKGKDVFSKLKFESGVHRVQRVPETESQGR 194  </t>
  </si>
  <si>
    <t xml:space="preserve">   RF1_RICFE   195 IHTSAATVAVLPEAEEVDIKIED-KDLRIDTYRASGAGGQHVNTTDSAVR 243  </t>
  </si>
  <si>
    <t xml:space="preserve">   RF1_RICFE   244 ITHIPTGITVALQDEKSQHKNKAKALKILRARIYEEERRKKEQE-RADSR 292  </t>
  </si>
  <si>
    <t xml:space="preserve">   RF1_RICFE   293 RGQVGSGDRSERIRTYNFPQGRVSDHRINLTLYKIDEVVkNGQLDEFVEA 342  </t>
  </si>
  <si>
    <t xml:space="preserve">                   Li+ d a+kL+e+     </t>
  </si>
  <si>
    <t xml:space="preserve">   RF1_RICFE   343 LIADDEAKKLSEI--    355  </t>
  </si>
  <si>
    <t>RF1_MAGSA: domain 1 of 1, from 3 to 354: score 601.1, E = 6.3e-176</t>
  </si>
  <si>
    <t xml:space="preserve">                      +  +++++  + +e+ ++ls  e + d +  q+l Ke +eL+++V++</t>
  </si>
  <si>
    <t xml:space="preserve">   RF1_MAGSA     3    LETQFDKVLYRHDEVRAQLSSGEGM-DSQTIQRLSKELSELDPVVTA 48   </t>
  </si>
  <si>
    <t xml:space="preserve">                    ++++k+ +++ +a em+++      +++l++eE+  lke+l  le+e +</t>
  </si>
  <si>
    <t xml:space="preserve">   RF1_MAGSA    49 VQAFRKAREDMVQAAEMMNDP----DMKDLAEEEFYALKERLPALEREVQ 94   </t>
  </si>
  <si>
    <t xml:space="preserve">                   i+LLPkD  D+Kn i+E+RaG+GGeEAALFAa+LfRmY rYA  +gW+  </t>
  </si>
  <si>
    <t xml:space="preserve">   RF1_MAGSA    95 IMLLPKDEADEKNAIIEVRAGTGGEEAALFAAELFRMYERYAGLHGWR-F 143  </t>
  </si>
  <si>
    <t xml:space="preserve">                   Ev+++n+t+iGG+KE   +i G+ ++ rLK+ESGVHRVQRvP+TES+GRI</t>
  </si>
  <si>
    <t xml:space="preserve">   RF1_MAGSA   144 EVMDVNDTGIGGVKEASATITGRNVFARLKFESGVHRVQRVPATESQGRI 193  </t>
  </si>
  <si>
    <t xml:space="preserve">                   hTS+aTVA++PE+eeVd+++n   Dlr+Dv+r+ G GGQsVNtTdSAVR+</t>
  </si>
  <si>
    <t xml:space="preserve">   RF1_MAGSA   194 HTSAATVAIMPEAEEVDIQLND-SDLRFDVYRSQGSGGQSVNTTDSAVRV 242  </t>
  </si>
  <si>
    <t xml:space="preserve">                   TH+PTG+ V Cq ekSQ+kNk  Alk+LrArLy+ +++ + ae +a++Rk</t>
  </si>
  <si>
    <t xml:space="preserve">   RF1_MAGSA   243 THIPTGLAVACQQEKSQHKNKATALKLLRARLYERERSAKDAE-RAAARK 291  </t>
  </si>
  <si>
    <t xml:space="preserve">                   sQVG+GDRSErIRTYNFPQgRvTDHRI++Tlyk+dav+ Gd lde+++AL</t>
  </si>
  <si>
    <t xml:space="preserve">   RF1_MAGSA   292 SQVGSGDRSERIRTYNFPQGRVTDHRINMTLYKIDAVMSGDaLDELVEAL 341  </t>
  </si>
  <si>
    <t xml:space="preserve">                   +++dQae+L+e+ +   </t>
  </si>
  <si>
    <t xml:space="preserve">   RF1_MAGSA   342 VAADQAERLAEM-E    354  </t>
  </si>
  <si>
    <t>RF1_RUEST: domain 1 of 1, from 1 to 350: score 600.4, E = 1e-175</t>
  </si>
  <si>
    <t xml:space="preserve">                      M+++++L++i ++Y+ L++ + d           kl+Ke ++L ++V</t>
  </si>
  <si>
    <t xml:space="preserve">   RF1_RUEST     1    MIpeDRLQQILQRYQYLEAAMAD----GAGGDIAKLAKEYSDLRPVV 43   </t>
  </si>
  <si>
    <t xml:space="preserve">                   e+  +Y+++  +l++a+emL +      +++l++eE+ +lk+ l + e+ </t>
  </si>
  <si>
    <t xml:space="preserve">   RF1_RUEST    44 EQISAYQQLLSDLAEAEEMLADP----DMKALAEEEIPTLKAALPQAEHA 89   </t>
  </si>
  <si>
    <t xml:space="preserve">                   L++ LLPkD  D++  i+EIR G+GG+EAALFAadL+RmY+rYAe++gWk</t>
  </si>
  <si>
    <t xml:space="preserve">   RF1_RUEST    90 LQLALLPKDEADSRAAILEIRPGTGGDEAALFAADLYRMYSRYAETQGWK 139  </t>
  </si>
  <si>
    <t xml:space="preserve">                    v+v++ +++++GG+KE v  i+G+G++ rLKyESGVHRVQRvPvTESgG</t>
  </si>
  <si>
    <t xml:space="preserve">   RF1_RUEST   140 -VDVIEEQASELGGLKELVARINGDGVFARLKYESGVHRVQRVPVTESGG 188  </t>
  </si>
  <si>
    <t xml:space="preserve">                   RIhTS+aTVAVLPE+e+Vd++I++ nDlriD++rasGaGGQ+VNtTdSAV</t>
  </si>
  <si>
    <t xml:space="preserve">   RF1_RUEST   189 RIHTSAATVAVLPEAEDVDIKIDA-NDLRIDTMRASGAGGQHVNTTDSAV 237  </t>
  </si>
  <si>
    <t xml:space="preserve">                   RiTHlPTG+VV++  ekSQ++N+e A++vL+ rLyd++++ + + +++++</t>
  </si>
  <si>
    <t xml:space="preserve">   RF1_RUEST   238 RITHLPTGLVVTSS-EKSQHRNREIAMQVLKTRLYDLERQ-RIDTERSAD 285  </t>
  </si>
  <si>
    <t xml:space="preserve">                   RksQVGtGDRSErIRTYNFPQgRvTDHRIgLTlykLdavLdGdldeiIdA</t>
  </si>
  <si>
    <t xml:space="preserve">                   R sQVG+GDRSErIRTYNFPQgR +DHRI+LTlykLd+++ GdldeiIdA</t>
  </si>
  <si>
    <t xml:space="preserve">   RF1_RUEST   286 RASQVGSGDRSERIRTYNFPQGRMSDHRINLTLYKLDQIMGGDLDEIIDA 335  </t>
  </si>
  <si>
    <t xml:space="preserve">                   Li + Qa+ L+e+++   </t>
  </si>
  <si>
    <t xml:space="preserve">   RF1_RUEST   336 LISEHQAKLLAEMGQ    350  </t>
  </si>
  <si>
    <t>RF1_EHRCJ: domain 1 of 1, from 3 to 359: score 600.1, E = 1.3e-175</t>
  </si>
  <si>
    <t xml:space="preserve">                          Lee+ +k+  L+  l dP+ ++  + +    Ke +eL +++ +</t>
  </si>
  <si>
    <t xml:space="preserve">   RF1_EHRCJ     3    FDSNLEELYQKFCKLKSILEDPSQLS-VDSFVAASKEYSELLPVISV 48   </t>
  </si>
  <si>
    <t xml:space="preserve">                     +Y +++k+++d +e+ ++ +   +l+ l+keE+ e +++l +++++Lk</t>
  </si>
  <si>
    <t xml:space="preserve">   RF1_EHRCJ    49 IDQYNSLQKDIADLEELINNPETDHELKSLAKEEFYERQKQLPKIKNKLK 98   </t>
  </si>
  <si>
    <t xml:space="preserve">                   + L+PkD  D +n i+EIRaG+GGeEAALF  dL+RmYt+YAe+k+Wk  </t>
  </si>
  <si>
    <t xml:space="preserve">   RF1_EHRCJ    99 LSLIPKDRDDARNAILEIRAGTGGEEAALFVTDLYRMYTKYAEQKNWK-F 147  </t>
  </si>
  <si>
    <t xml:space="preserve">                   E ++++ t+iGG KEv + i+G  ++ rLK+ESGVHRVQRvP+TE++GR </t>
  </si>
  <si>
    <t xml:space="preserve">   RF1_EHRCJ   148 EQINSSSTGIGGHKEVSLCISGSNVFARLKFESGVHRVQRVPETEASGRL 197  </t>
  </si>
  <si>
    <t xml:space="preserve">   RF1_EHRCJ   198 HTSAATVAVLPEIEEVDLKID-EKDLRIDVYRSSGPGGQSVNTTDSAVRI 246  </t>
  </si>
  <si>
    <t xml:space="preserve">                   TH+P+GiVV  qDekSQ+kNk+kAlkvLrArLy+++++++ +ei ++ Rk</t>
  </si>
  <si>
    <t xml:space="preserve">   RF1_EHRCJ   247 THIPSGIVVIQQDEKSQHKNKNKALKVLRARLYNLEKQKRDSEI-SQMRK 295  </t>
  </si>
  <si>
    <t xml:space="preserve">                   sQ+G+GDRSErIRTYNFPQ R+TDHRI+LTly+L++++++G+lde+IdAL</t>
  </si>
  <si>
    <t xml:space="preserve">   RF1_EHRCJ   296 SQIGSGDRSERIRTYNFPQSRITDHRINLTLYRLEDIMkEGNLDEFIDAL 345  </t>
  </si>
  <si>
    <t xml:space="preserve">   RF1_EHRCJ   346 IAEDEANKLKNLHI    359  </t>
  </si>
  <si>
    <t>RF1_ROSDO: domain 1 of 1, from 4 to 351: score 599.7, E = 1.6e-175</t>
  </si>
  <si>
    <t xml:space="preserve">                       l++L +i e+++ L++ +   +  ad +    l+Ke ++L ++Ve+</t>
  </si>
  <si>
    <t xml:space="preserve">   RF1_ROSDO     4    -LDRLRQITERFQYLEAAMAAGDGAADIAA---LAKEYSDLRPVVEQ 46   </t>
  </si>
  <si>
    <t xml:space="preserve">                     +Y+++  +leda emL +      +  l++eE+ +lk  l + e+ L+</t>
  </si>
  <si>
    <t xml:space="preserve">   RF1_ROSDO    47 ISAYQQLLSDLEDAAEMLGDP----DMAPLAEEEIPRLKSALPQAEAALQ 92   </t>
  </si>
  <si>
    <t xml:space="preserve">                   + LLPkD  D K  ++EIR G+GG+EAALFA+dLfRmY+rYAe++gWk v</t>
  </si>
  <si>
    <t xml:space="preserve">   RF1_ROSDO    93 LALLPKDKADAKPAMLEIRPGTGGDEAALFAGDLFRMYQRYAETQGWK-V 141  </t>
  </si>
  <si>
    <t xml:space="preserve">                   ++++++et++GG+KEvv  i+G  ++ rLKyESGVHRVQRvP+TESgGRI</t>
  </si>
  <si>
    <t xml:space="preserve">   RF1_ROSDO   142 DLIELQETELGGIKEVVAHIKGADVFARLKYESGVHRVQRVPSTESGGRI 191  </t>
  </si>
  <si>
    <t xml:space="preserve">                   hTS+aTVAVLPE+e+Vd++I++ nDlriD++r+sGaGGQ+VNtTdSAVRi</t>
  </si>
  <si>
    <t xml:space="preserve">   RF1_ROSDO   192 HTSAATVAVLPEAEDVDIHIDA-NDLRIDTMRSSGAGGQHVNTTDSAVRI 240  </t>
  </si>
  <si>
    <t xml:space="preserve">                   THlPTG+VV++  ekSQ++N+e A++vL+ArLyd++++ + +++++++R </t>
  </si>
  <si>
    <t xml:space="preserve">   RF1_ROSDO   241 THLPTGLVVTSS-EKSQHRNREIAMQVLKARLYDLERS-RVDDERSADRA 288  </t>
  </si>
  <si>
    <t xml:space="preserve">                   +QVG+GDRSErIRTYNFPQgR TDHRI+LTly+LdavL+GdldeiIdAL+</t>
  </si>
  <si>
    <t xml:space="preserve">   RF1_ROSDO   289 AQVGSGDRSERIRTYNFPQGRMTDHRINLTLYRLDAVLQGDLDEIIDALT 338  </t>
  </si>
  <si>
    <t xml:space="preserve">                   ++ Qa+ ++++++   </t>
  </si>
  <si>
    <t xml:space="preserve">   RF1_ROSDO   339 AHAQAQLMADMGQ    351  </t>
  </si>
  <si>
    <t>RF1_LEPBA: domain 1 of 1, from 1 to 353: score 599.2, E = 2.4e-175</t>
  </si>
  <si>
    <t xml:space="preserve">                      M+++L++i ekY  ++ +l         +  + l Ke ++L+++ +k</t>
  </si>
  <si>
    <t xml:space="preserve">   RF1_LEPBA     1    MIDRLKKIQEKYLRIEDELAK---ATASDTLKNLSKERSRLTPVYTK 44   </t>
  </si>
  <si>
    <t xml:space="preserve">                     eY k++k+ +dak +Le e D++ +  ++k+E++e ++kleel +eL </t>
  </si>
  <si>
    <t xml:space="preserve">   RF1_LEPBA    45 ADEYLKITKDCQDAKSLLESENDPD-MHSMLKSEIEEGEKKLEELAKELE 93   </t>
  </si>
  <si>
    <t xml:space="preserve">                   i+LLP DPN  K ++vEIRaG+GGeE  LF adLfRmY +YA++kg + v</t>
  </si>
  <si>
    <t xml:space="preserve">   RF1_LEPBA    94 IMLLPPDPNSGKSILVEIRAGTGGEESGLFCADLFRMYNKYADKKGLR-V 142  </t>
  </si>
  <si>
    <t xml:space="preserve">                   E++++++t+iGG+KE+vf ++ + AY   K+ESG+HRVQR+P+TESgGRI</t>
  </si>
  <si>
    <t xml:space="preserve">   RF1_LEPBA   143 EIIDMSQTGIGGYKEIVFSLDDDKAYDLFKFESGTHRVQRIPETESGGRI 192  </t>
  </si>
  <si>
    <t xml:space="preserve">                   hTS++TVA+LPE+ee +veI+ + DlriDv+r+sGaGGQ+VNtTdSAVRi</t>
  </si>
  <si>
    <t xml:space="preserve">   RF1_LEPBA   193 HTSAVTVAILPEAEEKEVEIK-ESDLRIDVYRSSGAGGQHVNTTDSAVRI 241  </t>
  </si>
  <si>
    <t xml:space="preserve">                   TH+PTGiVV +q+e+SQ+kN++kA++vLrAr++d a+e ++ +  a   k</t>
  </si>
  <si>
    <t xml:space="preserve">   RF1_LEPBA   242 THIPTGIVVASQEERSQIKNRDKAMRVLRARIADQAAETAKLSADA-LKK 290  </t>
  </si>
  <si>
    <t xml:space="preserve">                   +QVG+GDRSErIRTYNFPQgR+TDHRIg T ++L a+++Gdlde+IdALi</t>
  </si>
  <si>
    <t xml:space="preserve">   RF1_LEPBA   291 AQVGSGDRSERIRTYNFPQGRCTDHRIGFTSHNLPAIMEGDLDELIDALI 340  </t>
  </si>
  <si>
    <t xml:space="preserve">                   ++d +++L+e ++   </t>
  </si>
  <si>
    <t xml:space="preserve">   RF1_LEPBA   341 QEDRSKRLAEAKA    353  </t>
  </si>
  <si>
    <t>RF1_LEPBP: domain 1 of 1, from 1 to 353: score 599.2, E = 2.4e-175</t>
  </si>
  <si>
    <t xml:space="preserve">   RF1_LEPBP     1    MIDRLKKIQEKYLRIEDELAK---ATASDTLKNLSKERSRLTPVYTK 44   </t>
  </si>
  <si>
    <t xml:space="preserve">   RF1_LEPBP    45 ADEYLKITKDCQDAKSLLESENDPD-MHSMLKSEIEEGEKKLEELAKELE 93   </t>
  </si>
  <si>
    <t xml:space="preserve">   RF1_LEPBP    94 IMLLPPDPNSGKSILVEIRAGTGGEESGLFCADLFRMYNKYADKKGLR-V 142  </t>
  </si>
  <si>
    <t xml:space="preserve">   RF1_LEPBP   143 EIIDMSQTGIGGYKEIVFSLDDDKAYDLFKFESGTHRVQRIPETESGGRI 192  </t>
  </si>
  <si>
    <t xml:space="preserve">   RF1_LEPBP   193 HTSAVTVAILPEAEEKEVEIK-ESDLRIDVYRSSGAGGQHVNTTDSAVRI 241  </t>
  </si>
  <si>
    <t xml:space="preserve">   RF1_LEPBP   242 THIPTGIVVASQEERSQIKNRDKAMRVLRARIADQAAETAKLSADA-LKK 290  </t>
  </si>
  <si>
    <t xml:space="preserve">   RF1_LEPBP   291 AQVGSGDRSERIRTYNFPQGRCTDHRIGFTSHNLPAIMEGDLDELIDALI 340  </t>
  </si>
  <si>
    <t xml:space="preserve">   RF1_LEPBP   341 QEDRSKRLAEAKA    353  </t>
  </si>
  <si>
    <t>RF1_MYCMS: domain 1 of 1, from 5 to 360: score 598.8, E = 3e-175</t>
  </si>
  <si>
    <t xml:space="preserve">                        e Le + ++   + k l d ++++d k++  l Ke+++Lee+Vek</t>
  </si>
  <si>
    <t xml:space="preserve">   RF1_MYCMS     5    TYEALETMQKRLLQILKDLEDENILKDIKKFTELNKEKSNLEEVVEK 51   </t>
  </si>
  <si>
    <t xml:space="preserve">                   + eYkk++++++dak++Le+e+D+e + el+k El e ++k+e+l++ + </t>
  </si>
  <si>
    <t xml:space="preserve">   RF1_MYCMS    52 FVEYKKAVEHIKDAKAILENEKDQELI-ELAKIELDENNDKVEHLQQVIE 100  </t>
  </si>
  <si>
    <t xml:space="preserve">                    +LLPkDPNDdKnVivEIR+ AGG+EA  FA+dL+RmY+ YAe+++Wk +</t>
  </si>
  <si>
    <t xml:space="preserve">   RF1_MYCMS   101 EMLLPKDPNDDKNVIVEIRGAAGGDEANIFAGDLLRMYKLYAETQNWK-I 149  </t>
  </si>
  <si>
    <t xml:space="preserve">   RF1_MYCMS   150 NILEASVGEAGGYSQVVFMIKGDRVYSKLKFESGAHRVQRVPKTEAKGRI 199  </t>
  </si>
  <si>
    <t xml:space="preserve">   RF1_MYCMS   200 QTSTATVAVLPEMSEVEIEIRS-NDLRIDTYRASGAGGQHVNTTDSAVRI 248  </t>
  </si>
  <si>
    <t xml:space="preserve">                   THlPTGiVV++qD +SQ+ Nk+ A+  Lr ++y+++ e+q+a+  a +Rk</t>
  </si>
  <si>
    <t xml:space="preserve">   RF1_MYCMS   249 THLPTGIVVTSQDGRSQHDNKDIAMTMLRTKVYEAEVEKQQAQADA-TRK 297  </t>
  </si>
  <si>
    <t xml:space="preserve">   RF1_MYCMS   298 NAVGTGARSEKIRTYNYPQNRVTDHRVGLTLNKLDQVMEGNIDEFIIALI 347  </t>
  </si>
  <si>
    <t xml:space="preserve">                    ++Q +k +e  +   </t>
  </si>
  <si>
    <t xml:space="preserve">   RF1_MYCMS   348 NEEQRQKVAEQLE    360  </t>
  </si>
  <si>
    <t>RF1_LEUMM: domain 1 of 1, from 4 to 356: score 598.8, E = 3.1e-175</t>
  </si>
  <si>
    <t xml:space="preserve">                       ++ L+ + + Y+eL+++l dPeV+++ +++ kl Ke  e+ + Ve+</t>
  </si>
  <si>
    <t xml:space="preserve">   RF1_LEUMM     4    IFQSLQTVIDHYDELNEQLADPEVMNNGQHYMKLSKEAGEIRQTVEV 50   </t>
  </si>
  <si>
    <t xml:space="preserve">                   Y++Yk+v ++++da+e+L +     ++  l+ke+l+ lk ++e+lee+Lk</t>
  </si>
  <si>
    <t xml:space="preserve">   RF1_LEUMM    51 YTRYKQVIQDIQDAEELLGDA----EMAPLAKEDLSALKPEKEQLEEQLK 96   </t>
  </si>
  <si>
    <t xml:space="preserve">                   iL+LPkDPNDdKn+i+EIR+ AGG+E +LFAadL+ mY rYAer++W  +</t>
  </si>
  <si>
    <t xml:space="preserve">   RF1_LEUMM    97 ILMLPKDPNDDKNIIMEIRGAAGGDESSLFAADLLDMYRRYAERQNW-SM 145  </t>
  </si>
  <si>
    <t xml:space="preserve">                    +++ + t++GG+KEv +mi G+ +YS+LK+ESG HRVQRvP+TE +GR+</t>
  </si>
  <si>
    <t xml:space="preserve">   RF1_LEUMM   146 SIIDESTTEVGGYKEVAVMITGDNVYSKLKFESGAHRVQRVPATETQGRV 195  </t>
  </si>
  <si>
    <t xml:space="preserve">                   hTStaTV V+PE ee+d e+n + Dl+ + fr++GaGGQ VN+   AVR+</t>
  </si>
  <si>
    <t xml:space="preserve">   RF1_LEUMM   196 HTSTATVGVMPEFEEIDFELN-ESDLEEEFFRSGGAGGQNVNKVSTAVRL 244  </t>
  </si>
  <si>
    <t xml:space="preserve">                    H PTGi V  q+e+ Q+kN++kA k+L +r+yd + ++q++++ a++Rk</t>
  </si>
  <si>
    <t xml:space="preserve">   RF1_LEUMM   245 IHKPTGIMVKMQEERTQIKNRDKARKLLASRVYDFY-AQQNESEYAAQRK 293  </t>
  </si>
  <si>
    <t xml:space="preserve">                   s VGtGDRSErIRTYN+PQ+RvTDHRIgLTl kLd +++G+l e+IdAL+</t>
  </si>
  <si>
    <t xml:space="preserve">   RF1_LEUMM   294 SAVGTGDRSERIRTYNYPQNRVTDHRIGLTLNKLDRIMNGELGEVIDALV 343  </t>
  </si>
  <si>
    <t xml:space="preserve">                    +dQ++kL+e++k   </t>
  </si>
  <si>
    <t xml:space="preserve">   RF1_LEUMM   344 IADQTAKLAELNK    356  </t>
  </si>
  <si>
    <t>RF1_PARL1: domain 1 of 1, from 1 to 353: score 598.3, E = 4.3e-175</t>
  </si>
  <si>
    <t xml:space="preserve">                      M+++e+L+++ +++e ++ +++  +V  d  ++  l Ke +eLe++ </t>
  </si>
  <si>
    <t xml:space="preserve">   RF1_PARL1     1    MIpeERLQSVIARFEAVQSEMNS-DVPRD--RFVALSKEFSELEPVA 44   </t>
  </si>
  <si>
    <t xml:space="preserve">                   ++        +e +da+++L+       + e++keE+++l+e+l +le+e</t>
  </si>
  <si>
    <t xml:space="preserve">   RF1_PARL1    45 AAIGHLLARRREYADAEQLLRVR----DMAEMAKEEIARLNEELPRLEHE 90   </t>
  </si>
  <si>
    <t xml:space="preserve">                    +++LLPkD  Dd+nVi+E+RaG+GG+EAALFA+dLfRmY rYA ++gWk</t>
  </si>
  <si>
    <t xml:space="preserve">   RF1_PARL1    91 VQLMLLPKDAADDRNVILEVRAGTGGDEAALFAGDLFRMYERYASNQGWK 140  </t>
  </si>
  <si>
    <t xml:space="preserve">                    vE++ a+e ++GG+KE++  i+G G+Y +LK+ESGVHRVQRvPvTE gG</t>
  </si>
  <si>
    <t xml:space="preserve">   RF1_PARL1   141 -VELIAASEGEMGGYKEIIAGISGPGVYAKLKFESGVHRVQRVPVTEGGG 189  </t>
  </si>
  <si>
    <t xml:space="preserve">                   RIhTS+aTVAVLPE+eeVdveI+  +DlriDv+rasGaGGQ+VN+T+SAV</t>
  </si>
  <si>
    <t xml:space="preserve">   RF1_PARL1   190 RIHTSAATVAVLPEAEEVDVEIED-KDLRIDVYRASGAGGQHVNKTESAV 238  </t>
  </si>
  <si>
    <t xml:space="preserve">                   RiTHlPTGiVV  qDekSQ+kNk +A+++LrAr++d ae e+ +++++++</t>
  </si>
  <si>
    <t xml:space="preserve">   RF1_PARL1   239 RITHLPTGIVVAQQDEKSQHKNKARAMQILRARIFD-AERERLDRERSAA 287  </t>
  </si>
  <si>
    <t xml:space="preserve">                   Rk QVG+GDRSErIRTYNFPQ RvTDHRI+LTl+kLd+vL+G+ l e+Id</t>
  </si>
  <si>
    <t xml:space="preserve">   RF1_PARL1   288 RKGQVGSGDRSERIRTYNFPQSRVTDHRINLTLHKLDQVLEGEaLGELID 337  </t>
  </si>
  <si>
    <t xml:space="preserve">                   ALi++dQa++L++++    </t>
  </si>
  <si>
    <t xml:space="preserve">   RF1_PARL1   338 ALIAEDQAARLAAMGD    353  </t>
  </si>
  <si>
    <t>RF1_BEII9: domain 1 of 1, from 1 to 357: score 597.5, E = 7.9e-175</t>
  </si>
  <si>
    <t xml:space="preserve">                      Ml+++kL+ i ++ ee+s++l +     d + +  l +e a L+e+ </t>
  </si>
  <si>
    <t xml:space="preserve">   RF1_BEII9     1    MLpqDKLDLILRRHEEISARLTE---NPDAATFVSLSRELAGLDEVA 44   </t>
  </si>
  <si>
    <t xml:space="preserve">                   ++ r+Y+    e+   ++mL +   e +l +l++eEl++++++l   e+ </t>
  </si>
  <si>
    <t xml:space="preserve">   RF1_BEII9    45 QAIRAYRDEMTEISGMEAMLADPATEPELLALAEEELQDARQRLGAFEQH 94   </t>
  </si>
  <si>
    <t xml:space="preserve">                   L+i LLPkD  D+K  i+EIRaG+GG+EAALFA+dLfRmY+rYAe+kgW </t>
  </si>
  <si>
    <t xml:space="preserve">   RF1_BEII9    95 LRIALLPKDADDEKSAILEIRAGTGGDEAALFAGDLFRMYQRYAEAKGW- 143  </t>
  </si>
  <si>
    <t xml:space="preserve">                    vE+ls++e   GG+KE+v  i GkG++ +LK+ESG+HRVQRvP+TE +G</t>
  </si>
  <si>
    <t xml:space="preserve">   RF1_BEII9   144 GVEILSVSEGTAGGYKEIVAEITGKGVFAKLKFESGTHRVQRVPDTETQG 193  </t>
  </si>
  <si>
    <t xml:space="preserve">                   RIhTS+aTVAVLP +eeVdveIn+  Dl+iD++ra GaGGQ+VN+T+SA+</t>
  </si>
  <si>
    <t xml:space="preserve">   RF1_BEII9   194 RIHTSAATVAVLPQAEEVDVEINEA-DLKIDTMRAQGAGGQHVNKTESAI 242  </t>
  </si>
  <si>
    <t xml:space="preserve">                   RiTHlPTG+V+  qDe+SQ+kN+ +A+ +Lr+r+yd+ +++ eae +a++</t>
  </si>
  <si>
    <t xml:space="preserve">   RF1_BEII9   243 RITHLPTGTVIFVQDERSQHKNRARAMSLLRSRIYDAKRQQLEAE-RAAD 291  </t>
  </si>
  <si>
    <t xml:space="preserve">                   Rk+QVG+GDRSErIRTYNFPQgR TDHRI+LTlykLd+v+ G+ lde+Id</t>
  </si>
  <si>
    <t xml:space="preserve">   RF1_BEII9   292 RKAQVGSGDRSERIRTYNFPQGRLTDHRINLTLYKLDKVMTGEaLDEVID 341  </t>
  </si>
  <si>
    <t xml:space="preserve">                   ALit +Qa++L++ e    </t>
  </si>
  <si>
    <t xml:space="preserve">   RF1_BEII9   342 ALITDYQAAQLAASEG    357  </t>
  </si>
  <si>
    <t>RF1_RICCN: domain 1 of 1, from 3 to 355: score 597.4, E = 8.4e-175</t>
  </si>
  <si>
    <t xml:space="preserve">   RF1_RICCN     3    FSDNLAKILDKYENLGNKLSS-GIMGD--EFVKASKEYAELEDVVAK 46   </t>
  </si>
  <si>
    <t xml:space="preserve">                    +eY k+k ele+a + +Le  lD+ +l e++++E+ +l+++l +le+  </t>
  </si>
  <si>
    <t xml:space="preserve">   RF1_RICCN    47 IKEYNKAKSELEEANNFkLEVGLDNATL-EMIEDEIYTLENSLPKLERAV 95   </t>
  </si>
  <si>
    <t xml:space="preserve">   RF1_RICCN    96 KIALLPKDDADSKSAIIEVRAGSGGEEAALFAAVLFNMYQRYAELKGWH- 144  </t>
  </si>
  <si>
    <t xml:space="preserve">   RF1_RICCN   145 FEILAISDTGIGGYKEASASIKGKDVFSKLKFESGVHRVQRVPETESQGR 194  </t>
  </si>
  <si>
    <t xml:space="preserve">   RF1_RICCN   195 IHTSAATVAVLPEAEEVDIKIED-KDLRIDTYRASGAGGQHVNTTDSAVR 243  </t>
  </si>
  <si>
    <t xml:space="preserve">   RF1_RICCN   244 ITHIPTGITVALQDEKSQHKNKAKALKILRARIYEEERRKKEQE-RADSR 292  </t>
  </si>
  <si>
    <t xml:space="preserve">   RF1_RICCN   293 RGQVGSGDRSERIRTYNFPQGRVSDHRINLTLYKIDEVVkNGQLDEFVEA 342  </t>
  </si>
  <si>
    <t xml:space="preserve">                   Li+ d a+kL e+     </t>
  </si>
  <si>
    <t xml:space="preserve">   RF1_RICCN   343 LIADDEAKKLLEI--    355  </t>
  </si>
  <si>
    <t>RF1_XANP2: domain 1 of 1, from 6 to 359: score 597.1, E = 9.9e-175</t>
  </si>
  <si>
    <t xml:space="preserve">                         kL++++++  e+++ ls     a+ +e+ +l +e ++L+++Ve+</t>
  </si>
  <si>
    <t xml:space="preserve">   RF1_XANP2     6    -TAKLDQLVARHAEIEAALSRG---AEGEEYVRLGREFSDLSPVVEQ 48   </t>
  </si>
  <si>
    <t xml:space="preserve">                    r+ k ++++le a e+L e     ++re++++E+++l++++e l +  +</t>
  </si>
  <si>
    <t xml:space="preserve">   RF1_XANP2    49 VRALKDAERDLEGANELLAESAADPEMREMAEAEVERLQDRIEALATAVR 98   </t>
  </si>
  <si>
    <t xml:space="preserve">                   + LLPkD  D++ +i+E+RaG+GG+EAALFA+dL+RmYtrYA +kgW  v</t>
  </si>
  <si>
    <t xml:space="preserve">   RF1_XANP2    99 LALLPKDAMDERGIILEVRAGTGGDEAALFAGDLYRMYTRYAAEKGW-SV 147  </t>
  </si>
  <si>
    <t xml:space="preserve">                   E+ls +e  +GG+KE+v +++G+GAY rLK+ESGVHRVQRvP+TE +GRI</t>
  </si>
  <si>
    <t xml:space="preserve">   RF1_XANP2   148 EILSESEGTMGGYKEIVAALHGRGAYARLKFESGVHRVQRVPATETSGRI 197  </t>
  </si>
  <si>
    <t xml:space="preserve">                   hTS+aTVAVLPE+e+Vdv+In+  DlriDv+ra GaGGQ+VN+T+SAVRi</t>
  </si>
  <si>
    <t xml:space="preserve">   RF1_XANP2   198 HTSAATVAVLPEAEDVDVDINEA-DLRIDVYRAQGAGGQHVNKTESAVRI 246  </t>
  </si>
  <si>
    <t xml:space="preserve">                   THlPT +VV  qDe+SQ++Nk +A+ +LrArL+d +++++ea  +a+eRk</t>
  </si>
  <si>
    <t xml:space="preserve">   RF1_XANP2   247 THLPTNTVVAVQDERSQHRNKARAMALLRARLLDDERQKKEAG-RAAERK 295  </t>
  </si>
  <si>
    <t xml:space="preserve">                   sQVGtGDRSErIRTYNFPQgRvTDHRIgLTlykLdavLdG.dldeiIdAL</t>
  </si>
  <si>
    <t xml:space="preserve">                    QVG+GDRSErIRTYNFPQgRvTDHRI+LTlykLd+v+ G+ ldeiId L</t>
  </si>
  <si>
    <t xml:space="preserve">   RF1_XANP2   296 GQVGSGDRSERIRTYNFPQGRVTDHRINLTLYKLDEVIAGtALDEIIDPL 345  </t>
  </si>
  <si>
    <t xml:space="preserve">                    t+ Qa+ L++ e    </t>
  </si>
  <si>
    <t xml:space="preserve">   RF1_XANP2   346 LTEHQAALLAAAED    359  </t>
  </si>
  <si>
    <t>RF1_SORC5: domain 1 of 1, from 4 to 355: score 596.6, E = 1.5e-174</t>
  </si>
  <si>
    <t xml:space="preserve">                       + kLe++ ++++eL++++  P+V+a ++e q+l +e  e+e++V +</t>
  </si>
  <si>
    <t xml:space="preserve">   RF1_SORC5     4    -IAKLEAVQRRFQELEHLMCSPAVLAAPAELQRLNRERTEIEPVVVA 49   </t>
  </si>
  <si>
    <t xml:space="preserve">                   + + + v++ +++++e L++      l el+++El el+ ++e+l +eL </t>
  </si>
  <si>
    <t xml:space="preserve">   RF1_SORC5    50 FARMRDVERRIAEDREALSDP----DLSELAQAELPELELERERLAAELE 95   </t>
  </si>
  <si>
    <t xml:space="preserve">                   +LLLPkDPND +n ++EIR G GGeEAALFAadLfRm  rYAe+k+Wk v</t>
  </si>
  <si>
    <t xml:space="preserve">   RF1_SORC5    96 VLLLPKDPNDTRNTVIEIRSGEGGEEAALFAADLFRMLCRYAETKRWK-V 144  </t>
  </si>
  <si>
    <t xml:space="preserve">                   Evl+++e   GG+KEv  +i G+ +YS L+yE+GVHRVQRvP+TE +GRI</t>
  </si>
  <si>
    <t xml:space="preserve">   RF1_SORC5   145 EVLNLSEASAGGYKEVAALITGQDVYSHLRYEGGVHRVQRVPSTETQGRI 194  </t>
  </si>
  <si>
    <t xml:space="preserve">                   hTStaTVAVLPE++eVdv+I+ ++Dl+i +  ++G+GGQ VNtT+SAV i</t>
  </si>
  <si>
    <t xml:space="preserve">   RF1_SORC5   195 HTSTATVAVLPEADEVDVHID-EKDLEISIAASGGPGGQGVNTTNSAVQI 243  </t>
  </si>
  <si>
    <t xml:space="preserve">                    HlPTG++V CqDe+SQlkNk kA+kvLr+rL+++ e+++++e +++eR+</t>
  </si>
  <si>
    <t xml:space="preserve">   RF1_SORC5   244 KHLPTGMIVKCQDERSQLKNKAKAMKVLRSRLLEL-EQRRQEEAQSAERR 292  </t>
  </si>
  <si>
    <t xml:space="preserve">                   + VGtG+R+ ++RTYNFPQ+RvTDHRIgLTl+kLd++++Gdl+e+I AL </t>
  </si>
  <si>
    <t xml:space="preserve">   RF1_SORC5   293 TMVGTGERAQKVRTYNFPQNRVTDHRIGLTLHKLDKIIEGDLEELIGALR 342  </t>
  </si>
  <si>
    <t xml:space="preserve">                   t+ Qae L + +    </t>
  </si>
  <si>
    <t xml:space="preserve">   RF1_SORC5   343 THRQAELLRRGGL    355  </t>
  </si>
  <si>
    <t>RF1_RICPU: domain 1 of 1, from 3 to 355: score 595.7, E = 2.7e-174</t>
  </si>
  <si>
    <t xml:space="preserve">                        + L +i +kYe+L + ls   ++ d  e+ k  Ke aeLe++V+k</t>
  </si>
  <si>
    <t xml:space="preserve">   RF1_RICPU     3    FSDNLAKILDKYENLGNTLSS-GIMGD--EFVKASKEYAELEDVVAK 46   </t>
  </si>
  <si>
    <t xml:space="preserve">   RF1_RICPU    47 IKEYNKAKSELEEANNFkLEVGLDNATL-EMIEDEIYTLENSLPKLERAV 95   </t>
  </si>
  <si>
    <t xml:space="preserve">   RF1_RICPU    96 KIALLPKDDADSKSAIIEVRAGSGGEEAALFAAVLFNMYQRYAELKGWR- 144  </t>
  </si>
  <si>
    <t xml:space="preserve">   RF1_RICPU   145 FEILAISDTGIGGYKEASASIKGKDVFSKLKFESGVHRVQRVPETESQGR 194  </t>
  </si>
  <si>
    <t xml:space="preserve">   RF1_RICPU   195 IHTSAATVAVLPEAEEVDIKIED-KDLRIDTYRASGAGGQHVNTTDSAVR 243  </t>
  </si>
  <si>
    <t xml:space="preserve">   RF1_RICPU   244 ITHIPTGITVALQDEKSQHKNKAKALKILRARIYEEERRKKEQE-RADSR 292  </t>
  </si>
  <si>
    <t xml:space="preserve">   RF1_RICPU   293 RGQVGSGDRSERIRTYNFPQGRVSDHRINLTLYKIDEVVkNGQLDEFVEA 342  </t>
  </si>
  <si>
    <t xml:space="preserve">   RF1_RICPU   343 LIADDEAKKLLEI--    355  </t>
  </si>
  <si>
    <t>RF1_EHRCR: domain 1 of 1, from 3 to 359: score 595.5, E = 3e-174</t>
  </si>
  <si>
    <t xml:space="preserve">                        + Lee+ +k+  L+  l dP+ ++  + +    Ke +eL +++ +</t>
  </si>
  <si>
    <t xml:space="preserve">   RF1_EHRCR     3    FDNSLEELSQKFYKLKSMLEDPSQLS-VDSFVAASKEYSELLPVISV 48   </t>
  </si>
  <si>
    <t xml:space="preserve">                     +Y  ++k+++  +e+ ++ +   +l+ l+keE+ e +++l +++++Lk</t>
  </si>
  <si>
    <t xml:space="preserve">   RF1_EHRCR    49 IDQYNILQKDIAGLEELINNPETDHELKSLAKEEFYERQKQLPKVKHKLK 98   </t>
  </si>
  <si>
    <t xml:space="preserve">                   + LLPkD  D +n i+EIRaG+GGeEAALF  dL+RmYt+YAe+k+Wk  </t>
  </si>
  <si>
    <t xml:space="preserve">   RF1_EHRCR    99 LSLLPKDKDDARNAILEIRAGTGGEEAALFVTDLYRMYTKYAEQKNWK-F 147  </t>
  </si>
  <si>
    <t xml:space="preserve">                   E ++++ t+iGG KE+ + i+G  ++ rLK+ESGVHRVQRvP+TE++GR </t>
  </si>
  <si>
    <t xml:space="preserve">   RF1_EHRCR   148 EQINSSSTGIGGHKEISLCISGSNVFARLKFESGVHRVQRVPETEASGRL 197  </t>
  </si>
  <si>
    <t xml:space="preserve">   RF1_EHRCR   198 HTSAATVAVLPEIEEVDLKID-EKDLRIDVYRSSGPGGQSVNTTDSAVRI 246  </t>
  </si>
  <si>
    <t xml:space="preserve">                   TH+P+GiVV  qDekSQ+kNk kAlkvLrArLy+++++++ aei ++ Rk</t>
  </si>
  <si>
    <t xml:space="preserve">   RF1_EHRCR   247 THIPSGIVVIQQDEKSQHKNKSKALKVLRARLYNLEKQKRDAEI-SQMRK 295  </t>
  </si>
  <si>
    <t xml:space="preserve">                   sQ+G+GDRSErIRTYNFPQ R+TDHRI+LTly+Ld+++++G+lde+I+AL</t>
  </si>
  <si>
    <t xml:space="preserve">   RF1_EHRCR   296 SQIGSGDRSERIRTYNFPQSRITDHRINLTLYRLDDIMkEGNLDEFIEAL 345  </t>
  </si>
  <si>
    <t xml:space="preserve">   RF1_EHRCR   346 IAEDEANKLKNLHI    359  </t>
  </si>
  <si>
    <t>RF1_SHEFN: domain 1 of 1, from 5 to 360: score 595.4, E = 3.3e-174</t>
  </si>
  <si>
    <t xml:space="preserve">                       ++kLe + e+ ee+ ++lsd +Vi+dq+++++l Ke ++Le++V  </t>
  </si>
  <si>
    <t xml:space="preserve">   RF1_SHEFN     5    VIRKLEGLLERNEEVLALLSDATVISDQDRFRGLSKEYSQLEDVVSS 51   </t>
  </si>
  <si>
    <t xml:space="preserve">                   ++++++++k+ + akemLee  D  ++re++++E k++k+ le+le+eL+</t>
  </si>
  <si>
    <t xml:space="preserve">   RF1_SHEFN    52 FKAFQQAQKDFDYAKEMLEE--DDLEMREMAQDEYKQSKQVLEKLEDELQ 99   </t>
  </si>
  <si>
    <t xml:space="preserve">                   +LLLP DPNDd n ++EIRaGAGG+EAA FA+dL+RmY+rY e+++W ++</t>
  </si>
  <si>
    <t xml:space="preserve">   RF1_SHEFN   100 VLLLPTDPNDDTNAFLEIRAGAGGDEAAIFAGDLYRMYSRYCEANRW-QM 148  </t>
  </si>
  <si>
    <t xml:space="preserve">                   Ev+++ne + GGfKE+++ i+G+GAY +LK+ESG HRVQRvP+TES+GR+</t>
  </si>
  <si>
    <t xml:space="preserve">   RF1_SHEFN   149 EVMNVNEGEHGGFKEIIVKISGDGAYGKLKFESGGHRVQRVPETESQGRV 198  </t>
  </si>
  <si>
    <t xml:space="preserve">                   hTS+ TV VL Ev e +    +  Dl++D+frasGaGGQ+VN+TdSA+Ri</t>
  </si>
  <si>
    <t xml:space="preserve">   RF1_SHEFN   199 HTSACTVVVLHEVPEAEAISINAADLKVDTFRASGAGGQHVNKTDSAIRI 248  </t>
  </si>
  <si>
    <t xml:space="preserve">                   TH+P+Gi+V CqD++SQ+kN+ +A+ vL Ar+  + e+e++ + ++ +R+</t>
  </si>
  <si>
    <t xml:space="preserve">   RF1_SHEFN   249 THIPSGIIVECQDQRSQHKNRAQAMSVLAARI-QAVEDEKRRSAEETTRR 297  </t>
  </si>
  <si>
    <t xml:space="preserve">                   s V +GDRSErIRTYN+PQgRv+DHRI+LTly+L++v++Gdl+ + d + </t>
  </si>
  <si>
    <t xml:space="preserve">   RF1_SHEFN   298 SLVASGDRSERIRTYNYPQGRVSDHRINLTLYRLNEVMEGDLNVLLDPIM 347  </t>
  </si>
  <si>
    <t xml:space="preserve">   RF1_SHEFN   348 LEHQADMLAALAD    360  </t>
  </si>
  <si>
    <t>RF1_SYNE7: domain 1 of 1, from 6 to 361: score 595.3, E = 3.4e-174</t>
  </si>
  <si>
    <t xml:space="preserve">                      ++ekL+++e+ +++L+++l dPe+  d++e+q++++  +++ee+V++</t>
  </si>
  <si>
    <t xml:space="preserve">   RF1_SYNE7     6    LIEKLQSVEQTFQDLTRRLADPEIATDPREFQRVARMRSSMEELVTT 52   </t>
  </si>
  <si>
    <t xml:space="preserve">                   Y e+k+  +el+ a+e+L+e +   +lre++  E++el++ l++lee+Lk</t>
  </si>
  <si>
    <t xml:space="preserve">   RF1_SYNE7    53 YEEWKQRDAELKGAREILRESSGDPELREMAALEVNELEALLVSLEERLK 102  </t>
  </si>
  <si>
    <t xml:space="preserve">                   iLLLP+DPNDdKn+++EIRaG+GG+EA+L A+dL+RmY+rYAe +gW+ v</t>
  </si>
  <si>
    <t xml:space="preserve">   RF1_SYNE7   103 ILLLPRDPNDDKNIMLEIRAGTGGDEASLWAGDLLRMYSRYAESQGWR-V 151  </t>
  </si>
  <si>
    <t xml:space="preserve">                    +ls +  ++GG+KE ++ i+G+ +YS+LK+E GVHRVQRvP+TE+gGR+</t>
  </si>
  <si>
    <t xml:space="preserve">   RF1_SYNE7   152 KLLSESTGELGGYKEAILEIQGESVYSKLKFEAGVHRVQRVPATEAGGRV 201  </t>
  </si>
  <si>
    <t xml:space="preserve">                   hTStaTVA++PEv+eV+v I+ p+D+++ + r++GaGGQ VN+ + AV +</t>
  </si>
  <si>
    <t xml:space="preserve">   RF1_SYNE7   202 HTSTATVAIMPEVDEVEVSID-PKDIELTTARSGGAGGQNVNKVETAVDL 250  </t>
  </si>
  <si>
    <t xml:space="preserve">                    H PTGi + C +e+SQl+N+e+A+++LrA+Ly++  +eq++++ ++ R+</t>
  </si>
  <si>
    <t xml:space="preserve">   RF1_SYNE7   251 FHKPTGIRIFCTEERSQLQNRERAMQILRAKLYEMKLQEQQEAV-SSMRR 299  </t>
  </si>
  <si>
    <t xml:space="preserve">                   sQVGtG RSE+IRTYN+  +R TDHR+gL  + L+ vL+G+++e+I A+i</t>
  </si>
  <si>
    <t xml:space="preserve">   RF1_SYNE7   300 SQVGTGSRSEKIRTYNYKDNRATDHRLGLN-FSLNPVLEGEIEEVIQACI 348  </t>
  </si>
  <si>
    <t xml:space="preserve">                    +dQ+e+L+++++   </t>
  </si>
  <si>
    <t xml:space="preserve">   RF1_SYNE7   349 SKDQTEQLAQMAQ    361  </t>
  </si>
  <si>
    <t>RF1_SYNP6: domain 1 of 1, from 6 to 361: score 595.3, E = 3.4e-174</t>
  </si>
  <si>
    <t xml:space="preserve">   RF1_SYNP6     6    LIEKLQSVEQTFQDLTRRLADPEIATDPREFQRVARMRSSMEELVTT 52   </t>
  </si>
  <si>
    <t xml:space="preserve">   RF1_SYNP6    53 YEEWKQRDAELKGAREILRESSGDPELREMAALEVNELEALLVSLEERLK 102  </t>
  </si>
  <si>
    <t xml:space="preserve">   RF1_SYNP6   103 ILLLPRDPNDDKNIMLEIRAGTGGDEASLWAGDLLRMYSRYAESQGWR-V 151  </t>
  </si>
  <si>
    <t xml:space="preserve">   RF1_SYNP6   152 KLLSESTGELGGYKEAILEIQGESVYSKLKFEAGVHRVQRVPATEAGGRV 201  </t>
  </si>
  <si>
    <t xml:space="preserve">   RF1_SYNP6   202 HTSTATVAIMPEVDEVEVSID-PKDIELTTARSGGAGGQNVNKVETAVDL 250  </t>
  </si>
  <si>
    <t xml:space="preserve">   RF1_SYNP6   251 FHKPTGIRIFCTEERSQLQNRERAMQILRAKLYEMKLQEQQEAV-SSMRR 299  </t>
  </si>
  <si>
    <t xml:space="preserve">   RF1_SYNP6   300 SQVGTGSRSEKIRTYNYKDNRATDHRLGLN-FSLNPVLEGEIEEVIQACI 348  </t>
  </si>
  <si>
    <t xml:space="preserve">   RF1_SYNP6   349 SKDQTEQLAQMAQ    361  </t>
  </si>
  <si>
    <t>RF1_RICAE: domain 1 of 1, from 3 to 355: score 594.9, E = 4.5e-174</t>
  </si>
  <si>
    <t xml:space="preserve">   RF1_RICAE     3    FSDNLAKILDKYENLGNKLSS-GIMGD--EFVKASKEYAELEDVVAK 46   </t>
  </si>
  <si>
    <t xml:space="preserve">   RF1_RICAE    47 IKEYNKAKSELEEANNFkLEVGLDNATL-EMIEDEIYTLENSLPKLERAV 95   </t>
  </si>
  <si>
    <t xml:space="preserve">   RF1_RICAE    96 KIALLPKDDADSKSAIIEVRAGSGGEEAALFAAVLFNMYQRYAELKGWR- 144  </t>
  </si>
  <si>
    <t xml:space="preserve">   RF1_RICAE   145 FEILAISDTGIGGYKEASASIKGKDVFSKLKFESGVHRVQRVPETESQGR 194  </t>
  </si>
  <si>
    <t xml:space="preserve">   RF1_RICAE   195 IHTSAATVAVLPEAEEVDIKIED-KDLRIDTYRASGAGGQHVNTTDSAVR 243  </t>
  </si>
  <si>
    <t xml:space="preserve">   RF1_RICAE   244 ITHIPTGITVALQDEKSQHKNKAKALKILRARIYEEERRKKEQE-RADSR 292  </t>
  </si>
  <si>
    <t xml:space="preserve">                   + QVG+G+RSErIRTYNFPQgRv+DHRI+LTlyk+d+v ++G lde+++A</t>
  </si>
  <si>
    <t xml:space="preserve">   RF1_RICAE   293 RGQVGSGNRSERIRTYNFPQGRVSDHRINLTLYKIDEVVkNGQLDEFVEA 342  </t>
  </si>
  <si>
    <t xml:space="preserve">   RF1_RICAE   343 LIADDEAKKLLEI--    355  </t>
  </si>
  <si>
    <t>RF1_RICRO: domain 1 of 1, from 3 to 355: score 594.7, E = 5.3e-174</t>
  </si>
  <si>
    <t xml:space="preserve">   RF1_RICRO     3    FSDNLAKILDKYENLGNKLSS-GIMGD--EFVKASKEYAELEDVVAK 46   </t>
  </si>
  <si>
    <t xml:space="preserve">   RF1_RICRO    47 IKEYNKAKSELEEANNFkLEVGLDNATL-EMIEDEIYTLENSLPKLERAV 95   </t>
  </si>
  <si>
    <t xml:space="preserve">   RF1_RICRO    96 KIALLPKDDADSKSAIIEVRAGSGGEEAALFAAVLFNMYQRYAELKGWR- 144  </t>
  </si>
  <si>
    <t xml:space="preserve">   RF1_RICRO   145 FEILAISDTGIGGYKEASASIKGKDVFSKLKFESGVHRVQRVPETESQGR 194  </t>
  </si>
  <si>
    <t xml:space="preserve">   RF1_RICRO   195 IHTSAATVAVLPEAEEVDIKIED-KDLRIDTYRASGAGGQHVNTTDSAVR 243  </t>
  </si>
  <si>
    <t xml:space="preserve">                   iTH+PTGi V  qDekSQ+kNk kAlk+LrAr+y+ ++ ++e++ +a++R</t>
  </si>
  <si>
    <t xml:space="preserve">   RF1_RICRO   244 ITHIPTGITVALQDEKSQHKNKAKALKILRARIYEEERRKKEQA-RADSR 292  </t>
  </si>
  <si>
    <t xml:space="preserve">                   + QVG+GDRSErIRTYNFPQgRv+DHRI LTlyk+d+v ++G lde+++A</t>
  </si>
  <si>
    <t xml:space="preserve">   RF1_RICRO   293 RGQVGSGDRSERIRTYNFPQGRVSDHRIHLTLYKIDEVVkNGQLDEFVEA 342  </t>
  </si>
  <si>
    <t xml:space="preserve">   RF1_RICRO   343 LIADDEAKKLLEI--    355  </t>
  </si>
  <si>
    <t>RF1_RICRS: domain 1 of 1, from 3 to 355: score 594.7, E = 5.3e-174</t>
  </si>
  <si>
    <t xml:space="preserve">   RF1_RICRS     3    FSDNLAKILDKYENLGNKLSS-GIMGD--EFVKASKEYAELEDVVAK 46   </t>
  </si>
  <si>
    <t xml:space="preserve">   RF1_RICRS    47 IKEYNKAKSELEEANNFkLEVGLDNATL-EMIEDEIYTLENSLPKLERAV 95   </t>
  </si>
  <si>
    <t xml:space="preserve">   RF1_RICRS    96 KIALLPKDDADSKSAIIEVRAGSGGEEAALFAAVLFNMYQRYAELKGWR- 144  </t>
  </si>
  <si>
    <t xml:space="preserve">   RF1_RICRS   145 FEILAISDTGIGGYKEASASIKGKDVFSKLKFESGVHRVQRVPETESQGR 194  </t>
  </si>
  <si>
    <t xml:space="preserve">   RF1_RICRS   195 IHTSAATVAVLPEAEEVDIKIED-KDLRIDTYRASGAGGQHVNTTDSAVR 243  </t>
  </si>
  <si>
    <t xml:space="preserve">   RF1_RICRS   244 ITHIPTGITVALQDEKSQHKNKAKALKILRARIYEEERRKKEQA-RADSR 292  </t>
  </si>
  <si>
    <t xml:space="preserve">   RF1_RICRS   293 RGQVGSGDRSERIRTYNFPQGRVSDHRIHLTLYKIDEVVkNGQLDEFVEA 342  </t>
  </si>
  <si>
    <t xml:space="preserve">   RF1_RICRS   343 LIADDEAKKLLEI--    355  </t>
  </si>
  <si>
    <t>RF1_RICAH: domain 1 of 1, from 3 to 355: score 594.6, E = 5.5e-174</t>
  </si>
  <si>
    <t xml:space="preserve">                        + L +i +kY++L kkls   ++ d  e+ k  Ke aeLe++V k</t>
  </si>
  <si>
    <t xml:space="preserve">   RF1_RICAH     3    FSDNLAKILDKYDNLGKKLSS-GIMGD--EFVKASKEYAELEDVVVK 46   </t>
  </si>
  <si>
    <t xml:space="preserve">                    +eY k+k ele+a +   e    ++  +++++E++ l+++l +le+  k</t>
  </si>
  <si>
    <t xml:space="preserve">   RF1_RICAH    47 IKEYNKAKSELEEANNFKLELGFDNATLAMIEDEIHILENSLPKLERAVK 96   </t>
  </si>
  <si>
    <t xml:space="preserve">                   i LLPkD  D+K  i+E+RaG GGeEAALFAa Lf mY+rYAe kgW+  </t>
  </si>
  <si>
    <t xml:space="preserve">   RF1_RICAH    97 IALLPKDDADSKSAIIEVRAGSGGEEAALFAAVLFNMYQRYAELKGWR-F 145  </t>
  </si>
  <si>
    <t xml:space="preserve">                   E+l +++t+iGG+KE    i+Gk ++S+LK+ESGVHRVQRvP+TES+GRI</t>
  </si>
  <si>
    <t xml:space="preserve">   RF1_RICAH   146 EILAISDTGIGGYKEASASIKGKDVFSKLKFESGVHRVQRVPETESQGRI 195  </t>
  </si>
  <si>
    <t xml:space="preserve">                   hTS+aTVAVLPE+eeVd++I+  +DlriD++rasGaGGQ+VNtTdSAVRi</t>
  </si>
  <si>
    <t xml:space="preserve">   RF1_RICAH   196 HTSAATVAVLPEAEEVDIKIED-KDLRIDTYRASGAGGQHVNTTDSAVRI 244  </t>
  </si>
  <si>
    <t xml:space="preserve">                   TH+PTGi V  qDekSQ+kNk kAlk+LrAr+y+ ++ ++e+e +a++R+</t>
  </si>
  <si>
    <t xml:space="preserve">   RF1_RICAH   245 THIPTGITVALQDEKSQHKNKAKALKILRARIYEEERRNKEQE-RADSRR 293  </t>
  </si>
  <si>
    <t xml:space="preserve">                    Q+G+GDRSErIRTYNFPQgRv+DHRI+LTlyk+d+v ++G lde+I+AL</t>
  </si>
  <si>
    <t xml:space="preserve">   RF1_RICAH   294 GQIGSGDRSERIRTYNFPQGRVSDHRINLTLYKIDEVVkNGQLDEFIEAL 343  </t>
  </si>
  <si>
    <t xml:space="preserve">                   i++d a+kL+e+     </t>
  </si>
  <si>
    <t xml:space="preserve">   RF1_RICAH   344 IAEDEAKKLSEI--    355  </t>
  </si>
  <si>
    <t>RF1_SPHWW: domain 1 of 1, from 5 to 360: score 593.5, E = 1.2e-173</t>
  </si>
  <si>
    <t xml:space="preserve">                         ++ +ie++ +eL++++   +  +dq  + +l K+ ae+e++ ++</t>
  </si>
  <si>
    <t xml:space="preserve">   RF1_SPHWW     5    TSARIAQIEARRDELQALMARGDLPSDQ--FVQLSKDYAEIEPVAQA 49   </t>
  </si>
  <si>
    <t xml:space="preserve">                     e +++ +el+  k m e+e    +lr+++ eE +e++++l e e+ L </t>
  </si>
  <si>
    <t xml:space="preserve">   RF1_SPHWW    50 AGEVRRLRAELDVLKGMAEDEAGDAELRAMAIEEAEEIRARLPEAERALA 99   </t>
  </si>
  <si>
    <t xml:space="preserve">                   + LLP+D  D++  ++EIRaG+GG+EAALFA+dLfRmY+rYAe +gW+ v</t>
  </si>
  <si>
    <t xml:space="preserve">   RF1_SPHWW   100 LKLLPRDAADERSAMLEIRAGTGGDEAALFAGDLFRMYQRYAEDRGWR-V 148  </t>
  </si>
  <si>
    <t xml:space="preserve">                   E++sa++ d+GG+KEvv  + G G++ rLK+ESGVHRVQRvPvTESgGRI</t>
  </si>
  <si>
    <t xml:space="preserve">   RF1_SPHWW   149 ELISASAADLGGYKEVVASVTGAGVFARLKFESGVHRVQRVPVTESGGRI 198  </t>
  </si>
  <si>
    <t xml:space="preserve">                   hTS+aTVAVLPE+eeVdv+I+  +DlriDv+r+sG+GGQsVNtTdSAVRi</t>
  </si>
  <si>
    <t xml:space="preserve">   RF1_SPHWW   199 HTSAATVAVLPEAEEVDVHIDD-KDLRIDVYRSSGPGGQSVNTTDSAVRI 247  </t>
  </si>
  <si>
    <t xml:space="preserve">                   THlPTG+VV  qDekSQ+kNk kAlkvLr rLy++++ e+ a+++a +Rk</t>
  </si>
  <si>
    <t xml:space="preserve">   RF1_SPHWW   248 THLPTGLVVIQQDEKSQHKNKAKALKVLRTRLYEMER-ERLASERAGARK 296  </t>
  </si>
  <si>
    <t xml:space="preserve">                   s VG+GDRSErIRTYNFPQgRvTDHRI+LTl++L ++L+G+ ld+++ AL</t>
  </si>
  <si>
    <t xml:space="preserve">   RF1_SPHWW   297 SMVGSGDRSERIRTYNFPQGRVTDHRINLTLHRLSEILEGpGLDDLVGAL 346  </t>
  </si>
  <si>
    <t xml:space="preserve">                   i++d ae+L++++    </t>
  </si>
  <si>
    <t xml:space="preserve">   RF1_SPHWW   347 IAEDEAERLAQLDG    360  </t>
  </si>
  <si>
    <t>RF1_METRJ: domain 1 of 1, from 6 to 360: score 593.1, E = 1.6e-173</t>
  </si>
  <si>
    <t xml:space="preserve">                        e+L++i ++ + ++++l   e+  d++   +l +e ++L+++V++</t>
  </si>
  <si>
    <t xml:space="preserve">   RF1_METRJ     6    -TERLDAILARHDIVTAQLASGEI--DPETVVQLSRELSDLDPVVAA 49   </t>
  </si>
  <si>
    <t xml:space="preserve">                    r+Y+ + ++l+  +++ +e     ++r+l+ eE  e+ + le+ ++ L+</t>
  </si>
  <si>
    <t xml:space="preserve">   RF1_METRJ    50 IRAYRAALENLAGVEALIDEPGTDPEMRALAAEEKPEALAALETAHRALQ 99   </t>
  </si>
  <si>
    <t xml:space="preserve">                   +LLLPkD  D+K  i+E+RaG+GG+EAALFA+dLfRmY++YAe kgW+ v</t>
  </si>
  <si>
    <t xml:space="preserve">   RF1_METRJ   100 LLLLPKDAADEKSAILEVRAGTGGDEAALFAGDLFRMYAKYAESKGWR-V 148  </t>
  </si>
  <si>
    <t xml:space="preserve">                   Ev+s +e  +GGf+Evv  ++G+G++ rLK+ESG HRVQRvP+TE +GRI</t>
  </si>
  <si>
    <t xml:space="preserve">   RF1_METRJ   149 EVISESEGTVGGFREVVAEVKGRGVFARLKFESGAHRVQRVPDTETQGRI 198  </t>
  </si>
  <si>
    <t xml:space="preserve">                   hTS+aTVAVLPE+eeVd+++n   Dl+iD++ra GaGGQ+VN+T+SA+Ri</t>
  </si>
  <si>
    <t xml:space="preserve">   RF1_METRJ   199 HTSAATVAVLPEAEEVDIHVNDA-DLKIDTMRAQGAGGQHVNKTESAIRI 247  </t>
  </si>
  <si>
    <t xml:space="preserve">                   THlPTGiVV  q+e+SQ+kN+ +A+ +LrArLy+ ae +++++ +a++Rk</t>
  </si>
  <si>
    <t xml:space="preserve">   RF1_METRJ   248 THLPTGIVVFVQEERSQHKNRARAMALLRARLYE-AERNAKDSARAADRK 296  </t>
  </si>
  <si>
    <t xml:space="preserve">                   +QVG+GDRSErIRTYNFPQgRvTDHRI+LTlykL++v+ G+ lde++dAL</t>
  </si>
  <si>
    <t xml:space="preserve">   RF1_METRJ   297 AQVGSGDRSERIRTYNFPQGRVTDHRINLTLYKLEEVMAGtALDEVVDAL 346  </t>
  </si>
  <si>
    <t xml:space="preserve">                   it+ Qae L+++++   </t>
  </si>
  <si>
    <t xml:space="preserve">   RF1_METRJ   347 ITEHQAELLAAEGM    360  </t>
  </si>
  <si>
    <t>RF1_HAMD5: domain 1 of 1, from 5 to 358: score 592.7, E = 2.1e-173</t>
  </si>
  <si>
    <t xml:space="preserve">                       ++kLe++ e+ eeL++ l dP  i+dq++++ + +e a+L++i e </t>
  </si>
  <si>
    <t xml:space="preserve">   RF1_HAMD5     5    FIKKLEALQERHEELQAHLADPLTIQDQERFRMMSREYAQLSNIAEL 51   </t>
  </si>
  <si>
    <t xml:space="preserve">                   ++e+ k+++++ +ak +L++     ++ e++ eEl+++k + e+l ++L+</t>
  </si>
  <si>
    <t xml:space="preserve">   RF1_HAMD5    52 FTEWLKLQNDMIAAKSLLQDP----EMHEMATEELEKAKIQSEQLTQQLQ 97   </t>
  </si>
  <si>
    <t xml:space="preserve">                   iLLLPkD  D++  ++EIRaG+GG+EAA FA+dLfRmY+rYAe + Wk +</t>
  </si>
  <si>
    <t xml:space="preserve">   RF1_HAMD5    98 ILLLPKDIDDSRSCFLEIRAGTGGDEAAIFAGDLFRMYARYAESRSWK-M 146  </t>
  </si>
  <si>
    <t xml:space="preserve">                   E++sa+e + GG+KE +  i+G+G+Y +LK+ESG HRVQRvP+TES+GRI</t>
  </si>
  <si>
    <t xml:space="preserve">   RF1_HAMD5   147 EIISAHEGEHGGYKEMITKISGEGVYGQLKFESGGHRVQRVPTTESQGRI 196  </t>
  </si>
  <si>
    <t xml:space="preserve">   RF1_HAMD5   197 HTSACTVAVMPEIPEEELPKITLSDLRIDTFRSSGAGGQHVNTTDSAIRI 246  </t>
  </si>
  <si>
    <t xml:space="preserve">                   THlPTGiVV CqDe+SQ+kNk kA+ vL Ar+  +a+ +++++ +a+eR+</t>
  </si>
  <si>
    <t xml:space="preserve">   RF1_HAMD5   247 THLPTGIVVECQDERSQHKNKAKAMSVLGARMH-AAQVQKRQQAQASERR 295  </t>
  </si>
  <si>
    <t xml:space="preserve">                   +  G+GDRS r RTYNFPQgRvTDHRI+LTly+Ld+v+ G ld +I  L </t>
  </si>
  <si>
    <t xml:space="preserve">   RF1_HAMD5   296 NLLGSGDRSDRHRTYNFPQGRVTDHRINLTLYRLDEVMSGKLDILIHPLL 345  </t>
  </si>
  <si>
    <t xml:space="preserve">                    + Qa+ L+++++   </t>
  </si>
  <si>
    <t xml:space="preserve">   RF1_HAMD5   346 REHQADLLSALSE    358  </t>
  </si>
  <si>
    <t>RF1_SPHAL: domain 1 of 1, from 5 to 355: score 592.7, E = 2.1e-173</t>
  </si>
  <si>
    <t xml:space="preserve">                        +++++i e+   L++++   +    ++ +    Ke aeLe++ ++</t>
  </si>
  <si>
    <t xml:space="preserve">   RF1_SPHAL     5    SARQIDAIIERHAALQARMATGDMA--PADFVAASKEFAELEPVATA 49   </t>
  </si>
  <si>
    <t xml:space="preserve">                    re  ++ +el +  emL +     ++++++ eE++ +++ l   e+ L </t>
  </si>
  <si>
    <t xml:space="preserve">   RF1_SPHAL    50 AREVVRLREELVALNEMLADP----EMKAMAVEEIAAVEAALPAAEHDLA 95   </t>
  </si>
  <si>
    <t xml:space="preserve">                   + LLPkD  D++  ++EIRaG+GG+EAALFA+dL+RmY+rYA+++gWk v</t>
  </si>
  <si>
    <t xml:space="preserve">   RF1_SPHAL    96 LQLLPKDVADSRAAMLEIRAGTGGDEAALFAGDLLRMYSRYADTQGWK-V 144  </t>
  </si>
  <si>
    <t xml:space="preserve">                   E++sane ++GG+KEvv  ++G+G++ +LK+ESGVHRVQRvPvTESgGRI</t>
  </si>
  <si>
    <t xml:space="preserve">   RF1_SPHAL   145 EIISANEAEVGGYKEVVASVSGQGVFAKLKFESGVHRVQRVPVTESGGRI 194  </t>
  </si>
  <si>
    <t xml:space="preserve">                   hTS+aTVAVLPE+eeVdv+In   Dl+iD++rasGaGGQ+VNtTdSA+Ri</t>
  </si>
  <si>
    <t xml:space="preserve">   RF1_SPHAL   195 HTSAATVAVLPEAEEVDVAIND-SDLKIDIYRASGAGGQHVNTTDSAIRI 243  </t>
  </si>
  <si>
    <t xml:space="preserve">                   TH+PTG+VV  qD++SQ+kN+ kA++vLrArLyd+++e+ ++++ a++Rk</t>
  </si>
  <si>
    <t xml:space="preserve">   RF1_SPHAL   244 THIPTGLVVIQQDQRSQHKNRAKAMQVLRARLYDLEREKLHSAE-ASARK 292  </t>
  </si>
  <si>
    <t xml:space="preserve">                   s VG+GDRSErIRTYNFPQgRvTDHRI+LTl++L ++L+G +de+IdALi</t>
  </si>
  <si>
    <t xml:space="preserve">   RF1_SPHAL   293 SMVGSGDRSERIRTYNFPQGRVTDHRINLTLHRLPEILEGAMDELIDALI 342  </t>
  </si>
  <si>
    <t xml:space="preserve">                   ++dQa++L+ +++   </t>
  </si>
  <si>
    <t xml:space="preserve">   RF1_SPHAL   343 AEDQAQRLAGLGE    355  </t>
  </si>
  <si>
    <t>RF1_STRAW: domain 1 of 1, from 1 to 358: score 592.3, E = 2.7e-173</t>
  </si>
  <si>
    <t xml:space="preserve">                      M+e  ee+     +L+kkl dP+V adq+  +kl K  aeL++iV++</t>
  </si>
  <si>
    <t xml:space="preserve">   RF1_STRAW     1    MFEAVEELIGEHADLEKKLADPSVHADQANARKLNKRYAELTPIVAT 47   </t>
  </si>
  <si>
    <t xml:space="preserve">                   Yr +k++ +++e ake   ++ D       + +E+k+l++++eel e+L+</t>
  </si>
  <si>
    <t xml:space="preserve">   RF1_STRAW    48 YRSWKQTGDDIETAKEFVADDPD-------FAAEVKDLEKQREELTEKLR 90   </t>
  </si>
  <si>
    <t xml:space="preserve">                   +LL+P+DP DdK+Vi+EI aGAGG+E ALFA+dL+RmY rYAer gWk +</t>
  </si>
  <si>
    <t xml:space="preserve">   RF1_STRAW    91 LLLVPRDPSDDKDVILEIKAGAGGDESALFAGDLLRMYLRYAERVGWK-T 139  </t>
  </si>
  <si>
    <t xml:space="preserve">                   EvlsanetdiGGfKEvvfmie..........GkGAYSrLKyESGVHRVQR</t>
  </si>
  <si>
    <t xml:space="preserve">                   E++++ e+++GG+K v ++++++++++ +++G+G++ r+KyE+GVHRVQR</t>
  </si>
  <si>
    <t xml:space="preserve">   RF1_STRAW   140 EIIDSTESELGGYKDVQVAVKtkggqgatepGQGVWARMKYEGGVHRVQR 189  </t>
  </si>
  <si>
    <t xml:space="preserve">                   vPvTESgGRIhTStaTVAVLPEveeVdveInkpnDlriDvfrasGaGGQs</t>
  </si>
  <si>
    <t xml:space="preserve">                   vP+TES+GRIhTS+a V V PE+eeVdveI + nDlriDv+r+sG+GGQs</t>
  </si>
  <si>
    <t xml:space="preserve">   RF1_STRAW   190 VPSTESQGRIHTSAAGVLVTPEAEEVDVEI-HANDLRIDVYRSSGPGGQS 238  </t>
  </si>
  <si>
    <t xml:space="preserve">                   VNtTdSAVRiTHlPTGiVVsCqDekSQlkNkekAlkvLrArLydkaeeeq</t>
  </si>
  <si>
    <t xml:space="preserve">                   VNtTdSAVRiTHlPTG+V sCq ekSQl+Nke+A+++Lr+rL+ +a+ee+</t>
  </si>
  <si>
    <t xml:space="preserve">   RF1_STRAW   239 VNTTDSAVRITHLPTGVVASCQNEKSQLQNKEQAMRILRSRLLAAAQEEA 288  </t>
  </si>
  <si>
    <t xml:space="preserve">                   eaeikaeeRksQVGtGDRSErIRTYNFPQgRvTDHRIgLTlykLdavLdG</t>
  </si>
  <si>
    <t xml:space="preserve">                   e e +a++R+sQV t DRSE+IRTYNFP +R++DHR+g   y+Ld+vLdG</t>
  </si>
  <si>
    <t xml:space="preserve">   RF1_STRAW   289 ERE-AADARRSQVRTVDRSEKIRTYNFPENRISDHRVGFKAYNLDQVLDG 337  </t>
  </si>
  <si>
    <t xml:space="preserve">                   dldeiIdALittdQaekLkevek&lt;-*</t>
  </si>
  <si>
    <t xml:space="preserve">                   dld +I A++ +d a+kL++      </t>
  </si>
  <si>
    <t xml:space="preserve">   RF1_STRAW   338 DLDAMIQACVDADSAAKLAAA--    358  </t>
  </si>
  <si>
    <t>RF1_VESOH: domain 1 of 1, from 5 to 360: score 592.3, E = 2.8e-173</t>
  </si>
  <si>
    <t xml:space="preserve">                       l kLe++  + ee+s  lsdPeV+++ k++ kl  e a+L+++ ++</t>
  </si>
  <si>
    <t xml:space="preserve">   RF1_VESOH     5    ILAKLEQLSIRLEEVSIMLSDPEVVSNVKKFTKLSIEYAQLTPVNQQ 51   </t>
  </si>
  <si>
    <t xml:space="preserve">                   ++ Y +  k+leda+ +L e  D  +++ ++keE+ + k+ l +l  +Lk</t>
  </si>
  <si>
    <t xml:space="preserve">   RF1_VESOH    52 FQTYLSHLKNLEDAQLILFE--DDMEIKTMAKEEILNTKKILSQLDLKLK 99   </t>
  </si>
  <si>
    <t xml:space="preserve">                     +LPkDPND++n+i+EIRaG+GG+EA+ F +dLf +Y+rY e+++W ++</t>
  </si>
  <si>
    <t xml:space="preserve">   RF1_VESOH   100 KSILPKDPNDSRNIIIEIRAGTGGDEASIFSGDLFKIYSRYSEKQKW-TI 148  </t>
  </si>
  <si>
    <t xml:space="preserve">                   E++s++  + GGfKE++  i+G  +YS+LK+ESG HRVQRvP+TES+GRI</t>
  </si>
  <si>
    <t xml:space="preserve">   RF1_VESOH   149 EIISSSIGEHGGFKEIIARISGINVYSKLKFESGAHRVQRVPTTESQGRI 198  </t>
  </si>
  <si>
    <t xml:space="preserve">                   hTS+ TVA++PEve++++++In  nD+riD+frasGaGGQ+VN+TdSAVR</t>
  </si>
  <si>
    <t xml:space="preserve">   RF1_VESOH   199 HTSACTVAIMPEVENIeEININI-NDVRIDTFRASGAGGQHVNKTDSAVR 247  </t>
  </si>
  <si>
    <t xml:space="preserve">                   iTHlPTG+VV CqD +SQ+kNk +A+ vL +r++d++++eq+++ ++++R</t>
  </si>
  <si>
    <t xml:space="preserve">   RF1_VESOH   248 ITHLPTGTVVECQDGRSQHKNKAQAMSVLASRILDAQQQEQQEQ-QSSTR 296  </t>
  </si>
  <si>
    <t xml:space="preserve">                   k  +G+GDRS rIRTYN+PQgR+TDHRI+LTlykL ++++G+l  iI  L</t>
  </si>
  <si>
    <t xml:space="preserve">   RF1_VESOH   297 KELIGSGDRSQRIRTYNYPQGRITDHRINLTLYKLTEIMEGNLSAIIKPL 346  </t>
  </si>
  <si>
    <t xml:space="preserve">                   i ++Q+++L+e+++   </t>
  </si>
  <si>
    <t xml:space="preserve">   RF1_VESOH   347 IIEQQTNQLTELNN    360  </t>
  </si>
  <si>
    <t>RF1_STRCO: domain 1 of 1, from 1 to 358: score 592.2, E = 3e-173</t>
  </si>
  <si>
    <t xml:space="preserve">                      M+e  ee+++   +L+kkl dP+V +dq+  +kl K  aeL++iV++</t>
  </si>
  <si>
    <t xml:space="preserve">   RF1_STRCO     1    MFEAVEELVAEHADLEKKLADPSVHSDQANARKLNKRYAELTPIVAT 47   </t>
  </si>
  <si>
    <t xml:space="preserve">                   +r +k++ +++e a+e   ++ D       + +E+kel ++++el e+L+</t>
  </si>
  <si>
    <t xml:space="preserve">   RF1_STRCO    48 FRSWKQTGDDMETAREFAADDPD-------FAAEVKELDKQRDELTEKLR 90   </t>
  </si>
  <si>
    <t xml:space="preserve">   RF1_STRCO    91 LLLVPRDPSDDKDVILEIKAGAGGDESALFAGDLLRMYLRYAERIGWK-T 139  </t>
  </si>
  <si>
    <t xml:space="preserve">                   E++++ e+++GG+K v ++++++++++ +++G+G++ rLKyE+GVHRVQR</t>
  </si>
  <si>
    <t xml:space="preserve">   RF1_STRCO   140 EIIDSTESELGGYKDVQVAVKtkggqgatepGQGVWARLKYEGGVHRVQR 189  </t>
  </si>
  <si>
    <t xml:space="preserve">                   vP+TES+GRIhTS+a V V PE+ee+dveIn pnDlriDv+r+sG+GGQs</t>
  </si>
  <si>
    <t xml:space="preserve">   RF1_STRCO   190 VPATESQGRIHTSAAGVLVTPEAEEIDVEIN-PNDLRIDVYRSSGPGGQS 238  </t>
  </si>
  <si>
    <t xml:space="preserve">                   VNtTdSAVRiTH+PTG+V sCq ekSQl+Nke+A+++Lr+rL+ +a+ee+</t>
  </si>
  <si>
    <t xml:space="preserve">   RF1_STRCO   239 VNTTDSAVRITHIPTGVVASCQNEKSQLQNKEQAMRILRSRLLAAAQEEA 288  </t>
  </si>
  <si>
    <t xml:space="preserve">                   e+e +a++R+sQV t DRSE+IRTYNFP +R++DHR+g   y+Ld+vLdG</t>
  </si>
  <si>
    <t xml:space="preserve">   RF1_STRCO   289 EKE-AADARRSQVRTVDRSEKIRTYNFPENRISDHRVGFKAYNLDQVLDG 337  </t>
  </si>
  <si>
    <t xml:space="preserve">   RF1_STRCO   338 DLDSVIQACVDADSAAKLAAA--    358  </t>
  </si>
  <si>
    <t>RF1_ORITI: domain 1 of 1, from 3 to 357: score 591.9, E = 3.6e-173</t>
  </si>
  <si>
    <t xml:space="preserve">                          L++i +kY++L++ l+  +   d+ke   + Ke ++L++i+ek</t>
  </si>
  <si>
    <t xml:space="preserve">   RF1_ORITI     3    FTVHLNKILQKYQDLEADLNGGKL--DNKELALISKEYSNLKPIIEK 47   </t>
  </si>
  <si>
    <t xml:space="preserve">                    ++Y k++++++  +++ ++e+D e l+ +++ El +  + l +leee k</t>
  </si>
  <si>
    <t xml:space="preserve">   RF1_ORITI    48 LNRYLKAHENIKYLQQVIDTEQDLE-LKSIAEVELYDTLNYLPKLEEEVK 96   </t>
  </si>
  <si>
    <t xml:space="preserve">                   i LLPk   D Kn i+E+RaG+GG+EAALFAa Lf mY rYAerk+Wk  </t>
  </si>
  <si>
    <t xml:space="preserve">   RF1_ORITI    97 ISLLPKESDDHKNAIIEVRAGTGGDEAALFAASLFQMYNRYAERKKWK-F 145  </t>
  </si>
  <si>
    <t xml:space="preserve">                   E+ls+++t+iGG+KE   +i+G+G++  LK+ESGVHRVQR+P+TES+GRI</t>
  </si>
  <si>
    <t xml:space="preserve">   RF1_ORITI   146 ELLSISDTEIGGYKEASALISGNGVFANLKFESGVHRVQRIPKTESNGRI 195  </t>
  </si>
  <si>
    <t xml:space="preserve">                   hTS+aTV VLPE+eeVdv+I++ +Dl+iD++rasGaGGQ+VNtTdSAVRi</t>
  </si>
  <si>
    <t xml:space="preserve">   RF1_ORITI   196 HTSAATVVVLPEAEEVDVKIDA-KDLKIDTYRASGAGGQHVNTTDSAVRI 244  </t>
  </si>
  <si>
    <t xml:space="preserve">                   TH+PTG+VVs qDekSQ+kNk kA+k+L ArLyd+++++ ++e +a +Rk</t>
  </si>
  <si>
    <t xml:space="preserve">   RF1_ORITI   245 THIPTGVVVSQQDEKSQHKNKAKAMKILYARLYDLEKQKSQQE-QAMSRK 293  </t>
  </si>
  <si>
    <t xml:space="preserve">                    QVGtGDRSErIRTYN+PQgRvTDHRI+LTlyk+++++++G ldeiI+ L</t>
  </si>
  <si>
    <t xml:space="preserve">   RF1_ORITI   294 VQVGTGDRSERIRTYNYPQGRVTDHRINLTLYKIEEIIqEGKLDEIINNL 343  </t>
  </si>
  <si>
    <t xml:space="preserve">                   i ++ a+k+++ +    </t>
  </si>
  <si>
    <t xml:space="preserve">   RF1_ORITI   344 ISENEAKKIADSNI    357  </t>
  </si>
  <si>
    <t>RF1_TRIEI: domain 1 of 1, from 6 to 361: score 591.9, E = 3.7e-173</t>
  </si>
  <si>
    <t xml:space="preserve">                      +l+kL+++e+ Y+eL+ +l dP+V +d++e+qkl+K+ ++Lee+V+ </t>
  </si>
  <si>
    <t xml:space="preserve">   RF1_TRIEI     6    LLDKLKSVEQTYNELTLRLADPDVAKDPSEFQKLAKARSSLEEVVNC 52   </t>
  </si>
  <si>
    <t xml:space="preserve">                   Y e+k++++el+dake+L+e     +++e++k E+++l++kle+le+++k</t>
  </si>
  <si>
    <t xml:space="preserve">   RF1_TRIEI    53 YVEWKNAQEELADAKEILKEAVGDLEMQEMAKVEVEDLEAKLESLENQMK 102  </t>
  </si>
  <si>
    <t xml:space="preserve">                   i LLP+DPNDdKn+++EIRaG+GG+EA+  A+dL RmY+rY e++ Wk v</t>
  </si>
  <si>
    <t xml:space="preserve">   RF1_TRIEI   103 IALLPRDPNDDKNIMLEIRAGTGGDEASIWAGDLVRMYSRYSENQSWK-V 151  </t>
  </si>
  <si>
    <t xml:space="preserve">                    +ls +  d+GGfKE ++ i+G+ +YS+LK+E GVHRVQRvPvTE+gGR+</t>
  </si>
  <si>
    <t xml:space="preserve">   RF1_TRIEI   152 SLLSESLADMGGFKEAILEIKGDHVYSKLKFEAGVHRVQRVPVTEAGGRV 201  </t>
  </si>
  <si>
    <t xml:space="preserve">                   hTStaTVA++PEv++V+veI+ ++D+++ + r++GaGGQ VN+ + AV +</t>
  </si>
  <si>
    <t xml:space="preserve">   RF1_TRIEI   202 HTSTATVAIMPEVDDVEVEID-QKDIELSTARSGGAGGQNVNKVETAVDL 250  </t>
  </si>
  <si>
    <t xml:space="preserve">                    H PTGi + C  e+SQl+N+e+A+++LrA+Ly++  +eq+ae+ ++ R+</t>
  </si>
  <si>
    <t xml:space="preserve">   RF1_TRIEI   251 FHKPTGIRIFCTQERSQLQNRERAMQILRAKLYEIKLQEQQAEV-SSIRR 299  </t>
  </si>
  <si>
    <t xml:space="preserve">                   sQVGtG RSE+IRTYN+  +RvTDHR++   + L  +L+Gd++++I A+i</t>
  </si>
  <si>
    <t xml:space="preserve">   RF1_TRIEI   300 SQVGTGSRSEKIRTYNYKDNRVTDHRLN-QNFSLVPLLEGDIENVIQACI 348  </t>
  </si>
  <si>
    <t xml:space="preserve">                   t+dQ e+L+e+++   </t>
  </si>
  <si>
    <t xml:space="preserve">   RF1_TRIEI   349 TQDQQERLQELAA    361  </t>
  </si>
  <si>
    <t>RF1_METPB: domain 1 of 1, from 6 to 360: score 591.7, E = 4.2e-173</t>
  </si>
  <si>
    <t xml:space="preserve">                        ++L++i ++ e ++++l d +  ad +   +l +e +eL+ +V++</t>
  </si>
  <si>
    <t xml:space="preserve">   RF1_METPB     6    -SDRLDAILARHEFVTAQLADGS--ADAESIVQLSRELSELDGVVAA 49   </t>
  </si>
  <si>
    <t xml:space="preserve">                    r Y+ ++++l+  +++ +e     ++r+l+ eE  e++e le+ ++ L+</t>
  </si>
  <si>
    <t xml:space="preserve">   RF1_METPB    50 IRHYRAAEANLAGIRALIDEPGGDPEMRALAAEEKPEAEEALEQAHRALQ 99   </t>
  </si>
  <si>
    <t xml:space="preserve">                   ++LLPkD  D+K  i+EIRaG+GG+EAALFA+dLfRmY++YAe kgW+ v</t>
  </si>
  <si>
    <t xml:space="preserve">   RF1_METPB   100 LMLLPKDAADEKSAILEIRAGTGGDEAALFAGDLFRMYAKYAESKGWR-V 148  </t>
  </si>
  <si>
    <t xml:space="preserve">                   Ev+s +e  +GG++Evv  ++G+ ++SrLK+ESG HRVQRvP+TE +GRI</t>
  </si>
  <si>
    <t xml:space="preserve">   RF1_METPB   149 EVISESEGTVGGYREVVAEVKGRSVFSRLKFESGAHRVQRVPDTETQGRI 198  </t>
  </si>
  <si>
    <t xml:space="preserve">                   hTS+aTVAVLPE+eeVd++In+  Dl+iD++ra GaGGQ+VN+T+SA+Ri</t>
  </si>
  <si>
    <t xml:space="preserve">   RF1_METPB   199 HTSAATVAVLPEAEEVDIAINEA-DLKIDTMRAQGAGGQHVNKTESAIRI 247  </t>
  </si>
  <si>
    <t xml:space="preserve">                   TH+PTG+VV  q+e+SQ+kN+ +A+ +Lr++L+d ae  ++++ +a++Rk</t>
  </si>
  <si>
    <t xml:space="preserve">   RF1_METPB   248 THMPTGVVVFVQEERSQHKNRARAMALLRSKLFD-AERTAKDSARAADRK 296  </t>
  </si>
  <si>
    <t xml:space="preserve">                   +QVG+GDRSErIRTYNFPQgRvTDHRI+LTlykL++v+ G+ lde+IdAL</t>
  </si>
  <si>
    <t xml:space="preserve">   RF1_METPB   297 AQVGSGDRSERIRTYNFPQGRVTDHRINLTLYKLEEVMAGpALDEVIDAL 346  </t>
  </si>
  <si>
    <t xml:space="preserve">   RF1_METPB   347 VTEHQAELLAAEGM    360  </t>
  </si>
  <si>
    <t>RF1_PORGI: domain 1 of 1, from 6 to 361: score 591.6, E = 4.5e-173</t>
  </si>
  <si>
    <t xml:space="preserve">                      +l++L+ +e+++ee+s ++ dP+Viad k++ kl Ke  +Le+i ++</t>
  </si>
  <si>
    <t xml:space="preserve">   RF1_PORGI     6    LLDRLDGLESRFEEISTLITDPAVIADMKRFTKLSKEYRDLEKIHTA 52   </t>
  </si>
  <si>
    <t xml:space="preserve">                    r+Y+++ +++e+ak  + +e+Dee lre+++e l+e++e+l  leee+k</t>
  </si>
  <si>
    <t xml:space="preserve">   RF1_PORGI    53 GRDYRNLLANIEEAKHTMAKESDEE-LREMAREMLAEANERLPILEEEIK 101  </t>
  </si>
  <si>
    <t xml:space="preserve">                   +LL+P  P DdKn ivEIR+G+GG+EAALFA+dL+RmY++Y e kgW +v</t>
  </si>
  <si>
    <t xml:space="preserve">   RF1_PORGI   102 MLLIPANPEDDKNAIVEIRGGTGGDEAALFAGDLYRMYVKYCESKGW-QV 150  </t>
  </si>
  <si>
    <t xml:space="preserve">                   Ev +++e   GG+KE+vf ++G+G+Y  LKyESGVHRVQRvP+TE +GRI</t>
  </si>
  <si>
    <t xml:space="preserve">   RF1_PORGI   151 EVTDLSEGATGGYKEIVFSVKGEGVYGILKYESGVHRVQRVPATETQGRI 200  </t>
  </si>
  <si>
    <t xml:space="preserve">                   hTS+aTVAVLPE+eeVdveIn p D+++ + r++GaGGQ VN+ +  V +</t>
  </si>
  <si>
    <t xml:space="preserve">   RF1_PORGI   201 HTSAATVAVLPEAEEVDVEIN-PADIEMQTSRSGGAGGQNVNKVETKVQL 249  </t>
  </si>
  <si>
    <t xml:space="preserve">                   TH PTG+VV Cq  +SQ+ N+e A++ Lr++Lyd++ ++ +++i a+ Rk</t>
  </si>
  <si>
    <t xml:space="preserve">   RF1_PORGI   250 THKPTGMVVVCQQARSQIANRELAMQMLRSKLYDIELSKHNEAI-AARRK 298  </t>
  </si>
  <si>
    <t xml:space="preserve">                   + V tGDRS +IRTYN+PQgRvTDHRI++T+y+L av+dG+++ +IdALi</t>
  </si>
  <si>
    <t xml:space="preserve">   RF1_PORGI   299 TMVSTGDRSAKIRTYNYPQGRVTDHRINMTVYNLSAVMDGEVQPFIDALI 348  </t>
  </si>
  <si>
    <t xml:space="preserve">                    ++  e++ke +    </t>
  </si>
  <si>
    <t xml:space="preserve">   RF1_PORGI   349 IAENVERMKEAAL    361  </t>
  </si>
  <si>
    <t>RF1_ANAMF: domain 1 of 1, from 3 to 359: score 589.2, E = 2.4e-172</t>
  </si>
  <si>
    <t xml:space="preserve">                        + Le + ek+  L+++lsdPe +  q+ +    +e ++L +i   </t>
  </si>
  <si>
    <t xml:space="preserve">   RF1_ANAMF     3    FEDSLEGLCEKFRILKQQLSDPESLGVQA-FVVASREYSDLLPIMSL 48   </t>
  </si>
  <si>
    <t xml:space="preserve">                     eY++++ke+e+ + + + +    +l  l++eEl + ++ + +l+++L+</t>
  </si>
  <si>
    <t xml:space="preserve">   RF1_ANAMF    49 IEEYQTAQKEIEELEGLINSTDTDAELVHLAREELYTKQKLIPKLKHQLQ 98   </t>
  </si>
  <si>
    <t xml:space="preserve">                   + LLPkD  D++  i+EIRaG+GGeEAALF  dL+RmY +YAerk Wk v</t>
  </si>
  <si>
    <t xml:space="preserve">   RF1_ANAMF    99 LSLLPKDKDDSRSAILEIRAGTGGEEAALFVCDLYRMYIKYAERKSWK-V 147  </t>
  </si>
  <si>
    <t xml:space="preserve">                   E + ++ t+iGG+KE  + i Gk ++ rLK+ESGVHRVQRvP+TES+GR </t>
  </si>
  <si>
    <t xml:space="preserve">   RF1_ANAMF   148 EPIGISTTGIGGYKEASLCIGGKDVFARLKFESGVHRVQRVPETESSGRL 197  </t>
  </si>
  <si>
    <t xml:space="preserve">   RF1_ANAMF   198 HTSAATVAVLPEVEEVDLKID-EKDLRIDVYRSSGPGGQSVNTTDSAVRI 246  </t>
  </si>
  <si>
    <t xml:space="preserve">                   TH+PTGiVV  qDekSQ+kNk kAlkvLrArLy++++++ e+ei ++ Rk</t>
  </si>
  <si>
    <t xml:space="preserve">   RF1_ANAMF   247 THIPTGIVVIQQDEKSQHKNKSKALKVLRARLYNLEKQKIEDEI-SKMRK 295  </t>
  </si>
  <si>
    <t xml:space="preserve">                   sQ+G+GDRSErIRTYNF Q R+TDHRI++Tly+L++++++Gdlde++dAL</t>
  </si>
  <si>
    <t xml:space="preserve">   RF1_ANAMF   296 SQIGSGDRSERIRTYNFLQSRITDHRINMTLYRLEHIMkEGDLDEFVDAL 345  </t>
  </si>
  <si>
    <t xml:space="preserve">                   i+ dQa+kL++++    </t>
  </si>
  <si>
    <t xml:space="preserve">   RF1_ANAMF   346 IADDQANKLQQISS    359  </t>
  </si>
  <si>
    <t>RF1_ANAMM: domain 1 of 1, from 3 to 359: score 589.2, E = 2.4e-172</t>
  </si>
  <si>
    <t xml:space="preserve">   RF1_ANAMM     3    FEDSLEGLCEKFRILKQQLSDPESLGVQA-FVVASREYSDLLPIMSL 48   </t>
  </si>
  <si>
    <t xml:space="preserve">   RF1_ANAMM    49 IEEYQTAQKEIEELEGLINSTDTDAELVHLAREELYTKQKLIPKLKHQLQ 98   </t>
  </si>
  <si>
    <t xml:space="preserve">   RF1_ANAMM    99 LSLLPKDKDDSRSAILEIRAGTGGEEAALFVCDLYRMYIKYAERKSWK-V 147  </t>
  </si>
  <si>
    <t xml:space="preserve">   RF1_ANAMM   148 EPIGISTTGIGGYKEASLCIGGKDVFARLKFESGVHRVQRVPETESSGRL 197  </t>
  </si>
  <si>
    <t xml:space="preserve">   RF1_ANAMM   198 HTSAATVAVLPEVEEVDLKID-EKDLRIDVYRSSGPGGQSVNTTDSAVRI 246  </t>
  </si>
  <si>
    <t xml:space="preserve">   RF1_ANAMM   247 THIPTGIVVIQQDEKSQHKNKSKALKVLRARLYNLEKQKIEDEI-SKMRK 295  </t>
  </si>
  <si>
    <t xml:space="preserve">   RF1_ANAMM   296 SQIGSGDRSERIRTYNFLQSRITDHRINMTLYRLEHIMkEGDLDEFVDAL 345  </t>
  </si>
  <si>
    <t xml:space="preserve">   RF1_ANAMM   346 IADDQANKLQQISS    359  </t>
  </si>
  <si>
    <t>RF1_ORITB: domain 1 of 1, from 3 to 357: score 588.9, E = 3e-172</t>
  </si>
  <si>
    <t xml:space="preserve">   RF1_ORITB     3    FTVHLNKILQKYQDLEADLNGGKL--DNKELALISKEYSNLKPIIEK 47   </t>
  </si>
  <si>
    <t xml:space="preserve">   RF1_ORITB    48 LNRYLKAHENIKYLQQVIDTEQDLE-LKSIAEVELYDTLNYLPKLEEEVK 96   </t>
  </si>
  <si>
    <t xml:space="preserve">                   i LLPk   D Kn i+E+RaG+GG+EAALFAa Lf mY +YAerk+Wk  </t>
  </si>
  <si>
    <t xml:space="preserve">   RF1_ORITB    97 ISLLPKESDDHKNAIIEVRAGTGGDEAALFAASLFQMYNKYAERKKWK-F 145  </t>
  </si>
  <si>
    <t xml:space="preserve">                   E+ls+++t+iGG KE   +i+G+G++  LK+ESGVHRVQR+P+TES+GRI</t>
  </si>
  <si>
    <t xml:space="preserve">   RF1_ORITB   146 ELLSISDTEIGGCKEASALISGNGVFANLKFESGVHRVQRIPKTESNGRI 195  </t>
  </si>
  <si>
    <t xml:space="preserve">   RF1_ORITB   196 HTSAATVVVLPEAEEVDVKIDA-KDLKIDTYRASGAGGQHVNTTDSAVRI 244  </t>
  </si>
  <si>
    <t xml:space="preserve">   RF1_ORITB   245 THIPTGVVVSQQDEKSQHKNKAKAMKILYARLYDLEKQKSKQE-QAISRK 293  </t>
  </si>
  <si>
    <t xml:space="preserve">   RF1_ORITB   294 VQVGTGDRSERIRTYNYPQGRVTDHRINLTLYKIEEIIqEGKLDEIINNL 343  </t>
  </si>
  <si>
    <t xml:space="preserve">   RF1_ORITB   344 ISENEAKKIADSNI    357  </t>
  </si>
  <si>
    <t>RF1_RHORT: domain 1 of 1, from 3 to 354: score 588.8, E = 3.2e-172</t>
  </si>
  <si>
    <t xml:space="preserve">                      + e L  ++++ +eL ++ls  +     + + ++ +e a+L+++Ve+</t>
  </si>
  <si>
    <t xml:space="preserve">   RF1_RHORT     3    LEENLSRVVARHDELRALLS--TSAGGGEGFVRMSRELADLAPVVEA 47   </t>
  </si>
  <si>
    <t xml:space="preserve">                     +   +k+el+ a+++L    D   +r+l++eE+ +l++++  le+  k</t>
  </si>
  <si>
    <t xml:space="preserve">   RF1_RHORT    48 IGRLDDAKAELAGARALL----DDPDMRDLAREEVLRLEAEIPALEHGVK 93   </t>
  </si>
  <si>
    <t xml:space="preserve">                   +LLLP+D  Dd+ Vi+E+RaG+GG+EAALFA+dL+RmY rYA+++gW+  </t>
  </si>
  <si>
    <t xml:space="preserve">   RF1_RHORT    94 LLLLPRDEADDRGVILEVRAGTGGDEAALFAGDLLRMYERYAQERGWR-F 142  </t>
  </si>
  <si>
    <t xml:space="preserve">                   Ev++a++tdiGG+KE   +i+G+G++ rLK+ESGVHRVQRvPvTE gGRI</t>
  </si>
  <si>
    <t xml:space="preserve">   RF1_RHORT   143 EVMEASDTDIGGIKEASAAISGRGVFARLKFESGVHRVQRVPVTEGGGRI 192  </t>
  </si>
  <si>
    <t xml:space="preserve">                   hTS+aTVAVLPE+eeVdveI+ ++DlriD++r+ GaGGQ+VNtTdSAVRi</t>
  </si>
  <si>
    <t xml:space="preserve">   RF1_RHORT   193 HTSAATVAVLPEAEEVDVEIE-EKDLRIDTYRSQGAGGQHVNTTDSAVRI 241  </t>
  </si>
  <si>
    <t xml:space="preserve">                   THlP+G+V  CqDekSQ+kNk kA++ Lr +Lyd a++ + ++ +ae+R+</t>
  </si>
  <si>
    <t xml:space="preserve">   RF1_RHORT   242 THLPSGVVAQCQDEKSQHKNKAKAMRMLRTKLYDHARQTADDA-RAEARR 290  </t>
  </si>
  <si>
    <t xml:space="preserve">                    QVG+GDRSErIRTYNFPQgRvTDHRIgLTl++L +vL G+ lde+I+ L</t>
  </si>
  <si>
    <t xml:space="preserve">   RF1_RHORT   291 VQVGSGDRSERIRTYNFPQGRVTDHRIGLTLHRLPEVLAGtALDEVIEPL 340  </t>
  </si>
  <si>
    <t xml:space="preserve">                   i++dQa +++e++    </t>
  </si>
  <si>
    <t xml:space="preserve">   RF1_RHORT   341 IAEDQATRMAEIGG    354  </t>
  </si>
  <si>
    <t>RF1_STRM5: domain 1 of 1, from 5 to 359: score 588.5, E = 3.9e-172</t>
  </si>
  <si>
    <t xml:space="preserve">                      + +kLe++ e+ eeL+++l +P+V+ad+++++ l +e a+Le+i ++</t>
  </si>
  <si>
    <t xml:space="preserve">   RF1_STRM5     5    LRRKLEALAERREELERLLAEPDVVADNTRFRDLSREFAQLEPIATA 51   </t>
  </si>
  <si>
    <t xml:space="preserve">                     +  ++k++l++a+ m     D++ lrel+ eE++ ++++l+ele+eL </t>
  </si>
  <si>
    <t xml:space="preserve">   RF1_STRM5    52 LADETRAKADLAAAEGM---RADPD-LRELADEEIAAAQARLQELEQELA 97   </t>
  </si>
  <si>
    <t xml:space="preserve">                   +LL+P+DP Dd n ++E+RaG+GG+EAA FA+dLfRmY+rYAer+gWk v</t>
  </si>
  <si>
    <t xml:space="preserve">   RF1_STRM5    98 LLLVPRDPRDDGNLFLEVRAGTGGDEAAIFAGDLFRMYARYAERQGWK-V 146  </t>
  </si>
  <si>
    <t xml:space="preserve">                   E+ s n+ + GG+KEvv  + G+GA+SrLK+ESG+HRVQRvP+TES+GRI</t>
  </si>
  <si>
    <t xml:space="preserve">   RF1_STRM5   147 EIESDNPGEHGGYKEVVARVVGRGAFSRLKFESGTHRVQRVPATESQGRI 196  </t>
  </si>
  <si>
    <t xml:space="preserve">                   hTS+aTVA++PE++eVd  + +p Dlr+D+fr+sGaGGQ+VN+T+SA+Ri</t>
  </si>
  <si>
    <t xml:space="preserve">   RF1_STRM5   197 HTSAATVAIIPEADEVDDIVINPADLRVDTFRSSGAGGQHVNKTESAIRI 246  </t>
  </si>
  <si>
    <t xml:space="preserve">                   TH+PTG+VV Cq+e+SQ+ N++kA+k L+A+L+d ae +++++ +ae+R+</t>
  </si>
  <si>
    <t xml:space="preserve">   RF1_STRM5   247 THVPTGVVVECQTERSQHANRDKAMKRLKAQLLD-AERQRQDAAQAESRR 295  </t>
  </si>
  <si>
    <t xml:space="preserve">                   sQVGtGDRSErIRTYNFPQgRvTDHRI.gLTlykLdavLdGdldeiIdAL</t>
  </si>
  <si>
    <t xml:space="preserve">                    QVG+GDRS rIRTYNFPQgR+TDHR++gLTly L ++L Gdld +   L</t>
  </si>
  <si>
    <t xml:space="preserve">   RF1_STRM5   296 LQVGSGDRSQRIRTYNFPQGRITDHRVeGLTLYDLPNILAGDLDPLLQRL 345  </t>
  </si>
  <si>
    <t xml:space="preserve">                     + Q + L+++++   </t>
  </si>
  <si>
    <t xml:space="preserve">   RF1_STRM5   346 SHEHQVDALAQLSA    359  </t>
  </si>
  <si>
    <t>RF1_RUTMC: domain 1 of 1, from 5 to 360: score 588.2, E = 4.9e-172</t>
  </si>
  <si>
    <t xml:space="preserve">                       + kLe++  + ee+   ls+P+V +d k++ kl  e a+L+++ ++</t>
  </si>
  <si>
    <t xml:space="preserve">   RF1_RUTMC     5    IFAKLEQLSMRLEEVDVMLSNPKVASDVKKFTKLSIERAQLTPVNQQ 51   </t>
  </si>
  <si>
    <t xml:space="preserve">                   +++Y + +++ledak mL e  D   +++++keE+ ++k+kl++l  eLk</t>
  </si>
  <si>
    <t xml:space="preserve">   RF1_RUTMC    52 FQAYLSHHRNLEDAKLMLLE--DDMDIKAMAKEEMLDVKKKLDHLYLELK 99   </t>
  </si>
  <si>
    <t xml:space="preserve">                     LLPkDPND++n+i+EIRaG+GG+EA+ F ++Lf mY+rY e+k+W ++</t>
  </si>
  <si>
    <t xml:space="preserve">   RF1_RUTMC   100 KSLLPKDPNDSRNIIIEIRAGTGGNEASIFSSNLFKMYSRYTEKKKW-QI 148  </t>
  </si>
  <si>
    <t xml:space="preserve">                   Ev+s++  + GGfKE++  i+G G+YS+LK+ESG HRVQRvP+TES+GR+</t>
  </si>
  <si>
    <t xml:space="preserve">   RF1_RUTMC   149 EVISSSLGEHGGFKEIIARISGVGVYSKLKFESGAHRVQRVPETESQGRV 198  </t>
  </si>
  <si>
    <t xml:space="preserve">                   hTS+ T+A++PEve++++v+In + D+r+D+frasGaGGQ+VN+T+SAVR</t>
  </si>
  <si>
    <t xml:space="preserve">   RF1_RUTMC   199 HTSACTIAIMPEVENIeEVNIN-MSDVRVDTFRASGAGGQHVNKTNSAVR 247  </t>
  </si>
  <si>
    <t xml:space="preserve">                   iTH+PTG+V  CqD +SQ+kNk +Al vL +r++d++++eq++e +a++R</t>
  </si>
  <si>
    <t xml:space="preserve">   RF1_RUTMC   248 ITHIPTGTVAECQDGRSQHKNKAQALLVLASRIFDLQQQEQHKE-QASTR 296  </t>
  </si>
  <si>
    <t xml:space="preserve">                   k  +G+GDRS rIRTYN+PQgR+TDHRI+LTlykL ++++G+l+ iI+ L</t>
  </si>
  <si>
    <t xml:space="preserve">   RF1_RUTMC   297 KELIGSGDRSQRIRTYNYPQGRITDHRINLTLYKLSEIMEGNLNAIIEPL 346  </t>
  </si>
  <si>
    <t xml:space="preserve">                   i ++Q+++L+e++    </t>
  </si>
  <si>
    <t xml:space="preserve">   RF1_RUTMC   347 IVEQQTSQLTELND    360  </t>
  </si>
  <si>
    <t>RF1_RICCK: domain 1 of 1, from 3 to 355: score 587.9, E = 5.9e-172</t>
  </si>
  <si>
    <t xml:space="preserve">                        + L +i++kYe+L kkls   ++ d  e+ k  Ke aeLee+Vek</t>
  </si>
  <si>
    <t xml:space="preserve">   RF1_RICCK     3    FSDNLAKIVDKYENLGKKLSS-GIMGD--EFVKASKEYAELEEVVEK 46   </t>
  </si>
  <si>
    <t xml:space="preserve">   RF1_RICCK    47 IKEYNKAKSELEEANNFkLEVGLDNATL-EMIEDEIHTLENSLPKLERAV 95   </t>
  </si>
  <si>
    <t xml:space="preserve">   RF1_RICCK    96 KIALLPKDEADSKSAIIEVRAGSGGEEAALFAAILFNMYQRYAELKGWH- 144  </t>
  </si>
  <si>
    <t xml:space="preserve">                    E+l + +t+iGG+KE    i+Gk ++S+LK ESGVHRVQR+P+TES GR</t>
  </si>
  <si>
    <t xml:space="preserve">   RF1_RICCK   145 FEILAIVDTGIGGYKEASASIKGKDVFSKLKCESGVHRVQRIPETESHGR 194  </t>
  </si>
  <si>
    <t xml:space="preserve">                   IhTS+aTVAVLPEve+Vd++++  +DlriD++r+sGaGGQ+VNtT+SAVR</t>
  </si>
  <si>
    <t xml:space="preserve">   RF1_RICCK   195 IHTSAATVAVLPEVEDVDIKLED-KDLRIDTYRSSGAGGQHVNTTNSAVR 243  </t>
  </si>
  <si>
    <t xml:space="preserve">   RF1_RICCK   244 ITHIPTGITVALQDEKSQHKNKAKALKILRARIYEEERRKKEQK-RANNR 292  </t>
  </si>
  <si>
    <t xml:space="preserve">                   + QVG+GDRSErIRTYNFPQgRv+DHRI+LTlyk+d+v ++G lde++dA</t>
  </si>
  <si>
    <t xml:space="preserve">   RF1_RICCK   293 RGQVGSGDRSERIRTYNFPQGRVSDHRINLTLYKIDEVVkNGQLDEFVDA 342  </t>
  </si>
  <si>
    <t xml:space="preserve">   RF1_RICCK   343 LIADDEAKKLAEI--    355  </t>
  </si>
  <si>
    <t>RF1_ACIC1: domain 1 of 1, from 1 to 353: score 587.8, E = 6.2e-172</t>
  </si>
  <si>
    <t xml:space="preserve">                      M+e  ee+ + Y +L+++l dP+V ad++  + l +  a+L++iVe+</t>
  </si>
  <si>
    <t xml:space="preserve">   RF1_ACIC1     1    MFEAVEEVLREYADLERRLADPAVHADPRTARTLGRRYAQLGPIVEA 47   </t>
  </si>
  <si>
    <t xml:space="preserve">                   Yr++k + +++++a+e+   +         +++E+  l++++e + e+L+</t>
  </si>
  <si>
    <t xml:space="preserve">   RF1_ACIC1    48 YRRWKALDADVAAAHELAAADPA-------FRAEIPALEAEREAVAERLR 90   </t>
  </si>
  <si>
    <t xml:space="preserve">                    LL P DPND K+Vi+ I aG GGeE ALFA+dL+RmY rYAer+gWk +</t>
  </si>
  <si>
    <t xml:space="preserve">   RF1_ACIC1    91 SLLAPADPNDGKDVIMQIKAGEGGEESALFAGDLLRMYLRYAERRGWK-T 139  </t>
  </si>
  <si>
    <t xml:space="preserve">                   EvlsanetdiGGfKEvvfmieG...kGAYSrLKyESGVHRVQRvPvTESg</t>
  </si>
  <si>
    <t xml:space="preserve">                   E+l+a e+d+GG+K v+++i++++++GA+SrLK+E+GVHRVQRvPvTES+</t>
  </si>
  <si>
    <t xml:space="preserve">   RF1_ACIC1   140 EILDATESDLGGYKDVTVAIRAdgsEGAWSRLKFEGGVHRVQRVPVTESQ 189  </t>
  </si>
  <si>
    <t xml:space="preserve">                   GRIhTStaTVAVLPEveeVdveInkpnDlriDvfrasGaGGQsVNtTdSA</t>
  </si>
  <si>
    <t xml:space="preserve">                   GRIhTS++ V V+PE+eeVdv+I+ pnDlriDvfr+sG+GGQsVNtTdSA</t>
  </si>
  <si>
    <t xml:space="preserve">   RF1_ACIC1   190 GRIHTSAVGVLVMPEAEEVDVQID-PNDLRIDVFRSSGPGGQSVNTTDSA 238  </t>
  </si>
  <si>
    <t xml:space="preserve">                   VRiTHlPTGiVVsCqDekSQlkNkekAlkvLrArLydkaeeeqeaeikae</t>
  </si>
  <si>
    <t xml:space="preserve">                   VRiTHlPTGiVVsCq ekSQl+Nke Al++Lr+rL+ +a+ee+ea+ +a+</t>
  </si>
  <si>
    <t xml:space="preserve">   RF1_ACIC1   239 VRITHLPTGIVVSCQNEKSQLQNKETALRILRSRLLALAQEEAEAQ-AAA 287  </t>
  </si>
  <si>
    <t xml:space="preserve">                   +R+sQV t DRSErIRTYNFP +R++DHR++   y+Ld+vLdGdld +I </t>
  </si>
  <si>
    <t xml:space="preserve">   RF1_ACIC1   288 QRRSQVRTVDRSERIRTYNFPENRISDHRVNYKAYNLDQVLDGDLDGVIQ 337  </t>
  </si>
  <si>
    <t xml:space="preserve">                   AL+ +d a++L++ e+   </t>
  </si>
  <si>
    <t xml:space="preserve">   RF1_ACIC1   338 ALVDADAAARLAAAEQ    353  </t>
  </si>
  <si>
    <t>RF1_LEPIC: domain 1 of 1, from 1 to 353: score 587.8, E = 6.5e-172</t>
  </si>
  <si>
    <t xml:space="preserve">                      M+++Le+i ekY  +s++l++    +d++  + l Ke ++L+++  k</t>
  </si>
  <si>
    <t xml:space="preserve">   RF1_LEPIC     1    MIDRLEKIQEKYLRISEELNQ---AKDPSSLKNLYKERSRLTPLYLK 44   </t>
  </si>
  <si>
    <t xml:space="preserve">                     eY k+ k+ +da+e+ + e+Dee +  ++keE++e++ kle+le+e  </t>
  </si>
  <si>
    <t xml:space="preserve">   RF1_LEPIC    45 VEEYLKIYKDRKDAEELIQSEKDEE-MHSMLKEEIREANLKLETLEREFE 93   </t>
  </si>
  <si>
    <t xml:space="preserve">                   iLLLP DPN  Kn++vEIRaG+GGeEA LF adLfRmY+++A++++ k +</t>
  </si>
  <si>
    <t xml:space="preserve">   RF1_LEPIC    94 ILLLPPDPNSGKNILVEIRAGTGGEEAGLFVADLFRMYSKFADKQKIK-T 142  </t>
  </si>
  <si>
    <t xml:space="preserve">                   E++++++t+iGG+KE++f++e + AY   K+E+G+HRVQR+P+TESgGRI</t>
  </si>
  <si>
    <t xml:space="preserve">   RF1_LEPIC   143 EIIDSSPTGIGGLKEIIFALEDDRAYDLFKFEGGTHRVQRIPSTESGGRI 192  </t>
  </si>
  <si>
    <t xml:space="preserve">                   hTS++TVAVLPE++e +v+In + DlriDv+r+sGaGGQ+VNtTdSAVRi</t>
  </si>
  <si>
    <t xml:space="preserve">   RF1_LEPIC   193 HTSAVTVAVLPEADEEEVQIN-ESDLRIDVYRSSGAGGQHVNTTDSAVRI 241  </t>
  </si>
  <si>
    <t xml:space="preserve">                   TH+PTG+VV CqDekSQ+kNk kAl++L Ar+++k++e ++++  a + k</t>
  </si>
  <si>
    <t xml:space="preserve">   RF1_LEPIC   242 THIPTGVVVACQDEKSQHKNKAKALRILSARILEKQAEDKKQASDAIK-K 290  </t>
  </si>
  <si>
    <t xml:space="preserve">                     +G+GDRSEr+RTYNFPQgR+TDHRIg T ++L a+++Gdlde+I AL+</t>
  </si>
  <si>
    <t xml:space="preserve">   RF1_LEPIC   291 QMIGSGDRSERVRTYNFPQGRCTDHRIGFTSHNLSAIMEGDLDELIGALT 340  </t>
  </si>
  <si>
    <t xml:space="preserve">                    +d   k++e ++   </t>
  </si>
  <si>
    <t xml:space="preserve">   RF1_LEPIC   341 EEDRVRKISETQT    353  </t>
  </si>
  <si>
    <t>RF1_LEPIN: domain 1 of 1, from 1 to 353: score 587.8, E = 6.5e-172</t>
  </si>
  <si>
    <t xml:space="preserve">   RF1_LEPIN     1    MIDRLEKIQEKYLRISEELNQ---AKDPSSLKNLYKERSRLTPLYLK 44   </t>
  </si>
  <si>
    <t xml:space="preserve">   RF1_LEPIN    45 VEEYLKIYKDRKDAEELIQSEKDEE-MHSMLKEEIREANLKLETLEREFE 93   </t>
  </si>
  <si>
    <t xml:space="preserve">   RF1_LEPIN    94 ILLLPPDPNSGKNILVEIRAGTGGEEAGLFVADLFRMYSKFADKQKIK-T 142  </t>
  </si>
  <si>
    <t xml:space="preserve">   RF1_LEPIN   143 EIIDSSPTGIGGLKEIIFALEDDRAYDLFKFEGGTHRVQRIPSTESGGRI 192  </t>
  </si>
  <si>
    <t xml:space="preserve">   RF1_LEPIN   193 HTSAVTVAVLPEADEEEVQIN-ESDLRIDVYRSSGAGGQHVNTTDSAVRI 241  </t>
  </si>
  <si>
    <t xml:space="preserve">   RF1_LEPIN   242 THIPTGVVVACQDEKSQHKNKAKALRILSARILEKQAEDKKQASDAIK-K 290  </t>
  </si>
  <si>
    <t xml:space="preserve">   RF1_LEPIN   291 QMIGSGDRSERVRTYNFPQGRCTDHRIGFTSHNLSAIMEGDLDELIGALT 340  </t>
  </si>
  <si>
    <t xml:space="preserve">   RF1_LEPIN   341 EEDRVRKISETQT    353  </t>
  </si>
  <si>
    <t>RF1_ZYMMO: domain 1 of 1, from 7 to 358: score 587.4, E = 8.3e-172</t>
  </si>
  <si>
    <t xml:space="preserve">                        ++L +i ++ eeL++++  P+   d ++   l +e +e+e++  +</t>
  </si>
  <si>
    <t xml:space="preserve">   RF1_ZYMMO     7    --DRLAAIIARREELQAEMARPDL--DSNRLVALSREYSEVEPVALA 49   </t>
  </si>
  <si>
    <t xml:space="preserve">                        ++ +e e  ++m  ++ D  +l++++ eEl+  k  l+e e+ L </t>
  </si>
  <si>
    <t xml:space="preserve">   RF1_ZYMMO    50 AENVGRLREEGETLEAM--TKDDDPELQAMAVEELEANKTALAEAERALA 97   </t>
  </si>
  <si>
    <t xml:space="preserve">                   + LLP+D  D++  i+EIRaG+GG+EAALF +dL+RmY+rYAe++gW+ v</t>
  </si>
  <si>
    <t xml:space="preserve">   RF1_ZYMMO    98 LSLLPRDAADERSAILEIRAGTGGDEAALFGGDLLRMYSRYAEEHGWR-V 146  </t>
  </si>
  <si>
    <t xml:space="preserve">                   E++sa++ ++GG+KEvv+ i G G++ rLK+ESGVHRVQRvPvTESgGRI</t>
  </si>
  <si>
    <t xml:space="preserve">   RF1_ZYMMO   147 EMISASAAELGGYKEVVISITGAGVFARLKFESGVHRVQRVPVTESGGRI 196  </t>
  </si>
  <si>
    <t xml:space="preserve">                   hTS+aTVAVLPE+eeVdv+I+ + DlriD+fr+sG+GGQsVNtTdSAVRi</t>
  </si>
  <si>
    <t xml:space="preserve">   RF1_ZYMMO   197 HTSAATVAVLPEAEEVDVDID-ERDLRIDIFRSSGPGGQSVNTTDSAVRI 245  </t>
  </si>
  <si>
    <t xml:space="preserve">                   TH+P+GiVVs qDekSQ+kNk kA+kvLrArLy+ ++e+ ++e +a +Rk</t>
  </si>
  <si>
    <t xml:space="preserve">   RF1_ZYMMO   246 THIPSGIVVSQQDEKSQHKNKAKAMKVLRARLYERERERLHSE-RAGQRK 294  </t>
  </si>
  <si>
    <t xml:space="preserve">                   s VG+GDRSErIRTYNFPQgRvTDHRI+LTl++L ++L G+ lde+I AL</t>
  </si>
  <si>
    <t xml:space="preserve">   RF1_ZYMMO   295 SMVGSGDRSERIRTYNFPQGRVTDHRINLTLHRLPEILAGpGLDEVISAL 344  </t>
  </si>
  <si>
    <t xml:space="preserve">   RF1_ZYMMO   345 IAEDEAERLASLDD    358  </t>
  </si>
  <si>
    <t>RF1_METNO: domain 1 of 1, from 6 to 358: score 587.0, E = 1.1e-171</t>
  </si>
  <si>
    <t xml:space="preserve">                        ++L++i ++ + +++ ls  e  ad + + +l +e ++L+++V++</t>
  </si>
  <si>
    <t xml:space="preserve">   RF1_METNO     6    -SDRLDAILARHDIVTATLSAGE--ADSESFVQLSRELSDLDDVVAA 49   </t>
  </si>
  <si>
    <t xml:space="preserve">                    r+Y+ + +el   ++mL ee D+e +r+l+ eE  e+++ ++   + L+</t>
  </si>
  <si>
    <t xml:space="preserve">   RF1_METNO    50 IRAYRAADAELRGVEAML-EEGDPE-MRALAAEEKPEVEAARDAAAKALQ 97   </t>
  </si>
  <si>
    <t xml:space="preserve">                   iLLLPkD  D+K  i+EIRaG+GG+EAALFA+dLfRmY+rYA+ kgWk v</t>
  </si>
  <si>
    <t xml:space="preserve">   RF1_METNO    98 ILLLPKDSADEKSAILEIRAGTGGDEAALFAGDLFRMYARYADLKGWK-V 146  </t>
  </si>
  <si>
    <t xml:space="preserve">                   Ev+s ++  +GG++Evv  ++G+G++ rLK+ESG HRVQRvP+TE +GRI</t>
  </si>
  <si>
    <t xml:space="preserve">   RF1_METNO   147 EVVSESPGTMGGYREVVAEVKGRGVFARLKFESGAHRVQRVPETETQGRI 196  </t>
  </si>
  <si>
    <t xml:space="preserve">                   hTS+aTVAVLPE+eeVd+++n+  Dl+iD++ra GaGGQ+VN+T+SA+Ri</t>
  </si>
  <si>
    <t xml:space="preserve">   RF1_METNO   197 HTSAATVAVLPEAEEVDIHVNEA-DLKIDTMRAQGAGGQHVNKTESAIRI 245  </t>
  </si>
  <si>
    <t xml:space="preserve">                   TH+P+GiVV  q+e+SQ+kN+ +A+ vLrArLy+ +++++ a+ +a++R+</t>
  </si>
  <si>
    <t xml:space="preserve">   RF1_METNO   246 THMPSGIVVFVQEERSQHKNRARAMAVLRARLYEQERSQKDAA-RAADRR 294  </t>
  </si>
  <si>
    <t xml:space="preserve">                   +QVG+GDRSErIRTYNFPQgRvTDHRI+LTlykL++vL G+ lde++dAL</t>
  </si>
  <si>
    <t xml:space="preserve">   RF1_METNO   295 AQVGSGDRSERIRTYNFPQGRVTDHRINLTLYKLEEVLAGtALDELVDAL 344  </t>
  </si>
  <si>
    <t xml:space="preserve">                   +t+ Qa+ L++++    </t>
  </si>
  <si>
    <t xml:space="preserve">   RF1_METNO   345 VTEHQAALLAAEGL    358  </t>
  </si>
  <si>
    <t>RF1_THEEB: domain 1 of 1, from 6 to 361: score 586.6, E = 1.5e-171</t>
  </si>
  <si>
    <t xml:space="preserve">                      +lekL  +e+ + eL+++l dP+V  +++e+qk++++ a+Lee V++</t>
  </si>
  <si>
    <t xml:space="preserve">   RF1_THEEB     6    LLEKLRTVEQTFTELTRRLADPDVAVNPTEFQKVARSRAALEETVNA 52   </t>
  </si>
  <si>
    <t xml:space="preserve">                   Y e++++ ++l da+++ +e  +e +lr++++eE+++l +++++lee+Lk</t>
  </si>
  <si>
    <t xml:space="preserve">   RF1_THEEB    53 YHEWQSLNQQLVDARQLHKEAANEPELRQMAEEEIAHLSHRIAQLEERLK 102  </t>
  </si>
  <si>
    <t xml:space="preserve">                   iLLLP+DPND+Kn+++EIRaGAGG+EA   A+dL RmY+rYA ++gW+ +</t>
  </si>
  <si>
    <t xml:space="preserve">   RF1_THEEB   103 ILLLPRDPNDEKNIMLEIRAGAGGDEAGIWAGDLVRMYSRYAKTQGWQVT 152  </t>
  </si>
  <si>
    <t xml:space="preserve">                    ++s +  ++GGfKE ++ i+G+ +YS+LKyESGVHRVQRvP+TE++GRI</t>
  </si>
  <si>
    <t xml:space="preserve">   RF1_THEEB   153 -LVSESLAEMGGFKEAILEIKGDRVYSKLKYESGVHRVQRVPATEASGRI 201  </t>
  </si>
  <si>
    <t xml:space="preserve">                   hTStaTVAV+PEv+eV+veI+ p+D+++ + r++GaGGQ VN+ + AV +</t>
  </si>
  <si>
    <t xml:space="preserve">   RF1_THEEB   202 HTSTATVAVMPEVDEVEVEID-PKDIELTTARSGGAGGQNVNKVETAVDL 250  </t>
  </si>
  <si>
    <t xml:space="preserve">                    H PTGi + C +e+SQlkNke+A+++LrA+Ly++   eq+++i+ + R+</t>
  </si>
  <si>
    <t xml:space="preserve">   RF1_THEEB   251 YHKPTGIRIFCTEERSQLKNKERAFQILRAKLYEIKLREQQEAIT-SMRR 299  </t>
  </si>
  <si>
    <t xml:space="preserve">                   sQVGtGDRSE+IRTYN+  +RvTDHR+g   + L +vL+Gdl+ iI A+i</t>
  </si>
  <si>
    <t xml:space="preserve">   RF1_THEEB   300 SQVGTGDRSEKIRTYNYKDDRVTDHRLG-QNFSLSSVLEGDLEPIIQACI 348  </t>
  </si>
  <si>
    <t xml:space="preserve">                     dQ e+L+++++   </t>
  </si>
  <si>
    <t xml:space="preserve">   RF1_THEEB   349 SRDQQEQLAQLAA    361  </t>
  </si>
  <si>
    <t>RF1_THET2: domain 1 of 1, from 1 to 353: score 586.5, E = 1.5e-171</t>
  </si>
  <si>
    <t xml:space="preserve">                      Ml+kL+ +ee Y eL+++lsdPeV++d+ ++q l +  ae++e++  </t>
  </si>
  <si>
    <t xml:space="preserve">   RF1_THET2     1    MLDKLDRLEEEYRELEALLSDPEVLKDKGRYQSLSRRYAEMGEVIGL 47   </t>
  </si>
  <si>
    <t xml:space="preserve">                    reY+kv ++le+a+ +L    D  +l+e++k+E + l +++e le+eL </t>
  </si>
  <si>
    <t xml:space="preserve">   RF1_THET2    48 IREYRKVLEDLEQAESLL----DDPELKEMAKAEREALLARKEALEKELE 93   </t>
  </si>
  <si>
    <t xml:space="preserve">                     LLPkDP D+++ ivEIRaG+GGeEAALFA dLf mY r+Ae++g  ++</t>
  </si>
  <si>
    <t xml:space="preserve">   RF1_THET2    94 RHLLPKDPMDERDAIVEIRAGTGGEEAALFARDLFNMYLRFAEEMGF-ET 142  </t>
  </si>
  <si>
    <t xml:space="preserve">                   Evl++++td+GGf  vvf ++G GAY   KyESGVHRVQRvPvTE +GRI</t>
  </si>
  <si>
    <t xml:space="preserve">   RF1_THET2   143 EVLDSHPTDLGGFSKVVFEVRGPGAYGTFKYESGVHRVQRVPVTETQGRI 192  </t>
  </si>
  <si>
    <t xml:space="preserve">                   hTStaTVAVLP +ee d ++n+ + +riDv+rasG+GGQ VNtTdSAVR+</t>
  </si>
  <si>
    <t xml:space="preserve">   RF1_THET2   193 HTSTATVAVLPKAEEEDFALNMDE-IRIDVMRASGPGGQGVNTTDSAVRV 241  </t>
  </si>
  <si>
    <t xml:space="preserve">                    HlPTGi V+CqD +SQ+kN+ekAl +Lr+rL+++ ++e++++++ ++R </t>
  </si>
  <si>
    <t xml:space="preserve">   RF1_THET2   242 VHLPTGIMVTCQDSRSQIKNREKALMILRSRLLEMKRAEEAERLR-KTRL 290  </t>
  </si>
  <si>
    <t xml:space="preserve">                   +Q+GtG+RSE+IRTYNFPQ RvTDHRIg T + L+ vL G l  i +AL </t>
  </si>
  <si>
    <t xml:space="preserve">   RF1_THET2   291 AQIGTGERSEKIRTYNFPQSRVTDHRIGFTTHDLEGVLSGHLTPILEALK 340  </t>
  </si>
  <si>
    <t xml:space="preserve">                    +dQ  +L+++++   </t>
  </si>
  <si>
    <t xml:space="preserve">   RF1_THET2   341 RADQERQLAALAE    353  </t>
  </si>
  <si>
    <t>RF1_THET8: domain 1 of 1, from 1 to 353: score 586.5, E = 1.5e-171</t>
  </si>
  <si>
    <t xml:space="preserve">   RF1_THET8     1    MLDKLDRLEEEYRELEALLSDPEVLKDKGRYQSLSRRYAEMGEVIGL 47   </t>
  </si>
  <si>
    <t xml:space="preserve">   RF1_THET8    48 IREYRKVLEDLEQAESLL----DDPELKEMAKAEREALLARKEALEKELE 93   </t>
  </si>
  <si>
    <t xml:space="preserve">   RF1_THET8    94 RHLLPKDPMDERDAIVEIRAGTGGEEAALFARDLFNMYLRFAEEMGF-ET 142  </t>
  </si>
  <si>
    <t xml:space="preserve">   RF1_THET8   143 EVLDSHPTDLGGFSKVVFEVRGPGAYGTFKYESGVHRVQRVPVTETQGRI 192  </t>
  </si>
  <si>
    <t xml:space="preserve">   RF1_THET8   193 HTSTATVAVLPKAEEEDFALNMDE-IRIDVMRASGPGGQGVNTTDSAVRV 241  </t>
  </si>
  <si>
    <t xml:space="preserve">   RF1_THET8   242 VHLPTGIMVTCQDSRSQIKNREKALMILRSRLLEMKRAEEAERLR-KTRL 290  </t>
  </si>
  <si>
    <t xml:space="preserve">   RF1_THET8   291 AQIGTGERSEKIRTYNFPQSRVTDHRIGFTTHDLEGVLSGHLTPILEALK 340  </t>
  </si>
  <si>
    <t xml:space="preserve">   RF1_THET8   341 RADQERQLAALAE    353  </t>
  </si>
  <si>
    <t>RF1_XYLFA: domain 1 of 1, from 5 to 359: score 586.0, E = 2.3e-171</t>
  </si>
  <si>
    <t xml:space="preserve">                      + +kLe+++e+ eeL+++lsdP++++d+++++ + +e a+L++i ++</t>
  </si>
  <si>
    <t xml:space="preserve">   RF1_XYLFA     5    LRRKLEALVERHEELERLLSDPKIVSDTDRFRTYSRELAQLAPIATT 51   </t>
  </si>
  <si>
    <t xml:space="preserve">                     e  ++k++l++a+ +    +D+e +rel+++E++ ++++l +l eeL+</t>
  </si>
  <si>
    <t xml:space="preserve">   RF1_XYLFA    52 LAEETRTKADLAAAETL---RTDPE-MRELAEQEIAIAQAHLTTLDEELQ 97   </t>
  </si>
  <si>
    <t xml:space="preserve">                    LL+P+DP D+ n ++E+RaG+GG+EAA FA++LfRmYtrYAer++Wk v</t>
  </si>
  <si>
    <t xml:space="preserve">   RF1_XYLFA    98 RLLIPQDPRDECNLFLEVRAGTGGDEAAIFAGNLFRMYTRYAERQRWK-V 146  </t>
  </si>
  <si>
    <t xml:space="preserve">                   Ev s  + + GG+KE++  i G+GAYSrLK+ESG+HRVQRvP+TES+GRI</t>
  </si>
  <si>
    <t xml:space="preserve">   RF1_XYLFA   147 EVESDTPGEHGGYKEIIARIVGRGAYSRLKFESGTHRVQRVPATESQGRI 196  </t>
  </si>
  <si>
    <t xml:space="preserve">                   hTS+aTVA++PE++e+ d+ In p Dl+iD+fr+sGaGGQ+VN+T+SA+R</t>
  </si>
  <si>
    <t xml:space="preserve">   RF1_XYLFA   197 HTSAATVAIIPEADEIaDISIN-PADLKIDTFRSSGAGGQHVNKTESAIR 245  </t>
  </si>
  <si>
    <t xml:space="preserve">                   iTHlPTG+VV +q+e+SQ+ N++kA+k L+A+L++ ++++q+ ++ a +R</t>
  </si>
  <si>
    <t xml:space="preserve">   RF1_XYLFA   246 ITHLPTGVVVESQTERSQHANRDKAMKRLKAQLIESERSQQATAE-AMTR 294  </t>
  </si>
  <si>
    <t xml:space="preserve">                   ksQVGtGDRSErIRTYNFPQgRvTDHRI.gLTlykLdavLdGdldeiIdA</t>
  </si>
  <si>
    <t xml:space="preserve">                   k QVG+GDRS rIRTYNFPQgR+TDHR+++LTly L ++++Gdld +Id </t>
  </si>
  <si>
    <t xml:space="preserve">   RF1_XYLFA   295 KLQVGSGDRSQRIRTYNFPQGRITDHRVeNLTLYDLPNIIEGDLDPLIDR 344  </t>
  </si>
  <si>
    <t xml:space="preserve">                   L ++ Qae L+++++   </t>
  </si>
  <si>
    <t xml:space="preserve">   RF1_XYLFA   345 LRQEHQAEELARLSN    359  </t>
  </si>
  <si>
    <t>RF1_RICPR: domain 1 of 1, from 3 to 355: score 585.1, E = 4e-171</t>
  </si>
  <si>
    <t xml:space="preserve">                        + L +i +kYe+L kkls   +i d  e+ k  Ke aeLe++V k</t>
  </si>
  <si>
    <t xml:space="preserve">   RF1_RICPR     3    FSDNLVKILDKYENLGKKLSS-GIIGD--EFVKASKEYAELEDVVVK 46   </t>
  </si>
  <si>
    <t xml:space="preserve">                    ++Y k+k ele+a + +Le  lD+ +l e++ +E+++l++ l +le+  </t>
  </si>
  <si>
    <t xml:space="preserve">   RF1_RICPR    47 IKQYNKAKSELEEANNFrLEMALDNATL-EMIDNEIHTLENLLPKLERAV 95   </t>
  </si>
  <si>
    <t xml:space="preserve">                   +i LLPkD  D+K  i+E+RaG GGeEAALFAa Lf mY+rY e kgW+ </t>
  </si>
  <si>
    <t xml:space="preserve">   RF1_RICPR    96 RISLLPKDEADSKSAIIEVRAGSGGEEAALFAAVLFNMYQRYSEFKGWR- 144  </t>
  </si>
  <si>
    <t xml:space="preserve">                    E+l +++t+iGG+KE    i+Gk ++S+LK+ESGVHRVQR+P+TES+GR</t>
  </si>
  <si>
    <t xml:space="preserve">   RF1_RICPR   145 FEILAISDTGIGGYKEASASIKGKDVFSKLKFESGVHRVQRIPETESQGR 194  </t>
  </si>
  <si>
    <t xml:space="preserve">                   IhTS+aTVAVLPE+e +d++I+  +DlriD++rasGaGGQ+VNtTdSAVR</t>
  </si>
  <si>
    <t xml:space="preserve">   RF1_RICPR   195 IHTSAATVAVLPEAEGIDIKIED-KDLRIDTYRASGAGGQHVNTTDSAVR 243  </t>
  </si>
  <si>
    <t xml:space="preserve">                   iTH+PTGi V  qDekSQ+kNk kAlk+LrArLy+  + ++e+e ++++R</t>
  </si>
  <si>
    <t xml:space="preserve">   RF1_RICPR   244 ITHIPTGITVALQDEKSQHKNKAKALKILRARLYEEKRRQKEQE-RSDSR 292  </t>
  </si>
  <si>
    <t xml:space="preserve">                   ksQVGtGDRSErIRTYNFPQgRvTDHRIgLTlykLdavLd.GdldeiIdA</t>
  </si>
  <si>
    <t xml:space="preserve">                   + QVG+GDRSErIRTYNFPQgRv+DHRI+LTlyk+d+v ++G lde+I+A</t>
  </si>
  <si>
    <t xml:space="preserve">   RF1_RICPR   293 RGQVGSGDRSERIRTYNFPQGRVSDHRINLTLYKIDEVVKhGQLDEFIEA 342  </t>
  </si>
  <si>
    <t xml:space="preserve">   RF1_RICPR   343 LIANDEAKKLSEL--    355  </t>
  </si>
  <si>
    <t>RF1_LEUCK: domain 1 of 1, from 4 to 356: score 584.8, E = 5.1e-171</t>
  </si>
  <si>
    <t xml:space="preserve">                       ++ L+ ++++Y+eL+++l dPe+  d +++  l Ke  e+ e Ve+</t>
  </si>
  <si>
    <t xml:space="preserve">   RF1_LEUCK     4    IFQSLQTVVDRYDELNEQLADPEIAGDGQKYMALSKEAGEMRETVET 50   </t>
  </si>
  <si>
    <t xml:space="preserve">                   Y  Y++v ++++da+++L    D  ++  l+ke+l++lk ++e le +Lk</t>
  </si>
  <si>
    <t xml:space="preserve">   RF1_LEUCK    51 YLHYQQVLQDIADAEDLL----DDAEMAPLAKEDLNTLKPEKEALESQLK 96   </t>
  </si>
  <si>
    <t xml:space="preserve">                   iL+LPkDPNDdKn+i+EIR+ AGG+E +LFAadL+ mY rYAe+++W + </t>
  </si>
  <si>
    <t xml:space="preserve">   RF1_LEUCK    97 ILMLPKDPNDDKNIIMEIRGAAGGDESSLFAADLLDMYRRYAEKQRW-TL 145  </t>
  </si>
  <si>
    <t xml:space="preserve">                    +++   t++GG+KEv +mi G+ +YS+LK+ESG HRVQRvP+TE +GR+</t>
  </si>
  <si>
    <t xml:space="preserve">   RF1_LEUCK   146 SIIDETLTEVGGYKEVAVMITGDNVYSKLKFESGAHRVQRVPATETQGRV 195  </t>
  </si>
  <si>
    <t xml:space="preserve">                   hTStaTV V+PE  e+d e+ ++ Dl+ + fr++GaGGQ VN+   AVR+</t>
  </si>
  <si>
    <t xml:space="preserve">   RF1_LEUCK   196 HTSTATVGVMPEFQEIDFEL-AESDLEEEFFRSGGAGGQNVNKVSTAVRL 244  </t>
  </si>
  <si>
    <t xml:space="preserve">                    H PTGi V  q+e+ Q+kN++kA k+L +r+yd + ++q++++ ae+Rk</t>
  </si>
  <si>
    <t xml:space="preserve">   RF1_LEUCK   245 VHKPTGIMVKMQEERTQIKNRDKARKLLASRVYDFY-AQQNEAEYAEKRK 293  </t>
  </si>
  <si>
    <t xml:space="preserve">                   s VGtGDRSErIRTYN+PQ+RvTDHRIgLTl kLd v++G+l e+IdAL+</t>
  </si>
  <si>
    <t xml:space="preserve">   RF1_LEUCK   294 SAVGTGDRSERIRTYNYPQNRVTDHRIGLTLNKLDRVMNGELGEVIDALV 343  </t>
  </si>
  <si>
    <t xml:space="preserve">                    +dQ++kL+e+++   </t>
  </si>
  <si>
    <t xml:space="preserve">   RF1_LEUCK   344 IADQTAKLAELNN    356  </t>
  </si>
  <si>
    <t>RF1_MESFL: domain 1 of 1, from 5 to 360: score 584.5, E = 6.3e-171</t>
  </si>
  <si>
    <t xml:space="preserve">                        e Le + ++ + + k l   e+++d k+   l Ke a+L e+Vek</t>
  </si>
  <si>
    <t xml:space="preserve">   RF1_MESFL     5    TYEALETMQKRVDQIDKDLQSEEIVSDVKKMLELNKERANLIEVVEK 51   </t>
  </si>
  <si>
    <t xml:space="preserve">                   + eYk++ ++++dake+L +e+D+e++ el+k+El+e ++ +e + + + </t>
  </si>
  <si>
    <t xml:space="preserve">   RF1_MESFL    52 FIEYKTIIQSIADAKEILGNEKDAEMI-ELAKMELSENEDAVEPIVAIIE 100  </t>
  </si>
  <si>
    <t xml:space="preserve">                    LLLPkDPNDdKnVivEIR+ AGG+EA  FA+dL+RmY+ YAe+++Wk +</t>
  </si>
  <si>
    <t xml:space="preserve">   RF1_MESFL   101 ELLLPKDPNDDKNVIVEIRGAAGGDEANIFAGDLLRMYKLYAETQNWKIT 150  </t>
  </si>
  <si>
    <t xml:space="preserve">                    +l+an ++ GGf  v fm++G+ +YS+LK+ESG HRVQRvP+TE+ GRI</t>
  </si>
  <si>
    <t xml:space="preserve">   RF1_MESFL   151 -MLDANSSEAGGFSQVSFMVKGDRVYSKLKFESGAHRVQRVPKTEAKGRI 199  </t>
  </si>
  <si>
    <t xml:space="preserve">                   +TStaTVAVLPE+ +V++eI++  DlriD++r+sGaGGQ+VNtTdSAVRi</t>
  </si>
  <si>
    <t xml:space="preserve">   RF1_MESFL   200 QTSTATVAVLPEMSDVEIEIKN-SDLRIDTYRSSGAGGQHVNTTDSAVRI 248  </t>
  </si>
  <si>
    <t xml:space="preserve">                   TH+PTG+V  +qD +SQ+ Nk+ A+  LrAr+y+++ e+q+ae  a +Rk</t>
  </si>
  <si>
    <t xml:space="preserve">   RF1_MESFL   249 THIPTGVVAASQDGRSQHDNKDIAMTMLRARIYEAELEKQQAEADA-TRK 297  </t>
  </si>
  <si>
    <t xml:space="preserve">                   + VGtG RSE+IRTYN+PQ+RvTDHR+gLTl kLd+v++G +d++I AL+</t>
  </si>
  <si>
    <t xml:space="preserve">   RF1_MESFL   298 NAVGTGARSEKIRTYNYPQNRVTDHRVGLTLNKLDQVMEGKIDDFIIALV 347  </t>
  </si>
  <si>
    <t xml:space="preserve">                     +Q +k ++  +   </t>
  </si>
  <si>
    <t xml:space="preserve">   RF1_MESFL   348 NDEQRQKVEAQLQ    360  </t>
  </si>
  <si>
    <t>RF1_FLAPJ: domain 1 of 1, from 1 to 356: score 584.3, E = 7.3e-171</t>
  </si>
  <si>
    <t xml:space="preserve">                      Ml++L+ i +k++e+s ++ +P+Viadqk++  l +e   L+ +Vek</t>
  </si>
  <si>
    <t xml:space="preserve">   RF1_FLAPJ     1    MLDRLQIIKQKFDEISDLIIQPDVIADQKRYVALNQEYKGLKSLVEK 47   </t>
  </si>
  <si>
    <t xml:space="preserve">                     eY  + +++e+a e+  + +D++++ e++k+ l+e+ke+l eleee+k</t>
  </si>
  <si>
    <t xml:space="preserve">   RF1_FLAPJ    48 RDEYVILMANIEEANEIIADGSDADMV-EMAKMQLEEAKERLPELEEEIK 96   </t>
  </si>
  <si>
    <t xml:space="preserve">                    LL+PkD  D KnV+vEIRaG+GG+EA+ FA+dLfRmYt+Y e++gW+ +</t>
  </si>
  <si>
    <t xml:space="preserve">   RF1_FLAPJ    97 FLLIPKDAEDAKNVMVEIRAGTGGDEASIFAGDLFRMYTKYCENRGWR-T 145  </t>
  </si>
  <si>
    <t xml:space="preserve">   RF1_FLAPJ   146 SVVDMNEGTSGGFKEVIFEVTGEDVYGTLKFEAGVHRVQRVPQTETQGRV 195  </t>
  </si>
  <si>
    <t xml:space="preserve">                   hTS+aTV VLPE+ee dv+I+ +nD+r+D f++sG+GGQsVNtT+SAVR+</t>
  </si>
  <si>
    <t xml:space="preserve">   RF1_FLAPJ   196 HTSAATVMVLPEAEEFDVQID-MNDVRVDFFCSSGPGGQSVNTTKSAVRL 244  </t>
  </si>
  <si>
    <t xml:space="preserve">                   TH+PTG+V  CqD+kSQ+kNk+kA+ vLr+rLy+ + ++++a+  a +R </t>
  </si>
  <si>
    <t xml:space="preserve">   RF1_FLAPJ   245 THIPTGLVAQCQDQKSQHKNKDKAFGVLRSRLYEQELAKKQAD-DAVKRT 293  </t>
  </si>
  <si>
    <t xml:space="preserve">                   sQV +GDRS +IRTYN+ QgRvTDHRIgL ++ +d v++G ++ ++d L </t>
  </si>
  <si>
    <t xml:space="preserve">   RF1_FLAPJ   294 SQVSSGDRSAKIRTYNYSQGRVTDHRIGLDVFDMDGVMNGKIQKFVDELQ 343  </t>
  </si>
  <si>
    <t xml:space="preserve">                    ++  ekLke e    </t>
  </si>
  <si>
    <t xml:space="preserve">   RF1_FLAPJ   344 LVNNMEKLKESEI    356  </t>
  </si>
  <si>
    <t>RF1_XANC8: domain 1 of 1, from 5 to 359: score 583.4, E = 1.3e-170</t>
  </si>
  <si>
    <t xml:space="preserve">                      + +kLe++ e+ eeL+++lsdPeV++++++++ l +e ++Le++  +</t>
  </si>
  <si>
    <t xml:space="preserve">   RF1_XANC8     5    LRRKLEALAERREELQHLLSDPEVVSNNDKFRSLSRELSQLEPVALA 51   </t>
  </si>
  <si>
    <t xml:space="preserve">                    +e  ++k++l +a++m     D+e +rel++eE+  ++++l+el ++L </t>
  </si>
  <si>
    <t xml:space="preserve">   RF1_XANC8    52 MQEEARAKADLSAAEAM---RNDPE-MRELAEEEILAAQARLDELDAQLA 97   </t>
  </si>
  <si>
    <t xml:space="preserve">                   +LL+P+DP D+ n ++E+RaG+GG+EAA FA+dLfRmY+rYAer+gWk v</t>
  </si>
  <si>
    <t xml:space="preserve">   RF1_XANC8    98 LLLVPRDPRDEGNLFLEVRAGTGGDEAAIFAGDLFRMYARYAERQGWK-V 146  </t>
  </si>
  <si>
    <t xml:space="preserve">                   E+ s ++ + GG+KEvv  + G+GAYSrLK+ESG+HRVQRvP+TES+GRI</t>
  </si>
  <si>
    <t xml:space="preserve">   RF1_XANC8   147 EIESDSPGEHGGYKEVVARVVGRGAYSRLKFESGTHRVQRVPATESQGRI 196  </t>
  </si>
  <si>
    <t xml:space="preserve">                   hTS+aTVA++PE+++V+  + +p Dl++D+fr+sGaGGQ+VN+T+SA+Ri</t>
  </si>
  <si>
    <t xml:space="preserve">   RF1_XANC8   197 HTSAATVAIIPEADDVEEIVINPADLKVDTFRSSGAGGQHVNKTESAIRI 246  </t>
  </si>
  <si>
    <t xml:space="preserve">                   TH+P+G+VV Cq+e+SQ+ N++kA+k L+A+L+++++++++a+ ka++Rk</t>
  </si>
  <si>
    <t xml:space="preserve">   RF1_XANC8   247 THVPSGVVVECQTERSQHANRDKAMKRLKAQLVEAERSKAAAA-KAQTRK 295  </t>
  </si>
  <si>
    <t xml:space="preserve">                    QVG+GDRS rIRTY FPQgR+TDHR++gLTly L ++++Gdld +I  L</t>
  </si>
  <si>
    <t xml:space="preserve">   RF1_XANC8   296 LQVGSGDRSQRIRTYSFPQGRITDHRVeGLTLYDLPNIIEGDLDALIARL 345  </t>
  </si>
  <si>
    <t xml:space="preserve">                     + Qa+ L+++++   </t>
  </si>
  <si>
    <t xml:space="preserve">   RF1_XANC8   346 LHEHQADELARLSE    359  </t>
  </si>
  <si>
    <t>RF1_XANCB: domain 1 of 1, from 5 to 359: score 583.3, E = 1.4e-170</t>
  </si>
  <si>
    <t xml:space="preserve">   RF1_XANCB     5    LRRKLEALAERREELQHLLSDPEVVSNNDKFRSLSRELSQLEPVALA 51   </t>
  </si>
  <si>
    <t xml:space="preserve">   RF1_XANCB    52 MQEEARAKADLSAAEAM---RNDPE-MRELAEEEILAAQARLDELDAQLA 97   </t>
  </si>
  <si>
    <t xml:space="preserve">   RF1_XANCB    98 LLLVPRDPRDEGNLFLEVRAGTGGDEAAIFAGDLFRMYARYAERQGWK-V 146  </t>
  </si>
  <si>
    <t xml:space="preserve">   RF1_XANCB   147 EIESDSPGEHGGYKEVVARVVGRGAYSRLKFESGTHRVQRVPATESQGRI 196  </t>
  </si>
  <si>
    <t xml:space="preserve">   RF1_XANCB   197 HTSAATVAIIPEADDVEEIVINPADLKVDTFRSSGAGGQHVNKTESAIRI 246  </t>
  </si>
  <si>
    <t xml:space="preserve">                   TH+P+G+VV Cq+e+SQ+ N++kA+k L+A+L+++++++++a++ a++Rk</t>
  </si>
  <si>
    <t xml:space="preserve">   RF1_XANCB   247 THVPSGVVVECQTERSQHANRDKAMKRLKAQLVEAERSKAAAAE-AQTRK 295  </t>
  </si>
  <si>
    <t xml:space="preserve">   RF1_XANCB   296 LQVGSGDRSQRIRTYSFPQGRITDHRVeGLTLYDLPNIIEGDLDALIARL 345  </t>
  </si>
  <si>
    <t xml:space="preserve">   RF1_XANCB   346 LHEHQADELARLSE    359  </t>
  </si>
  <si>
    <t>RF1_XANCP: domain 1 of 1, from 5 to 359: score 583.3, E = 1.4e-170</t>
  </si>
  <si>
    <t xml:space="preserve">   RF1_XANCP     5    LRRKLEALAERREELQHLLSDPEVVSNNDKFRSLSRELSQLEPVALA 51   </t>
  </si>
  <si>
    <t xml:space="preserve">   RF1_XANCP    52 MQEEARAKADLSAAEAM---RNDPE-MRELAEEEILAAQARLDELDAQLA 97   </t>
  </si>
  <si>
    <t xml:space="preserve">   RF1_XANCP    98 LLLVPRDPRDEGNLFLEVRAGTGGDEAAIFAGDLFRMYARYAERQGWK-V 146  </t>
  </si>
  <si>
    <t xml:space="preserve">   RF1_XANCP   147 EIESDSPGEHGGYKEVVARVVGRGAYSRLKFESGTHRVQRVPATESQGRI 196  </t>
  </si>
  <si>
    <t xml:space="preserve">   RF1_XANCP   197 HTSAATVAIIPEADDVEEIVINPADLKVDTFRSSGAGGQHVNKTESAIRI 246  </t>
  </si>
  <si>
    <t xml:space="preserve">   RF1_XANCP   247 THVPSGVVVECQTERSQHANRDKAMKRLKAQLVEAERSKAAAAE-AQTRK 295  </t>
  </si>
  <si>
    <t xml:space="preserve">   RF1_XANCP   296 LQVGSGDRSQRIRTYSFPQGRITDHRVeGLTLYDLPNIIEGDLDALIARL 345  </t>
  </si>
  <si>
    <t xml:space="preserve">   RF1_XANCP   346 LHEHQADELARLSE    359  </t>
  </si>
  <si>
    <t>RF1_XANOM: domain 1 of 1, from 5 to 359: score 583.2, E = 1.5e-170</t>
  </si>
  <si>
    <t xml:space="preserve">                      + +kLe++ e+ eeL+++lsdP+V++++++++ l +e ++Le++  +</t>
  </si>
  <si>
    <t xml:space="preserve">   RF1_XANOM     5    LRRKLEALAERREELQHLLSDPDVVNNNDKFRTLSRELSQLEPVAVA 51   </t>
  </si>
  <si>
    <t xml:space="preserve">                     +  ++k++l +a++m    +D+e +rel++eE++ ++++leel ++L </t>
  </si>
  <si>
    <t xml:space="preserve">   RF1_XANOM    52 LEDEARAKADLSAAEAM---RTDPE-MRELAEEEIAAAQARLEELDTQLA 97   </t>
  </si>
  <si>
    <t xml:space="preserve">                    LL+P+DP Dd n ++E+RaG+GG+EAA FA+dLfRmY+rYAer+gWk v</t>
  </si>
  <si>
    <t xml:space="preserve">   RF1_XANOM    98 SLLVPRDPRDDGNLFLEVRAGTGGDEAAIFAGDLFRMYARYAERQGWK-V 146  </t>
  </si>
  <si>
    <t xml:space="preserve">   RF1_XANOM   147 EIESDSPGEHGGYKEVVARVVGRGAYSRLKFESGTHRVQRVPATESQGRI 196  </t>
  </si>
  <si>
    <t xml:space="preserve">   RF1_XANOM   197 HTSAATVAIIPEADDVEEIVINPADLKVDTFRSSGAGGQHVNKTESAIRI 246  </t>
  </si>
  <si>
    <t xml:space="preserve">                   TH+P+G+VV Cq+e+SQ+ N++kA+k L+A+L+d ++++++a+ +a++Rk</t>
  </si>
  <si>
    <t xml:space="preserve">   RF1_XANOM   247 THVPSGVVVECQTERSQHANRDKAMKRLKAQLLDTEHSKAAAA-QAQTRK 295  </t>
  </si>
  <si>
    <t xml:space="preserve">   RF1_XANOM   296 LQVGSGDRSQRIRTYSFPQGRITDHRVeGLTLYDLPNIIEGDLDALIARL 345  </t>
  </si>
  <si>
    <t xml:space="preserve">                     + Qa+ L++++    </t>
  </si>
  <si>
    <t xml:space="preserve">   RF1_XANOM   346 LHEHQADELARLSD    359  </t>
  </si>
  <si>
    <t>RF1_XANOP: domain 1 of 1, from 5 to 359: score 583.2, E = 1.5e-170</t>
  </si>
  <si>
    <t xml:space="preserve">   RF1_XANOP     5    LRRKLEALAERREELQHLLSDPDVVNNNDKFRTLSRELSQLEPVAVA 51   </t>
  </si>
  <si>
    <t xml:space="preserve">   RF1_XANOP    52 LEDEARAKADLSAAEAM---RTDPE-MRELAEEEIAAAQARLEELDTQLA 97   </t>
  </si>
  <si>
    <t xml:space="preserve">   RF1_XANOP    98 SLLVPRDPRDDGNLFLEVRAGTGGDEAAIFAGDLFRMYARYAERQGWK-V 146  </t>
  </si>
  <si>
    <t xml:space="preserve">   RF1_XANOP   147 EIESDSPGEHGGYKEVVARVVGRGAYSRLKFESGTHRVQRVPATESQGRI 196  </t>
  </si>
  <si>
    <t xml:space="preserve">   RF1_XANOP   197 HTSAATVAIIPEADDVEEIVINPADLKVDTFRSSGAGGQHVNKTESAIRI 246  </t>
  </si>
  <si>
    <t xml:space="preserve">   RF1_XANOP   247 THVPSGVVVECQTERSQHANRDKAMKRLKAQLLDTEHSKAAAA-QAQTRK 295  </t>
  </si>
  <si>
    <t xml:space="preserve">   RF1_XANOP   296 LQVGSGDRSQRIRTYSFPQGRITDHRVeGLTLYDLPNIIEGDLDALIARL 345  </t>
  </si>
  <si>
    <t xml:space="preserve">   RF1_XANOP   346 LHEHQADELARLSD    359  </t>
  </si>
  <si>
    <t>RF1_XANOR: domain 1 of 1, from 5 to 359: score 583.2, E = 1.5e-170</t>
  </si>
  <si>
    <t xml:space="preserve">   RF1_XANOR     5    LRRKLEALAERREELQHLLSDPDVVNNNDKFRTLSRELSQLEPVAVA 51   </t>
  </si>
  <si>
    <t xml:space="preserve">   RF1_XANOR    52 LEDEARAKADLSAAEAM---RTDPE-MRELAEEEIAAAQARLEELDTQLA 97   </t>
  </si>
  <si>
    <t xml:space="preserve">   RF1_XANOR    98 SLLVPRDPRDDGNLFLEVRAGTGGDEAAIFAGDLFRMYARYAERQGWK-V 146  </t>
  </si>
  <si>
    <t xml:space="preserve">   RF1_XANOR   147 EIESDSPGEHGGYKEVVARVVGRGAYSRLKFESGTHRVQRVPATESQGRI 196  </t>
  </si>
  <si>
    <t xml:space="preserve">   RF1_XANOR   197 HTSAATVAIIPEADDVEEIVINPADLKVDTFRSSGAGGQHVNKTESAIRI 246  </t>
  </si>
  <si>
    <t xml:space="preserve">   RF1_XANOR   247 THVPSGVVVECQTERSQHANRDKAMKRLKAQLLDTEHSKAAAA-QAQTRK 295  </t>
  </si>
  <si>
    <t xml:space="preserve">   RF1_XANOR   296 LQVGSGDRSQRIRTYSFPQGRITDHRVeGLTLYDLPNIIEGDLDALIARL 345  </t>
  </si>
  <si>
    <t xml:space="preserve">   RF1_XANOR   346 LHEHQADELARLSD    359  </t>
  </si>
  <si>
    <t>RF1_LEPBJ: domain 1 of 1, from 1 to 353: score 583.0, E = 1.8e-170</t>
  </si>
  <si>
    <t xml:space="preserve">                      M+++Le+i ekY  +s++l+     +d++  + l Ke ++L+++  k</t>
  </si>
  <si>
    <t xml:space="preserve">   RF1_LEPBJ     1    MIDRLEKIQEKYLRISEELNS---AKDPSSLKSLYKERSRLTPLYLK 44   </t>
  </si>
  <si>
    <t xml:space="preserve">                     eY k+ k+ +da+e+   e+Dee +  ++keE++++ +kleele+eL </t>
  </si>
  <si>
    <t xml:space="preserve">   RF1_LEPBJ    45 VEEYLKIYKDKKDAEELIPSEKDEE-MHSMLKEEIRRASKKLEELEKELE 93   </t>
  </si>
  <si>
    <t xml:space="preserve">                   iLLL  DPN  Kn++vEIRaG+GGeEA LF adLfRmY+++A++++ k  </t>
  </si>
  <si>
    <t xml:space="preserve">   RF1_LEPBJ    94 ILLLTPDPNSGKNILVEIRAGTGGEEAGLFVADLFRMYSKFADKQKIKS- 142  </t>
  </si>
  <si>
    <t xml:space="preserve">                   E++++ +t+iGG+KE++f++e + AY   K+E+G+HRVQR+P+TESgGRI</t>
  </si>
  <si>
    <t xml:space="preserve">   RF1_LEPBJ   143 EIIDSAPTGIGGLKEIIFALEDERAYDLFKFEGGTHRVQRIPSTESGGRI 192  </t>
  </si>
  <si>
    <t xml:space="preserve">                   hTS++TVAVLPE++e ++eIn +nDlriDv+r+sGaGGQ+VNtTdSAVRi</t>
  </si>
  <si>
    <t xml:space="preserve">   RF1_LEPBJ   193 HTSAVTVAVLPEADEEEIEIN-ENDLRIDVYRSSGAGGQHVNTTDSAVRI 241  </t>
  </si>
  <si>
    <t xml:space="preserve">   RF1_LEPBJ   242 THIPTGVVVACQDEKSQHKNKAKALRILSARILEKQTEDKKQASDAIK-K 290  </t>
  </si>
  <si>
    <t xml:space="preserve">                     +G+GDRSEr+RTYNFPQgR+TDHRIg T ++L a+++Gdl+e+I AL+</t>
  </si>
  <si>
    <t xml:space="preserve">   RF1_LEPBJ   291 QMIGSGDRSERVRTYNFPQGRCTDHRIGFTSHNLSAIMEGDLEELIGALT 340  </t>
  </si>
  <si>
    <t xml:space="preserve">                    +d a k++e +    </t>
  </si>
  <si>
    <t xml:space="preserve">   RF1_LEPBJ   341 EEDRARKISETQV    353  </t>
  </si>
  <si>
    <t>RF1_LEPBL: domain 1 of 1, from 1 to 353: score 583.0, E = 1.8e-170</t>
  </si>
  <si>
    <t xml:space="preserve">   RF1_LEPBL     1    MIDRLEKIQEKYLRISEELNS---AKDPSSLKSLYKERSRLTPLYLK 44   </t>
  </si>
  <si>
    <t xml:space="preserve">   RF1_LEPBL    45 VEEYLKIYKDKKDAEELIPSEKDEE-MHSMLKEEIRRASKKLEELEKELE 93   </t>
  </si>
  <si>
    <t xml:space="preserve">   RF1_LEPBL    94 ILLLTPDPNSGKNILVEIRAGTGGEEAGLFVADLFRMYSKFADKQKIKS- 142  </t>
  </si>
  <si>
    <t xml:space="preserve">   RF1_LEPBL   143 EIIDSAPTGIGGLKEIIFALEDERAYDLFKFEGGTHRVQRIPSTESGGRI 192  </t>
  </si>
  <si>
    <t xml:space="preserve">   RF1_LEPBL   193 HTSAVTVAVLPEADEEEIEIN-ENDLRIDVYRSSGAGGQHVNTTDSAVRI 241  </t>
  </si>
  <si>
    <t xml:space="preserve">   RF1_LEPBL   242 THIPTGVVVACQDEKSQHKNKAKALRILSARILEKQTEDKKQASDAIK-K 290  </t>
  </si>
  <si>
    <t xml:space="preserve">   RF1_LEPBL   291 QMIGSGDRSERVRTYNFPQGRCTDHRIGFTSHNLSAIMEGDLEELIGALT 340  </t>
  </si>
  <si>
    <t xml:space="preserve">   RF1_LEPBL   341 EEDRARKISETQV    353  </t>
  </si>
  <si>
    <t>RF1_RHOS5: domain 1 of 1, from 4 to 351: score 583.0, E = 1.8e-170</t>
  </si>
  <si>
    <t xml:space="preserve">                       +++L +i++++e L+++ls     a ++e   l +e aeL+++V+ </t>
  </si>
  <si>
    <t xml:space="preserve">   RF1_RHOS5     4    -MDRLLQIVRRFEFLEARLSAG---AAPAEIAALSREYAELKPVVAE 46   </t>
  </si>
  <si>
    <t xml:space="preserve">                     +Y+++ ++l++a++mL +     ++r+l+++El +l++++ e+e+ L+</t>
  </si>
  <si>
    <t xml:space="preserve">   RF1_RHOS5    47 IAAYRTALEDLAEAEAMLADP----EMRALAEDELPRLRARIPEMEQALR 92   </t>
  </si>
  <si>
    <t xml:space="preserve">                   + LLP+D  D +  i+EIR G+GGeEAALFA+dL+RmY+rYAe++gW+  </t>
  </si>
  <si>
    <t xml:space="preserve">   RF1_RHOS5    93 LALLPRDAADARPAILEIRPGTGGEEAALFAGDLLRMYQRYAEAQGWR-F 141  </t>
  </si>
  <si>
    <t xml:space="preserve">                   E+l++ ++++GG++E +  ieG+GA+ rLKyESGVHRVQRvP+TE++GRI</t>
  </si>
  <si>
    <t xml:space="preserve">   RF1_RHOS5   142 ELLDLAPSELGGIREATARIEGEGAFARLKYESGVHRVQRVPETEAQGRI 191  </t>
  </si>
  <si>
    <t xml:space="preserve">                   hTS+aTVAVLPE+eeVd++I    D+riD++r+sGaGGQ+VNtTdSAVRi</t>
  </si>
  <si>
    <t xml:space="preserve">   RF1_RHOS5   192 HTSAATVAVLPEAEEVDIAI-PAADIRIDTMRSSGAGGQHVNTTDSAVRI 240  </t>
  </si>
  <si>
    <t xml:space="preserve">                   THlPTGiVV++  ekSQ++N+e A++vLrArLyd++++ + ae ++++Rk</t>
  </si>
  <si>
    <t xml:space="preserve">   RF1_RHOS5   241 THLPTGIVVTSS-EKSQHRNREIAMQVLRARLYDLERQ-RLAEARSADRK 288  </t>
  </si>
  <si>
    <t xml:space="preserve">                   +QVG+GDRSErIRTYNFPQgR TDHRI+LTly L +++ Gdl e+I AL+</t>
  </si>
  <si>
    <t xml:space="preserve">   RF1_RHOS5   289 AQVGSGDRSERIRTYNFPQGRMTDHRINLTLYALPQIMAGDLAEVIAALT 338  </t>
  </si>
  <si>
    <t xml:space="preserve">                   ++dQa++L+e+e+   </t>
  </si>
  <si>
    <t xml:space="preserve">   RF1_RHOS5   339 AHDQAARLAEMEA    351  </t>
  </si>
  <si>
    <t>RF1_DINSH: domain 1 of 1, from 4 to 351: score 582.5, E = 2.5e-170</t>
  </si>
  <si>
    <t xml:space="preserve">                        ekL +i e++e +++++   +  +d +    l +e aeL+++V+ </t>
  </si>
  <si>
    <t xml:space="preserve">   RF1_DINSH     4    -TEKLAQITERFEYIEARMAAGAAGEDIAA---LGREYAELKPVVAE 46   </t>
  </si>
  <si>
    <t xml:space="preserve">                     +Y ++ ++l++a++mL    D  ++r+l++eE+  lk+++ e+e+ L+</t>
  </si>
  <si>
    <t xml:space="preserve">   RF1_DINSH    47 IAAYSRARADLAEAEAML----DDPEMRALAEEEIPALKARIPEMEQALR 92   </t>
  </si>
  <si>
    <t xml:space="preserve">                   + LLPkD  D +  ++EIR G+GGeEAALFA+dL+RmY+rYAe++gW+  </t>
  </si>
  <si>
    <t xml:space="preserve">   RF1_DINSH    93 LALLPKDAADARPAMIEIRPGTGGEEAALFAGDLLRMYQRYAEAQGWR-F 141  </t>
  </si>
  <si>
    <t xml:space="preserve">                    ++s + t++GG+KEv+  ++G G++ +LKyESGVHRVQRvPvTESgGRI</t>
  </si>
  <si>
    <t xml:space="preserve">   RF1_DINSH   142 QIVSESLTELGGIKEVIAHVSGSGVFAKLKYESGVHRVQRVPVTESGGRI 191  </t>
  </si>
  <si>
    <t xml:space="preserve">                   hTS+aTVAVLPE+e Vd++I    D+riD++rasGaGGQ+VNtTdSAVRi</t>
  </si>
  <si>
    <t xml:space="preserve">   RF1_DINSH   192 HTSAATVAVLPEAEAVDIDI-PASDIRIDTMRASGAGGQHVNTTDSAVRI 240  </t>
  </si>
  <si>
    <t xml:space="preserve">                   TH+PTG+VV++  ekSQ++N++ A++vLrArLyd++++++ ae  a +Rk</t>
  </si>
  <si>
    <t xml:space="preserve">   RF1_DINSH   241 THIPTGLVVTSS-EKSQHRNRDIAMQVLRARLYDLERQRADAERSA-ARK 288  </t>
  </si>
  <si>
    <t xml:space="preserve">                    QVG+GDRSErIRTYNFPQgR TDHRI+LTlykLd+v++Gdlde+I AL </t>
  </si>
  <si>
    <t xml:space="preserve">   RF1_DINSH   289 GQVGSGDRSERIRTYNFPQGRMTDHRINLTLYKLDQVMQGDLDEVIAALA 338  </t>
  </si>
  <si>
    <t xml:space="preserve">                   + dQa  L+eve    </t>
  </si>
  <si>
    <t xml:space="preserve">   RF1_DINSH   339 ADDQARLLAEVEG    351  </t>
  </si>
  <si>
    <t>RF1_XYLFM: domain 1 of 1, from 5 to 359: score 582.3, E = 2.8e-170</t>
  </si>
  <si>
    <t xml:space="preserve">                      + +kLe++ e+ eeL+++lsdP++ +d+++++ + +e a+L++i ++</t>
  </si>
  <si>
    <t xml:space="preserve">   RF1_XYLFM     5    LRRKLEALAERHEELERLLSDPKIASDTDRFRTYSRELAQLAPIATT 51   </t>
  </si>
  <si>
    <t xml:space="preserve">                     e  ++k++l++a+ +    +D+e +rel+++E++ ++++l +l e+L+</t>
  </si>
  <si>
    <t xml:space="preserve">   RF1_XYLFM    52 LAEETRTKADLAAAETL---RTDPE-MRELAEQEIAIAQAHLTTLDEQLQ 97   </t>
  </si>
  <si>
    <t xml:space="preserve">   RF1_XYLFM    98 RLLIPQDPRDECNLFLEVRAGTGGDEAAIFAGNLFRMYTRYAERQRWK-V 146  </t>
  </si>
  <si>
    <t xml:space="preserve">   RF1_XYLFM   147 EVESDTPGEHGGYKEIIARIVGRGAYSRLKFESGTHRVQRVPATESQGRI 196  </t>
  </si>
  <si>
    <t xml:space="preserve">   RF1_XYLFM   197 HTSAATVAIIPEADEIaDISIN-PADLKIDTFRSSGAGGQHVNKTESAIR 245  </t>
  </si>
  <si>
    <t xml:space="preserve">   RF1_XYLFM   246 ITHLPTGVVVESQTERSQHANRDKAMKRLKAQLIESERSQQATAE-AMTR 294  </t>
  </si>
  <si>
    <t xml:space="preserve">   RF1_XYLFM   295 KLQVGSGDRSQRIRTYNFPQGRITDHRVeNLTLYDLPNIIEGDLDPLIDR 344  </t>
  </si>
  <si>
    <t xml:space="preserve">   RF1_XYLFM   345 LRQEHQAEELARLSN    359  </t>
  </si>
  <si>
    <t>RF1_XYLF2: domain 1 of 1, from 5 to 359: score 582.0, E = 3.5e-170</t>
  </si>
  <si>
    <t xml:space="preserve">   RF1_XYLF2     5    LRRKLEALAERHEELERLLSDPKIASDTDRFRTYSRELAQLAPIATT 51   </t>
  </si>
  <si>
    <t xml:space="preserve">   RF1_XYLF2    52 LAEETRTKADLAAAETL---RTDPE-MRELAEQEIAIAQAHLTTLDEQLQ 97   </t>
  </si>
  <si>
    <t xml:space="preserve">   RF1_XYLF2    98 RLLIPQDPRDECNLFLEVRAGTGGDEAAIFAGNLFRMYTRYAERQRWK-V 146  </t>
  </si>
  <si>
    <t xml:space="preserve">   RF1_XYLF2   147 EVESDTPGEHGGYKEIIARIVGRGAYSRLKFESGTHRVQRVPATESQGRI 196  </t>
  </si>
  <si>
    <t xml:space="preserve">   RF1_XYLF2   197 HTSAATVAIIPEADEIaDISIN-PADLKIDTFRSSGAGGQHVNKTESAIR 245  </t>
  </si>
  <si>
    <t xml:space="preserve">   RF1_XYLF2   246 ITHLPTGVVVESQTERSQHANRDKAMKRLKAQLIESQRSQQATAE-AMTR 294  </t>
  </si>
  <si>
    <t xml:space="preserve">   RF1_XYLF2   295 KLQVGSGDRSQRIRTYNFPQGRITDHRVeNLTLYDLPNIIEGDLDPLIDR 344  </t>
  </si>
  <si>
    <t xml:space="preserve">   RF1_XYLF2   345 LRQEHQAEELARLSN    359  </t>
  </si>
  <si>
    <t>RF1_XYLFT: domain 1 of 1, from 5 to 359: score 582.0, E = 3.5e-170</t>
  </si>
  <si>
    <t xml:space="preserve">   RF1_XYLFT     5    LRRKLEALAERHEELERLLSDPKIASDTDRFRTYSRELAQLAPIATT 51   </t>
  </si>
  <si>
    <t xml:space="preserve">   RF1_XYLFT    52 LAEETRTKADLAAAETL---RTDPE-MRELAEQEIAIAQAHLTTLDEQLQ 97   </t>
  </si>
  <si>
    <t xml:space="preserve">   RF1_XYLFT    98 RLLIPQDPRDECNLFLEVRAGTGGDEAAIFAGNLFRMYTRYAERQRWK-V 146  </t>
  </si>
  <si>
    <t xml:space="preserve">   RF1_XYLFT   147 EVESDTPGEHGGYKEIIARIVGRGAYSRLKFESGTHRVQRVPATESQGRI 196  </t>
  </si>
  <si>
    <t xml:space="preserve">   RF1_XYLFT   197 HTSAATVAIIPEADEIaDISIN-PADLKIDTFRSSGAGGQHVNKTESAIR 245  </t>
  </si>
  <si>
    <t xml:space="preserve">   RF1_XYLFT   246 ITHLPTGVVVESQTERSQHANRDKAMKRLKAQLIESQRSQQATAE-AMTR 294  </t>
  </si>
  <si>
    <t xml:space="preserve">   RF1_XYLFT   295 KLQVGSGDRSQRIRTYNFPQGRITDHRVeNLTLYDLPNIIEGDLDPLIDR 344  </t>
  </si>
  <si>
    <t xml:space="preserve">   RF1_XYLFT   345 LRQEHQAEELARLSN    359  </t>
  </si>
  <si>
    <t>RF1_METS4: domain 1 of 1, from 6 to 358: score 581.4, E = 5.3e-170</t>
  </si>
  <si>
    <t xml:space="preserve">   RF1_METS4     6    -SDRLDAILARHDIVTATLSAGE--ADSESFVQLSRELSDLDDVVAA 49   </t>
  </si>
  <si>
    <t xml:space="preserve">                    r+Y+ +++el   ++mL+e  D+e +r+l+ eE  e+++ ++   + L+</t>
  </si>
  <si>
    <t xml:space="preserve">   RF1_METS4    50 IRAYRAAEAELRGVEAMLQEG-DPE-MRALAAEEKPEVEAARDAAAKALQ 97   </t>
  </si>
  <si>
    <t xml:space="preserve">                   i+LLPkD  D+K  i+EIRaG+GG+EAALFA+dL+RmY+rYA+ kgWk +</t>
  </si>
  <si>
    <t xml:space="preserve">   RF1_METS4    98 IMLLPKDAADEKSAILEIRAGTGGDEAALFAGDLLRMYARYADLKGWK-I 146  </t>
  </si>
  <si>
    <t xml:space="preserve">   RF1_METS4   147 EVVSESPGTMGGYREVVAEVKGRGVFARLKFESGAHRVQRVPETETQGRI 196  </t>
  </si>
  <si>
    <t xml:space="preserve">   RF1_METS4   197 HTSAATVAVLPEAEEVDIHVNEA-DLKIDTMRAQGAGGQHVNKTESAIRI 245  </t>
  </si>
  <si>
    <t xml:space="preserve">   RF1_METS4   246 THIPSGIVVFVQEERSQHKNRARAMAVLRARLYEQERSQKDAA-RAADRR 294  </t>
  </si>
  <si>
    <t xml:space="preserve">   RF1_METS4   295 AQVGSGDRSERIRTYNFPQGRVTDHRINLTLYKLEEVLAGtALDELVDAL 344  </t>
  </si>
  <si>
    <t xml:space="preserve">   RF1_METS4   345 VTEHQAALLAAEGL    358  </t>
  </si>
  <si>
    <t>RF1_STRMK: domain 1 of 1, from 5 to 359: score 581.2, E = 6e-170</t>
  </si>
  <si>
    <t xml:space="preserve">                      + +kLe++ e+ eeL+++l +P+V+ad+++++ l +e a+Le+i  +</t>
  </si>
  <si>
    <t xml:space="preserve">   RF1_STRMK     5    LRRKLEALAERREELERLLAEPDVVADNTRFRDLSREFAQLEPIAIA 51   </t>
  </si>
  <si>
    <t xml:space="preserve">                     +  ++k++l++a+ m     D++ lrel+ eE++ ++++l ele+eL </t>
  </si>
  <si>
    <t xml:space="preserve">   RF1_STRMK    52 LADESRAKADLAAAEGM---RADPD-LRELADEEIAAAQARLLELEQELA 97   </t>
  </si>
  <si>
    <t xml:space="preserve">   RF1_STRMK    98 LLLVPRDPRDEGNLFLEVRAGTGGDEAAIFAGDLFRMYARYAERQGWK-V 146  </t>
  </si>
  <si>
    <t xml:space="preserve">   RF1_STRMK   147 EIESDNPGEHGGYKEVVARVVGRGAFSRLKFESGTHRVQRVPATESQGRI 196  </t>
  </si>
  <si>
    <t xml:space="preserve">                   hTS+aTVA++PE++eVd  + +p Dl++D+fr+sGaGGQ+VN+T+SA+Ri</t>
  </si>
  <si>
    <t xml:space="preserve">   RF1_STRMK   197 HTSAATVAIIPEADEVDDIVINPADLKVDTFRSSGAGGQHVNKTESAIRI 246  </t>
  </si>
  <si>
    <t xml:space="preserve">   RF1_STRMK   247 THVPTGVVVECQTERSQHANRDKAMKRLKAQLLD-AERQRQDAAQAESRR 295  </t>
  </si>
  <si>
    <t xml:space="preserve">   RF1_STRMK   296 LQVGSGDRSQRIRTYNFPQGRITDHRVeGLTLYDLPNILAGDLDPLLQRL 345  </t>
  </si>
  <si>
    <t xml:space="preserve">   RF1_STRMK   346 SHEHQVDALAQLSA    359  </t>
  </si>
  <si>
    <t>RF1_JANSC: domain 1 of 1, from 7 to 354: score 581.2, E = 6.3e-170</t>
  </si>
  <si>
    <t xml:space="preserve">                        ++L +i +++e L+++l+      d++   k+ +e aeL+++V+ </t>
  </si>
  <si>
    <t xml:space="preserve">   RF1_JANSC     7    -RDRLRQITDRFEYLEAQLNGGP---DPSDIAKISREYAELKPVVAE 49   </t>
  </si>
  <si>
    <t xml:space="preserve">                      Y ++ +++++a++mL +      +r l++eEl +l++ +   e+ L+</t>
  </si>
  <si>
    <t xml:space="preserve">   RF1_JANSC    50 IAGYEQLLADMAEAQNMLADP----DMRPLAEEELPRLEAAIPAAEQSLQ 95   </t>
  </si>
  <si>
    <t xml:space="preserve">                   + LLPkD  D K  ++EIR G+GG+EAALFA+dL+RmYtrYAe++gW+  </t>
  </si>
  <si>
    <t xml:space="preserve">   RF1_JANSC    96 LALLPKDAADAKPAMIEIRPGTGGDEAALFAGDLLRMYTRYAEARGWR-L 144  </t>
  </si>
  <si>
    <t xml:space="preserve">                   E+++++e+d+GG+KE +  +eG+ ++ rLK+ESGVHRVQRvP+TESgGRI</t>
  </si>
  <si>
    <t xml:space="preserve">   RF1_JANSC   145 EIVDLQESDLGGIKECTARVEGENVFARLKFESGVHRVQRVPETESGGRI 194  </t>
  </si>
  <si>
    <t xml:space="preserve">                   hTS+aTVAVLPE+e+Vd++I    D+riD++rasGaGGQ+VNtTdSAVRi</t>
  </si>
  <si>
    <t xml:space="preserve">   RF1_JANSC   195 HTSAATVAVLPEAEDVDIDI-PATDIRIDTMRASGAGGQHVNTTDSAVRI 243  </t>
  </si>
  <si>
    <t xml:space="preserve">                   TH+P+GiVV +  ekSQ++N+e A++ Lr rLyd++++++ +++ a++Rk</t>
  </si>
  <si>
    <t xml:space="preserve">   RF1_JANSC   244 THVPSGIVVVSS-EKSQHRNREIAMQTLRTRLYDLERQKADDAM-AADRK 291  </t>
  </si>
  <si>
    <t xml:space="preserve">                   +Q+G+GDRSErIRTYNFPQgR TDHRI+LTlykLdav+ Gdldei+dAL+</t>
  </si>
  <si>
    <t xml:space="preserve">   RF1_JANSC   292 AQIGSGDRSERIRTYNFPQGRMTDHRINLTLYKLDAVMLGDLDEIVDALT 341  </t>
  </si>
  <si>
    <t xml:space="preserve">                   ++dQa kL+e+     </t>
  </si>
  <si>
    <t xml:space="preserve">   RF1_JANSC   342 AEDQAMKLAEMTG    354  </t>
  </si>
  <si>
    <t>RF1_STRGG: domain 1 of 1, from 1 to 358: score 580.7, E = 8.7e-170</t>
  </si>
  <si>
    <t xml:space="preserve">                      M+e  ee+      L+kkl dP+V adq+  +kl K  aeL++iV +</t>
  </si>
  <si>
    <t xml:space="preserve">   RF1_STRGG     1    MFEAVEELIGEHTGLEKKLADPSVHADQANARKLNKRYAELTPIVST 47   </t>
  </si>
  <si>
    <t xml:space="preserve">                   Yr++k++ +++e a+e   ++ D       + +E+kel++++ee+ e+L+</t>
  </si>
  <si>
    <t xml:space="preserve">   RF1_STRGG    48 YRAWKQTGEDIETAREFAADDPD-------FAAEVKELEKQREEITEKLR 90   </t>
  </si>
  <si>
    <t xml:space="preserve">                   +LL+P+DP DdK+V++EI aGAGG+E ALFA+dL+RmY rYAer gWk +</t>
  </si>
  <si>
    <t xml:space="preserve">   RF1_STRGG    91 LLLVPRDPSDDKDVLLEIKAGAGGDESALFAGDLLRMYLRYAERVGWK-T 139  </t>
  </si>
  <si>
    <t xml:space="preserve">   RF1_STRGG   140 EIIDSTESELGGYKDVQVAVKtkggngatepGQGVWARMKYEGGVHRVQR 189  </t>
  </si>
  <si>
    <t xml:space="preserve">   RF1_STRGG   190 VPSTESQGRIHTSAAGVLVTPEAEEVDVEI-HANDLRIDVYRSSGPGGQS 238  </t>
  </si>
  <si>
    <t xml:space="preserve">                   VNtTdSAVRiTHlPTG+V sCq ekSQl+Nke+A+++Lr+rL+ +a++e+</t>
  </si>
  <si>
    <t xml:space="preserve">   RF1_STRGG   239 VNTTDSAVRITHLPTGVVASCQNEKSQLQNKEQAMRILRSRLL-AAAQEA 287  </t>
  </si>
  <si>
    <t xml:space="preserve">                   +++++++ R+sQV t DRSE+IRTYNFP +R++DHR+g   y+Ld+vLdG</t>
  </si>
  <si>
    <t xml:space="preserve">   RF1_STRGG   288 AEQEASDVRRSQVRTVDRSEKIRTYNFPENRISDHRVGFKAYNLDQVLDG 337  </t>
  </si>
  <si>
    <t xml:space="preserve">                   +ld +I A++ +d a+kL++      </t>
  </si>
  <si>
    <t xml:space="preserve">   RF1_STRGG   338 ELDAVIQACVDADSAAKLANA--    358  </t>
  </si>
  <si>
    <t>RF1_METC4: domain 1 of 1, from 6 to 360: score 580.7, E = 8.9e-170</t>
  </si>
  <si>
    <t xml:space="preserve">                        ++L++i ++ + ++++l d +  ad     +l +e +eL+ +V++</t>
  </si>
  <si>
    <t xml:space="preserve">   RF1_METC4     6    -SDRLDAILARHDIVTAQLADGS--ADAGSIVQLSRELSELDGVVAA 49   </t>
  </si>
  <si>
    <t xml:space="preserve">                      Y+ ++++l+  ++m +e     ++r+l+ eE  e++e le+ ++ L+</t>
  </si>
  <si>
    <t xml:space="preserve">   RF1_METC4    50 IHHYRLAEANLAGIRAMIDEPGGDPEMRALAAEEKPEAEEALEQAHRALQ 99   </t>
  </si>
  <si>
    <t xml:space="preserve">                   ++LLPkD  D+K  i+EIRaG+GG+EAALFA+dLfRmY+rYAe kgW+ v</t>
  </si>
  <si>
    <t xml:space="preserve">   RF1_METC4   100 LILLPKDAADEKSAILEIRAGTGGDEAALFAGDLFRMYARYAESKGWR-V 148  </t>
  </si>
  <si>
    <t xml:space="preserve">                   Ev+s +e   GG++Evv  ++G+ ++SrLK+ESG HRVQRvP+TE +GRI</t>
  </si>
  <si>
    <t xml:space="preserve">   RF1_METC4   149 EVISESEGTAGGYREVVAEVKGRSVFSRLKFESGAHRVQRVPDTETQGRI 198  </t>
  </si>
  <si>
    <t xml:space="preserve">                   hTS+aTVAVLPE+eeVd+ +n+  Dl+iD++ra GaGGQ+VN+T+SA+Ri</t>
  </si>
  <si>
    <t xml:space="preserve">   RF1_METC4   199 HTSAATVAVLPEAEEVDIVVNEA-DLKIDTMRAQGAGGQHVNKTESAIRI 247  </t>
  </si>
  <si>
    <t xml:space="preserve">   RF1_METC4   248 THIPTGVVVFVQEERSQHKNRARAMSLLRSKLFD-AERTAKDSARAADRK 296  </t>
  </si>
  <si>
    <t xml:space="preserve">                   +QVG+GDRSErIRTYNFPQgRvTDHRI+LTlykL++v+ G  lde+IdAL</t>
  </si>
  <si>
    <t xml:space="preserve">   RF1_METC4   297 AQVGSGDRSERIRTYNFPQGRVTDHRINLTLYKLEEVMAGQaLDEVIDAL 346  </t>
  </si>
  <si>
    <t xml:space="preserve">   RF1_METC4   347 VTEHQAELLAAEGM    360  </t>
  </si>
  <si>
    <t>RF1_METEP: domain 1 of 1, from 6 to 360: score 580.7, E = 8.9e-170</t>
  </si>
  <si>
    <t xml:space="preserve">   RF1_METEP     6    -SDRLDAILARHDIVTAQLADGS--ADAGSIVQLSRELSELDGVVAA 49   </t>
  </si>
  <si>
    <t xml:space="preserve">   RF1_METEP    50 IHHYRLAEANLAGIRAMIDEPGGDPEMRALAAEEKPEAEEALEQAHRALQ 99   </t>
  </si>
  <si>
    <t xml:space="preserve">   RF1_METEP   100 LILLPKDAADEKSAILEIRAGTGGDEAALFAGDLFRMYARYAESKGWR-V 148  </t>
  </si>
  <si>
    <t xml:space="preserve">   RF1_METEP   149 EVISESEGTAGGYREVVAEVKGRSVFSRLKFESGAHRVQRVPDTETQGRI 198  </t>
  </si>
  <si>
    <t xml:space="preserve">   RF1_METEP   199 HTSAATVAVLPEAEEVDIVVNEA-DLKIDTMRAQGAGGQHVNKTESAIRI 247  </t>
  </si>
  <si>
    <t xml:space="preserve">   RF1_METEP   248 THIPTGVVVFVQEERSQHKNRARAMSLLRSKLFD-AERTAKDSARAADRK 296  </t>
  </si>
  <si>
    <t xml:space="preserve">   RF1_METEP   297 AQVGSGDRSERIRTYNFPQGRVTDHRINLTLYKLEEVMAGQaLDEVIDAL 346  </t>
  </si>
  <si>
    <t xml:space="preserve">   RF1_METEP   347 VTEHQAELLAAEGM    360  </t>
  </si>
  <si>
    <t>RF1_NITWN: domain 1 of 1, from 1 to 357: score 580.4, E = 1.1e-169</t>
  </si>
  <si>
    <t xml:space="preserve">                      Ml++ kL+ + ++   L+ +l   +V ad  ++ ++ +e aeL++iV</t>
  </si>
  <si>
    <t xml:space="preserve">   RF1_NITWN     1    MLpeAKLDLLLARHAALESELLS-HVSAD--RYVQMTRELAELNPIV 44   </t>
  </si>
  <si>
    <t xml:space="preserve">                   ++ + ++ v++e++   +m  +     ++r+++++E   l+++ +el ++</t>
  </si>
  <si>
    <t xml:space="preserve">   RF1_NITWN    45 DAVKNWRAVTAEIAGIDAMIADPATDAEMRAMAEAERPALEARNDELMQK 94   </t>
  </si>
  <si>
    <t xml:space="preserve">                   +++ LLPkD  D++nV++E+RaG+GG+EA+LFA+dLfRmY r+A  +gWk</t>
  </si>
  <si>
    <t xml:space="preserve">   RF1_NITWN    95 IRVALLPKDAMDERNVMLEVRAGTGGDEASLFAGDLFRMYERFAALQGWK 144  </t>
  </si>
  <si>
    <t xml:space="preserve">                    vEv+sa+e  +GG+KE+v +++G+GAY r+K+ESGVHRVQRvP+TE++G</t>
  </si>
  <si>
    <t xml:space="preserve">   RF1_NITWN   145 -VEVISASEGTMGGYKEIVAQVQGRGAYARMKFESGVHRVQRVPDTEAQG 193  </t>
  </si>
  <si>
    <t xml:space="preserve">                   R+hTS+aTVAVLPE+eeVdv+I+ p+Dlri+++ra GaGGQ+VN+T+SA+</t>
  </si>
  <si>
    <t xml:space="preserve">   RF1_NITWN   194 RVHTSAATVAVLPEAEEVDVDIR-PDDLRIETMRAQGAGGQHVNKTESAI 242  </t>
  </si>
  <si>
    <t xml:space="preserve">                   RiTH+PTGiVVs qD +SQ+kN+  A+ +Lr+r+yd ae ++ ++ ++++</t>
  </si>
  <si>
    <t xml:space="preserve">   RF1_NITWN   243 RITHIPTGIVVSMQDSRSQHKNRASAMNILRSRIYD-AERQRINAARSAD 291  </t>
  </si>
  <si>
    <t xml:space="preserve">                   Rk QVG+GDRSErIRTYNFPQgRvTDHRI+LTlykL +v+ Gd l+e+Id</t>
  </si>
  <si>
    <t xml:space="preserve">   RF1_NITWN   292 RKDQVGSGDRSERIRTYNFPQGRVTDHRINLTLYKLPQVIAGDaLHELID 341  </t>
  </si>
  <si>
    <t xml:space="preserve">                   AL+t+ Qa++L++++    </t>
  </si>
  <si>
    <t xml:space="preserve">   RF1_NITWN   342 ALTTEHQAAQLAAEGG    357  </t>
  </si>
  <si>
    <t>RF1_WOLTR: domain 1 of 1, from 3 to 359: score 580.2, E = 1.2e-169</t>
  </si>
  <si>
    <t xml:space="preserve">                        + L+++ +k++ +++kl +P+ ++ qke+  l Ke +eL +i++ </t>
  </si>
  <si>
    <t xml:space="preserve">   RF1_WOLTR     3    IENNLQDLKRKFNYIERKLENPTNLS-QKEFINLSKEYSELRPIIKI 48   </t>
  </si>
  <si>
    <t xml:space="preserve">                    +eY ++kke+ d +e+ ++e  e  ++el+keE+ e ++ l ++++++L</t>
  </si>
  <si>
    <t xml:space="preserve">   RF1_WOLTR    49 INEYDTLKKEILDLEEIIKDENSEYDIKELAKEEFFEKQKVLLpQVKAKL 98   </t>
  </si>
  <si>
    <t xml:space="preserve">   RF1_WOLTR    99 KLALLPKDEDDSRNAILEIRAGTGGEEAALFAAMLFRMYQKYAERRNWK- 147  </t>
  </si>
  <si>
    <t xml:space="preserve">                    E +s++ t+iGG+KE   +i+G  ++ rLK+ESGVHRVQRvP+TES+GR</t>
  </si>
  <si>
    <t xml:space="preserve">   RF1_WOLTR   148 FEPISISSTGIGGYKEASALINGTEVFARLKFESGVHRVQRVPETESSGR 197  </t>
  </si>
  <si>
    <t xml:space="preserve">   RF1_WOLTR   198 LHTSAATVAILPEVEEVDFKIE-EKDLRIDVYRSSGPGGQSVNTTDSAVR 246  </t>
  </si>
  <si>
    <t xml:space="preserve">                   +THlPT +VV  qDekSQ+kNk kAlkvLrArLy+++++++e e ++  R</t>
  </si>
  <si>
    <t xml:space="preserve">   RF1_WOLTR   247 VTHLPTEMVVIQQDEKSQHKNKAKALKVLRARLYEIERQKKEIE-RSTMR 295  </t>
  </si>
  <si>
    <t xml:space="preserve">                   ksQ+G+GDRSErIRTYNFPQ R+TDHRI+LT ++L++++++G+lde+I+ </t>
  </si>
  <si>
    <t xml:space="preserve">   RF1_WOLTR   296 KSQIGSGDRSERIRTYNFPQSRITDHRINLTSHQLEQIIkEGELDEFIEV 345  </t>
  </si>
  <si>
    <t xml:space="preserve">   RF1_WOLTR   346 LISRNEAERLAGE-S    359  </t>
  </si>
  <si>
    <t>RF1_RUEPO: domain 1 of 1, from 1 to 351: score 579.9, E = 1.5e-169</t>
  </si>
  <si>
    <t xml:space="preserve">                      M+++e+L++i ++++ L++ + d +  +d +    l+Ke ++L ++V</t>
  </si>
  <si>
    <t xml:space="preserve">   RF1_RUEPO     1    MIpeERLDQITQRFQYLEAAMADGASGSDIAA---LAKEYSDLRPVV 44   </t>
  </si>
  <si>
    <t xml:space="preserve">                   e+  +++++ +++++a++mL++      +++l++eEl  lk++l e e+ </t>
  </si>
  <si>
    <t xml:space="preserve">   RF1_RUEPO    45 EQIAAWRQLCADMDEARAMLSDP----DMKALAEEELPLLKARLPEAEQA 90   </t>
  </si>
  <si>
    <t xml:space="preserve">                   L++ LLPkD  D +  ++EIR G+GG+EAALFA+dL+RmY+rYAe++gWk</t>
  </si>
  <si>
    <t xml:space="preserve">   RF1_RUEPO    91 LQLALLPKDAADARPAMLEIRPGTGGDEAALFAGDLLRMYQRYAEARGWK 140  </t>
  </si>
  <si>
    <t xml:space="preserve">                     E+++++et++GG+KEvv  i+G+ ++ rLKyESGVHRVQRvP+TESgG</t>
  </si>
  <si>
    <t xml:space="preserve">   RF1_RUEPO   141 -LELIELQETELGGIKEVVARISGENVFARLKYESGVHRVQRVPETESGG 189  </t>
  </si>
  <si>
    <t xml:space="preserve">                   RIhTS+aTVAVLPE+ +Vd++I+ p D+riD++r+sGaGGQ+VNtTdSAV</t>
  </si>
  <si>
    <t xml:space="preserve">   RF1_RUEPO   190 RIHTSAATVAVLPEAQDVDIQID-PGDIRIDTMRSSGAGGQHVNTTDSAV 238  </t>
  </si>
  <si>
    <t xml:space="preserve">                   RiTHlP+GiVV++  ekSQ++N+e A++vL+ rLyd++++ + +++++++</t>
  </si>
  <si>
    <t xml:space="preserve">   RF1_RUEPO   239 RITHLPSGIVVTSS-EKSQHRNREIAMQVLKTRLYDLERQ-RLDRERSAS 286  </t>
  </si>
  <si>
    <t xml:space="preserve">                   R +QVGtGDRSErIRTYNFPQgR TDHRI+LTlykLdav++Gdlde+IdA</t>
  </si>
  <si>
    <t xml:space="preserve">   RF1_RUEPO   287 RSAQVGTGDRSERIRTYNFPQGRMTDHRINLTLYKLDAVMQGDLDEVIDA 336  </t>
  </si>
  <si>
    <t xml:space="preserve">                   L +  Qa  L+e+++   </t>
  </si>
  <si>
    <t xml:space="preserve">   RF1_RUEPO   337 LAADGQARMLAEMGQ    351  </t>
  </si>
  <si>
    <t>RF1_RICTY: domain 1 of 1, from 3 to 355: score 579.0, E = 2.9e-169</t>
  </si>
  <si>
    <t xml:space="preserve">                        + L +i +kYe+L +kls   +i d  e+ k  Ke aeLe+iV k</t>
  </si>
  <si>
    <t xml:space="preserve">   RF1_RICTY     3    FSDNLVKILDKYENLGRKLSS-GIIGD--EFVKASKEYAELEDIVVK 46   </t>
  </si>
  <si>
    <t xml:space="preserve">                    +eY kvk ele+a +++Le  lD+ +l e++++E+  l++ l +le+  </t>
  </si>
  <si>
    <t xml:space="preserve">   RF1_RICTY    47 IKEYNKVKSELEEANNLrLEVALDNATL-EMINNEIYILENLLPKLERAV 95   </t>
  </si>
  <si>
    <t xml:space="preserve">                   +i LLPkD  D+K  i+E+RaG GGeEAALFAa Lf mY+rYAe kgW+ </t>
  </si>
  <si>
    <t xml:space="preserve">   RF1_RICTY    96 RISLLPKDEADSKSAIIEVRAGSGGEEAALFAAVLFNMYQRYAEFKGWR- 144  </t>
  </si>
  <si>
    <t xml:space="preserve">   RF1_RICTY   145 FEILAISNTGIGGYKEASASIKGKDVFSKLKFESGVHRVQRVPETESQGR 194  </t>
  </si>
  <si>
    <t xml:space="preserve">                   IhTS+aTVAVLPE+e Vd++I+  +DlriD++r+sGaGGQ+VNtTdSAVR</t>
  </si>
  <si>
    <t xml:space="preserve">   RF1_RICTY   195 IHTSAATVAVLPEAEGVDIKIED-KDLRIDTYRSSGAGGQHVNTTDSAVR 243  </t>
  </si>
  <si>
    <t xml:space="preserve">   RF1_RICTY   244 ITHIPTGITVALQDEKSQHKNKAKALKILRARLYEEKRRQKEQE-RSDSR 292  </t>
  </si>
  <si>
    <t xml:space="preserve">                   + QVG+GDRSErIRTYNF  gRv+DHRI+LTlyk+d+v ++G lde+I+A</t>
  </si>
  <si>
    <t xml:space="preserve">   RF1_RICTY   293 RWQVGSGDRSERIRTYNFLHGRVSDHRINLTLYKIDEVVKhGQLDEFIEA 342  </t>
  </si>
  <si>
    <t xml:space="preserve">   RF1_RICTY   343 LIANDEAKKLSEL--    355  </t>
  </si>
  <si>
    <t>RF1_CYAP4: domain 1 of 1, from 6 to 361: score 578.6, E = 3.8e-169</t>
  </si>
  <si>
    <t xml:space="preserve">                      +l+kL+++e  + eL+++l dPeV  d++e+q+++K+ a+Lee V++</t>
  </si>
  <si>
    <t xml:space="preserve">   RF1_CYAP4     6    LLDKLKSVELTFHELTRRLADPEVATDPEEFQRVAKARASLEETVDT 52   </t>
  </si>
  <si>
    <t xml:space="preserve">                   Y  +k+v+++l++a+++ +e     +l+e++ +E++el+ek ++le++Lk</t>
  </si>
  <si>
    <t xml:space="preserve">   RF1_CYAP4    53 YDTWKTVQQHLAEARQIAREAASDPELQEMAVQEVNELTEKSAHLEQRLK 102  </t>
  </si>
  <si>
    <t xml:space="preserve">                   iLLLP+DPNDdKn+++EIRaG+GG+EA+  A+dL R+Y+rYAe ++W+ v</t>
  </si>
  <si>
    <t xml:space="preserve">   RF1_CYAP4   103 ILLLPRDPNDDKNIMLEIRAGTGGDEASIWAGDLVRLYSRYAESQRWR-V 151  </t>
  </si>
  <si>
    <t xml:space="preserve">                    ++s +  ++GGfKE ++ i+G+ +YS+LKyE GVHRVQRvP+TE++GR+</t>
  </si>
  <si>
    <t xml:space="preserve">   RF1_CYAP4   152 KLVSESLGEMGGFKEAILEIQGEQVYSKLKYEAGVHRVQRVPATEASGRV 201  </t>
  </si>
  <si>
    <t xml:space="preserve">                   hTStaTVA++PEv+eV+v+I+ p+D+++ + r++GaGGQ VN+ + AV +</t>
  </si>
  <si>
    <t xml:space="preserve">   RF1_CYAP4   202 HTSTATVAIMPEVDEVEVKID-PKDIELTTARSGGAGGQNVNKVETAVDL 250  </t>
  </si>
  <si>
    <t xml:space="preserve">                    H PTGi + C +e+SQl+Nke+A+++LrA+Ly++  +eq++ei+ + R+</t>
  </si>
  <si>
    <t xml:space="preserve">   RF1_CYAP4   251 FHKPTGIRIFCTEERSQLQNKERAMQILRAKLYEMKLQEQQSEIT-SRRR 299  </t>
  </si>
  <si>
    <t xml:space="preserve">                   sQVGtG RSE+IRTYN+  +R TDHR+g   + L++vL+Gd++ iI A+i</t>
  </si>
  <si>
    <t xml:space="preserve">   RF1_CYAP4   300 SQVGTGSRSEKIRTYNYKDNRATDHRLG-QNFPLNQVLEGDIEGIIQACI 348  </t>
  </si>
  <si>
    <t xml:space="preserve">   RF1_CYAP4   349 TQDQQEQLAELAA    361  </t>
  </si>
  <si>
    <t>RF1_RHOS1: domain 1 of 1, from 4 to 351: score 578.4, E = 4.4e-169</t>
  </si>
  <si>
    <t xml:space="preserve">   RF1_RHOS1     4    -MDRLLQIVRRFEFLEARLSAG---AAPAEIAALSREYAELKPVVAE 46   </t>
  </si>
  <si>
    <t xml:space="preserve">                     +Y+++ ++l++a++mL++     ++r+l+++E+  l++++  +e+ L+</t>
  </si>
  <si>
    <t xml:space="preserve">   RF1_RHOS1    47 ISAYRTALEDLAEAEAMLSDP----EMRALAEDEIPALRARIPGMEQALR 92   </t>
  </si>
  <si>
    <t xml:space="preserve">                   + LLPkD  D +  i+EIR G+GGeEAALFA+dL+RmY+rYAe +gW+  </t>
  </si>
  <si>
    <t xml:space="preserve">   RF1_RHOS1    93 LALLPKDAADARPAILEIRPGTGGEEAALFAGDLLRMYQRYAEGQGWR-F 141  </t>
  </si>
  <si>
    <t xml:space="preserve">                   E+l++ ++++GG++E +  +eG+GA+ rLKyESGVHRVQRvP+TE++GRI</t>
  </si>
  <si>
    <t xml:space="preserve">   RF1_RHOS1   142 ELLDLAPSELGGIREATARVEGEGAFARLKYESGVHRVQRVPETEAQGRI 191  </t>
  </si>
  <si>
    <t xml:space="preserve">                   hTS+aTVAVLPE+eeVd eI    D+riD++r+sGaGGQ+VNtTdSAVRi</t>
  </si>
  <si>
    <t xml:space="preserve">   RF1_RHOS1   192 HTSAATVAVLPEAEEVDLEI-PAADIRIDTMRSSGAGGQHVNTTDSAVRI 240  </t>
  </si>
  <si>
    <t xml:space="preserve">                   THlPTGi+V++  ekSQ++N+e A++vLrArLyd++++ + a+ ++++Rk</t>
  </si>
  <si>
    <t xml:space="preserve">   RF1_RHOS1   241 THLPTGIIVTSS-EKSQHRNREIAMQVLRARLYDLERQ-RLADARSADRK 288  </t>
  </si>
  <si>
    <t xml:space="preserve">   RF1_RHOS1   289 AQVGSGDRSERIRTYNFPQGRMTDHRINLTLYALPQIMAGDLSEVISALT 338  </t>
  </si>
  <si>
    <t xml:space="preserve">   RF1_RHOS1   339 AHDQAARLAEMEA    351  </t>
  </si>
  <si>
    <t>RF1_XANC5: domain 1 of 1, from 5 to 359: score 578.2, E = 4.9e-169</t>
  </si>
  <si>
    <t xml:space="preserve">                      + +kLe++ e+ eeL+++lsdP+V+ +++ ++ l +e ++Le++ ++</t>
  </si>
  <si>
    <t xml:space="preserve">   RF1_XANC5     5    LRRKLEALAERREELQHLLSDPDVVGNNDTFRTLSRELSQLEPVAMA 51   </t>
  </si>
  <si>
    <t xml:space="preserve">                     e  ++k++l+ a+++     D+e +rel++eE++ ++++le+l ++L </t>
  </si>
  <si>
    <t xml:space="preserve">   RF1_XANC5    52 LEEEARAKADLATAEAL---RNDPE-MRELAEEEIAAAQARLEQLDAQLA 97   </t>
  </si>
  <si>
    <t xml:space="preserve">   RF1_XANC5    98 SLLVPRDPRDDGNLFLEVRAGTGGDEAAIFAGDLFRMYARYAERQGWK-V 146  </t>
  </si>
  <si>
    <t xml:space="preserve">   RF1_XANC5   147 EIESDSPGEHGGYKEVVARVVGRGAYSRLKFESGTHRVQRVPATESQGRI 196  </t>
  </si>
  <si>
    <t xml:space="preserve">                   hTS+aTVA++PE+++V+++ In p Dl++D+fr+sGaGGQ+VN+T+SA+R</t>
  </si>
  <si>
    <t xml:space="preserve">   RF1_XANC5   197 HTSAATVAIIPEADDVeEITIN-PADLKVDTFRSSGAGGQHVNKTESAIR 245  </t>
  </si>
  <si>
    <t xml:space="preserve">                   iTH+P+G+VV Cq+e+SQ+ N++kA+k L+A+L+d+++++++a++ a++R</t>
  </si>
  <si>
    <t xml:space="preserve">   RF1_XANC5   246 ITHVPSGVVVECQTERSQHANRDKAMKRLKAQLLDAERSKAAAAE-AQTR 294  </t>
  </si>
  <si>
    <t xml:space="preserve">                   k QVG+GDRS rIRTY FPQgR+TDHR++gLTly L ++++Gdld +I  </t>
  </si>
  <si>
    <t xml:space="preserve">   RF1_XANC5   295 KLQVGSGDRSQRIRTYSFPQGRITDHRVeGLTLYDLPNIIEGDLDALIGR 344  </t>
  </si>
  <si>
    <t xml:space="preserve">                   L  + Qa+ L++++    </t>
  </si>
  <si>
    <t xml:space="preserve">   RF1_XANC5   345 LLHEHQADELARLSD    359  </t>
  </si>
  <si>
    <t>RF1_GLUOX: domain 1 of 1, from 3 to 353: score 578.1, E = 5.3e-169</t>
  </si>
  <si>
    <t xml:space="preserve">                        ++Le i+++ ee+++++s  e     + + +l +e aeLe++V+ </t>
  </si>
  <si>
    <t xml:space="preserve">   RF1_GLUOX     3    FDDRLERIVARSEEVQALMSSGELTG--EDFTRLSQEYAELEPVVAS 47   </t>
  </si>
  <si>
    <t xml:space="preserve">                    +++k+++++ + a+++L    D  ++rel+++El+e+++ l +l++ L+</t>
  </si>
  <si>
    <t xml:space="preserve">   RF1_GLUOX    48 IQAWKSAEEQKAGAQALL----DDPEMRELAQMELAEIEATLPDLQHALR 93   </t>
  </si>
  <si>
    <t xml:space="preserve">                   + LLPkD  D++  i+EIR  AGG+EA LFAa+Lf  Y r+ e++gW+  </t>
  </si>
  <si>
    <t xml:space="preserve">   RF1_GLUOX    94 LALLPKDAADERSAILEIRPAAGGDEAGLFAAELFDAYRRFSEQNGWR-F 142  </t>
  </si>
  <si>
    <t xml:space="preserve">                   Ev++  e+++ G+KE + +i+G+ ++ rLKyESGVHRVQRvP+TES+GRI</t>
  </si>
  <si>
    <t xml:space="preserve">   RF1_GLUOX   143 EVMEYAENEVAGLKEGMATISGRSVFARLKYESGVHRVQRVPATESQGRI 192  </t>
  </si>
  <si>
    <t xml:space="preserve">                   hTSt+TVAVLPE+eeVdv +n  +DlriDv+rasGaGGQ+VN+T+SAVR+</t>
  </si>
  <si>
    <t xml:space="preserve">   RF1_GLUOX   193 HTSTVTVAVLPEAEEVDVTVND-DDLRIDVYRASGAGGQHVNKTESAVRV 241  </t>
  </si>
  <si>
    <t xml:space="preserve">                   TH+P+GiVV  q+ekSQ+kNk kA+k+LrArLy+ ++++ +a  +a++Rk</t>
  </si>
  <si>
    <t xml:space="preserve">   RF1_GLUOX   242 THMPSGIVVAMQEEKSQHKNKAKAMKILRARLYERERAQLHAT-RAADRK 290  </t>
  </si>
  <si>
    <t xml:space="preserve">                   sQVGtGDRSErIRTYNFPQgRvTDHRI+LTlyk+d ++ G+ deiIdAL+</t>
  </si>
  <si>
    <t xml:space="preserve">   RF1_GLUOX   291 SQVGTGDRSERIRTYNFPQGRVTDHRINLTLYKIDRIMGGEFDEIIDALT 340  </t>
  </si>
  <si>
    <t xml:space="preserve">                    ++Q+e L++++    </t>
  </si>
  <si>
    <t xml:space="preserve">   RF1_GLUOX   341 REEQTELLAAEGF    353  </t>
  </si>
  <si>
    <t>RF1_SYNY3: domain 1 of 1, from 6 to 361: score 577.9, E = 6e-169</t>
  </si>
  <si>
    <t xml:space="preserve">                      +l+kL ++e+ Y+eL++ l dP++  +++e q+++K+ ++Lee V++</t>
  </si>
  <si>
    <t xml:space="preserve">   RF1_SYNY3     6    LLDKLASVEQTYQELTRMLADPDIATNPDELQRVAKARSSLEETVDT 52   </t>
  </si>
  <si>
    <t xml:space="preserve">                   Y  +k+ +++l+ a+++ +e  +  ++re+++ E++el++ + ele++L </t>
  </si>
  <si>
    <t xml:space="preserve">   RF1_SYNY3    53 YETWKRSQEDLKGARQIVKESGNDPEMREMAQLEVEELENAIGELEKRLT 102  </t>
  </si>
  <si>
    <t xml:space="preserve">                   iLLLPkDPND+Kn+++EIRaG+GG+EA+  A+dL RmYtrYAe +gWk v</t>
  </si>
  <si>
    <t xml:space="preserve">   RF1_SYNY3   103 ILLLPKDPNDEKNIMLEIRAGTGGDEASIWAGDLVRMYTRYAESQGWK-V 151  </t>
  </si>
  <si>
    <t xml:space="preserve">                    +ls +  d+GGfKE ++ ++G+ +YS+LK+E GVHRVQRvPvTE+gGR+</t>
  </si>
  <si>
    <t xml:space="preserve">   RF1_SYNY3   152 SLLSESLADMGGFKEAILEVKGDRVYSQLKFEAGVHRVQRVPVTEAGGRV 201  </t>
  </si>
  <si>
    <t xml:space="preserve">                   hTStaTVA++PEv++V+v+I+ p+D+++ + r++GaGGQ VN+ + AV +</t>
  </si>
  <si>
    <t xml:space="preserve">   RF1_SYNY3   202 HTSTATVAIMPEVDDVEVKID-PKDIEMSTARSGGAGGQNVNKVETAVDL 250  </t>
  </si>
  <si>
    <t xml:space="preserve">                    H PTGi + C +e+SQl+N+e+A+++LrA+Lyd+  +eq+++i +++R+</t>
  </si>
  <si>
    <t xml:space="preserve">   RF1_SYNY3   251 FHKPTGIRIFCTEERSQLQNRERAMQILRAKLYDMMLQEQNDAI-SSNRR 299  </t>
  </si>
  <si>
    <t xml:space="preserve">                   sQVGtG RSE+IRTYN+  +RvTDHR+g   + L++ L+G+++ iI+++i</t>
  </si>
  <si>
    <t xml:space="preserve">   RF1_SYNY3   300 SQVGTGSRSEKIRTYNYKDNRVTDHRLG-RNFDLNTALEGEIHTIIESCI 348  </t>
  </si>
  <si>
    <t xml:space="preserve">                    +dQ e+L+e+++   </t>
  </si>
  <si>
    <t xml:space="preserve">   RF1_SYNY3   349 SQDQQERLAELAE    361  </t>
  </si>
  <si>
    <t>RF1_RHOSK: domain 1 of 1, from 4 to 351: score 577.8, E = 6.5e-169</t>
  </si>
  <si>
    <t xml:space="preserve">                       +++L +i++++e L+++ls     a ++e   l +e aeL+++V  </t>
  </si>
  <si>
    <t xml:space="preserve">   RF1_RHOSK     4    -MDRLLQIVRRFEFLEARLSAG---AAPAEIAALSREYAELKPVVVE 46   </t>
  </si>
  <si>
    <t xml:space="preserve">   RF1_RHOSK    47 ISAYRTALEDLAEAEAMLSDP----EMRALAEDEIPALRARIPGMEQALR 92   </t>
  </si>
  <si>
    <t xml:space="preserve">   RF1_RHOSK    93 LALLPKDAADARPAILEIRPGTGGEEAALFAGDLLRMYQRYAEGQGWR-F 141  </t>
  </si>
  <si>
    <t xml:space="preserve">   RF1_RHOSK   142 ELLDLAPSELGGIREATARVEGEGAFARLKYESGVHRVQRVPETEAQGRI 191  </t>
  </si>
  <si>
    <t xml:space="preserve">                   hTS+aTVAVLPE+eeVd eI    DlriD++r+sGaGGQ+VNtTdSAVRi</t>
  </si>
  <si>
    <t xml:space="preserve">   RF1_RHOSK   192 HTSAATVAVLPEAEEVDLEI-PAADLRIDTMRSSGAGGQHVNTTDSAVRI 240  </t>
  </si>
  <si>
    <t xml:space="preserve">   RF1_RHOSK   241 THLPTGIIVTSS-EKSQHRNREIAMQVLRARLYDLERQ-RLADARSADRK 288  </t>
  </si>
  <si>
    <t xml:space="preserve">   RF1_RHOSK   289 AQVGSGDRSERIRTYNFPQGRMTDHRINLTLYALPQIMAGDLSEVISALT 338  </t>
  </si>
  <si>
    <t xml:space="preserve">   RF1_RHOSK   339 AHDQAARLAEMEA    351  </t>
  </si>
  <si>
    <t>RF1_SALRD: domain 1 of 1, from 1 to 357: score 577.6, E = 7.4e-169</t>
  </si>
  <si>
    <t xml:space="preserve">                      M+++ekL+++ ++++e++ ++ dPeV +d+++ + l +eh++Lee+V</t>
  </si>
  <si>
    <t xml:space="preserve">   RF1_SALRD     1    MIerEKLDKVKHRFQEVESLMADPEVANDPDRMRELGQEHSRLEEVV 47   </t>
  </si>
  <si>
    <t xml:space="preserve">                   e+  +Y ++ +e ++ + m ++e+ e  +++l+keEl++l+ kl  +ee </t>
  </si>
  <si>
    <t xml:space="preserve">   RF1_SALRD    48 EAIDRYERLLDERDELEGMIRDESGE--MEALAKEELEQLETKLPAVEED 95   </t>
  </si>
  <si>
    <t xml:space="preserve">                   Lk  L+PkDP  +Kn ivEIRaGAGG+EA+LFA+dLfR+Yt+YA ++gW </t>
  </si>
  <si>
    <t xml:space="preserve">   RF1_SALRD    96 LKQKLIPKDPEEEKNAIVEIRAGAGGDEASLFAGDLFRLYTQYAKQQGW- 144  </t>
  </si>
  <si>
    <t xml:space="preserve">                   ++E+++a++   GGf+Ev+f+++G+ +Y  LKyE GVHRVQRvP+TES+G</t>
  </si>
  <si>
    <t xml:space="preserve">   RF1_SALRD   145 TYELIDASPGTQGGFREVIFAVKGEDVYGTLKYEAGVHRVQRVPETESSG 194  </t>
  </si>
  <si>
    <t xml:space="preserve">                   RIhTS+aTVAVLPE+eeVdv+In p Dl i++f a+G+GGQsVNtTdSAV</t>
  </si>
  <si>
    <t xml:space="preserve">   RF1_SALRD   195 RIHTSAATVAVLPEAEEVDVDIN-PSDLTIETFKATGPGGQSVNTTDSAV 243  </t>
  </si>
  <si>
    <t xml:space="preserve">                   Ri H P+G+ VsCqDekSQ+kN+ kA++vLr+r+y+k +eeq+ae ++e+</t>
  </si>
  <si>
    <t xml:space="preserve">   RF1_SALRD   244 RIKHAPSGVEVSCQDEKSQHKNRSKAMRVLRSRVYEKKREEQQAE-REEA 292  </t>
  </si>
  <si>
    <t xml:space="preserve">                   RksQVGtGDRSErIRTYNFPQgRvTDHRI..gLTlykLdavLdGdldeiI</t>
  </si>
  <si>
    <t xml:space="preserve">                   R+s VG+GDRS +IRTYNFPQ+RvTDHR+++g   + L  ++dG++d iI</t>
  </si>
  <si>
    <t xml:space="preserve">   RF1_SALRD   293 RRSMVGSGDRSAKIRTYNFPQDRVTDHRLegGQKNHSLQPIMDGEIDPII 342  </t>
  </si>
  <si>
    <t xml:space="preserve">                   dALittdQaekLkevek&lt;-*</t>
  </si>
  <si>
    <t xml:space="preserve">                   dAL +++ aekL+++     </t>
  </si>
  <si>
    <t xml:space="preserve">   RF1_SALRD   343 DALRAEEHAEKLANL--    357  </t>
  </si>
  <si>
    <t>RF1_NOVAD: domain 1 of 1, from 6 to 354: score 577.1, E = 1e-168</t>
  </si>
  <si>
    <t xml:space="preserve">                         +L +i +++ eL+++l   +   + + +    ++ aeLe++ ++</t>
  </si>
  <si>
    <t xml:space="preserve">   RF1_NOVAD     6    --ARLAQIAARFAELEARLASGTL--EGADFIAASRDYAELEPVARV 48   </t>
  </si>
  <si>
    <t xml:space="preserve">                     e +++  el    ++     D   +rel+ eEl++++++l e e++L </t>
  </si>
  <si>
    <t xml:space="preserve">   RF1_NOVAD    49 AEEVREMRGELVSLAAL-----DDPDMRELADEELARIRAELPEAEHRLA 93   </t>
  </si>
  <si>
    <t xml:space="preserve">                   + +LP+D  D +  ++EIRaG+GG+EAALFAadLfRmY rYA ++gW+ v</t>
  </si>
  <si>
    <t xml:space="preserve">   RF1_NOVAD    94 VAMLPRDSADARPAMLEIRAGTGGDEAALFAADLFRMYERYAAEQGWR-V 142  </t>
  </si>
  <si>
    <t xml:space="preserve">                   E++s+n++d+GG+KEvv  + G+G++ +LK+ESGVHRVQRvPvTESgGRI</t>
  </si>
  <si>
    <t xml:space="preserve">   RF1_NOVAD   143 ETISVNANDLGGYKEVVANVAGQGVFAKLKFESGVHRVQRVPVTESGGRI 192  </t>
  </si>
  <si>
    <t xml:space="preserve">                   hTS+aTVAVLPE +eVdv+I+  +Dl+iD++rasGaGGQ+VNtTdSAVRi</t>
  </si>
  <si>
    <t xml:space="preserve">   RF1_NOVAD   193 HTSAATVAVLPEPDEVDVAIED-KDLKIDIYRASGAGGQHVNTTDSAVRI 241  </t>
  </si>
  <si>
    <t xml:space="preserve">                   THlP+G+VV+CqDe+SQ+kNk kA++vLr rLyd+ +e ++ ++ ae+Rk</t>
  </si>
  <si>
    <t xml:space="preserve">   RF1_NOVAD   242 THLPSGLVVTCQDERSQHKNKAKAMQVLRTRLYDMRREAAQGAE-AEARK 290  </t>
  </si>
  <si>
    <t xml:space="preserve">                   + VG+GDRSErIRTYNFPQgRvTDHRI+LTl++L ++L+G+ l e+IdAL</t>
  </si>
  <si>
    <t xml:space="preserve">   RF1_NOVAD   291 AMVGSGDRSERIRTYNFPQGRVTDHRINLTLHRLPEILEGpGLAELIDAL 340  </t>
  </si>
  <si>
    <t xml:space="preserve">                   i++dQ+++L++++    </t>
  </si>
  <si>
    <t xml:space="preserve">   RF1_NOVAD   341 IAEDQSKRLAAMDG    354  </t>
  </si>
  <si>
    <t>RF1_RHOS4: domain 1 of 1, from 4 to 351: score 577.0, E = 1.1e-168</t>
  </si>
  <si>
    <t xml:space="preserve">   RF1_RHOS4     4    -MDRLLQIVRRFEFLEARLSAG---AAPAEIAALSREYAELKPVVVE 46   </t>
  </si>
  <si>
    <t xml:space="preserve">   RF1_RHOS4    47 ISAYRTALEDLAEAEAMLSDP----EMRALAEDEIPALRARIPGMEQALR 92   </t>
  </si>
  <si>
    <t xml:space="preserve">   RF1_RHOS4    93 LALLPKDAADARPAILEIRPGTGGEEAALFAGDLLRMYQRYAEGQGWR-F 141  </t>
  </si>
  <si>
    <t xml:space="preserve">   RF1_RHOS4   142 ELLDLAPSELGGIREATARVEGEGAFARLKYESGVHRVQRVPETEAQGRI 191  </t>
  </si>
  <si>
    <t xml:space="preserve">   RF1_RHOS4   192 HTSAATVAVLPEAEEVDLEI-PAADIRIDTMRSSGAGGQHVNTTDSAVRI 240  </t>
  </si>
  <si>
    <t xml:space="preserve">   RF1_RHOS4   241 THLPTGIIVTSS-EKSQHRNREIAMQVLRARLYDLERQ-RLADARSADRK 288  </t>
  </si>
  <si>
    <t xml:space="preserve">   RF1_RHOS4   289 AQVGSGDRSERIRTYNFPQGRMTDHRINLTLYALPQIMAGDLSEVISALT 338  </t>
  </si>
  <si>
    <t xml:space="preserve">   RF1_RHOS4   339 AHDQAARLAEMEA    351  </t>
  </si>
  <si>
    <t>RF1_RHOP5: domain 1 of 1, from 6 to 359: score 576.9, E = 1.2e-168</t>
  </si>
  <si>
    <t xml:space="preserve">                         kL+ + ++   L+++l  P    + +++ k+ +e aeL+++V++</t>
  </si>
  <si>
    <t xml:space="preserve">   RF1_RHOP5     6    -ETKLDILLARHAALEAQLLGPV---NSEHYVKITRELAELNPLVDA 48   </t>
  </si>
  <si>
    <t xml:space="preserve">                    ++Y++v +e+ d   +  +     +lr+++++E + l+e+ +el ++++</t>
  </si>
  <si>
    <t xml:space="preserve">   RF1_RHOP5    49 VKAYRQVRDEIGDIDSLIADPDSDPELRAMAQAEHAALEEHEAELAQQIR 98   </t>
  </si>
  <si>
    <t xml:space="preserve">                   i LLPkD  Dd+nV++E+RaG+GG+EA+LFA+dLfRmY ++A  +gW  v</t>
  </si>
  <si>
    <t xml:space="preserve">   RF1_RHOP5    99 IALLPKDAMDDRNVMLEVRAGTGGDEASLFAGDLFRMYEKFAALQGW-SV 147  </t>
  </si>
  <si>
    <t xml:space="preserve">                   Ev+sa+e   GGfKE++  ++G+GA+ +LK+ESGVHRVQRvP+TE +GRI</t>
  </si>
  <si>
    <t xml:space="preserve">   RF1_RHOP5   148 EVISASEGAAGGFKEIIAEVKGRGAFAKLKFESGVHRVQRVPDTETQGRI 197  </t>
  </si>
  <si>
    <t xml:space="preserve">                   hTS+aTVAV+PEveeVdveI+ ++Dl+iD++ra GaGGQ+VN+T+SA+Ri</t>
  </si>
  <si>
    <t xml:space="preserve">   RF1_RHOP5   198 HTSAATVAVMPEVEEVDVEIK-QDDLKIDTMRAQGAGGQHVNKTESAIRI 246  </t>
  </si>
  <si>
    <t xml:space="preserve">                   THlPTGiVV  qD +SQ+kN+  A+ +Lr+r+yd ae+++ ++ +++eRk</t>
  </si>
  <si>
    <t xml:space="preserve">   RF1_RHOP5   247 THLPTGIVVMMQDSRSQHKNRASAMNILRSRIYD-AEQQRLDAARSAERK 295  </t>
  </si>
  <si>
    <t xml:space="preserve">                     VG+GDRSErIRTYNFPQgRvTDHRI+LTlykL +v+ G+ l e++dAL</t>
  </si>
  <si>
    <t xml:space="preserve">   RF1_RHOP5   296 EKVGSGDRSERIRTYNFPQGRVTDHRINLTLYKLPQVIAGEaLGELVDAL 345  </t>
  </si>
  <si>
    <t xml:space="preserve">                   +t +Qa++L++ +    </t>
  </si>
  <si>
    <t xml:space="preserve">   RF1_RHOP5   346 TTDYQAAQLAAQGD    359  </t>
  </si>
  <si>
    <t>RF1_ERYLH: domain 1 of 1, from 5 to 355: score 576.6, E = 1.5e-168</t>
  </si>
  <si>
    <t xml:space="preserve">                         +L++i +++ eL++++   +   + +e+ +  ++ aeLe++ ++</t>
  </si>
  <si>
    <t xml:space="preserve">   RF1_ERYLH     5    -ATRLDQIANRFAELEARMASGTL--EGEEFVQASRDYAELEPVAKV 48   </t>
  </si>
  <si>
    <t xml:space="preserve">                     e k + +e+   +emL +     +++++++eEl+ ++e l e e++L </t>
  </si>
  <si>
    <t xml:space="preserve">   RF1_ERYLH    49 AAEVKAMREEIGGLEEMLADP----EMKAMAQEELAAIREALPEKERQLA 94   </t>
  </si>
  <si>
    <t xml:space="preserve">                   i +LPkD  D+K  ++EIRaG+GG+EAALFA+dL+RmY r+A ++gWk v</t>
  </si>
  <si>
    <t xml:space="preserve">   RF1_ERYLH    95 IAMLPKDSADNKPAMLEIRAGTGGDEAALFAGDLYRMYERFAGEQGWK-V 143  </t>
  </si>
  <si>
    <t xml:space="preserve">                   E +s+n++++GGfKE+v  ++G G++ +LK+ESGVHRVQRvP+TESgGRI</t>
  </si>
  <si>
    <t xml:space="preserve">   RF1_ERYLH   144 EPVSMNASEVGGFKEIVANVSGTGVFAKLKFESGVHRVQRVPETESGGRI 193  </t>
  </si>
  <si>
    <t xml:space="preserve">   RF1_ERYLH   194 HTSAATVAVLPEPDEVDVQIDD-KDLKIDIYRASGAGGQHVNTTDSAVRI 242  </t>
  </si>
  <si>
    <t xml:space="preserve">                   THlPTGiVV  qDe+SQ+kNk kA++vLr rLyd  +e+ + e+ a++Rk</t>
  </si>
  <si>
    <t xml:space="preserve">   RF1_ERYLH   243 THLPTGIVVQQQDERSQHKNKAKAMQVLRTRLYDHLREQSQGEE-AAARK 291  </t>
  </si>
  <si>
    <t xml:space="preserve">                   + VG+GDRSErIRTYNFPQgRvTDHRIgLTl+kLd+++ G+ l e++ AL</t>
  </si>
  <si>
    <t xml:space="preserve">   RF1_ERYLH   292 AMVGSGDRSERIRTYNFPQGRVTDHRIGLTLHKLDEIIAGpGLGELVGAL 341  </t>
  </si>
  <si>
    <t xml:space="preserve">                   i++d a++L+++++   </t>
  </si>
  <si>
    <t xml:space="preserve">   RF1_ERYLH   342 IAEDEAKRLAALSE    355  </t>
  </si>
  <si>
    <t>RF1_GRAFK: domain 1 of 1, from 1 to 356: score 576.4, E = 1.7e-168</t>
  </si>
  <si>
    <t xml:space="preserve">                      M+e+L+ + ++++e++ ++ +P+Vi+dqk++  l Ke  +L  + + </t>
  </si>
  <si>
    <t xml:space="preserve">   RF1_GRAFK     1    MIERLNIVKQRFDEVNDLIIQPDVISDQKRYIELNKEYKDLRALMDE 47   </t>
  </si>
  <si>
    <t xml:space="preserve">                     +Y ++++++++a+e+ ++ +D+e + e++k  l e+k +l  le++++</t>
  </si>
  <si>
    <t xml:space="preserve">   RF1_GRAFK    48 REKYISITDNIQEAEEIISDGSDPE-MTEMAKLQLDEAKGQLPALEDKIR 96   </t>
  </si>
  <si>
    <t xml:space="preserve">                   ++L+PkDP D Kn+++EIRaG+GG+EA+ FA+dL+RmYt+Y e +gW + </t>
  </si>
  <si>
    <t xml:space="preserve">   RF1_GRAFK    97 MMLIPKDPEDGKNIVMEIRAGTGGDEASIFAGDLYRMYTKYVEGRGWSH- 145  </t>
  </si>
  <si>
    <t xml:space="preserve">                   ++++ +e   GGfKE +f ++G+ +Y  +K+E GVHRVQRvP+TE +GR+</t>
  </si>
  <si>
    <t xml:space="preserve">   RF1_GRAFK   146 NIVDFSEGTSGGFKEMIFEVSGDDVYGTMKFEAGVHRVQRVPQTETQGRV 195  </t>
  </si>
  <si>
    <t xml:space="preserve">                   hTS+aTV VLPE+ee dveI+ p+ +riD f++sG+GGQsVNtT SAVR+</t>
  </si>
  <si>
    <t xml:space="preserve">   RF1_GRAFK   196 HTSAATVMVLPEAEEFDVEID-PKEVRIDYFCSSGPGGQSVNTTYSAVRL 244  </t>
  </si>
  <si>
    <t xml:space="preserve">                   TH PTG+V  CqD+kSQ+kNkekA++vLr+rLy+++ ++++ e  a++R </t>
  </si>
  <si>
    <t xml:space="preserve">   RF1_GRAFK   245 THEPTGLVAQCQDQKSQHKNKEKAFRVLRSRLYEMELAKKM-EADAAKRN 293  </t>
  </si>
  <si>
    <t xml:space="preserve">                   s V +GDRS +IRTYN+ Q RvTDHRI+LTly L ++++Gd++ iId L </t>
  </si>
  <si>
    <t xml:space="preserve">   RF1_GRAFK   294 SMVSSGDRSAKIRTYNYAQSRVTDHRINLTLYDLSNIINGDIQKIIDELQ 343  </t>
  </si>
  <si>
    <t xml:space="preserve">                    ++ +ekLke +    </t>
  </si>
  <si>
    <t xml:space="preserve">   RF1_GRAFK   344 LAENTEKLKENSD    356  </t>
  </si>
  <si>
    <t>RF1_GRABC: domain 1 of 1, from 3 to 352: score 576.2, E = 1.9e-168</t>
  </si>
  <si>
    <t xml:space="preserve">                          L+ i+++ eeL + ls+     + + +    +e aeLe++V+ </t>
  </si>
  <si>
    <t xml:space="preserve">   RF1_GRABC     3    FTANLDRIVARAEELRASLSEGL---NGDSFAAASRELAELEPVVAR 46   </t>
  </si>
  <si>
    <t xml:space="preserve">                     e   +++ l++a++mL +      +rel+++E + l+ekl +l +e++</t>
  </si>
  <si>
    <t xml:space="preserve">   RF1_GRABC    47 IEELWAAERGLAEAEAMLADP----DMRELAESEAEILREKLPSLTREIR 92   </t>
  </si>
  <si>
    <t xml:space="preserve">                   i LLPkD  D++  i+EIR  AGG+EA+LFAa+Lf mY+rYAe +gW+  </t>
  </si>
  <si>
    <t xml:space="preserve">   RF1_GRABC    93 IALLPKDEADERSAILEIRPAAGGDEASLFAAQLFSMYQRYAEIRGWR-F 141  </t>
  </si>
  <si>
    <t xml:space="preserve">                   E+l+ ++t++GG+K  +  i G+ ++ rLKyESGVHRVQRvP+TES+GRI</t>
  </si>
  <si>
    <t xml:space="preserve">   RF1_GRABC   142 EILEYDDTGLGGLKGGMAEITGRSVFARLKYESGVHRVQRVPATESQGRI 191  </t>
  </si>
  <si>
    <t xml:space="preserve">                   hTSt+TVAVLPE+e+Vdv+++ + DlriDv+rasGaGGQ+VN+T+SAVRi</t>
  </si>
  <si>
    <t xml:space="preserve">   RF1_GRABC   192 HTSTVTVAVLPEAEDVDVQVD-EGDLRIDVYRASGAGGQHVNKTESAVRI 240  </t>
  </si>
  <si>
    <t xml:space="preserve">                   THlP+GiVV  q+ekSQ+kN+ kA+k+L+ArLy+ +++  +a+ +a++R+</t>
  </si>
  <si>
    <t xml:space="preserve">   RF1_GRABC   241 THLPSGIVVAMQEEKSQHKNRAKAMKILKARLYEQQRAALHAS-RAADRR 289  </t>
  </si>
  <si>
    <t xml:space="preserve">                   +QVGtGDRSErIRTYNFPQgRv+DHRI+LTlyk+d v+ G+ld+++dAL+</t>
  </si>
  <si>
    <t xml:space="preserve">   RF1_GRABC   290 AQVGTGDRSERIRTYNFPQGRVSDHRINLTLYKIDRVMLGELDDFVDALT 339  </t>
  </si>
  <si>
    <t xml:space="preserve">                   ++dQa++L++ e    </t>
  </si>
  <si>
    <t xml:space="preserve">   RF1_GRABC   340 AEDQAARLSAQEL    352  </t>
  </si>
  <si>
    <t>RF1_THEFY: domain 1 of 1, from 1 to 355: score 576.1, E = 2.1e-168</t>
  </si>
  <si>
    <t xml:space="preserve">                         kL+++   Y eL+++l dP+V adq++ + l+K  ++L++iV++</t>
  </si>
  <si>
    <t xml:space="preserve">   RF1_THEFY     1    --MKLDDLLGEYYELEQQLADPAVHADQAQARTLAKRYSQLTPIVAT 45   </t>
  </si>
  <si>
    <t xml:space="preserve">                   Yre  +v+ ++e a+e+  e+         + +E k+l +++eel ++L+</t>
  </si>
  <si>
    <t xml:space="preserve">   RF1_THEFY    46 YRELNRVESDIETAQELAAEDPS-------FADEAKQLAAQREELVQRLR 88   </t>
  </si>
  <si>
    <t xml:space="preserve">                    LL+P+DPNDdK+Vi+E+ aG GGeE ALFA+dL RmY rYAer+gWk +</t>
  </si>
  <si>
    <t xml:space="preserve">   RF1_THEFY    89 TLLIPRDPNDDKDVILEVKAGEGGEESALFASDLVRMYLRYAERQGWK-T 137  </t>
  </si>
  <si>
    <t xml:space="preserve">                   EvlsanetdiGGfKEvvfmie.......GkGAYSrLKyESGVHRVQRvPv</t>
  </si>
  <si>
    <t xml:space="preserve">                   E++sa ++d+GG+K ++++i+++++ ++G+G++ rLK+E+GVHRVQRvPv</t>
  </si>
  <si>
    <t xml:space="preserve">   RF1_THEFY   138 EIISATHSDLGGYKDITIAIKnrgtvepGQGVWHRLKFEGGVHRVQRVPV 187  </t>
  </si>
  <si>
    <t xml:space="preserve">                   TESgGRIhTStaTVAVLPEveeVdveInkpnDlriDvfrasGaGGQsVNt</t>
  </si>
  <si>
    <t xml:space="preserve">                   TES+GRIhTS++ V VLPE+ee++veIn + DlriDv+r+sG+GGQsVNt</t>
  </si>
  <si>
    <t xml:space="preserve">   RF1_THEFY   188 TESQGRIHTSAVGVLVLPEAEEIEVEIN-ESDLRIDVYRSSGPGGQSVNT 236  </t>
  </si>
  <si>
    <t xml:space="preserve">                   TdSAVRiTHlPTGiVVsCqDekSQlkNkekAlkvLrArLydkaeeeqeae</t>
  </si>
  <si>
    <t xml:space="preserve">                   TdSAVRiTHlPTGiVVsCq ekSQl+Nke+Al+vLrArL+  a++ +eae</t>
  </si>
  <si>
    <t xml:space="preserve">   RF1_THEFY   237 TDSAVRITHLPTGIVVSCQNEKSQLQNKEQALRVLRARLLAEAQAAAEAE 286  </t>
  </si>
  <si>
    <t xml:space="preserve">                   ikaeeRksQVGtGDRSErIRTYNFPQgRvTDHRIgLTlykLdavLdGdld</t>
  </si>
  <si>
    <t xml:space="preserve">                    +a+eR+sQV t DRSEr+RTYNFP +R++DHR+g   y+Ld+vLdG+ld</t>
  </si>
  <si>
    <t xml:space="preserve">   RF1_THEFY   287 -AAAERRSQVRTVDRSERVRTYNFPENRISDHRVGYKAYNLDQVLDGELD 335  </t>
  </si>
  <si>
    <t xml:space="preserve">                   eiIdALittdQaekLkevek&lt;-*</t>
  </si>
  <si>
    <t xml:space="preserve">                    +I AL+ +d  e+L++ ++   </t>
  </si>
  <si>
    <t xml:space="preserve">   RF1_THEFY   336 GVIQALVDADTKERLEAAQQ    355  </t>
  </si>
  <si>
    <t>RF1_OLICO: domain 1 of 1, from 1 to 357: score 576.0, E = 2.2e-168</t>
  </si>
  <si>
    <t xml:space="preserve">                      Ml++ kL+ + ++   L+++l       + + + +  +e aeL+++V</t>
  </si>
  <si>
    <t xml:space="preserve">   RF1_OLICO     1    MLpdAKLDILLARHAALEAELLG---QLNAEAYVRATRELAELTPVV 44   </t>
  </si>
  <si>
    <t xml:space="preserve">                   ++ ++Y+  + el d  +m ++ +   ++r+++++E   l+e++e+le++</t>
  </si>
  <si>
    <t xml:space="preserve">   RF1_OLICO    45 DAVKAYRAGASELSDLDAMIDDPTTDAEMRAMAESERPVLQERQENLEQQ 94   </t>
  </si>
  <si>
    <t xml:space="preserve">                   ++i LLPkD  D++nV++E+RaG+GG+EA+LFA+dLfRmY r+A  +gWk</t>
  </si>
  <si>
    <t xml:space="preserve">   RF1_OLICO    95 IRIALLPKDAMDERNVVLEVRAGTGGDEASLFAGDLFRMYERFAALQGWK 144  </t>
  </si>
  <si>
    <t xml:space="preserve">                    vEv+sa+e  +GG+KE+v +++G+GA+ +LK+ESGVHRVQRvP+TE++G</t>
  </si>
  <si>
    <t xml:space="preserve">   RF1_OLICO   145 -VEVISASEGTVGGYKEIVAQVQGRGAFAKLKFESGVHRVQRVPDTEASG 193  </t>
  </si>
  <si>
    <t xml:space="preserve">                   RIhTS+aTVAVLPE+ee+d++I+   Dlri+++ra GaGGQ+VN+T+SA+</t>
  </si>
  <si>
    <t xml:space="preserve">   RF1_OLICO   194 RIHTSAATVAVLPEAEEIDIDIKDT-DLRIETMRAQGAGGQHVNKTESAI 242  </t>
  </si>
  <si>
    <t xml:space="preserve">                   RiTH+PTGiVV  qD +SQ+kN+  A+ +Lr+r++d ae +++a++++++</t>
  </si>
  <si>
    <t xml:space="preserve">   RF1_OLICO   243 RITHIPTGIVVMMQDSRSQHKNRASAMNILRSRILD-AERQRAASERSAD 291  </t>
  </si>
  <si>
    <t xml:space="preserve">                   R+ QVG+GDRSEr+RTYNFPQgRvTDHRI+LTlykL +v+ G+ l+e+Id</t>
  </si>
  <si>
    <t xml:space="preserve">   RF1_OLICO   292 RRGQVGSGDRSERVRTYNFPQGRVTDHRINLTLYKLPQVIAGEaLNELID 341  </t>
  </si>
  <si>
    <t xml:space="preserve">                   AL+t+ Qa+ L+++     </t>
  </si>
  <si>
    <t xml:space="preserve">   RF1_OLICO   342 ALTTEHQAALLATETS    357  </t>
  </si>
  <si>
    <t>RF1_XANAC: domain 1 of 1, from 5 to 359: score 576.0, E = 2.3e-168</t>
  </si>
  <si>
    <t xml:space="preserve">                      + +kL+++ e+ eeL+++lsdP+V+ +++ ++ l +e ++Le++  +</t>
  </si>
  <si>
    <t xml:space="preserve">   RF1_XANAC     5    LRRKLQALAERREELQHLLSDPDVVGNNDTFRTLSRELSQLEPVAVA 51   </t>
  </si>
  <si>
    <t xml:space="preserve">   RF1_XANAC    52 LEEEARAKADLATAEAL---RNDPE-MRELAEEEIAAAQARLEQLDAQLA 97   </t>
  </si>
  <si>
    <t xml:space="preserve">   RF1_XANAC    98 SLLVPRDPRDDGNLFLEVRAGTGGDEAAIFAGDLFRMYARYAERQGWK-V 146  </t>
  </si>
  <si>
    <t xml:space="preserve">   RF1_XANAC   147 EIESDSPGEHGGYKEVVARVVGRGAYSRLKFESGTHRVQRVPATESQGRI 196  </t>
  </si>
  <si>
    <t xml:space="preserve">   RF1_XANAC   197 HTSAATVAIIPEADDVeEITIN-PADLKVDTFRSSGAGGQHVNKTESAIR 245  </t>
  </si>
  <si>
    <t xml:space="preserve">                   iTH+P+G+VV Cq+e+SQ+ N++kA+k L+A+L+d ++++++a++ a++R</t>
  </si>
  <si>
    <t xml:space="preserve">   RF1_XANAC   246 ITHVPSGVVVECQTERSQHANRDKAMKRLKAQLLDTERSKAAAAE-AQTR 294  </t>
  </si>
  <si>
    <t xml:space="preserve">   RF1_XANAC   295 KLQVGSGDRSQRIRTYSFPQGRITDHRVeGLTLYDLPNIIEGDLDALIGR 344  </t>
  </si>
  <si>
    <t xml:space="preserve">   RF1_XANAC   345 LLHEHQADELARLSD    359  </t>
  </si>
  <si>
    <t>RF1_RHOFT: domain 1 of 1, from 5 to 362: score 575.2, E = 3.9e-168</t>
  </si>
  <si>
    <t xml:space="preserve">                      + ++L    ++  eL+ +ls  ++++d k++  l +eh e++ +   </t>
  </si>
  <si>
    <t xml:space="preserve">   RF1_RHOFT     5    LRQQLARYTDRLGELEFLLSREDIMQDMKQFLLLSREHTEVGAVASR 51   </t>
  </si>
  <si>
    <t xml:space="preserve">                   + +Y++++++l  a+e+L+   D   + ++++eE+ ++ ++l++le+eL+</t>
  </si>
  <si>
    <t xml:space="preserve">   RF1_RHOFT    52 WARYQQLEADLSGAQELLRGSVDDPDMTAMAQEEIDNASAELQKLENELQ 101  </t>
  </si>
  <si>
    <t xml:space="preserve">                    +LLPkDP D +n +vEIRaG+GG+E ALFAadL+RmYtrY er+gWk+ </t>
  </si>
  <si>
    <t xml:space="preserve">   RF1_RHOFT   102 RMLLPKDPDDARNAFVEIRAGTGGDESALFAADLLRMYTRYCERRGWKA- 150  </t>
  </si>
  <si>
    <t xml:space="preserve">                   E++s +++++GG+KEvv+ ieG+ +Y  LK+ESG HRVQRvPvTE +GRI</t>
  </si>
  <si>
    <t xml:space="preserve">   RF1_RHOFT   151 EIISESPSELGGYKEVVIKIEGDHVYGALKFESGGHRVQRVPVTETQGRI 200  </t>
  </si>
  <si>
    <t xml:space="preserve">                   hTS+ TVAVL E +e V ++In p DlriD++rasGaGGQ++N+TdSAVR</t>
  </si>
  <si>
    <t xml:space="preserve">   RF1_RHOFT   201 HTSACTVAVLAEPDEaVAIQIN-PADLRIDTYRASGAGGQHINKTDSAVR 249  </t>
  </si>
  <si>
    <t xml:space="preserve">                   iTHlPTGiV  CqD +SQ+ Nk +AlkvL Ar+ +k ++e++a+  a+eR</t>
  </si>
  <si>
    <t xml:space="preserve">   RF1_RHOFT   250 ITHLPTGIVAECQDGRSQHSNKAQALKVLTARIHEKDRSERAAK-DAAER 298  </t>
  </si>
  <si>
    <t xml:space="preserve">                   k  +G+GDRS rIRTYNFPQgR TDHRI+LTlykL ++++Gdld+++ AL</t>
  </si>
  <si>
    <t xml:space="preserve">   RF1_RHOFT   299 KGLIGSGDRSDRIRTYNFPQGRLTDHRINLTLYKLLTIMEGDLDDVVQAL 348  </t>
  </si>
  <si>
    <t xml:space="preserve">                    + + a++L+++e    </t>
  </si>
  <si>
    <t xml:space="preserve">   RF1_RHOFT   349 QAFEAAQQLAALEL    362  </t>
  </si>
  <si>
    <t>RF1_CYAP7: domain 1 of 1, from 6 to 361: score 575.1, E = 4.2e-168</t>
  </si>
  <si>
    <t xml:space="preserve">                      +lekL+++e+ Y+eL+++l dP++  +++e q+++K+ ++Lee V++</t>
  </si>
  <si>
    <t xml:space="preserve">   RF1_CYAP7     6    LLEKLKSVEQTYKELTRRLADPDIATNPDELQRVAKARSSLEETVNT 52   </t>
  </si>
  <si>
    <t xml:space="preserve">                   Y  ++k+k+e+  a+++L+e     ++re++  E++el+e+le+le++Lk</t>
  </si>
  <si>
    <t xml:space="preserve">   RF1_CYAP7    53 YETWQKTKEEITGARQILKEAGGDSEMREMAALEVEELEEQLEQLENKLK 102  </t>
  </si>
  <si>
    <t xml:space="preserve">                   +LLLP+DPNDdKn+++EIRaG+GG+EA+  A+dL RmY+rYAe ++W  v</t>
  </si>
  <si>
    <t xml:space="preserve">   RF1_CYAP7   103 VLLLPRDPNDDKNIMLEIRAGTGGDEASIWAGDLVRMYSRYAESQNW-VV 151  </t>
  </si>
  <si>
    <t xml:space="preserve">                    ++s +  d+GGfKE ++ i+G+ +YS+LK+E GVHRVQRvPvTE+gGR+</t>
  </si>
  <si>
    <t xml:space="preserve">   RF1_CYAP7   152 KLVSESLADMGGFKEAILEIKGDQVYSKLKFEAGVHRVQRVPVTEAGGRV 201  </t>
  </si>
  <si>
    <t xml:space="preserve">   RF1_CYAP7   202 HTSTATVAIMPEVDEVEVQID-PKDIEVSTARSGGAGGQNVNKVETAVDL 250  </t>
  </si>
  <si>
    <t xml:space="preserve">                    H PTGi + C +e+SQl+N+e+A+++LrA+Ly++   eq++++ ++ R+</t>
  </si>
  <si>
    <t xml:space="preserve">   RF1_CYAP7   251 FHKPTGIRIFCTEERSQLQNRERAMQILRAKLYEMKLREQQEAV-SSMRR 299  </t>
  </si>
  <si>
    <t xml:space="preserve">                   sQVGtG RSE+IRTYN+  +RvTDHR+g   + L   L+Gd++ iI ++i</t>
  </si>
  <si>
    <t xml:space="preserve">   RF1_CYAP7   300 SQVGTGSRSEKIRTYNYKDNRVTDHRLG-QNFSLVGALEGDIEVIIQSCI 348  </t>
  </si>
  <si>
    <t xml:space="preserve">   RF1_CYAP7   349 GKDQQERLAELAN    361  </t>
  </si>
  <si>
    <t>RF1_RUBXD: domain 1 of 1, from 5 to 360: score 574.5, E = 6.4e-168</t>
  </si>
  <si>
    <t xml:space="preserve">                       ++  +e++++Y eL+++lsdP++ +dq+++  +++eh+++    e </t>
  </si>
  <si>
    <t xml:space="preserve">   RF1_RUBXD     5    VVKLAKETVARYRELTEELSDPAIFNDQRRYAEVAREHSRMRRGAEL 51   </t>
  </si>
  <si>
    <t xml:space="preserve">                     ++ ++ +e  +a+e+    + +e+ re +  E +e+  +  el ee++</t>
  </si>
  <si>
    <t xml:space="preserve">   RF1_RUBXD    52 SERFLEALREEREARELIPAAESAEE-REFFAGEAREAGRRAGELAEEIR 100  </t>
  </si>
  <si>
    <t xml:space="preserve">                     L+ +DPNDdK+Vi+EIRaG+GG+EAALFA+dL+ mY+rYA+r g ++ </t>
  </si>
  <si>
    <t xml:space="preserve">   RF1_RUBXD   101 SELIDRDPNDDKDVILEIRAGTGGDEAALFAGDLYEMYARYADRLGFRHR 150  </t>
  </si>
  <si>
    <t xml:space="preserve">                    vl+a++ ++GG+KE+++ ieG+GAYS  K E+G+HRVQRvP+TES+GRI</t>
  </si>
  <si>
    <t xml:space="preserve">   RF1_RUBXD   151 -VLDASPAEVGGYKEIIVEIEGDGAYSVFKHEGGTHRVQRVPKTESQGRI 199  </t>
  </si>
  <si>
    <t xml:space="preserve">                   hTStaTVAVLPE+eeV+veIn pnDl+iDv+r+sG+GGQsVNtTdSAVRi</t>
  </si>
  <si>
    <t xml:space="preserve">   RF1_RUBXD   200 HTSTATVAVLPEAEEVEVEIN-PNDLEIDVYRSSGPGGQSVNTTDSAVRI 248  </t>
  </si>
  <si>
    <t xml:space="preserve">                   TH PTG+VV+Cq ekSQl+Nke+Al++Lr+rL++ +  e+++++  + R </t>
  </si>
  <si>
    <t xml:space="preserve">   RF1_RUBXD   249 THKPTGLVVTCQNEKSQLQNKEQALRILRSRLLEREMRERQEREG-QMRL 297  </t>
  </si>
  <si>
    <t xml:space="preserve">                   +Q G+GDRS +IRTYNFPQgR+TDHR+gLT+++L+avL G+l+e+  AL </t>
  </si>
  <si>
    <t xml:space="preserve">   RF1_RUBXD   298 AQFGSGDRSAKIRTYNFPQGRITDHRVGLTVHNLEAVLGGELEEFTKALA 347  </t>
  </si>
  <si>
    <t xml:space="preserve">                   +++ a++L++ ++   </t>
  </si>
  <si>
    <t xml:space="preserve">   RF1_RUBXD   348 AKERADRLAASAT    360  </t>
  </si>
  <si>
    <t>RF1_SYNP2: domain 1 of 1, from 6 to 361: score 574.1, E = 8.4e-168</t>
  </si>
  <si>
    <t xml:space="preserve">                      +l+kL+++e+ ++e++++l dP++  +++e q+++K  ++Lee V++</t>
  </si>
  <si>
    <t xml:space="preserve">   RF1_SYNP2     6    LLDKLKSVEQTFQEMTRRLADPDIATNPDELQRVAKIRSSLEETVNT 52   </t>
  </si>
  <si>
    <t xml:space="preserve">                   ++++k++++el  ake+L+e     +++e++  E++el++ +++le++Lk</t>
  </si>
  <si>
    <t xml:space="preserve">   RF1_SYNP2    53 FNQWKEAQEELRGAKEILKESAGDPEMKEMAALEVEELENTIDTLENRLK 102  </t>
  </si>
  <si>
    <t xml:space="preserve">                   iLLLPkDPND+Kn+++EIRaG+GG+EA+  A+dL+RmY+rYAe ++W+ v</t>
  </si>
  <si>
    <t xml:space="preserve">   RF1_SYNP2   103 ILLLPKDPNDEKNIMLEIRAGTGGDEASIWAGDLLRMYSRYAEGQNWR-V 151  </t>
  </si>
  <si>
    <t xml:space="preserve">                    +ls ++ d+GGfK v++ i+G+ +YS+LKyE GVHRVQRvPvTE+gGR+</t>
  </si>
  <si>
    <t xml:space="preserve">   RF1_SYNP2   152 KLLSESAADMGGFKAVILEIQGEQVYSKLKYEAGVHRVQRVPVTEAGGRV 201  </t>
  </si>
  <si>
    <t xml:space="preserve">                   hTStaT+AV+PEv++V+veI+ p+D+++ + r++GaGGQ VN+ + AV +</t>
  </si>
  <si>
    <t xml:space="preserve">   RF1_SYNP2   202 HTSTATIAVMPEVDDVEVEID-PKDIEMTTARSGGAGGQNVNKVETAVDL 250  </t>
  </si>
  <si>
    <t xml:space="preserve">                    H PTGi V C +e+SQl+N+e+A+++LrA+Ly+++ ++q++e+ ++ Rk</t>
  </si>
  <si>
    <t xml:space="preserve">   RF1_SYNP2   251 FHKPTGIRVFCTEERSQLQNRERAMQILRAKLYEMELQRQQEEV-SSMRK 299  </t>
  </si>
  <si>
    <t xml:space="preserve">                   sQVGtG RSE+IRTYN+  +RvTDHR+g   + L   L+Gd++++  A+i</t>
  </si>
  <si>
    <t xml:space="preserve">   RF1_SYNP2   300 SQVGTGARSEKIRTYNYKDNRVTDHRLG-QNFSLAPALEGDIEDMLQACI 348  </t>
  </si>
  <si>
    <t xml:space="preserve">                    +dQ ++L+++++   </t>
  </si>
  <si>
    <t xml:space="preserve">   RF1_SYNP2   349 SQDQQAQLEQLAA    361  </t>
  </si>
  <si>
    <t>RF1_MICAN: domain 1 of 1, from 6 to 361: score 574.0, E = 8.9e-168</t>
  </si>
  <si>
    <t xml:space="preserve">                      +l+kL+++e+ Y+eL+++l dP+V  ++ e  +l+K+ a+Lee V++</t>
  </si>
  <si>
    <t xml:space="preserve">   RF1_MICAN     6    LLDKLQSVEQTYKELTRRLADPDVTGNPGELHRLAKSRASLEETVNT 52   </t>
  </si>
  <si>
    <t xml:space="preserve">                   Y  ++k +++l  ak++ +e     +lre++  E++el+ek+++le++L </t>
  </si>
  <si>
    <t xml:space="preserve">   RF1_MICAN    53 YEIWQKSQEDLIGAKQIFKESASDPELREMAALEVAELEEKIATLEDQLT 102  </t>
  </si>
  <si>
    <t xml:space="preserve">                   iLLLP+DP D+Kn+++EIRaG+GG+EA+  A+dL R+Y++YAe+++Wk v</t>
  </si>
  <si>
    <t xml:space="preserve">   RF1_MICAN   103 ILLLPRDPLDEKNIMLEIRAGTGGDEASIWAGDLVRLYSKYAETQNWK-V 151  </t>
  </si>
  <si>
    <t xml:space="preserve">                    +ls ++ d+GGfKE ++ i+G+ +YS+LK+E GVHRVQRvP TE++GR+</t>
  </si>
  <si>
    <t xml:space="preserve">   RF1_MICAN   152 SLLSESQADMGGFKEAILEIKGDNVYSKLKFEAGVHRVQRVPLTEASGRV 201  </t>
  </si>
  <si>
    <t xml:space="preserve">   RF1_MICAN   202 HTSTATVAIMPEVDDVEVHID-PKDIELTTARSGGAGGQNVNKVETAVDL 250  </t>
  </si>
  <si>
    <t xml:space="preserve">                    H PTGi V C +e+SQl+N+e+A+++LrA+Lyd+  +eq++++ ++ R+</t>
  </si>
  <si>
    <t xml:space="preserve">   RF1_MICAN   251 IHKPTGIRVFCTEERSQLQNRERAMQILRAKLYDMKLQEQQEAV-SSMRR 299  </t>
  </si>
  <si>
    <t xml:space="preserve">                   sQVGtG RSE+IRTYN+  +R TDHR++   + Ld +LdGd++e+I ++i</t>
  </si>
  <si>
    <t xml:space="preserve">   RF1_MICAN   300 SQVGTGSRSEKIRTYNYKDNRLTDHRLN-QNFSLDRILDGDIEEVIQSCI 348  </t>
  </si>
  <si>
    <t xml:space="preserve">                   ++dQ ekL+e+++   </t>
  </si>
  <si>
    <t xml:space="preserve">   RF1_MICAN   349 AKDQQEKLAELAA    361  </t>
  </si>
  <si>
    <t>RF1_NOSS1: domain 1 of 1, from 6 to 361: score 572.8, E = 2.1e-167</t>
  </si>
  <si>
    <t xml:space="preserve">                      +lekL+++e+ ++eL+++l+dP+  ++++e+qk++K+ ++Lee+Ve+</t>
  </si>
  <si>
    <t xml:space="preserve">   RF1_NOSS1     6    LLEKLKSVEQTFNELTRRLGDPDTAKNPDEYQKIAKSRSSLEEVVET 52   </t>
  </si>
  <si>
    <t xml:space="preserve">                   Y  +k +++el  a+++L+e      + e++  E+kel+ek++ le++Lk</t>
  </si>
  <si>
    <t xml:space="preserve">   RF1_NOSS1    53 YDNWKIAQEELIGARQVLKEANSDPDMHEMAALEVKELEEKIDYLETRLK 102  </t>
  </si>
  <si>
    <t xml:space="preserve">                   +LLLP+DPNDdKn+++EIRaG+GG+EA+  A+dL+RmY+rYA+++gW+ v</t>
  </si>
  <si>
    <t xml:space="preserve">   RF1_NOSS1   103 VLLLPRDPNDDKNIMLEIRAGTGGDEASIWAGDLLRMYSRYADTQGWR-V 151  </t>
  </si>
  <si>
    <t xml:space="preserve">                    ++s +  ++GGfKEv++ i+G+ +YS+LK+E GVHRVQRvP+TE+gGR+</t>
  </si>
  <si>
    <t xml:space="preserve">   RF1_NOSS1   152 KLVSESLGEMGGFKEVILEIQGESVYSKLKFEAGVHRVQRVPATEAGGRV 201  </t>
  </si>
  <si>
    <t xml:space="preserve">                   hTStaTVA++PEv+eV+++I+ p+D+++ + r++GaGGQ VN+ + AV +</t>
  </si>
  <si>
    <t xml:space="preserve">   RF1_NOSS1   202 HTSTATVAIMPEVDEVEIHID-PKDIEMTTARSGGAGGQNVNKVETAVDL 250  </t>
  </si>
  <si>
    <t xml:space="preserve">                    H PTGi + C +e+SQl+Nke+A+++LrA+Ly++   eq++e++ + R+</t>
  </si>
  <si>
    <t xml:space="preserve">   RF1_NOSS1   251 MHKPTGIRIFCTEERSQLQNKERAMQILRAKLYEIKLREQQEEVT-SMRR 299  </t>
  </si>
  <si>
    <t xml:space="preserve">                   sQVGtG RSE+IRTYN+   R TDHR+g   + L+ vL+Gdl+ +I ++i</t>
  </si>
  <si>
    <t xml:space="preserve">   RF1_NOSS1   300 SQVGTGSRSEKIRTYNYKDSRATDHRLG-QNFSLNPVLEGDLETVIQSCI 348  </t>
  </si>
  <si>
    <t xml:space="preserve">   RF1_NOSS1   349 SQDQQERLAELAT    361  </t>
  </si>
  <si>
    <t>RF1_ACAM1: domain 1 of 1, from 6 to 361: score 571.1, E = 6.8e-167</t>
  </si>
  <si>
    <t xml:space="preserve">                      +lekL+++e+ + eL+++l+dPeV  +++e+q ++K+ a+Lee V++</t>
  </si>
  <si>
    <t xml:space="preserve">   RF1_ACAM1     6    LLEKLKSVEQTFHELTRRLGDPEVATNPTEFQEVAKARASLEETVNT 52   </t>
  </si>
  <si>
    <t xml:space="preserve">                   + ++k +++el+da++m ++  +  +l+e++ +E +el+ekl+ le++Lk</t>
  </si>
  <si>
    <t xml:space="preserve">   RF1_ACAM1    53 FEDWKATQQELADAQQMAKDGDEDPELKEMAAMEAAELTEKLDGLETKLK 102  </t>
  </si>
  <si>
    <t xml:space="preserve">                   +LLLP+DPND+Kn+++EIRaGAGG+EA+  A+dL R+Y++YAe ++W+ v</t>
  </si>
  <si>
    <t xml:space="preserve">   RF1_ACAM1   103 VLLLPRDPNDEKNIMLEIRAGAGGDEASIWAGDLVRIYSKYAESQKWR-V 151  </t>
  </si>
  <si>
    <t xml:space="preserve">                    +ls +  ++GGfKE ++ i+G+ +YS+LKyE GVHRVQRvP+TE++GR+</t>
  </si>
  <si>
    <t xml:space="preserve">   RF1_ACAM1   152 KLLSESGGEMGGFKEAILEIQGERVYSKLKYEAGVHRVQRVPATEASGRV 201  </t>
  </si>
  <si>
    <t xml:space="preserve">                   hTStaTVAV+PEv++V++eI+ p+D+++ + r++GaGGQ VN+ + AV +</t>
  </si>
  <si>
    <t xml:space="preserve">   RF1_ACAM1   202 HTSTATVAVMPEVDDVEIEID-PKDIEMSTARSGGAGGQNVNKVETAVDL 250  </t>
  </si>
  <si>
    <t xml:space="preserve">                    H PTGi + C +e+SQl+Nke+A+++LrA+Ly+++ +eq+a+++ + R+</t>
  </si>
  <si>
    <t xml:space="preserve">   RF1_ACAM1   251 VHKPTGIRIFCTEERSQLQNKERAMQILRAKLYEMELQEQQASVT-SMRR 299  </t>
  </si>
  <si>
    <t xml:space="preserve">                   sQVGtG RSE+IRTYN+  +R TDHR++   + L++vL Gd++ i + +i</t>
  </si>
  <si>
    <t xml:space="preserve">   RF1_ACAM1   300 SQVGTGARSEKIRTYNYKDNRATDHRLN-QNFPLEKVLVGDIELILETCI 348  </t>
  </si>
  <si>
    <t xml:space="preserve">                   ++dQ ++L+++++   </t>
  </si>
  <si>
    <t xml:space="preserve">   RF1_ACAM1   349 AQDQQAQLADLAA    361  </t>
  </si>
  <si>
    <t>RF1_ACIET: domain 1 of 1, from 5 to 366: score 570.0, E = 1.4e-166</t>
  </si>
  <si>
    <t xml:space="preserve">                      +  +Le   ++ +eL  +ls  +++ad ++++ + +ehae++++   </t>
  </si>
  <si>
    <t xml:space="preserve">   RF1_ACIET     5    LRSQLERYAQRLQELDFLLSREDIMADMQQYRSISREHAEVTQVAGR 51   </t>
  </si>
  <si>
    <t xml:space="preserve">                   Y +Y++ +++l+ a+emLe+      + e+++eE++ ++ +l++le+eL+</t>
  </si>
  <si>
    <t xml:space="preserve">   RF1_ACIET    52 YARYQQREADLAGAREMLEDP----DMAEMAQEEIHAAETELVQLEDELQ 97   </t>
  </si>
  <si>
    <t xml:space="preserve">                    LLLPkDP D++n ++EIRaG+GG+E ALFA+dL RmYtrYA + gWk v</t>
  </si>
  <si>
    <t xml:space="preserve">   RF1_ACIET    98 RLLLPKDPDDERNAFIEIRAGTGGDESALFAGDLARMYTRYAATVGWK-V 146  </t>
  </si>
  <si>
    <t xml:space="preserve">                   EvlsanetdiGGfKEvvfmieGk........GAYSrLKyESGVHRVQRvP</t>
  </si>
  <si>
    <t xml:space="preserve">                   Ev+sane++iGG+KEvv+ ieG+++++++++G+Y  LK+ESG HRVQRvP</t>
  </si>
  <si>
    <t xml:space="preserve">   RF1_ACIET   147 EVMSANESEIGGYKEVVLRIEGQpgtgpsgsGVYGALKFESGGHRVQRVP 196  </t>
  </si>
  <si>
    <t xml:space="preserve">                   vTESgGRIhTStaTVAVLPEveeVdveInkpnDlriDvfrasGaGGQsVN</t>
  </si>
  <si>
    <t xml:space="preserve">                   +TE +GRIhTS+ TVAV+PE +e      +p DlriD+frasGaGGQ++N</t>
  </si>
  <si>
    <t xml:space="preserve">   RF1_ACIET   197 ATETQGRIHTSACTVAVMPEPDEHQAITLNPADLRIDTFRASGAGGQHIN 246  </t>
  </si>
  <si>
    <t xml:space="preserve">                   tTdSAVRiTHlPTGiVVsCqDekSQlkNkekAlkvLrArLydkaeeeqea</t>
  </si>
  <si>
    <t xml:space="preserve">                   +TdSAVR+ HlPTGiV  CqD +SQ+ Nk kAl+vL+Ar+ +k+++e++a</t>
  </si>
  <si>
    <t xml:space="preserve">   RF1_ACIET   247 KTDSAVRVVHLPTGIVAECQDGRSQHSNKAKALQVLQARIQEKERSERAA 296  </t>
  </si>
  <si>
    <t xml:space="preserve">                   eikaeeRksQVGtGDRSErIRTYNFPQgRvTDHRIgLTlykLdavLdGdl</t>
  </si>
  <si>
    <t xml:space="preserve">                   ++ a+ Rk  +G+GDRS rIRTYNFPQgR TDHRI+LTlykL a+++Gdl</t>
  </si>
  <si>
    <t xml:space="preserve">   RF1_ACIET   297 KE-AALRKGLIGSGDRSDRIRTYNFPQGRLTDHRINLTLYKLLAIMEGDL 345  </t>
  </si>
  <si>
    <t xml:space="preserve">                   deiIdALittdQaekLkevek&lt;-*</t>
  </si>
  <si>
    <t xml:space="preserve">                    e+  AL  +  ae L+e++    </t>
  </si>
  <si>
    <t xml:space="preserve">   RF1_ACIET   346 GEVLQALQHAREAELLAELGL    366  </t>
  </si>
  <si>
    <t>RF1_ACISJ: domain 1 of 1, from 5 to 366: score 569.6, E = 1.9e-166</t>
  </si>
  <si>
    <t xml:space="preserve">   RF1_ACISJ     5    LRSQLERYAQRLQELDFLLSREDIMADMQQYRSISREHAEVTQVAGR 51   </t>
  </si>
  <si>
    <t xml:space="preserve">   RF1_ACISJ    52 YARYQQREADLAGAREMLEDP----DMAEMAQEEIHAAETELVQLEDELQ 97   </t>
  </si>
  <si>
    <t xml:space="preserve">   RF1_ACISJ    98 RLLLPKDPDDERNAFIEIRAGTGGDESALFAGDLARMYTRYAATVGWK-V 146  </t>
  </si>
  <si>
    <t xml:space="preserve">   RF1_ACISJ   147 EVMSANESEIGGYKEVVLRIEGQsgtgpsgsGVYGALKFESGGHRVQRVP 196  </t>
  </si>
  <si>
    <t xml:space="preserve">   RF1_ACISJ   197 ATETQGRIHTSACTVAVMPEPDEHQAITLNPADLRIDTFRASGAGGQHIN 246  </t>
  </si>
  <si>
    <t xml:space="preserve">   RF1_ACISJ   247 KTDSAVRVVHLPTGIVAECQDGRSQHSNKAKALQVLQARIQEKERSERAA 296  </t>
  </si>
  <si>
    <t xml:space="preserve">   RF1_ACISJ   297 KE-AALRKGLIGSGDRSDRIRTYNFPQGRLTDHRINLTLYKLLAIMEGDL 345  </t>
  </si>
  <si>
    <t xml:space="preserve">   RF1_ACISJ   346 GEVLQALQHAREAELLAELGL    366  </t>
  </si>
  <si>
    <t>RF1_RHOP2: domain 1 of 1, from 6 to 359: score 569.2, E = 2.5e-166</t>
  </si>
  <si>
    <t xml:space="preserve">                         kL+++ +    L+++l   eV a+   + ++ +e +eL+++Ve+</t>
  </si>
  <si>
    <t xml:space="preserve">   RF1_RHOP2     6    -EAKLDVLLAHHASLEAQLLG-EVAAND--YVRITRELSELNPLVEA 48   </t>
  </si>
  <si>
    <t xml:space="preserve">                    ++Y++v +el d  ++Le+     ++r+++++E   l +++e+l ++++</t>
  </si>
  <si>
    <t xml:space="preserve">   RF1_RHOP2    49 VKAYREVRDELGDIDDLLEDPATDPEMRAMAEAERDALDAHREDLIQQIR 98   </t>
  </si>
  <si>
    <t xml:space="preserve">                   + LLPkD  D++nV++EIRaG+GG+EA+LFA+dLfRmY ++A  +gW  v</t>
  </si>
  <si>
    <t xml:space="preserve">   RF1_RHOP2    99 VALLPKDAMDERNVMLEIRAGTGGDEASLFAGDLFRMYEKFAALQGW-SV 147  </t>
  </si>
  <si>
    <t xml:space="preserve">                   Ev+sa+e  +GGfKE++  ++G+GA+ +LK+ESGVHRVQRvP+TE +GRI</t>
  </si>
  <si>
    <t xml:space="preserve">   RF1_RHOP2   148 EVISASEGTVGGFKEIIAEVKGRGAFAKLKFESGVHRVQRVPDTETQGRI 197  </t>
  </si>
  <si>
    <t xml:space="preserve">                   hTS+aTVAVLPEveeVdv+I+ p+Dl+iD++ra GaGGQ+VN+T+SA+Ri</t>
  </si>
  <si>
    <t xml:space="preserve">   RF1_RHOP2   198 HTSAATVAVLPEVEEVDVDIK-PDDLKIDTMRAQGAGGQHVNKTESAIRI 246  </t>
  </si>
  <si>
    <t xml:space="preserve">   RF1_RHOP2   247 THLPTGIVVMMQDSRSQHKNRASAMNILRSRIYD-AEQQRIDSARSAERK 295  </t>
  </si>
  <si>
    <t xml:space="preserve">                     VG+GDRSErIRTYNFPQgRvTDHRI+LTlykL +v+ G+ l e+IdAL</t>
  </si>
  <si>
    <t xml:space="preserve">   RF1_RHOP2   296 QKVGSGDRSERIRTYNFPQGRVTDHRINLTLYKLPQVIAGEaLGELIDAL 345  </t>
  </si>
  <si>
    <t xml:space="preserve">                   +t+ Q ++L++ ++   </t>
  </si>
  <si>
    <t xml:space="preserve">   RF1_RHOP2   346 TTEHQVAQLAAQGH    359  </t>
  </si>
  <si>
    <t>RF1_RHOPS: domain 1 of 1, from 6 to 359: score 568.2, E = 5e-166</t>
  </si>
  <si>
    <t xml:space="preserve">                         kL+++ +    L+++l   eV a  +e+ ++ +e +eL+++Ve+</t>
  </si>
  <si>
    <t xml:space="preserve">   RF1_RHOPS     6    -EAKLDVLLAHHASLEAQLLG-EVGA--SEYVRITRELSELNPLVEA 48   </t>
  </si>
  <si>
    <t xml:space="preserve">                    ++Y++v +el d  ++Le+     ++r+++++E   l ++++el +e++</t>
  </si>
  <si>
    <t xml:space="preserve">   RF1_RHOPS    49 VKAYREVRDELGDVDALLEDPDTDSEMRAMAEAERDALDAHRAELIQEIR 98   </t>
  </si>
  <si>
    <t xml:space="preserve">   RF1_RHOPS    99 VALLPKDAMDERNVMLEIRAGTGGDEASLFAGDLFRMYEKFAALQGW-SV 147  </t>
  </si>
  <si>
    <t xml:space="preserve">   RF1_RHOPS   148 EVISASEGSMGGFKEIIAEVKGRGAFAKLKFESGVHRVQRVPDTETQGRI 197  </t>
  </si>
  <si>
    <t xml:space="preserve">                   hTS+aTVAVLPEveeVdv+I++ +Dl+iD++ra GaGGQ+VN+T+SA+Ri</t>
  </si>
  <si>
    <t xml:space="preserve">   RF1_RHOPS   198 HTSAATVAVLPEVEEVDVDIKA-DDLKIDTMRAQGAGGQHVNKTESAIRI 246  </t>
  </si>
  <si>
    <t xml:space="preserve">   RF1_RHOPS   247 THLPTGIVVMMQDSRSQHKNRASAMNILRSRIYD-AEQQRLDAARSAERK 295  </t>
  </si>
  <si>
    <t xml:space="preserve">   RF1_RHOPS   296 EKVGSGDRSERIRTYNFPQGRVTDHRINLTLYKLPQVIAGEaLGELIDAL 345  </t>
  </si>
  <si>
    <t xml:space="preserve">                   +t+ Qa++L++ ++   </t>
  </si>
  <si>
    <t xml:space="preserve">   RF1_RHOPS   346 TTEHQAAQLAAQGH    359  </t>
  </si>
  <si>
    <t>RF1_GLUDA: domain 1 of 1, from 3 to 352: score 568.0, E = 5.7e-166</t>
  </si>
  <si>
    <t xml:space="preserve">                      + ++L+ i+++ eeL++ l +  V    + + k  +e aeLe+iV+ </t>
  </si>
  <si>
    <t xml:space="preserve">   RF1_GLUDA     3    LDDRLDRIVARSEELQAALAEGLV---GEAFAKASREYAELEPIVDR 46   </t>
  </si>
  <si>
    <t xml:space="preserve">                     e + +++e  +++++L +     ++rel+++El++l++++ +l++ ++</t>
  </si>
  <si>
    <t xml:space="preserve">   RF1_GLUDA    47 IGELRLAEQEERQSQALLADP----EMRELAEAELEDLRARIPVLRQDIR 92   </t>
  </si>
  <si>
    <t xml:space="preserve">                   i +LP+D  D++  i+EIR  AGG+EAALFAa+Lf  Y rYA  +gW+  </t>
  </si>
  <si>
    <t xml:space="preserve">   RF1_GLUDA    93 IAMLPRDEADERSAILEIRPAAGGDEAALFAAELFDAYRRYAALRGWR-F 141  </t>
  </si>
  <si>
    <t xml:space="preserve">                   E+++ +e+++GG++E +  i G+G++ rLKyESGVHRVQRvP+TES+GRI</t>
  </si>
  <si>
    <t xml:space="preserve">   RF1_GLUDA   142 EIMEFDESELGGLREGIANITGRGVFARLKYESGVHRVQRVPATESQGRI 191  </t>
  </si>
  <si>
    <t xml:space="preserve">                   hTSt+TVAVLPE+ +Vdv+In   DlriDv+rasGaGGQ+VN+T+SAVRi</t>
  </si>
  <si>
    <t xml:space="preserve">   RF1_GLUDA   192 HTSTVTVAVLPEAGDVDVQIND-GDLRIDVYRASGAGGQHVNKTESAVRI 240  </t>
  </si>
  <si>
    <t xml:space="preserve">                   THlPTG+VV  q+ekSQ+kN+ kA+k+L ArLy+ +++ ++a  +a++Rk</t>
  </si>
  <si>
    <t xml:space="preserve">   RF1_GLUDA   241 THLPTGLVVAMQEEKSQHKNRAKAMKILMARLYERERAAAHAT-RAADRK 289  </t>
  </si>
  <si>
    <t xml:space="preserve">                   sQVGtGDRSErIRTYNFPQgRvTDHRI+LT yk+d v+ G+ de++dAL+</t>
  </si>
  <si>
    <t xml:space="preserve">   RF1_GLUDA   290 SQVGTGDRSERIRTYNFPQGRVTDHRINLTAYKIDRVMMGEFDEFVDALT 339  </t>
  </si>
  <si>
    <t xml:space="preserve">                   + +Qa+ L++++    </t>
  </si>
  <si>
    <t xml:space="preserve">   RF1_GLUDA   340 QDEQASLLAAEGL    352  </t>
  </si>
  <si>
    <t>RF1_RHOPA: domain 1 of 1, from 6 to 359: score 567.9, E = 6.1e-166</t>
  </si>
  <si>
    <t xml:space="preserve">                         kL+++ +    L+++l         + + ++ +e +eL+++Ve+</t>
  </si>
  <si>
    <t xml:space="preserve">   RF1_RHOPA     6    -EAKLDVLLAHHAALEAQL---MAQVGAEDYVRITRELSELNPLVEA 48   </t>
  </si>
  <si>
    <t xml:space="preserve">                    + Y++v +el +  e+Le+   e ++r+++++E   l ++++el ++++</t>
  </si>
  <si>
    <t xml:space="preserve">   RF1_RHOPA    49 VKSYRQVRDELGEIDELLEDPATEPEMRAMAEAERDALDAHRDELIQQIR 98   </t>
  </si>
  <si>
    <t xml:space="preserve">                   i LLPkD  D++nV++EIRaG+GG+EA+LFA+dLfRmY ++A  +gW  v</t>
  </si>
  <si>
    <t xml:space="preserve">   RF1_RHOPA    99 IALLPKDAMDERNVMLEIRAGTGGDEASLFAGDLFRMYEKFAALQGW-SV 147  </t>
  </si>
  <si>
    <t xml:space="preserve">                   Ev+sa+e  +GG+KE++  ++G+GA+ +LK+ESGVHRVQRvP+TE +GRI</t>
  </si>
  <si>
    <t xml:space="preserve">   RF1_RHOPA   148 EVISASEGTVGGYKEIIAEVKGRGAFAKLKFESGVHRVQRVPDTETQGRI 197  </t>
  </si>
  <si>
    <t xml:space="preserve">                   hTS+aTVAVLPEve+Vdv+I+ ++Dlri+++ra GaGGQ+VN+T+SA+Ri</t>
  </si>
  <si>
    <t xml:space="preserve">   RF1_RHOPA   198 HTSAATVAVLPEVEDVDVDIK-QDDLRIETMRAQGAGGQHVNKTESAIRI 246  </t>
  </si>
  <si>
    <t xml:space="preserve">   RF1_RHOPA   247 THLPTGIVVMMQDSRSQHKNRASAMNILRSRIYD-AEQQRLDAARSAERK 295  </t>
  </si>
  <si>
    <t xml:space="preserve">                   + VG+GDRSErIRTYNFPQgRvTDHRI+LTlykL +v+ G+ l e+IdAL</t>
  </si>
  <si>
    <t xml:space="preserve">   RF1_RHOPA   296 AKVGSGDRSERIRTYNFPQGRVTDHRINLTLYKLPQVIAGEaLGELIDAL 345  </t>
  </si>
  <si>
    <t xml:space="preserve">                   +t+ Qa++L+e ++   </t>
  </si>
  <si>
    <t xml:space="preserve">   RF1_RHOPA   346 TTEHQAAQLAEQGN    359  </t>
  </si>
  <si>
    <t>RF1_RHOPT: domain 1 of 1, from 6 to 359: score 567.9, E = 6.1e-166</t>
  </si>
  <si>
    <t xml:space="preserve">   RF1_RHOPT     6    -EAKLDVLLAHHAALEAQL---MAQVGAEDYVRITRELSELNPLVEA 48   </t>
  </si>
  <si>
    <t xml:space="preserve">   RF1_RHOPT    49 VKSYRQVRDELGEIDELLEDPATEPEMRAMAEAERDALDAHRDELIQQIR 98   </t>
  </si>
  <si>
    <t xml:space="preserve">   RF1_RHOPT    99 IALLPKDAMDERNVMLEIRAGTGGDEASLFAGDLFRMYEKFAALQGW-SV 147  </t>
  </si>
  <si>
    <t xml:space="preserve">   RF1_RHOPT   148 EVISASEGTVGGYKEIIAEVKGRGAFAKLKFESGVHRVQRVPDTETQGRI 197  </t>
  </si>
  <si>
    <t xml:space="preserve">   RF1_RHOPT   198 HTSAATVAVLPEVEDVDVDIK-QDDLRIETMRAQGAGGQHVNKTESAIRI 246  </t>
  </si>
  <si>
    <t xml:space="preserve">   RF1_RHOPT   247 THLPTGIVVMMQDSRSQHKNRASAMNILRSRIYD-AEQQRLDAARSAERK 295  </t>
  </si>
  <si>
    <t xml:space="preserve">   RF1_RHOPT   296 AKVGSGDRSERIRTYNFPQGRVTDHRINLTLYKLPQVIAGEaLGELIDAL 345  </t>
  </si>
  <si>
    <t xml:space="preserve">   RF1_RHOPT   346 TTEHQAAQLAEQGN    359  </t>
  </si>
  <si>
    <t>RF1_VARPS: domain 1 of 1, from 5 to 358: score 567.7, E = 6.9e-166</t>
  </si>
  <si>
    <t xml:space="preserve">                      + ++Le   ++  eL  +ls  ++++d ++++ + +ehae+++i   </t>
  </si>
  <si>
    <t xml:space="preserve">   RF1_VARPS     5    LRHQLERYAQRLGELDFLLSREDIMSDMAQYRTISREHAEITQIAGR 51   </t>
  </si>
  <si>
    <t xml:space="preserve">                   Y +Yk+ +++++ a emLe+      + e+++eE++ ++++l++leeeL+</t>
  </si>
  <si>
    <t xml:space="preserve">   RF1_VARPS    52 YERYKQREADIAGAAEMLEDP----DMAEMAREEIAAAQAELVQLEEELQ 97   </t>
  </si>
  <si>
    <t xml:space="preserve">                    LLLPkDP D +n ++EIRaG+GG+E ALFA+dL+RmYtrY er gW++ </t>
  </si>
  <si>
    <t xml:space="preserve">   RF1_VARPS    98 RLLLPKDPDDARNAFLEIRAGTGGDESALFAGDLLRMYTRYCERAGWRC- 146  </t>
  </si>
  <si>
    <t xml:space="preserve">                   Ev+s +e+++GG+KEvv+ i G+ ++ rL++ESG HRVQRvP+TE +GRI</t>
  </si>
  <si>
    <t xml:space="preserve">   RF1_VARPS   147 EVVSESESELGGYKEVVIRIAGNDVFGRLRFESGGHRVQRVPATETQGRI 196  </t>
  </si>
  <si>
    <t xml:space="preserve">                   hTS+ TVAVL E +e+V v+In p DlriD++rasGaGGQ++N+TdSAVR</t>
  </si>
  <si>
    <t xml:space="preserve">   RF1_VARPS   197 HTSACTVAVLAEPDEtVAVQIN-PADLRIDTYRASGAGGQHINKTDSAVR 245  </t>
  </si>
  <si>
    <t xml:space="preserve">                   iTH+PTGiV  CqD++SQ++Nk kAl+vL Ar+ +k ++e++a+  a+ R</t>
  </si>
  <si>
    <t xml:space="preserve">   RF1_VARPS   246 ITHIPTGIVAECQDDRSQHRNKAKALQVLSARIQEKDRSERAAK-DAAMR 294  </t>
  </si>
  <si>
    <t xml:space="preserve">                   k  +G+GDRS rIRTYNFPQgR TDHRI+LTlykL a+++Gdl ++ dAL</t>
  </si>
  <si>
    <t xml:space="preserve">   RF1_VARPS   295 KGLIGSGDRSDRIRTYNFPQGRLTDHRINLTLYKLQAIMEGDLGDVLDAL 344  </t>
  </si>
  <si>
    <t xml:space="preserve">                    ++  ae+L+e+e    </t>
  </si>
  <si>
    <t xml:space="preserve">   RF1_VARPS   345 RAAREAEQLAELES    358  </t>
  </si>
  <si>
    <t>RF1_NOSP7: domain 1 of 1, from 6 to 361: score 567.6, E = 7.5e-166</t>
  </si>
  <si>
    <t xml:space="preserve">                      +l+kL+++e+ ++eL+++l+dP+  ++++e+q ++K+ ++Lee+V++</t>
  </si>
  <si>
    <t xml:space="preserve">   RF1_NOSP7     6    LLDKLKSVEQTFNELTRRLGDPDTASNPDEYQEIAKSRSSLEEVVNT 52   </t>
  </si>
  <si>
    <t xml:space="preserve">                   Y  +k+++++l  a+e+ +e     +l+e++  E+kel+ek+e+le +Lk</t>
  </si>
  <si>
    <t xml:space="preserve">   RF1_NOSP7    53 YEIWKTAQEDLIGAREVYKESASDPELQEMASLEVKELEEKIEHLESRLK 102  </t>
  </si>
  <si>
    <t xml:space="preserve">                   +LLLP+DPND+Kn+++EIRaG+GG+EA+  A+dL+ mYtrYA+++gWk v</t>
  </si>
  <si>
    <t xml:space="preserve">   RF1_NOSP7   103 VLLLPRDPNDEKNIMLEIRAGTGGDEASIWAGDLMQMYTRYAQTQGWK-V 151  </t>
  </si>
  <si>
    <t xml:space="preserve">                    ++s +  ++GG KEv++ i+G+ +YS+LK+E GVHRVQRvP+TESgGR+</t>
  </si>
  <si>
    <t xml:space="preserve">   RF1_NOSP7   152 SLVSESRGEMGGWKEVILEIKGNDVYSQLKFEAGVHRVQRVPATESGGRV 201  </t>
  </si>
  <si>
    <t xml:space="preserve">                   hTStaTVA++PEv++V+++I+ p+D+++ + r++GaGGQ VN+ + AV +</t>
  </si>
  <si>
    <t xml:space="preserve">   RF1_NOSP7   202 HTSTATVAIMPEVDDVEIHID-PKDIEMTTARSGGAGGQNVNKVETAVDL 250  </t>
  </si>
  <si>
    <t xml:space="preserve">                    H PTGi + C +e+SQl+Nke+A+++LrA+Lyd+   eq+a+++ + R+</t>
  </si>
  <si>
    <t xml:space="preserve">   RF1_NOSP7   251 MHKPTGIRIFCTEERSQLQNKERAMQILRAKLYDIKLGEQQAAVT-SMRR 299  </t>
  </si>
  <si>
    <t xml:space="preserve">                   sQVGtG RSE+IRTYN+  +R TDHR+g   y L  vLdGdl+ +I ++i</t>
  </si>
  <si>
    <t xml:space="preserve">   RF1_NOSP7   300 SQVGTGSRSEKIRTYNYKDNRATDHRLG-QNYSLTPVLDGDLETLIQSCI 348  </t>
  </si>
  <si>
    <t xml:space="preserve">                     dQ e+L+e+++   </t>
  </si>
  <si>
    <t xml:space="preserve">   RF1_NOSP7   349 SLDQQERLAELAT    361  </t>
  </si>
  <si>
    <t>RF1_BRADU: domain 1 of 1, from 6 to 359: score 567.2, E = 1e-165</t>
  </si>
  <si>
    <t xml:space="preserve">                   *-&gt;MlekLeeieekYeeLskk.lsdPeViadqkewqklvKehaeLeeiVe</t>
  </si>
  <si>
    <t xml:space="preserve">                         kL+++ +    L++++l++       +++ ++ +e ae+++++e</t>
  </si>
  <si>
    <t xml:space="preserve">   RF1_BRADU     6    -EAKLDVLLAHHASLEAEsLGQ----LASERYVQITRELAEITPLIE 47   </t>
  </si>
  <si>
    <t xml:space="preserve">                   + + Y++++kel+d++++  +     ++r ++++E  el  ++e+l +++</t>
  </si>
  <si>
    <t xml:space="preserve">   RF1_BRADU    48 AVKTYRSAVKELADTEALIADPATDAEMRGMAEAERDELAPRIEDLVQKI 97   </t>
  </si>
  <si>
    <t xml:space="preserve">                   ++ LLPkD  Dd+nV++EIRaG+GG+EA+LFA+dLfRmY r+A  +gWk </t>
  </si>
  <si>
    <t xml:space="preserve">   RF1_BRADU    98 RVALLPKDAMDDRNVVLEIRAGTGGDEASLFAGDLFRMYERFASLQGWK- 146  </t>
  </si>
  <si>
    <t xml:space="preserve">                   vEv+sa+e  +GG+KE++  ++G+GA+S+LK+ESGVHRVQRvP+TE +GR</t>
  </si>
  <si>
    <t xml:space="preserve">   RF1_BRADU   147 VEVISASEGTVGGYKEIIAEVQGRGAFSKLKFESGVHRVQRVPDTETQGR 196  </t>
  </si>
  <si>
    <t xml:space="preserve">                   IhTS+aTVAVLPEve+Vdv+I++ +Dlri+++ra GaGGQ+VN+T+SA+R</t>
  </si>
  <si>
    <t xml:space="preserve">   RF1_BRADU   197 IHTSAATVAVLPEVEDVDVDIKN-DDLRIETMRAQGAGGQHVNKTESAIR 245  </t>
  </si>
  <si>
    <t xml:space="preserve">                   iTH+PTGiVV  qD +SQ+kN+  A+ +Lr+r+yd ae ++ ++ +++eR</t>
  </si>
  <si>
    <t xml:space="preserve">   RF1_BRADU   246 ITHIPTGIVVMMQDSRSQHKNRASAMNILRSRIYD-AERQRVDAARSAER 294  </t>
  </si>
  <si>
    <t xml:space="preserve">                   ksQVGtGDRSErIRTYNFPQgRvTDHRIgLTlykLdavLdGd.ldeiIdA</t>
  </si>
  <si>
    <t xml:space="preserve">                   k  VG+GDRSErIRTYNFPQgRvTDHRI+LTlykL +v+ G+ l e+IdA</t>
  </si>
  <si>
    <t xml:space="preserve">   RF1_BRADU   295 KEKVGSGDRSERIRTYNFPQGRVTDHRINLTLYKLPQVIAGEaLGELIDA 344  </t>
  </si>
  <si>
    <t xml:space="preserve">                   L+t+ Qa++L++ ++   </t>
  </si>
  <si>
    <t xml:space="preserve">   RF1_BRADU   345 LTTEHQAAQLAAQGA    359  </t>
  </si>
  <si>
    <t>RF1_ANAVT: domain 1 of 1, from 6 to 361: score 567.1, E = 1.1e-165</t>
  </si>
  <si>
    <t xml:space="preserve">                      +lekL+++e+ ++eL+++l dP+   +++e+qk++K+ ++Lee+V++</t>
  </si>
  <si>
    <t xml:space="preserve">   RF1_ANAVT     6    LLEKLKSVEQTFNELTRRLADPDTARNPDEYQKIAKSRSSLEEVVNT 52   </t>
  </si>
  <si>
    <t xml:space="preserve">                   Y  +k +++el  a+++L+e     +l+e++  E++el+ek++ le++Lk</t>
  </si>
  <si>
    <t xml:space="preserve">   RF1_ANAVT    53 YETWKIAQEELIGARQVLKESNSDPELQEIAALEVNELEEKIKYLETRLK 102  </t>
  </si>
  <si>
    <t xml:space="preserve">   RF1_ANAVT   103 VLLLPRDPNDDKNIMLEIRAGTGGDEASIWAGDLLRMYSRYADTQGWR-V 151  </t>
  </si>
  <si>
    <t xml:space="preserve">   RF1_ANAVT   152 KLVSESLGEMGGFKEVILEIQGDSVYSKLKFEAGVHRVQRVPATEAGGRV 201  </t>
  </si>
  <si>
    <t xml:space="preserve">   RF1_ANAVT   202 HTSTATVAIMPEVDEVEIHID-PKDIEMTTARSGGAGGQNVNKVETAVDL 250  </t>
  </si>
  <si>
    <t xml:space="preserve">   RF1_ANAVT   251 MHKPTGIRIFCTEERSQLQNKERAMQILRAKLYEIKLREQQEEVT-SMRR 299  </t>
  </si>
  <si>
    <t xml:space="preserve">   RF1_ANAVT   300 SQVGTGSRSEKIRTYNYKDSRATDHRLG-QNFSLNPVLEGDLETVIQSCI 348  </t>
  </si>
  <si>
    <t xml:space="preserve">   RF1_ANAVT   349 SQDQQERLAELAT    361  </t>
  </si>
  <si>
    <t>RF1_NITHX: domain 1 of 1, from 6 to 359: score 567.0, E = 1.2e-165</t>
  </si>
  <si>
    <t xml:space="preserve">                         kL+ + ++   L+++l         +++ ++ +e +eL+++Ve+</t>
  </si>
  <si>
    <t xml:space="preserve">   RF1_NITHX     6    -EAKLDILLARHAALENELLS---QISAERYVQMTRELSELNPVVEA 48   </t>
  </si>
  <si>
    <t xml:space="preserve">                    + ++ vk e++   +m  +     ++r+++++E   l ++ +el ++++</t>
  </si>
  <si>
    <t xml:space="preserve">   RF1_NITHX    49 VKNWRAVKTEIAGIDAMIADPATDAEMRAMAEAERPALGARGDELAQKIR 98   </t>
  </si>
  <si>
    <t xml:space="preserve">                   + LLPkD  D++nV++EIRaG+GG+EA+LFA+dLfRmY r+A  +gWk v</t>
  </si>
  <si>
    <t xml:space="preserve">   RF1_NITHX    99 VALLPKDAMDERNVMLEIRAGTGGDEASLFAGDLFRMYERFAGLQGWK-V 147  </t>
  </si>
  <si>
    <t xml:space="preserve">                   E +sa+e  +GG+KE+v  ++G+GAY +LK+ESGVHRVQRvP+TE +GR+</t>
  </si>
  <si>
    <t xml:space="preserve">   RF1_NITHX   148 EAISASEGTMGGYKEIVAEVRGRGAYAKLKFESGVHRVQRVPDTETQGRV 197  </t>
  </si>
  <si>
    <t xml:space="preserve">                   hTS+aTVAVLPE+eeVdv+I++ +Dlri+++ra GaGGQ+VN+T+SA+Ri</t>
  </si>
  <si>
    <t xml:space="preserve">   RF1_NITHX   198 HTSAATVAVLPEAEEVDVDIKT-DDLRIETMRAQGAGGQHVNKTESAIRI 246  </t>
  </si>
  <si>
    <t xml:space="preserve">                   TH+PTGiVV  qD +SQ+kN+  A+ +Lr+r+yd ae ++ ++ ++++Rk</t>
  </si>
  <si>
    <t xml:space="preserve">   RF1_NITHX   247 THIPTGIVVMMQDSRSQHKNRASAMNILRSRIYD-AERQRINAARSADRK 295  </t>
  </si>
  <si>
    <t xml:space="preserve">                    QVG+GDRSErIRTYNFPQgRvTDHRI+LTlykL +v+ Gd l+e+IdAL</t>
  </si>
  <si>
    <t xml:space="preserve">   RF1_NITHX   296 DQVGSGDRSERIRTYNFPQGRVTDHRINLTLYKLPQVIAGDaLHELIDAL 345  </t>
  </si>
  <si>
    <t xml:space="preserve">                   +t+ Qa++L++++    </t>
  </si>
  <si>
    <t xml:space="preserve">   RF1_NITHX   346 TTEHQAAQLATEGG    359  </t>
  </si>
  <si>
    <t>RF1_CAUVC: domain 1 of 1, from 5 to 353: score 566.9, E = 1.2e-165</t>
  </si>
  <si>
    <t xml:space="preserve">                       + +L+++ +++ e++++++      d +e  kl KehaeL ++ e+</t>
  </si>
  <si>
    <t xml:space="preserve">   RF1_CAUVC     5    -QARLDQVLDRFREVEARMGA---ATDGAEIVKLSKEHAELRPVAEA 47   </t>
  </si>
  <si>
    <t xml:space="preserve">                     +  k+++e ++   m    +D+e + e+v++E++ l ekl ++e+eL </t>
  </si>
  <si>
    <t xml:space="preserve">   RF1_CAUVC    48 VERLAKLSAERAELDVM---ASDPE-MAEMVRDEIQALDEKLPVMERELA 93   </t>
  </si>
  <si>
    <t xml:space="preserve">                   ++L PkD   +   i+E+RaG+GG+EAALFA+dLfRmY+rYA+++gW+ v</t>
  </si>
  <si>
    <t xml:space="preserve">   RF1_CAUVC    94 LMLAPKDKDENASAILEVRAGTGGDEAALFAGDLFRMYQRYAQTQGWR-V 142  </t>
  </si>
  <si>
    <t xml:space="preserve">                   E+ s++e ++GGfKE+v  i G+G++ rLK+ESGVHRVQRvP+TE++GRI</t>
  </si>
  <si>
    <t xml:space="preserve">   RF1_CAUVC   143 EIDSISEGEMGGFKEIVASITGDGVFGRLKFESGVHRVQRVPATEAQGRI 192  </t>
  </si>
  <si>
    <t xml:space="preserve">                   hTS+aTVAVLPE+e+V++eI+ + DlriD++r+sGaGGQ+VN+TdSAVRi</t>
  </si>
  <si>
    <t xml:space="preserve">   RF1_CAUVC   193 HTSAATVAVLPEAEDVEIEIK-ESDLRIDTYRSSGAGGQHVNKTDSAVRI 241  </t>
  </si>
  <si>
    <t xml:space="preserve">                   THlPTG+VV++  ekSQ++N+ +A+k L+ArLyd+ + e+ ++ ++e+Rk</t>
  </si>
  <si>
    <t xml:space="preserve">   RF1_CAUVC   242 THLPTGVVVTSS-EKSQHQNRARAMKNLKARLYDM-QREALDSARSEARK 289  </t>
  </si>
  <si>
    <t xml:space="preserve">                   sQVG+GDRSErIRTYNFPQgRvTDHRI+LTly+L  +++Gd ld++I+ L</t>
  </si>
  <si>
    <t xml:space="preserve">   RF1_CAUVC   290 SQVGSGDRSERIRTYNFPQGRVTDHRINLTLYNLARIMEGDaLDDVINPL 339  </t>
  </si>
  <si>
    <t xml:space="preserve">                   i++dQae+L+++e+   </t>
  </si>
  <si>
    <t xml:space="preserve">   RF1_CAUVC   340 IAEDQAERLASLEE    353  </t>
  </si>
  <si>
    <t>RF1_NEOSM: domain 1 of 1, from 4 to 360: score 565.9, E = 2.5e-165</t>
  </si>
  <si>
    <t xml:space="preserve">                      +   Leei ++   L  +l  Pe ia q e+ kl Ke aeL++ Ve </t>
  </si>
  <si>
    <t xml:space="preserve">   RF1_NEOSM     4    LWGVLEEILNRHTYLADRLRCPEAIASQ-EFSKLSKEYAELKPKVEL 49   </t>
  </si>
  <si>
    <t xml:space="preserve">                     +Ykk+k+e +  + + ++ l+  ++re+ k++l+ +++ + +le e+k</t>
  </si>
  <si>
    <t xml:space="preserve">   RF1_NEOSM    50 IARYKKLKEEQAYLELLVKNPLEDQEIREIGKSDLQAIQDVIPKLELEIK 99   </t>
  </si>
  <si>
    <t xml:space="preserve">                    +LLPkD  D  nV++E+RaG+GG+EAALFAa Lf mY++YAer++W+  </t>
  </si>
  <si>
    <t xml:space="preserve">   RF1_NEOSM   100 RMLLPKDKDDALNVMLEVRAGTGGDEAALFAASLFHMYQKYAERMKWR-F 148  </t>
  </si>
  <si>
    <t xml:space="preserve">                   E++s+++++iGG+KE    i+G  ++ +LK+ESGVHRVQRvP+TES GRI</t>
  </si>
  <si>
    <t xml:space="preserve">   RF1_NEOSM   149 EIISISHNEIGGYKEANASISGSDVFAKLKFESGVHRVQRVPETESAGRI 198  </t>
  </si>
  <si>
    <t xml:space="preserve">                   hTStaTVAVLPE e+Vdv+In  +DlriDv+r+sG+GGQsVNtTdSAVRi</t>
  </si>
  <si>
    <t xml:space="preserve">   RF1_NEOSM   199 HTSTATVAVLPEPEDVDVKIND-KDLRIDVYRSSGPGGQSVNTTDSAVRI 247  </t>
  </si>
  <si>
    <t xml:space="preserve">                   TH+PTGiVV  qDekSQ+kN+ kA+kvLr rLy++++++ ++ei ++ Rk</t>
  </si>
  <si>
    <t xml:space="preserve">   RF1_NEOSM   248 THIPTGIVVIQQDEKSQHKNRAKAMKVLRVRLYEIERNKVQQEI-SSMRK 296  </t>
  </si>
  <si>
    <t xml:space="preserve">                   sQVGtGDRSErIRTYNFPQgRvTDHRIgLTlykL.davLdGdldeiIdAL</t>
  </si>
  <si>
    <t xml:space="preserve">                   sQ+G+G+RSE+ RTYNFPQgR+TDHRI+LT y+++++v +G+l+ iI+AL</t>
  </si>
  <si>
    <t xml:space="preserve">   RF1_NEOSM   297 SQIGSGERSEKTRTYNFPQGRITDHRINLTTYRInETVKEGELEPIIEAL 346  </t>
  </si>
  <si>
    <t xml:space="preserve">                   i ++ a  L+ ve    </t>
  </si>
  <si>
    <t xml:space="preserve">   RF1_NEOSM   347 IRENEARMLAGVEV    360  </t>
  </si>
  <si>
    <t>RF1_METPP: domain 1 of 1, from 5 to 358: score 565.5, E = 3.3e-165</t>
  </si>
  <si>
    <t xml:space="preserve">                      +  +L+  +++  eL  +l dP+V+ d   ++ l +eh e++ iVe </t>
  </si>
  <si>
    <t xml:space="preserve">   RF1_METPP     5    LRLQLDRYVRRLAELDSLLADPAVMRDAGGFRALSREHVEVSGIVER 51   </t>
  </si>
  <si>
    <t xml:space="preserve">                    r+  + +++l++a em    +D+e l +++ eE + ++++l++l +eL+</t>
  </si>
  <si>
    <t xml:space="preserve">   RF1_METPP    52 QRRHAQRERDLAAAAEM---ASDPE-LAAMAAEEAASAQAELDRLATELQ 97   </t>
  </si>
  <si>
    <t xml:space="preserve">                    LLLP+DP D + V++EIRaG+GG+E ALFA+dL+RmYtrYAerkgW+ v</t>
  </si>
  <si>
    <t xml:space="preserve">   RF1_METPP    98 RLLLPRDPDDARSVFLEIRAGTGGDESALFAGDLLRMYTRYAERKGWR-V 146  </t>
  </si>
  <si>
    <t xml:space="preserve">                   E+lsa+++++GG+KEvv  ieG+ ++  LKyESG HRVQRvP+TE +GRI</t>
  </si>
  <si>
    <t xml:space="preserve">   RF1_METPP   147 ELLSASDSELGGYKEVVARIEGDAVFGHLKYESGGHRVQRVPATETQGRI 196  </t>
  </si>
  <si>
    <t xml:space="preserve">                   hTS+ TVAVL E +e      +p DlriD++rasGaGGQ+VN+TdSAVRi</t>
  </si>
  <si>
    <t xml:space="preserve">   RF1_METPP   197 HTSACTVAVLAEPDEAQEVTLNPADLRIDTYRASGAGGQHVNKTDSAVRI 246  </t>
  </si>
  <si>
    <t xml:space="preserve">                   THlPTG+V  CqD++SQ++Nk kA+ vL ArL dk + e++a++ a++Rk</t>
  </si>
  <si>
    <t xml:space="preserve">   RF1_METPP   247 THLPTGLVAECQDDRSQHRNKAKAMAVLAARLRDKDRLERQARE-AATRK 295  </t>
  </si>
  <si>
    <t xml:space="preserve">                   s +G+GDRS rIRTYNFPQgR TDHRI+LTly+L a++dGdld ++ AL+</t>
  </si>
  <si>
    <t xml:space="preserve">   RF1_METPP   296 SLIGSGDRSDRIRTYNFPQGRLTDHRINLTLYQLGAIMDGDLDPVVKALV 345  </t>
  </si>
  <si>
    <t xml:space="preserve">                   ++  ae L+e+e    </t>
  </si>
  <si>
    <t xml:space="preserve">   RF1_METPP   346 AAREAELLAELEI    358  </t>
  </si>
  <si>
    <t>RF1_PARDP: domain 1 of 1, from 1 to 351: score 564.7, E = 5.7e-165</t>
  </si>
  <si>
    <t xml:space="preserve">                   *-&gt;Ml..ekLeeieekYeeLskklsd.PeViadqkewqklvKehaeLeei</t>
  </si>
  <si>
    <t xml:space="preserve">                      Ml++++L +i+e++e L+++l+ +P+     +e   + +e aeL+++</t>
  </si>
  <si>
    <t xml:space="preserve">   RF1_PARDP     1    MLpeDRLIQIVERFEYLEARLNAgPA----AEEIAAISREYAELKPV 43   </t>
  </si>
  <si>
    <t xml:space="preserve">                   VekYreYkkvkkeledakemLeeelDeeklrelvkeElkelkekleelee</t>
  </si>
  <si>
    <t xml:space="preserve">                   V++  ++++v++++ +a++mL ++    ++rel+++El++l++ l  le+</t>
  </si>
  <si>
    <t xml:space="preserve">   RF1_PARDP    44 VAQIAQWRSVQEDIRQAQAMLADH----EMRELAQDELSRLRAGLPALEH 89   </t>
  </si>
  <si>
    <t xml:space="preserve">                   eLkiLLLPkDPNDdKnVivEIRaGAGGeEAALFAadLfRmYtrYAerkgW</t>
  </si>
  <si>
    <t xml:space="preserve">                    L++ LLP+D  D +  i+EIR G+GGeEAALFA+dL+ mY r+Ae +gW</t>
  </si>
  <si>
    <t xml:space="preserve">   RF1_PARDP    90 ALRVALLPRDAADARPAILEIRPGTGGEEAALFAGDLLDMYRRFAESQGW 139  </t>
  </si>
  <si>
    <t xml:space="preserve">                   kkvEvlsanetdiGGfKEvvfmieGkGAYSrLKyESGVHRVQRvPvTESg</t>
  </si>
  <si>
    <t xml:space="preserve">                    +  +l++  +d+GG++E +  ieG+G++ rLKyESGVHRVQRvP+TESg</t>
  </si>
  <si>
    <t xml:space="preserve">   RF1_PARDP   140 -QFQMLELVRSDLGGVREAMARIEGEGVFARLKYESGVHRVQRVPETESG 188  </t>
  </si>
  <si>
    <t xml:space="preserve">                   GRIhTS+aTVAVLPE+eeVdv+I    D+riD++rasGaGGQ+VNtTdSA</t>
  </si>
  <si>
    <t xml:space="preserve">   RF1_PARDP   189 GRIHTSAATVAVLPEAEEVDVDI-PAADIRIDTMRASGAGGQHVNTTDSA 237  </t>
  </si>
  <si>
    <t xml:space="preserve">                   VRiTHlPTGiVV++  ekSQ++N+  A+ vLrArLyd++++++ ae +a+</t>
  </si>
  <si>
    <t xml:space="preserve">   RF1_PARDP   238 VRITHLPTGIVVTSS-EKSQHQNRANAMAVLRARLYDMERSRADAE-RAA 285  </t>
  </si>
  <si>
    <t xml:space="preserve">                   +RksQVG+GDRSErIRTYNFPQgR TDHRIgLTly Ld +++G++ ei++</t>
  </si>
  <si>
    <t xml:space="preserve">   RF1_PARDP   286 DRKSQVGSGDRSERIRTYNFPQGRMTDHRIGLTLYALDRIMQGEIGEIVE 335  </t>
  </si>
  <si>
    <t xml:space="preserve">                   AL ++dQa++L++ ++   </t>
  </si>
  <si>
    <t xml:space="preserve">   RF1_PARDP   336 ALAAHDQAARLAAQGE    351  </t>
  </si>
  <si>
    <t>RF1_PELUB: domain 1 of 1, from 4 to 357: score 564.4, E = 6.9e-165</t>
  </si>
  <si>
    <t xml:space="preserve">                       l+ +e++ +k   L+k+ls  eV  d+k +    Ke ++L+e+++ </t>
  </si>
  <si>
    <t xml:space="preserve">   RF1_PELUB     4    -LKTIEDLISKHSILEKELSSGEV--DKKLFAEKSKEYSDLNEVIDD 47   </t>
  </si>
  <si>
    <t xml:space="preserve">                    r+Y + + e +d +++L++    ++++e+++ Elk+lk + e++e++Lk</t>
  </si>
  <si>
    <t xml:space="preserve">   RF1_PELUB    48 ARKYFSYEGEKKDLEKILSDSNSDNEFKEMAEVELKDLKLENETIEKKLK 97   </t>
  </si>
  <si>
    <t xml:space="preserve">                   + LLPkD  D Kn i+EIRaG+GG EA+LFAadLf mY +   +k+W + </t>
  </si>
  <si>
    <t xml:space="preserve">   RF1_PELUB    98 LFLLPKDEADKKNAIIEIRAGTGGLEASLFAADLFKMYEKVSHQKKW-EL 146  </t>
  </si>
  <si>
    <t xml:space="preserve">                   E++s+++++ GG+KEv+  i+Gk  YS LKyESGVHRVQRvP+TE +GR+</t>
  </si>
  <si>
    <t xml:space="preserve">   RF1_PELUB   147 ELISMSQSEAGGLKEVIASIRGKNIYSTLKYESGVHRVQRVPDTETQGRV 196  </t>
  </si>
  <si>
    <t xml:space="preserve">                   hTS+aTVAVLPE+eeVd++In   DlriDvfra+G+GGQsVNtTdSAVRi</t>
  </si>
  <si>
    <t xml:space="preserve">   RF1_PELUB   197 HTSAATVAVLPEAEEVDIKIND-SDLRIDVFRAGGPGGQSVNTTDSAVRI 245  </t>
  </si>
  <si>
    <t xml:space="preserve">                   TH+PTG+ Vs qD+kSQ+kNk k + +Lr+rLy+++++ + + +++e+Rk</t>
  </si>
  <si>
    <t xml:space="preserve">   RF1_PELUB   246 THIPTGLSVSQQDQKSQHKNKAKGMLILRSRLYELERS-RIEGERSEDRK 294  </t>
  </si>
  <si>
    <t xml:space="preserve">                   s +GtGDRSErIRTYNFPQgRvTDHRI+LTl+kL+a+L+G+  de+++ L</t>
  </si>
  <si>
    <t xml:space="preserve">   RF1_PELUB   295 SKIGTGDRSERIRTYNFPQGRVTDHRINLTLHKLEAFLEGEaFDEMVENL 344  </t>
  </si>
  <si>
    <t xml:space="preserve">                   + + Q ekL+++ +   </t>
  </si>
  <si>
    <t xml:space="preserve">   RF1_PELUB   345 TLQAQEEKLSNL-N    357  </t>
  </si>
  <si>
    <t>RF1_SYNJA: domain 1 of 1, from 6 to 361: score 563.0, E = 1.9e-164</t>
  </si>
  <si>
    <t xml:space="preserve">                      ++e+L+++e+ ++eL+ +l dP+V  d++e q+++K+ ++Le  V++</t>
  </si>
  <si>
    <t xml:space="preserve">   RF1_SYNJA     6    LIEQLKNVEATFQELTVRLADPDVATDPAELQRIAKARSSLEATVQT 52   </t>
  </si>
  <si>
    <t xml:space="preserve">                   YreYkkvkkeledakemLee.elDeeklrelvkeElkelkekleeleeeL</t>
  </si>
  <si>
    <t xml:space="preserve">                   + e++k+++el++++e+L+e  +D  +l++++++El++l+ ++e+lee+L</t>
  </si>
  <si>
    <t xml:space="preserve">   RF1_SYNJA    53 FHEWQKLTRELKQTEELLREvASDDPELEAMARAELEQLRVRQEQLEEKL 102  </t>
  </si>
  <si>
    <t xml:space="preserve">                    +LLLP+DPND+Kn+++EIRaG+GGeEAAL AadL RmYtrYAe++gW  </t>
  </si>
  <si>
    <t xml:space="preserve">   RF1_SYNJA   103 TLLLLPRDPNDEKNIMLEIRAGTGGEEAALWAADLARMYTRYAEKMGW-S 151  </t>
  </si>
  <si>
    <t xml:space="preserve">                   v + s++e ++GG+KE ++ i+G+ +YS+LK+E GVHRVQRvPvTE++GR</t>
  </si>
  <si>
    <t xml:space="preserve">   RF1_SYNJA   152 VRLASLSEGEMGGYKEAILEIRGDQVYSKLKFEAGVHRVQRVPVTEAQGR 201  </t>
  </si>
  <si>
    <t xml:space="preserve">                   +hTStaTVAV+PEv+eV+v I+ p+D++i + r++GaGGQ VN+ + AV </t>
  </si>
  <si>
    <t xml:space="preserve">   RF1_SYNJA   202 VHTSTATVAVMPEVDEVEVVID-PKDIEIKTARSGGAGGQNVNKVETAVD 250  </t>
  </si>
  <si>
    <t xml:space="preserve">                   + H PTGi V C +e+SQl+N+ +A+++LrA+Ly++  +eq+a+i +++R</t>
  </si>
  <si>
    <t xml:space="preserve">   RF1_SYNJA   251 LLHKPTGIRVFCTEERSQLQNRQRAMQILRAKLYEMKLQEQQASI-SSAR 299  </t>
  </si>
  <si>
    <t xml:space="preserve">                   + QVGtG RSE+IRTYN+  +RvTDHR++   + L+ +L+G+lde+I A+</t>
  </si>
  <si>
    <t xml:space="preserve">   RF1_SYNJA   300 RMQVGTGSRSEKIRTYNYKDNRVTDHRLN-QNFLLEPILEGELDELIQAC 348  </t>
  </si>
  <si>
    <t xml:space="preserve">                   i  +Q e L+e+     </t>
  </si>
  <si>
    <t xml:space="preserve">   RF1_SYNJA   349 IGLYQKELLAEL-S    361  </t>
  </si>
  <si>
    <t>RF1_MARMM: domain 1 of 1, from 5 to 355: score 562.7, E = 2.3e-164</t>
  </si>
  <si>
    <t xml:space="preserve">                         +L ++ ++++ ++++l+      d +e  kl KehaeL+++ ek</t>
  </si>
  <si>
    <t xml:space="preserve">   RF1_MARMM     5    -EARLAQVIDRFDQVEARLGA---AGDADEIVKLSKEHAELKPVAEK 47   </t>
  </si>
  <si>
    <t xml:space="preserve">                    ++ k++ +el++  em+e   D  ++ e+++eE+  lke+l ele+ + </t>
  </si>
  <si>
    <t xml:space="preserve">   RF1_MARMM    48 ANALKSARAELAELAEMMEG--DDAEMAEMAREEFYALKERLPELEHAMS 95   </t>
  </si>
  <si>
    <t xml:space="preserve">                   ++LLPkD  D+ n ++EIRaG+GG+EAA FA++L+ mY+rYA+ +gW + </t>
  </si>
  <si>
    <t xml:space="preserve">   RF1_MARMM    96 LMLLPKDKDDSANAMIEIRAGTGGDEAAIFAGNLYGMYQRYAQLQGWSW- 144  </t>
  </si>
  <si>
    <t xml:space="preserve">                   E++sa+e + GG+KEvv +i+G+G++ rLK+ESGVHRVQRvP+TES+GRI</t>
  </si>
  <si>
    <t xml:space="preserve">   RF1_MARMM   145 ELVSASEGEHGGYKEVVAAISGNGVFGRLKFESGVHRVQRVPATESQGRI 194  </t>
  </si>
  <si>
    <t xml:space="preserve">                   hTS+aTVA++P  e++d+e++ + D+r+D++rasGaGGQ+VN+TdSAVR+</t>
  </si>
  <si>
    <t xml:space="preserve">   RF1_MARMM   195 HTSAATVAIMPQPEDIDIELD-MGDVRVDTMRASGAGGQHVNKTDSAVRM 243  </t>
  </si>
  <si>
    <t xml:space="preserve">                   TH+PTG+VV Cq ekSQ++N+ +A  +L+A+Lyd+++e ++ae +a+eRk</t>
  </si>
  <si>
    <t xml:space="preserve">   RF1_MARMM   244 THIPTGLVVVCQ-EKSQHQNRARAQEILKAKLYDMQREAANAE-RAAERK 291  </t>
  </si>
  <si>
    <t xml:space="preserve">                    Q+G+GDRSErIRTYN+PQgRv+DHRI+LTlykLd++  Gd+lde++ AL</t>
  </si>
  <si>
    <t xml:space="preserve">   RF1_MARMM   292 GQIGSGDRSERIRTYNYPQGRVSDHRINLTLYKLDDIVAGDgLDEVVAAL 341  </t>
  </si>
  <si>
    <t xml:space="preserve">                   i++dQa++L+++e    </t>
  </si>
  <si>
    <t xml:space="preserve">   RF1_MARMM   342 IAEDQAARLAALED    355  </t>
  </si>
  <si>
    <t>RF1_ACIAC: domain 1 of 1, from 5 to 358: score 562.2, E = 3.3e-164</t>
  </si>
  <si>
    <t xml:space="preserve">                      +  +Le   ++ eeL  +ls  ++++d ++++ + +ehae++++   </t>
  </si>
  <si>
    <t xml:space="preserve">   RF1_ACIAC     5    LRSQLERYAQRLEELDFLLSREDIMSDMAQYRTISREHAEVTQVAGR 51   </t>
  </si>
  <si>
    <t xml:space="preserve">                   Y++Y++ +++l+ a+emL    D   + ++++eE++ ++++l++le+eL+</t>
  </si>
  <si>
    <t xml:space="preserve">   RF1_ACIAC    52 YTRYRQREADLAGAREML----DDPDMADMAREEIAAAEAELVQLEDELQ 97   </t>
  </si>
  <si>
    <t xml:space="preserve">                    LLLP+DP   +n ++EIRaG+GG+E ALFA+dL RmYtrYA + gWk v</t>
  </si>
  <si>
    <t xml:space="preserve">   RF1_ACIAC    98 RLLLPRDPDEARNAFLEIRAGTGGDESALFAGDLARMYTRYAATAGWK-V 146  </t>
  </si>
  <si>
    <t xml:space="preserve">                   E+lsa++++iGG+KEvv+ +eG+G+Y  L++ESG HRVQRvP+TE +GRI</t>
  </si>
  <si>
    <t xml:space="preserve">   RF1_ACIAC   147 EILSASDNEIGGYKEVVLRVEGDGVYGALRFESGGHRVQRVPATETQGRI 196  </t>
  </si>
  <si>
    <t xml:space="preserve">                   hTS+ TVAV+PE +e      +p DlriD+frasGaGGQ++N+TdSAVR+</t>
  </si>
  <si>
    <t xml:space="preserve">   RF1_ACIAC   197 HTSACTVAVMPEPDEQQAITLNPADLRIDTFRASGAGGQHINKTDSAVRV 246  </t>
  </si>
  <si>
    <t xml:space="preserve">                    HlPTGiV  CqD +SQ+ Nk kAl+vL+Ar+ +k+++e++a++ a+ Rk</t>
  </si>
  <si>
    <t xml:space="preserve">   RF1_ACIAC   247 VHLPTGIVAECQDGRSQHSNKAKALQVLQARIQEKERSERAAKE-AALRK 295  </t>
  </si>
  <si>
    <t xml:space="preserve">                     VG+GDRS rIRTYNFPQgR TDHRI+LTlykL a+++Gdl e+ +AL </t>
  </si>
  <si>
    <t xml:space="preserve">   RF1_ACIAC   296 GLVGSGDRSDRIRTYNFPQGRLTDHRINLTLYKLLAIMEGDLGEVLEALR 345  </t>
  </si>
  <si>
    <t xml:space="preserve">                    +  ae L+e+e    </t>
  </si>
  <si>
    <t xml:space="preserve">   RF1_ACIAC   346 HAREAELLAELES    358  </t>
  </si>
  <si>
    <t>RF1_SYNJB: domain 1 of 1, from 6 to 360: score 562.2, E = 3.3e-164</t>
  </si>
  <si>
    <t xml:space="preserve">                      ++++L+++e+ ++eL+ +l dP+V  d++e q+++K+ ++Le  V++</t>
  </si>
  <si>
    <t xml:space="preserve">   RF1_SYNJB     6    LIDQLKNVEATFQELTVRLADPDVATDPAELQRIAKARSSLEATVQA 52   </t>
  </si>
  <si>
    <t xml:space="preserve">                   + +++k+ ++l++++e+L+e     +l++++++El++l++++e+lee+L </t>
  </si>
  <si>
    <t xml:space="preserve">   RF1_SYNJB    53 FHDWQKLNRDLQQTEELLRESASDPELEAMARAELEQLRARQEQLEEKLT 102  </t>
  </si>
  <si>
    <t xml:space="preserve">                   +LLLP+DPNDdKn+++EIRaG+GGeEAAL AadL RmYtrYAe+ gW  v</t>
  </si>
  <si>
    <t xml:space="preserve">   RF1_SYNJB   103 LLLLPRDPNDDKNIMLEIRAGTGGEEAALWAADLARMYTRYAEKLGW-SV 151  </t>
  </si>
  <si>
    <t xml:space="preserve">                    + s++e ++GG+KE ++ i+G+ +YS+LK+E GVHRVQRvPvTE++GR+</t>
  </si>
  <si>
    <t xml:space="preserve">   RF1_SYNJB   152 RLASLSEGELGGYKEAILEIQGDQVYSKLKFEAGVHRVQRVPVTEAQGRV 201  </t>
  </si>
  <si>
    <t xml:space="preserve">                   hTStaTVAV+PEv+eV+v I+ p+D++i + r++GaGGQ VN+ + AV +</t>
  </si>
  <si>
    <t xml:space="preserve">   RF1_SYNJB   202 HTSTATVAVMPEVDEVEVVID-PKDIEIKTARSGGAGGQNVNKVETAVDL 250  </t>
  </si>
  <si>
    <t xml:space="preserve">                    H PTGi V C +e+SQl+N+ +A+++LrA+Ly++  +eq+a+i +++R+</t>
  </si>
  <si>
    <t xml:space="preserve">   RF1_SYNJB   251 LHKPTGIRVFCTEERSQLQNRQRAMQILRAKLYEMKLQEQQASI-SSARR 299  </t>
  </si>
  <si>
    <t xml:space="preserve">                    QVGtG RSE+IRTYN+  +RvTDHR++   + L  +LdG+ld++I A+i</t>
  </si>
  <si>
    <t xml:space="preserve">   RF1_SYNJB   300 MQVGTGSRSEKIRTYNYKDNRVTDHRLN-QNFPLQPILDGELDDLIQACI 348  </t>
  </si>
  <si>
    <t xml:space="preserve">                     +Q e L+e+     </t>
  </si>
  <si>
    <t xml:space="preserve">   RF1_SYNJB   349 GLYQKELLAEL-S    360  </t>
  </si>
  <si>
    <t>RF1_POLSJ: domain 1 of 1, from 5 to 368: score 561.8, E = 4.3e-164</t>
  </si>
  <si>
    <t xml:space="preserve">                      + + L+    +  eL  +ls  +V++d ++++ l +ehae + + e+</t>
  </si>
  <si>
    <t xml:space="preserve">   RF1_POLSJ     5    LRQTLDRQLLRLHELDSLLSATDVVSDLDRFRALTREHAEASVVAEQ 51   </t>
  </si>
  <si>
    <t xml:space="preserve">                   Y++  + +++l+ a+ mL e +D  ++ ++++eE++ +k  +++l e L+</t>
  </si>
  <si>
    <t xml:space="preserve">   RF1_POLSJ    52 YTRLTSREADLASAEGMLAEAKDDPEMAAMAEEEIAAAKLDIAQLDEALQ 101  </t>
  </si>
  <si>
    <t xml:space="preserve">                   ++L+PkDP D +  ++EIRaG+GG+E ALFA+dLfRmYtr+Aer++W +v</t>
  </si>
  <si>
    <t xml:space="preserve">   RF1_POLSJ   102 LMLIPKDPDDARAAFIEIRAGTGGDESALFAGDLFRMYTRFAERNRW-QV 150  </t>
  </si>
  <si>
    <t xml:space="preserve">                   EvlsanetdiGGfKEvvfmie......GkGAYSrLKyESGVHRVQRvPvT</t>
  </si>
  <si>
    <t xml:space="preserve">                   E++s +++++GG+KEvv+ ++++++ +G G+Y +L++ESG HRVQRvP+T</t>
  </si>
  <si>
    <t xml:space="preserve">   RF1_POLSJ   151 EIISESPSELGGYKEVVLRMDgptdatGVGVYGKLRFESGGHRVQRVPAT 200  </t>
  </si>
  <si>
    <t xml:space="preserve">                   ESgGRIhTStaTVAVLPEvee.VdveInkpnDlriDvfrasGaGGQsVNt</t>
  </si>
  <si>
    <t xml:space="preserve">                   E +GRIhTS+ TVAVLPE +e V ++In p DlriD++rasGaGGQ++N+</t>
  </si>
  <si>
    <t xml:space="preserve">   RF1_POLSJ   201 ETQGRIHTSACTVAVLPEPDEaVAIQIN-PADLRIDTYRASGAGGQHINK 249  </t>
  </si>
  <si>
    <t xml:space="preserve">                   TdSAVRiTH+PTGiV  CqD++SQ++Nk kAl+vL Ar+++k ++e++a+</t>
  </si>
  <si>
    <t xml:space="preserve">   RF1_POLSJ   250 TDSAVRITHIPTGIVAECQDDRSQHRNKAKALQVLSARIVEKDRSERAAK 299  </t>
  </si>
  <si>
    <t xml:space="preserve">                     a+ Rk  VG+GDRS rIRTYNFPQgR TDHRI+LTlykL a+++Gdl </t>
  </si>
  <si>
    <t xml:space="preserve">   RF1_POLSJ   300 -DAAMRKGLVGSGDRSDRIRTYNFPQGRLTDHRINLTLYKLLAIMEGDLG 348  </t>
  </si>
  <si>
    <t xml:space="preserve">                   ++I AL  +  ae+L+e+e+   </t>
  </si>
  <si>
    <t xml:space="preserve">   RF1_POLSJ   349 DVITALQVARGAEQLAELET    368  </t>
  </si>
  <si>
    <t>RF1_RHOPB: domain 1 of 1, from 6 to 359: score 561.6, E = 4.8e-164</t>
  </si>
  <si>
    <t xml:space="preserve">                         kL+++ +    L+++l   +V ad+  + kl++e aeL++++e+</t>
  </si>
  <si>
    <t xml:space="preserve">   RF1_RHOPB     6    -ETKLDVLLAHHASLENQLQS-QVGADT--YVKLMRELAELNPLIEA 48   </t>
  </si>
  <si>
    <t xml:space="preserve">                    ++Y++v +e  +  ++L +     ++r+++++E + l+++ +el ++++</t>
  </si>
  <si>
    <t xml:space="preserve">   RF1_RHOPB    49 VKAYRQVGAERGEIDALLADAATDAEMRAMAEAEHAALEAQEAELAQQIR 98   </t>
  </si>
  <si>
    <t xml:space="preserve">                   + LLPkD  Dd+nV++EIRaG+GG+EA+LFA+dLfRmY ++A  +gW  v</t>
  </si>
  <si>
    <t xml:space="preserve">   RF1_RHOPB    99 VALLPKDAMDDRNVMLEIRAGTGGDEASLFAGDLFRMYEKFAVLQGW-SV 147  </t>
  </si>
  <si>
    <t xml:space="preserve">   RF1_RHOPB   148 EVVSASEGTMGGYKEIIAEVKGRGAFAKLKFESGVHRVQRVPDTETQGRI 197  </t>
  </si>
  <si>
    <t xml:space="preserve">                   hTS+aTVAVLPEveeVdv+I+ p+Dlri+++ra GaGGQ+VN+T+SA+Ri</t>
  </si>
  <si>
    <t xml:space="preserve">   RF1_RHOPB   198 HTSAATVAVLPEVEEVDVDIK-PDDLRIETMRAQGAGGQHVNKTESAIRI 246  </t>
  </si>
  <si>
    <t xml:space="preserve">                   TH+PTG+ V  qD +SQ+kN+  A+ +Lr+r+yd ae+++ ++++++eRk</t>
  </si>
  <si>
    <t xml:space="preserve">   RF1_RHOPB   247 THIPTGLQVMMQDSRSQHKNRASAMNILRSRIYD-AEQQRIDSVRSAERK 295  </t>
  </si>
  <si>
    <t xml:space="preserve">   RF1_RHOPB   296 EKVGSGDRSERIRTYNFPQGRVTDHRINLTLYKLPQVIAGEaLGELIDAL 345  </t>
  </si>
  <si>
    <t xml:space="preserve">   RF1_RHOPB   346 TTEHQAAQLAAQGN    359  </t>
  </si>
  <si>
    <t>RF1_MYCAP: domain 1 of 1, from 5 to 358: score 561.5, E = 5.2e-164</t>
  </si>
  <si>
    <t xml:space="preserve">                      M++ L ei + Y eL kk+ dPeVi++ ke+  + Ke a++ ei ek</t>
  </si>
  <si>
    <t xml:space="preserve">   RF1_MYCAP     5    MFKSLSEIKQSYLELLKKIDDPEVISNIKEYSAINKEIAKIREISEK 51   </t>
  </si>
  <si>
    <t xml:space="preserve">                   +  Y ++ k++e+ak mLe + +ee   e +k+ + e   kl+elee+Lk</t>
  </si>
  <si>
    <t xml:space="preserve">   RF1_MYCAP    52 FITYENILKDVEQAKIMLESKNEEEV--EFAKMIIDENSLKLDELEEKLK 99   </t>
  </si>
  <si>
    <t xml:space="preserve">                   iL+LP+D NDdKn+ivEIR+ AGG+EA  FA+dLfRmY+++A++ g +  </t>
  </si>
  <si>
    <t xml:space="preserve">   RF1_MYCAP   100 ILILPQDENDDKNIIVEIRGAAGGDEANIFAGDLFRMYSKFADELGFR-L 148  </t>
  </si>
  <si>
    <t xml:space="preserve">                    +ls+n    GGf  +vf i+G+ AYS+ K+ESGVHRVQRvPvTES+GRI</t>
  </si>
  <si>
    <t xml:space="preserve">   RF1_MYCAP   149 KILSTNSASAGGFSQIVFSIKGEKAYSKFKFESGVHRVQRVPVTESQGRI 198  </t>
  </si>
  <si>
    <t xml:space="preserve">                   hTSt+TV V+PE++++V++eI+ p Dl+iDvfr+sGaGGQsVNtTdSAVR</t>
  </si>
  <si>
    <t xml:space="preserve">   RF1_MYCAP   199 HTSTTTVTVMPEIDDsVEIEIK-PSDLKIDVFRSSGAGGQSVNTTDSAVR 247  </t>
  </si>
  <si>
    <t xml:space="preserve">                   iTHlPT iVV++qDe+SQ+ N+e Al +L+++Lyd++ +++++e+     </t>
  </si>
  <si>
    <t xml:space="preserve">   RF1_MYCAP   248 ITHLPTNIVVTSQDERSQIANRETALTILKSKLYDLEMQKKAEEESGYRK 297  </t>
  </si>
  <si>
    <t xml:space="preserve">                    +  G GDRSE+IRTYN+PQ+RvTDHRI      L  +++G l  iIdAL</t>
  </si>
  <si>
    <t xml:space="preserve">   RF1_MYCAP   298 LA--GHGDRSEKIRTYNYPQDRVTDHRISFST-SLKPIMEGKLTPIIDAL 344  </t>
  </si>
  <si>
    <t xml:space="preserve">                    +++Q +k+ke +    </t>
  </si>
  <si>
    <t xml:space="preserve">   RF1_MYCAP   345 LAEEQNQKIKESGF    358  </t>
  </si>
  <si>
    <t>RF1_CYAP8: domain 1 of 1, from 6 to 361: score 561.0, E = 7.2e-164</t>
  </si>
  <si>
    <t xml:space="preserve">                      +lekL+++ + Y+eL+++l dP++  +++e q++++  ++Lee V +</t>
  </si>
  <si>
    <t xml:space="preserve">   RF1_CYAP8     6    LLEKLQSVDQTYQELTHRLADPDIATNPDELQRVARLRSSLEETVLT 52   </t>
  </si>
  <si>
    <t xml:space="preserve">                   Y  +k++++el  ak++L++     ++re++  E++el ekleele++Lk</t>
  </si>
  <si>
    <t xml:space="preserve">   RF1_CYAP8    53 YDSWKQTQEELIGAKQILKDAGGDPEMREMAALEVEELAEKLEELEKKLK 102  </t>
  </si>
  <si>
    <t xml:space="preserve">                   iLLLP+DPNDdKn+++EIRaG+GG+EA+  A+dL RmY+rYAe ++W +v</t>
  </si>
  <si>
    <t xml:space="preserve">   RF1_CYAP8   103 ILLLPRDPNDDKNIMLEIRAGTGGDEASIWAGDLVRMYSRYAESQKW-TV 151  </t>
  </si>
  <si>
    <t xml:space="preserve">   RF1_CYAP8   152 KLVSESLADMGGFKEAILEIQGDRVYSKLKFEAGVHRVQRVPVTEAGGRV 201  </t>
  </si>
  <si>
    <t xml:space="preserve">                   hTStaTVA++PEv++V+v+I++ +D++i + r++GaGGQ VN+ + AV +</t>
  </si>
  <si>
    <t xml:space="preserve">   RF1_CYAP8   202 HTSTATVAIMPEVDDVEVQIDA-KDIEITTARSGGAGGQNVNKVETAVDL 250  </t>
  </si>
  <si>
    <t xml:space="preserve">                      P Gi + C +e+SQl+N+e+A+++LrA+Lyd+   eq++++ ++ Rk</t>
  </si>
  <si>
    <t xml:space="preserve">   RF1_CYAP8   251 FYKPLGIRIFCTEERSQLQNRERAMQILRAKLYDLKLREQQDAV-SSMRK 299  </t>
  </si>
  <si>
    <t xml:space="preserve">                   sQVGtG RSE+IRTYN+  +RvTDHR+g   + L   L+Gd++eiI ++i</t>
  </si>
  <si>
    <t xml:space="preserve">   RF1_CYAP8   300 SQVGTGARSEKIRTYNYKDNRVTDHRLG-QNFSLAGTLEGDIEEIIQSCI 348  </t>
  </si>
  <si>
    <t xml:space="preserve">   RF1_CYAP8   349 SQDQQERLEELAA    361  </t>
  </si>
  <si>
    <t>RF1_MYCPE: domain 1 of 1, from 7 to 359: score 561.0, E = 7.2e-164</t>
  </si>
  <si>
    <t xml:space="preserve">                   *-&gt;MlekLeeieekYeeLskklsdPeV.iadqkewqklvKehaeLeeiVe</t>
  </si>
  <si>
    <t xml:space="preserve">                      + + L ++eek+++L+k+l     +++  +e  k +Ke    ++iVe</t>
  </si>
  <si>
    <t xml:space="preserve">   RF1_MYCPE     7    LYNSLLSMEEKFNDLNKELETEGLsVKRMSEINKSIKET---TPIVE 50   </t>
  </si>
  <si>
    <t xml:space="preserve">                   k++eYk++ ++++ a+++ + e+D+e + el++ El+e k  +e++e eL</t>
  </si>
  <si>
    <t xml:space="preserve">   RF1_MYCPE    51 KFKEYKRTLNDIDSAEKLIKSEKDNEII-ELAQLELSEKKPLIEKYEYEL 99   </t>
  </si>
  <si>
    <t xml:space="preserve">                   k+LLLPkDPNDdKnVivE R  AGG+E + F +dLf  Y+rYA+  gWk </t>
  </si>
  <si>
    <t xml:space="preserve">   RF1_MYCPE   100 KVLLLPKDPNDDKNVIVEMRPAAGGDESSIFVGDLFSAYKRYADSLGWK- 148  </t>
  </si>
  <si>
    <t xml:space="preserve">                   vEvlsanetdiG.GfKEvvfmieGkGAYSrLKyESGVHRVQRvPvTESgG</t>
  </si>
  <si>
    <t xml:space="preserve">                   v +l+++e+  G Gf  + fmi+G+ +YS++K+ESGVHRVQRvP+TES G</t>
  </si>
  <si>
    <t xml:space="preserve">   RF1_MYCPE   149 VKMLEVQESSHGyGF--ISFMINGENVYSKMKFESGVHRVQRVPATESKG 196  </t>
  </si>
  <si>
    <t xml:space="preserve">                   R+hTSt+TVAVLPE eeV+  In+  Dl+iD++rasGaGGQ++N+T+SAV</t>
  </si>
  <si>
    <t xml:space="preserve">   RF1_MYCPE   197 RVHTSTITVAVLPELEEVELVINN-SDLKIDTYRASGAGGQHINKTESAV 245  </t>
  </si>
  <si>
    <t xml:space="preserve">                   RiTH+PTGi V Cq+ kSQ+ N+e A+k LrA+L +k eee +++i ++ </t>
  </si>
  <si>
    <t xml:space="preserve">   RF1_MYCPE   246 RITHIPTGIFVACQEGKSQIENRETAMKMLRAKLWEKKEEENRKNI-SDL 294  </t>
  </si>
  <si>
    <t xml:space="preserve">                   Rk QVGtG+R+E+IRTYN+PQ+RvTDHRI+LTl kLd+v+ G+l eiId+</t>
  </si>
  <si>
    <t xml:space="preserve">   RF1_MYCPE   295 RKGQVGTGERAEKIRTYNYPQNRVTDHRINLTLNKLDNVMLGNLSEIIDS 344  </t>
  </si>
  <si>
    <t xml:space="preserve">                   Li +d a k++e +    </t>
  </si>
  <si>
    <t xml:space="preserve">   RF1_MYCPE   345 LISHDEAVKMQEAKI    359  </t>
  </si>
  <si>
    <t>RF1_DELAS: domain 1 of 1, from 5 to 358: score 560.3, E = 1.2e-163</t>
  </si>
  <si>
    <t xml:space="preserve">                      + ++Le   ++ eeL+ +ls  +++ d k+++ + +eha+++ i   </t>
  </si>
  <si>
    <t xml:space="preserve">   RF1_DELAS     5    LRQQLERYAQRLEELNFLLSREDIMGDMKQYRAISREHADVTAIAGR 51   </t>
  </si>
  <si>
    <t xml:space="preserve">                   Y + ++ +++l++a++mL++      + ++++eE++ ++++l++le+eL+</t>
  </si>
  <si>
    <t xml:space="preserve">   RF1_DELAS    52 YARHRQREADLAAAQDMLSDP----DMADMAQEEIASAEAELVQLEDELQ 97   </t>
  </si>
  <si>
    <t xml:space="preserve">                    LLLPkDP D +n  +EIRaG+GG+E ALFA+dL RmYtr  ++ gWk v</t>
  </si>
  <si>
    <t xml:space="preserve">   RF1_DELAS    98 RLLLPKDPDDARNAYLEIRAGTGGDESALFAGDLARMYTRHCDAVGWK-V 146  </t>
  </si>
  <si>
    <t xml:space="preserve">                   E++sane+++GG+KEvv+ +eG  +Y rL++ESG HRVQRvP+TE +GRI</t>
  </si>
  <si>
    <t xml:space="preserve">   RF1_DELAS   147 EIMSANESELGGYKEVVLRVEGTDVYGRLRFESGGHRVQRVPATETQGRI 196  </t>
  </si>
  <si>
    <t xml:space="preserve">   RF1_DELAS   197 HTSACTVAVMPEPDETQAITLNPADLRIDTFRASGAGGQHINKTDSAVRV 246  </t>
  </si>
  <si>
    <t xml:space="preserve">                    HlPTGiV  CqD +SQ+ Nk kAl+vL+ArL +k+++e+ea++ a+ Rk</t>
  </si>
  <si>
    <t xml:space="preserve">   RF1_DELAS   247 VHLPTGIVAECQDGRSQHSNKAKALQVLQARLQEKERSEREAKE-AALRK 295  </t>
  </si>
  <si>
    <t xml:space="preserve">                     +G+GDRS rIRTYNFPQgR TDHRI+LT+ykL av++Gdl ++ dAL </t>
  </si>
  <si>
    <t xml:space="preserve">   RF1_DELAS   296 GLIGSGDRSDRIRTYNFPQGRLTDHRINLTIYKLLAVMEGDLGDVLDALQ 345  </t>
  </si>
  <si>
    <t xml:space="preserve">                   ++  ae L+e++    </t>
  </si>
  <si>
    <t xml:space="preserve">   RF1_DELAS   346 AAREAELLAELQV    358  </t>
  </si>
  <si>
    <t>RF1_ACICJ: domain 1 of 1, from 3 to 352: score 557.7, E = 7.3e-163</t>
  </si>
  <si>
    <t xml:space="preserve">                      + +kL+ i+ + eeL + l       d +++    +e ae+e++ ++</t>
  </si>
  <si>
    <t xml:space="preserve">   RF1_ACICJ     3    LEQKLDRIVLRAEELRAMLAAGV---DGERFVAASRELAEIEPVEQQ 46   </t>
  </si>
  <si>
    <t xml:space="preserve">                       + +++  ++a++      D+e lrel+ +El  l+e l +le+e++</t>
  </si>
  <si>
    <t xml:space="preserve">   RF1_ACICJ    47 ILLLRAAERARDEAEA---ARADPE-LRELADAELDSLRETLPRLEHEIR 92   </t>
  </si>
  <si>
    <t xml:space="preserve">                   + LLP+D  D++  i+EIR  AGG+EAALFAa+Lf  Y rYA+ +gW+  </t>
  </si>
  <si>
    <t xml:space="preserve">   RF1_ACICJ    93 LALLPRDAADERPAILEIRPAAGGDEAALFAAELFAAYRRYADLRGWR-F 141  </t>
  </si>
  <si>
    <t xml:space="preserve">                   E+l+  et++GG++E +  i G+ ++ rLK+ESGVHRVQRvP+TE +GRI</t>
  </si>
  <si>
    <t xml:space="preserve">   RF1_ACICJ   142 EILDYTETELGGLREGIAEITGRAVFARLKFESGVHRVQRVPATETQGRI 191  </t>
  </si>
  <si>
    <t xml:space="preserve">                   hTSt+TVAVLPE+e+Vdve+n+  DlriDvfrasGaGGQ+VN+T+SAVRi</t>
  </si>
  <si>
    <t xml:space="preserve">   RF1_ACICJ   192 HTSTVTVAVLPEAEDVDVEVNEA-DLRIDVFRASGAGGQHVNKTESAVRI 240  </t>
  </si>
  <si>
    <t xml:space="preserve">                   THlPTGiVV  q+e+SQ+kN+ kA+k+LrArLy+  ++ ++a  +a++Rk</t>
  </si>
  <si>
    <t xml:space="preserve">   RF1_ACICJ   241 THLPTGIVVAMQEERSQHKNRAKAMKILRARLYEQTRAAAAAG-RAADRK 289  </t>
  </si>
  <si>
    <t xml:space="preserve">                   sQVGtGDRSErIRTYNFPQgRvTDHRI+LTl+k+d v+ G+ deiIdAL+</t>
  </si>
  <si>
    <t xml:space="preserve">   RF1_ACICJ   290 SQVGTGDRSERIRTYNFPQGRVTDHRINLTLHKIDRVMLGEFDEIIDALT 339  </t>
  </si>
  <si>
    <t xml:space="preserve">                    +dQa++L++ ++   </t>
  </si>
  <si>
    <t xml:space="preserve">   RF1_ACICJ   340 EEDQAARLAAAGA    352  </t>
  </si>
  <si>
    <t>RF1_CHLAB: domain 1 of 1, from 1 to 358: score 557.6, E = 7.8e-163</t>
  </si>
  <si>
    <t xml:space="preserve">                      M++k+ e  ++ ee++ ++s+Pe+ +++ke+  l Keha+L+e+ ++</t>
  </si>
  <si>
    <t xml:space="preserve">   RF1_CHLAB     1    MQKKILEYLKRLEEVEVEISNPEIFNNPKEYSLLSKEHARLSELKNT 47   </t>
  </si>
  <si>
    <t xml:space="preserve">                   Y +    +k l d+k+ L +e+D+e++ ++++e ++  k+++e+l + L </t>
  </si>
  <si>
    <t xml:space="preserve">   RF1_CHLAB    48 YDRVMAQEKVLSDDKQALAQEKDPEMI-AMLEEGIQSGKAEVEKLYKILE 96   </t>
  </si>
  <si>
    <t xml:space="preserve">                    LL+P DP Dd nVi+E RaG+GG+EAALF +d  RmY  YA +kgWk +</t>
  </si>
  <si>
    <t xml:space="preserve">   RF1_CHLAB    97 NLLVPPDPDDDLNVIMELRAGTGGDEAALFVGDCVRMYHLYASAKGWK-Y 145  </t>
  </si>
  <si>
    <t xml:space="preserve">                   Evlsa+e+diGG+KE v+ i+G G+   L yE G+HRVQRvP+TE +GR+</t>
  </si>
  <si>
    <t xml:space="preserve">   RF1_CHLAB   146 EVLSASESDIGGYKEYVMGISGTGVKRLLQYEAGTHRVQRVPETETQGRV 195  </t>
  </si>
  <si>
    <t xml:space="preserve">                   hTStaTVAVLPE.veeVdveInkpnDlriDvfrasGaGGQsVNtTdSAVR</t>
  </si>
  <si>
    <t xml:space="preserve">                   hTS++TVAVLPE++e+ +     ++Dl+iD+frasGaGGQ+VN TdSAVR</t>
  </si>
  <si>
    <t xml:space="preserve">   RF1_CHLAB   196 HTSAITVAVLPEpAEDDEEVFIDEKDLKIDTFRASGAGGQHVNVTDSAVR 245  </t>
  </si>
  <si>
    <t xml:space="preserve">                   iTHlPTG+VV+CqDe+SQ+kNk kA+++L+Ar+ d++ +++++e  a  R</t>
  </si>
  <si>
    <t xml:space="preserve">   RF1_CHLAB   246 ITHLPTGVVVTCQDERSQHKNKAKAMRILKARIRDAEIQRRHKEASA-MR 294  </t>
  </si>
  <si>
    <t xml:space="preserve">                    +QVG+GDRSErIRTYNF Q+RvTDHRIgLTly Ld+v++Gdld i  AL</t>
  </si>
  <si>
    <t xml:space="preserve">   RF1_CHLAB   295 SAQVGSGDRSERIRTYNFSQNRVTDHRIGLTLYSLDKVMEGDLDTITSAL 344  </t>
  </si>
  <si>
    <t xml:space="preserve">                   + +   + L++ ++   </t>
  </si>
  <si>
    <t xml:space="preserve">   RF1_CHLAB   345 VSHAYHQLLQNGNE    358  </t>
  </si>
  <si>
    <t>RF1_GLOVI: domain 1 of 1, from 7 to 361: score 556.4, E = 1.8e-162</t>
  </si>
  <si>
    <t xml:space="preserve">                      M++kL++ie+ Y++L+ +l+dP+  ++++e  ++v+  a Le  Ve+</t>
  </si>
  <si>
    <t xml:space="preserve">   RF1_GLOVI     7    MVQKLNDIERTYNDLTTRLGDPSLASNPQEMLRIVRMRAGLERTVEA 53   </t>
  </si>
  <si>
    <t xml:space="preserve">                   Y  ++++ +e ++ ++m ++e+D+e lrel++eE   l+e++++le+e+ </t>
  </si>
  <si>
    <t xml:space="preserve">   RF1_GLOVI    54 YDHWQRLCAERNAVRQMIRDEQDPE-LRELAEEEHTGLEERIARLEDEIT 102  </t>
  </si>
  <si>
    <t xml:space="preserve">                   +LLLP+DPNDdKnV++EIRaG+GG+EAA FA+dL+RmY rYAe +gW  v</t>
  </si>
  <si>
    <t xml:space="preserve">   RF1_GLOVI   103 LLLLPRDPNDDKNVMLEIRAGTGGDEAAIFAGDLMRMYIRYAEGQGW-SV 151  </t>
  </si>
  <si>
    <t xml:space="preserve">                    + s ++ ++GGfKEv++ i+G+ +YS+LK+E GVHRVQRvPvTE +GR+</t>
  </si>
  <si>
    <t xml:space="preserve">   RF1_GLOVI   152 KLASESPAEMGGFKEVILEIRGESVYSKLKFEAGVHRVQRVPVTETQGRV 201  </t>
  </si>
  <si>
    <t xml:space="preserve">                   hTStaTVA++PEveeVdveIn pnD++i + r++GaGGQ VN+ + AV +</t>
  </si>
  <si>
    <t xml:space="preserve">   RF1_GLOVI   202 HTSTATVAIMPEVEEVDVEIN-PNDIEITTTRSGGAGGQNVNKVETAVHL 250  </t>
  </si>
  <si>
    <t xml:space="preserve">                    H P+Gi + Cq+e+SQl+Nk +A+++Lr +Lyd+ + eq++++ +  R+</t>
  </si>
  <si>
    <t xml:space="preserve">   RF1_GLOVI   251 VHKPSGIHIHCQEERSQLQNKARAMQILRVKLYDIKQREQHEQV-SGLRR 299  </t>
  </si>
  <si>
    <t xml:space="preserve">                   sQVGtGDRSE+IRTYN+  +RvTDHR+    + L++ ++G+++ +I + i</t>
  </si>
  <si>
    <t xml:space="preserve">   RF1_GLOVI   300 SQVGTGDRSEKIRTYNYKDNRVTDHRLS-QNFTLNTAIEGEIETLIQSAI 348  </t>
  </si>
  <si>
    <t xml:space="preserve">                   ++ Q e+L+e+++   </t>
  </si>
  <si>
    <t xml:space="preserve">   RF1_GLOVI   349 AAAQREQLAELAR    361  </t>
  </si>
  <si>
    <t>RF1_MYCS5: domain 1 of 1, from 5 to 359: score 556.3, E = 1.9e-162</t>
  </si>
  <si>
    <t xml:space="preserve">                       ++ L +i ekY++L+ +l+ Pe+iad k++ kl Ke ++++eiVe+</t>
  </si>
  <si>
    <t xml:space="preserve">   RF1_MYCS5     5    IINSLLNIKEKYQDLKSQLNLPEIIADIKKYTKLSKEINSISEIVET 51   </t>
  </si>
  <si>
    <t xml:space="preserve">                   + e+ +++++++ +ke+L+ e+D+e +  l+keE+++++ k+ elee+Lk</t>
  </si>
  <si>
    <t xml:space="preserve">   RF1_MYCS5    52 FDEFLNLEENIKSSKELLDIETDAEVI-MLAKEEISQAQSKQLELEEKLK 100  </t>
  </si>
  <si>
    <t xml:space="preserve">                   +LLLPkD ND+K+VivEIR+ AGG+EA  FA+dL+RmYt++ ++++ k  </t>
  </si>
  <si>
    <t xml:space="preserve">   RF1_MYCS5   101 VLLLPKDKNDNKDVIVEIRGAAGGDEANIFAGDLYRMYTKWCQQNNMK-L 149  </t>
  </si>
  <si>
    <t xml:space="preserve">                    +l++++   GGf  v+f i+G+ AYS+LK+ESGVHRVQR+PvTE  GR+</t>
  </si>
  <si>
    <t xml:space="preserve">   RF1_MYCS5   150 STLDLSPAVSGGFTLVTFSIQGEKAYSKLKFESGVHRVQRIPVTETKGRV 199  </t>
  </si>
  <si>
    <t xml:space="preserve">                   hTStaTVAVLPEv.eeVdveInkpnDlriDvfrasGaGGQsVNtTdSAVR</t>
  </si>
  <si>
    <t xml:space="preserve">                   hTStaTV V+PE+++++++eI+k +DlriDvfr+sG+GGQsVNtTdSAVR</t>
  </si>
  <si>
    <t xml:space="preserve">   RF1_MYCS5   200 HTSTATVTVMPEIdDDIEIEIKK-EDLRIDVFRSSGNGGQSVNTTDSAVR 248  </t>
  </si>
  <si>
    <t xml:space="preserve">                   iTH PTGiVVsCq+ kSQ++Nk+ A+++L+++Lyd++ +++++e+     </t>
  </si>
  <si>
    <t xml:space="preserve">   RF1_MYCS5   249 ITHFPTGIVVSCQEGKSQIQNKDIAMRILKSKLYDLELQKKQSEESGYRK 298  </t>
  </si>
  <si>
    <t xml:space="preserve">                    +  G+G RSE+IRTYN+PQ+RvTDHRIg     L+ v++G+l+ iI+ L</t>
  </si>
  <si>
    <t xml:space="preserve">   RF1_MYCS5   299 LA--GSGARSEKIRTYNYPQDRVTDHRIGYST-SLNYVMEGRLNPIIEEL 345  </t>
  </si>
  <si>
    <t xml:space="preserve">                     ++Q ek+++ +    </t>
  </si>
  <si>
    <t xml:space="preserve">   RF1_MYCS5   346 LLEEQKEKIAQAGI    359  </t>
  </si>
  <si>
    <t>RF1_PARUW: domain 1 of 1, from 2 to 358: score 555.5, E = 3.4e-162</t>
  </si>
  <si>
    <t xml:space="preserve">                      M +k +e+ e+  e+++ l++P+V  dqk+++ l +eha L+++ + </t>
  </si>
  <si>
    <t xml:space="preserve">   RF1_PARUW     2    MEKKVHELLERLAEVEEVLGNPHVYDDQKKYRALTQEHAYLNNLKKS 48   </t>
  </si>
  <si>
    <t xml:space="preserve">                   + e k ++k+led++e+L+ e+D e + e +k+++++l+ +++el+  + </t>
  </si>
  <si>
    <t xml:space="preserve">   RF1_PARUW    49 WDEKKDLEKQLEDNQELLKIEKDLE-FAEVLKDDIRQLQSRVQELQLLIE 97   </t>
  </si>
  <si>
    <t xml:space="preserve">                    LL+P DP D++  i+E RaG+GG+EAALF +d  RmY+ +A+rkgW+ +</t>
  </si>
  <si>
    <t xml:space="preserve">   RF1_PARUW    98 NLLVPPDPLDNRPSIIELRAGTGGDEAALFVGDCVRMYKLFADRKGWR-Y 146  </t>
  </si>
  <si>
    <t xml:space="preserve">                   E+ls  ++++GGfKE v++++G+ +Y  + yE G+HRVQRvP+TE++GR+</t>
  </si>
  <si>
    <t xml:space="preserve">   RF1_PARUW   147 ELLSCTPSEMGGFKEYVMVLSGENVYRFMQYEAGTHRVQRVPATEAQGRV 196  </t>
  </si>
  <si>
    <t xml:space="preserve">                   hTStaTVAVLPEveeVdveInk.pnDlriDvfrasGaGGQsVNtTdSAVR</t>
  </si>
  <si>
    <t xml:space="preserve">                   hTS++T+AVLPE +e + eI+ +++DlriD++r+sGaGGQ+VNtTdSAVR</t>
  </si>
  <si>
    <t xml:space="preserve">   RF1_PARUW   197 HTSAITIAVLPEPDENE-EIDLdEKDLRIDTYRSSGAGGQHVNTTDSAVR 245  </t>
  </si>
  <si>
    <t xml:space="preserve">                   iTH+P+GiVV+Cq+e+SQ+kNk+kA+++L+A++++++++++++e+ a++R</t>
  </si>
  <si>
    <t xml:space="preserve">   RF1_PARUW   246 ITHVPSGIVVYCQEERSQHKNKDKAMRLLKAKMAEIEQQKKQQEL-ASTR 294  </t>
  </si>
  <si>
    <t xml:space="preserve">                     QVG+GDRSErIRTYNFPQ+R+TDHRI+LT y+Ld v++Gdl+ei  AL</t>
  </si>
  <si>
    <t xml:space="preserve">   RF1_PARUW   295 AQQVGSGDRSERIRTYNFPQNRITDHRINLTKYNLDYVINGDLEEITSAL 344  </t>
  </si>
  <si>
    <t xml:space="preserve">                   ++    ekLk+  +   </t>
  </si>
  <si>
    <t xml:space="preserve">   RF1_PARUW   345 VAYFHQEKLKTSRE    358  </t>
  </si>
  <si>
    <t>RF1_POLNA: domain 1 of 1, from 5 to 368: score 554.2, E = 8.3e-162</t>
  </si>
  <si>
    <t xml:space="preserve">                      + + L+    +  eL ++ls  +V++d ++++ l +ehae + + e+</t>
  </si>
  <si>
    <t xml:space="preserve">   RF1_POLNA     5    LRHTLDRQLLRLHELDALLSASDVVSDLDRFRALTREHAEASVVAEQ 51   </t>
  </si>
  <si>
    <t xml:space="preserve">                   Y++    +++l+ a+ mL e ++   + e+++eE++ +k  +++l e L+</t>
  </si>
  <si>
    <t xml:space="preserve">   RF1_POLNA    52 YNRLTAREADLASAESMLAEAKNDPDMAEMAEEEINAAKTDIAQLDEALQ 101  </t>
  </si>
  <si>
    <t xml:space="preserve">                   ++L+PkDP D +  ++EIRaG+GG+E ALFA+dLfR+Ytr+Aerk+W +v</t>
  </si>
  <si>
    <t xml:space="preserve">   RF1_POLNA   102 LMLIPKDPDDRRAAFIEIRAGTGGDESALFAGDLFRLYTRFAERKRW-QV 150  </t>
  </si>
  <si>
    <t xml:space="preserve">                   E++s +++++GG+KEvv+ i+++++  G G+Y +L++ESG HRVQRvP+T</t>
  </si>
  <si>
    <t xml:space="preserve">   RF1_POLNA   151 EIISESPSELGGYKEVVLRIDgptdamGVGVYGKLRFESGGHRVQRVPAT 200  </t>
  </si>
  <si>
    <t xml:space="preserve">                   E +GRIhTS+ TVAVLPE +e+V ++In p DlriD++rasGaGGQ++N+</t>
  </si>
  <si>
    <t xml:space="preserve">   RF1_POLNA   201 ETQGRIHTSACTVAVLPEPDEtVAIQIN-PADLRIDTYRASGAGGQHINK 249  </t>
  </si>
  <si>
    <t xml:space="preserve">                   TdSAVRiTHlPTGiV  Cq+ +SQ+ Nk +A+kvL Ar+ +k+++ q+a+</t>
  </si>
  <si>
    <t xml:space="preserve">   RF1_POLNA   250 TDSAVRITHLPTGIVAECQEGRSQHGNKAQAMKVLTARIHEKERSAQAAK 299  </t>
  </si>
  <si>
    <t xml:space="preserve">                     a+ Rk  +G+GDRS rIRTYNFPQgR TDHRI+LTlykL ++++Gdld</t>
  </si>
  <si>
    <t xml:space="preserve">   RF1_POLNA   300 -DAAMRKGLIGSGDRSDRIRTYNFPQGRLTDHRINLTLYKLLTIMEGDLD 348  </t>
  </si>
  <si>
    <t xml:space="preserve">                   +++ AL  +  ae+L e+e+   </t>
  </si>
  <si>
    <t xml:space="preserve">   RF1_POLNA   349 DVVTALQVARGAEQLNELET    368  </t>
  </si>
  <si>
    <t>RF1_CHLFF: domain 1 of 1, from 1 to 358: score 553.5, E = 1.4e-161</t>
  </si>
  <si>
    <t xml:space="preserve">                      M +k+ e  ++ ee++ k+sdPe+ +++ke+  l +eha+L+e+ ++</t>
  </si>
  <si>
    <t xml:space="preserve">   RF1_CHLFF     1    MEKKILEYLKRLEEVEVKISDPEIFNNPKEYSSLSREHARLTELKNV 47   </t>
  </si>
  <si>
    <t xml:space="preserve">                   Y +  + +k l+d+k  L +e+D+e++ ++++e ++  k ++e+l + L </t>
  </si>
  <si>
    <t xml:space="preserve">   RF1_CHLFF    48 YDKVLRHEKILNDDKHALAQEKDPEMI-AMLEEGIQSGKSEIEKLYKILE 96   </t>
  </si>
  <si>
    <t xml:space="preserve">                    LL+P DP Dd nVi+E RaG+GG+EAALF +d  RmY  YA +kgWk  </t>
  </si>
  <si>
    <t xml:space="preserve">   RF1_CHLFF    97 NLLVPPDPDDDLNVIMELRAGTGGDEAALFVGDCVRMYHLYASAKGWKYE 146  </t>
  </si>
  <si>
    <t xml:space="preserve">                   E lsa+e+diGG+KE v+ i+G G+   L yE G+HRVQRvP+TE +GR+</t>
  </si>
  <si>
    <t xml:space="preserve">   RF1_CHLFF   147 E-LSASESDIGGYKEYVMGISGTGVKRLLQYEAGTHRVQRVPETETQGRV 195  </t>
  </si>
  <si>
    <t xml:space="preserve">   RF1_CHLFF   196 HTSAITVAVLPEpAEDDEEVFVDEKDLKIDTFRASGAGGQHVNVTDSAVR 245  </t>
  </si>
  <si>
    <t xml:space="preserve">   RF1_CHLFF   246 ITHLPTGVVVTCQDERSQHKNKAKAMRILKARIRDAEMQRRHKEASA-MR 294  </t>
  </si>
  <si>
    <t xml:space="preserve">                    +QVG+GDRSErIRTYNF Q+RvTDHRIgLTly+Ld+v++Gdld i  AL</t>
  </si>
  <si>
    <t xml:space="preserve">   RF1_CHLFF   295 SAQVGSGDRSERIRTYNFSQNRVTDHRIGLTLYNLDKVMEGDLDTITSAL 344  </t>
  </si>
  <si>
    <t xml:space="preserve">                   + +   +  ++ ++   </t>
  </si>
  <si>
    <t xml:space="preserve">   RF1_CHLFF   345 VSHAYHQLFQNGNE    358  </t>
  </si>
  <si>
    <t>RF1_UREU1: domain 1 of 1, from 7 to 359: score 551.3, E = 6.3e-161</t>
  </si>
  <si>
    <t xml:space="preserve">                      + e +e +  k + L+++l   ++ +d k+ + +  +  + ++i e+</t>
  </si>
  <si>
    <t xml:space="preserve">   RF1_UREU1     7    LYEAIERVAVKNKTLKQELE--TITSDFKKIKEINIQLKKTTKIAEA 51   </t>
  </si>
  <si>
    <t xml:space="preserve">                   + +Yk+  +    a+e+L++e+D e + el++++l ++k+++ ++e+eLk</t>
  </si>
  <si>
    <t xml:space="preserve">   RF1_UREU1    52 FAKYKQKIDAGIVAEELLNTEKDLELV-ELAQMDLDDAKASIPVIENELK 100  </t>
  </si>
  <si>
    <t xml:space="preserve">                   i+LLP DPNDdKnVivE R  AGG+E + F ++Lf  Y  Y e ++Wk +</t>
  </si>
  <si>
    <t xml:space="preserve">   RF1_UREU1   101 IMLLPTDPNDDKNVIVEMRPAAGGDESSIFVGNLFDTYRAYTESNNWK-M 149  </t>
  </si>
  <si>
    <t xml:space="preserve">                    ++++ ++ + Gf  + fmi+G+ +YSr+K+ESGVHRVQRvP+TES GR+</t>
  </si>
  <si>
    <t xml:space="preserve">   RF1_UREU1   150 KIIEMTPNAV-GFSFISFMISGEEVYSRMKFESGVHRVQRVPATESKGRV 198  </t>
  </si>
  <si>
    <t xml:space="preserve">                   hTSt+TVAVLPE +eVdv In p DlriD++rasGaGGQ+VN+T+SAVRi</t>
  </si>
  <si>
    <t xml:space="preserve">   RF1_UREU1   199 HTSTITVAVLPEQDEVDVVIN-PSDLRIDTYRASGAGGQHVNRTESAVRI 247  </t>
  </si>
  <si>
    <t xml:space="preserve">                   TH+PTG+V  Cq+ kSQ+ N+e A+k LrA+L ++a+e+q+ae  a+ Rk</t>
  </si>
  <si>
    <t xml:space="preserve">   RF1_UREU1   248 THIPTGVVAACQEGKSQIENRETAMKMLRAKLWEAAQEQQNAE-FANLRK 296  </t>
  </si>
  <si>
    <t xml:space="preserve">                   +QVGtGDRSE+IRTYN+PQ+RvTDHRI LTl kLd+++ G+ldeiIdALi</t>
  </si>
  <si>
    <t xml:space="preserve">   RF1_UREU1   297 NQVGTGDRSEKIRTYNYPQNRVTDHRISLTLNKLDQIMMGELDEIIDALI 346  </t>
  </si>
  <si>
    <t xml:space="preserve">                   t +Q++ +++++    </t>
  </si>
  <si>
    <t xml:space="preserve">   RF1_UREU1   347 TDEQTNLMANLGI    359  </t>
  </si>
  <si>
    <t>RF1_CHLCV: domain 1 of 1, from 1 to 358: score 550.5, E = 1.1e-160</t>
  </si>
  <si>
    <t xml:space="preserve">                      M +k+ e  ++ ee++ k+s+Pe+ +++ke+  l Keha+L+e+ ++</t>
  </si>
  <si>
    <t xml:space="preserve">   RF1_CHLCV     1    MEKKILEYLKRLEEVEVKISNPEIFENPKEYSSLSKEHARLSELKNV 47   </t>
  </si>
  <si>
    <t xml:space="preserve">                   Y +    +k l+d+ke L +e+D+e++ ++++e ++  k+++++l + L </t>
  </si>
  <si>
    <t xml:space="preserve">   RF1_CHLCV    48 YDKVLGQEKILNDDKEALAQEKDPEMI-AMLEEGIQLGKAEVDKLYKVLE 96   </t>
  </si>
  <si>
    <t xml:space="preserve">   RF1_CHLCV    97 NLLVPPDPDDDLNVIMELRAGTGGDEAALFVGDCVRMYHLYASTKGWK-Y 145  </t>
  </si>
  <si>
    <t xml:space="preserve">                   Evlsa+e+diGG+KE v+ i+G  +   L yE G+HRVQRvP+TE +GR+</t>
  </si>
  <si>
    <t xml:space="preserve">   RF1_CHLCV   146 EVLSASESDIGGYKEYVMGISGAAVKRLLQYEAGTHRVQRVPETETQGRV 195  </t>
  </si>
  <si>
    <t xml:space="preserve">   RF1_CHLCV   196 HTSAITVAVLPEpAEDDEEVFIDEKDLKIDTFRASGAGGQHVNVTDSAVR 245  </t>
  </si>
  <si>
    <t xml:space="preserve">   RF1_CHLCV   246 ITHLPTGVVVTCQDERSQHKNKAKAMRILKARIRDAEMQRRQKEASA-MR 294  </t>
  </si>
  <si>
    <t xml:space="preserve">   RF1_CHLCV   295 SAQVGSGDRSERIRTYNFSQNRVTDHRIGLTLYNLDKVMEGDLDAITSAL 344  </t>
  </si>
  <si>
    <t xml:space="preserve">   RF1_CHLCV   345 VSHAYHQLLQHGNE    358  </t>
  </si>
  <si>
    <t>RF1_BLOPB: domain 1 of 1, from 5 to 358: score 549.4, E = 2.3e-160</t>
  </si>
  <si>
    <t xml:space="preserve">                       ++kL ++ e+++ L+k+ls P+ i d+k++  l+Keha+L+eiV  </t>
  </si>
  <si>
    <t xml:space="preserve">   RF1_BLOPB     5    IVNKLIALQERFNVLEKLLSKPNAIDDKKHFCTLAKEHARLSEIVVC 51   </t>
  </si>
  <si>
    <t xml:space="preserve">                   + ++  +k+e+ ++k++Le+      + +++++Elk+   +++++e+ Lk</t>
  </si>
  <si>
    <t xml:space="preserve">   RF1_BLOPB    52 FERWLDIKQEIINTKKLLEDV----DMHDIAQDELKTFYLNRNNIEKNLK 97   </t>
  </si>
  <si>
    <t xml:space="preserve">                   iLLLP D ND    ++E RaG+GG EAA F ++LfRmY+rY e ++Wk +</t>
  </si>
  <si>
    <t xml:space="preserve">   RF1_BLOPB    98 ILLLPTDSNDKLGCFIELRAGTGGKEAAIFTGELFRMYVRYSEVRRWK-M 146  </t>
  </si>
  <si>
    <t xml:space="preserve">                   E+++a + + GG+KE++  i  +GAYS LK+ESG HRVQR+P TES+GRI</t>
  </si>
  <si>
    <t xml:space="preserve">   RF1_BLOPB   147 EIINATYGECGGYKEIIAKIPYRGAYSLLKFESGGHRVQRIPHTESQGRI 196  </t>
  </si>
  <si>
    <t xml:space="preserve">                   hTSt T+AV+PE+ +++     p DlriD+fr+sGaGGQ+VNtTdSA+Ri</t>
  </si>
  <si>
    <t xml:space="preserve">   RF1_BLOPB   197 HTSTCTIAVIPEIPDIELPSIDPHDLRIDTFRSSGAGGQHVNTTDSAIRI 246  </t>
  </si>
  <si>
    <t xml:space="preserve">                   TH+P+G+VV CqDe+SQ+kNk kAl vL +rL  ++ +++++e+   +R+</t>
  </si>
  <si>
    <t xml:space="preserve">   RF1_BLOPB   247 THVPSGLVVECQDERSQHKNKAKALSVLGSRLHAIEMKRRQQEVSC-TRR 295  </t>
  </si>
  <si>
    <t xml:space="preserve">                   +  GtGDRS rIRTYNF QgR+TDHRI  T ykL+++++G+ld +I  +i</t>
  </si>
  <si>
    <t xml:space="preserve">   RF1_BLOPB   296 NLLGTGDRSDRIRTYNFQQGRITDHRISFTSYKLNEIMNGELDLLIQPII 345  </t>
  </si>
  <si>
    <t xml:space="preserve">                    + Q+++L ++ +   </t>
  </si>
  <si>
    <t xml:space="preserve">   RF1_BLOPB   346 HQHQSDQLNKLLE    358  </t>
  </si>
  <si>
    <t>RF1_MYCPU: domain 1 of 1, from 5 to 359: score 549.4, E = 2.3e-160</t>
  </si>
  <si>
    <t xml:space="preserve">                      M + L++i +kY+eL+++l  PeV++d k ++k+ +e ++++ i e </t>
  </si>
  <si>
    <t xml:space="preserve">   RF1_MYCPU     5    MYNSLKSILDKYQELNQELLKPEVLSDIKLYKKFSRELNSIKSISEE 51   </t>
  </si>
  <si>
    <t xml:space="preserve">                   + +Y + +k++e +k +L +e+Dee +  l+k+E+ e +ek+ +l eeLk</t>
  </si>
  <si>
    <t xml:space="preserve">   RF1_MYCPU    52 FSKYLNYEKTIESSKIILAQEKDEELI-SLAKKEILECEEKMSSLVEELK 100  </t>
  </si>
  <si>
    <t xml:space="preserve">                   iLLLPkD ND+ +Vi+EIR+ AGG+EA  FA+dLf mY+++A++++ k v</t>
  </si>
  <si>
    <t xml:space="preserve">   RF1_MYCPU   101 ILLLPKDKNDELDVIMEIRGAAGGDEANIFAGDLFEMYSKWANNNNMK-V 149  </t>
  </si>
  <si>
    <t xml:space="preserve">                    vl+ n+   GGf  +vf+i+G+ AYS+LK+ESGVHRVQR+PvTES GR+</t>
  </si>
  <si>
    <t xml:space="preserve">   RF1_MYCPU   150 SVLDRNYATSGGFTLIVFTISGEKAYSKLKFESGVHRVQRIPVTESKGRV 199  </t>
  </si>
  <si>
    <t xml:space="preserve">                   hTStaTV  +PE++++++veIn p Dl+iD+fr+sGaGGQsVNtTdSAVR</t>
  </si>
  <si>
    <t xml:space="preserve">   RF1_MYCPU   200 HTSTATVTAMPEIdDDIEVEIN-PSDLKIDTFRSSGAGGQSVNTTDSAVR 248  </t>
  </si>
  <si>
    <t xml:space="preserve">                   iTH+PTGi+ s+q+ +SQ+ N+e Alk+L+A+Lyd +++++ +++   + </t>
  </si>
  <si>
    <t xml:space="preserve">   RF1_MYCPU   249 ITHIPTGIISSSQEGRSQISNRELALKILKAKLYDHENQKKLEKV--GQY 296  </t>
  </si>
  <si>
    <t xml:space="preserve">                   +   G+G RSE+IRTYN+PQ+RvTDHRI+     L ++++G l+ iId+L</t>
  </si>
  <si>
    <t xml:space="preserve">   RF1_MYCPU   297 RKLAGSGARSEKIRTYNYPQDRVTDHRINFSS-SLKQIMEGKLQIIIDSL 345  </t>
  </si>
  <si>
    <t xml:space="preserve">                    +++Qaek+kev+    </t>
  </si>
  <si>
    <t xml:space="preserve">   RF1_MYCPU   346 LAEEQAEKIKEVGI    359  </t>
  </si>
  <si>
    <t>RF1_UREP2: domain 1 of 1, from 7 to 359: score 549.1, E = 2.8e-160</t>
  </si>
  <si>
    <t xml:space="preserve">                      + e +e +  k + L+k+l   +V+ d k+ + +  +  + ++i e+</t>
  </si>
  <si>
    <t xml:space="preserve">   RF1_UREP2     7    LYEAIERVAIKNDALKKELE--TVVTDFKKIKEINIQLKKTTKIAEA 51   </t>
  </si>
  <si>
    <t xml:space="preserve">                   + +Yk+  ++  +a+++L++e+D e + el++++l e+k ++  +e+ Lk</t>
  </si>
  <si>
    <t xml:space="preserve">   RF1_UREP2    52 FAKYKQKLDTGIAAEKILNTEKDLELI-ELAQMDLDEAKINIPIIENDLK 100  </t>
  </si>
  <si>
    <t xml:space="preserve">                   i+LLP DPNDdKnVivE R  AGG+E + F ++Lf  Y  YAe+++Wk +</t>
  </si>
  <si>
    <t xml:space="preserve">   RF1_UREP2   101 IMLLPTDPNDDKNVIVEMRPAAGGDESSIFVGNLFDTYRAYAENNNWK-M 149  </t>
  </si>
  <si>
    <t xml:space="preserve">   RF1_UREP2   150 KIIEMTPNAV-GFSFISFMISGEEVYSRMKFESGVHRVQRVPATESKGRV 198  </t>
  </si>
  <si>
    <t xml:space="preserve">                   hTSt+TVAVLPE +eVdv In p  lriD++rasGaGGQ+VN+T+SAVRi</t>
  </si>
  <si>
    <t xml:space="preserve">   RF1_UREP2   199 HTSTITVAVLPEQDEVDVVIN-PTELRIDTYRASGAGGQHVNRTESAVRI 247  </t>
  </si>
  <si>
    <t xml:space="preserve">   RF1_UREP2   248 THIPTGVVAACQEGKSQIENRETAMKMLRAKLWEAAQEQQNAE-FANLRK 296  </t>
  </si>
  <si>
    <t xml:space="preserve">                   +QVGtGDRSE+IRTYN+PQ+RvTDHRI+LTl kLd+++ G+ldeiIdALi</t>
  </si>
  <si>
    <t xml:space="preserve">   RF1_UREP2   297 NQVGTGDRSEKIRTYNYPQNRVTDHRINLTLNKLDQIMMGELDEIIDALI 346  </t>
  </si>
  <si>
    <t xml:space="preserve">                   + +Q+  +++++    </t>
  </si>
  <si>
    <t xml:space="preserve">   RF1_UREP2   347 ADEQTGLMANLDI    359  </t>
  </si>
  <si>
    <t>RF1_UREPA: domain 1 of 1, from 7 to 359: score 549.1, E = 2.8e-160</t>
  </si>
  <si>
    <t xml:space="preserve">   RF1_UREPA     7    LYEAIERVAIKNDALKKELE--TVVTDFKKIKEINIQLKKTTKIAEA 51   </t>
  </si>
  <si>
    <t xml:space="preserve">   RF1_UREPA    52 FAKYKQKLDTGIAAEKILNTEKDLELI-ELAQMDLDEAKINIPIIENDLK 100  </t>
  </si>
  <si>
    <t xml:space="preserve">   RF1_UREPA   101 IMLLPTDPNDDKNVIVEMRPAAGGDESSIFVGNLFDTYRAYAENNNWK-M 149  </t>
  </si>
  <si>
    <t xml:space="preserve">   RF1_UREPA   150 KIIEMTPNAV-GFSFISFMISGEEVYSRMKFESGVHRVQRVPATESKGRV 198  </t>
  </si>
  <si>
    <t xml:space="preserve">   RF1_UREPA   199 HTSTITVAVLPEQDEVDVVIN-PTELRIDTYRASGAGGQHVNRTESAVRI 247  </t>
  </si>
  <si>
    <t xml:space="preserve">   RF1_UREPA   248 THIPTGVVAACQEGKSQIENRETAMKMLRAKLWEAAQEQQNAE-FANLRK 296  </t>
  </si>
  <si>
    <t xml:space="preserve">   RF1_UREPA   297 NQVGTGDRSEKIRTYNYPQNRVTDHRINLTLNKLDQIMMGELDEIIDALI 346  </t>
  </si>
  <si>
    <t xml:space="preserve">   RF1_UREPA   347 ADEQTGLMANLDI    359  </t>
  </si>
  <si>
    <t>RF1_CHLMU: domain 1 of 1, from 1 to 358: score 546.0, E = 2.4e-159</t>
  </si>
  <si>
    <t xml:space="preserve">                      M  k  e  ++ ee++k++sdP++ +++ke+  l Keha+L+ei ++</t>
  </si>
  <si>
    <t xml:space="preserve">   RF1_CHLMU     1    MEVKVLECLRRLEEVEKLISDPNIFSNPKEYSSLSKEHARLSEIKNA 47   </t>
  </si>
  <si>
    <t xml:space="preserve">                         +kk l d+k  L++e+D+e++ ++++e ++  +e+le+l+++L </t>
  </si>
  <si>
    <t xml:space="preserve">   RF1_CHLMU    48 HESILAAKKILHDDKLALSTEKDPEMI-AMLEEGIQGGEESLERLSKQLE 96   </t>
  </si>
  <si>
    <t xml:space="preserve">                    LL+P DP Dd  Vi+E RaG+GG+EAALF +d  RmY  YA  kgW++ </t>
  </si>
  <si>
    <t xml:space="preserve">   RF1_CHLMU    97 NLLIPPDPDDDLSVIMELRAGTGGDEAALFVGDCVRMYHLYASIKGWQC- 145  </t>
  </si>
  <si>
    <t xml:space="preserve">                   Evlsa+e+d+GG+KE ++ ++G  +   L yE G+HRVQRvP+TE +GR+</t>
  </si>
  <si>
    <t xml:space="preserve">   RF1_CHLMU   146 EVLSASESDLGGYKEYIMGVSGTSVKRFLQYEAGTHRVQRVPETETQGRV 195  </t>
  </si>
  <si>
    <t xml:space="preserve">                   hTS++T+AVLPE++e+ +     ++DlriD+fr+sGaGGQ+VN TdSAVR</t>
  </si>
  <si>
    <t xml:space="preserve">   RF1_CHLMU   196 HTSAVTIAVLPEpAEDDEEVFIDEKDLRIDTFRSSGAGGQHVNVTDSAVR 245  </t>
  </si>
  <si>
    <t xml:space="preserve">                   iTH+PTG+VVsCqDe+SQ+kNk kA++vL+Ar+ d++ +++e+e  a  R</t>
  </si>
  <si>
    <t xml:space="preserve">   RF1_CHLMU   246 ITHIPTGVVVSCQDERSQHKNKAKAMRVLKARIRDAEVQKREQEASA-MR 294  </t>
  </si>
  <si>
    <t xml:space="preserve">                    +QVG+GDRSErIRTYNFPQ+RvTDHRIgLTly+Ld v++G+ld i  AL</t>
  </si>
  <si>
    <t xml:space="preserve">   RF1_CHLMU   295 SAQVGSGDRSERIRTYNFPQNRVTDHRIGLTLYNLDRVMQGELDMITTAL 344  </t>
  </si>
  <si>
    <t xml:space="preserve">                   + +   +   ++e+   </t>
  </si>
  <si>
    <t xml:space="preserve">   RF1_CHLMU   345 VSHAHRQLFGHEET    358  </t>
  </si>
  <si>
    <t>RF1_LEPCP: domain 1 of 1, from 5 to 358: score 543.9, E = 1.1e-158</t>
  </si>
  <si>
    <t xml:space="preserve">                      + ++L     +  e+ + l dP+V ++    + l +eha+++ +V+ </t>
  </si>
  <si>
    <t xml:space="preserve">   RF1_LEPCP     5    LRQQLSRQALRLAEIDAALADPKVCSQIGTLRSLNREHARVSALVDR 51   </t>
  </si>
  <si>
    <t xml:space="preserve">                   +++Y + +++l+ a+e+L+e     ++ el+++E+  +++ l++l  eL </t>
  </si>
  <si>
    <t xml:space="preserve">   RF1_LEPCP    52 WQRYEQREQDLAGAQELLDEP----EMAELARAEIGAAQADLDRLDSELL 97   </t>
  </si>
  <si>
    <t xml:space="preserve">                     L+P+D  Dd+n +vEIRaG+GGeE ALFAadL RmY r Aer+gWk +</t>
  </si>
  <si>
    <t xml:space="preserve">   RF1_LEPCP    98 TALMPRDADDDRNAFVEIRAGTGGEESALFAADLARMYLRHAERRGWK-T 146  </t>
  </si>
  <si>
    <t xml:space="preserve">                   E++s + +d+GG+K vv+ i G+ ++  LKyESG HRVQRvP+TE++GRI</t>
  </si>
  <si>
    <t xml:space="preserve">   RF1_LEPCP   147 ELMSESVSDLGGYKDVVLHIIGDAVFEALKYESGGHRVQRVPATEAQGRI 196  </t>
  </si>
  <si>
    <t xml:space="preserve">                   hTS+ TVAVL E++e +    +p  lriD++rasGaGGQ++N+TdSAVR+</t>
  </si>
  <si>
    <t xml:space="preserve">   RF1_LEPCP   197 HTSACTVAVLAEADEAEEVSLNPAELRIDTYRASGAGGQHINKTDSAVRV 246  </t>
  </si>
  <si>
    <t xml:space="preserve">                   THlPTG+V  CqD++SQ++Nk +Al vL ArL d  ++eq+a+  a++Rk</t>
  </si>
  <si>
    <t xml:space="preserve">   RF1_LEPCP   247 THLPTGLVAECQDDRSQHRNKARALAVLAARLRDRVRQEQAAK-DAAARK 295  </t>
  </si>
  <si>
    <t xml:space="preserve">                   s +G+GDRS rIRTYNFPQgR TDHRI+LTlykL avL+Gdlde+I AL </t>
  </si>
  <si>
    <t xml:space="preserve">   RF1_LEPCP   296 SLIGSGDRSDRIRTYNFPQGRLTDHRINLTLYKLGAVLEGDLDEVIGALQ 345  </t>
  </si>
  <si>
    <t xml:space="preserve">                   ++  ae+L+e+e+   </t>
  </si>
  <si>
    <t xml:space="preserve">   RF1_LEPCP   346 AAHAAEQLAELET    358  </t>
  </si>
  <si>
    <t>RF1_CHLT2: domain 1 of 1, from 1 to 358: score 543.6, E = 1.3e-158</t>
  </si>
  <si>
    <t xml:space="preserve">   RF1_CHLT2     1    MEIKVLECLKRLEEVEKQISDPNIFSNPKEYSSLSKEHARLSEIKNA 47   </t>
  </si>
  <si>
    <t xml:space="preserve">                         +kk l+d+k  L++e+D+e + ++++e +   +e +e+l+++L </t>
  </si>
  <si>
    <t xml:space="preserve">   RF1_CHLT2    48 HESLVATKKILQDDKLALSTEKDPEIV-AMLEEGVLVGEEAVERLSKQLE 96   </t>
  </si>
  <si>
    <t xml:space="preserve">   RF1_CHLT2    97 NLLIPPDPDDDLSVIMELRAGTGGDEAALFVGDCVRMYHLYAASKGWQC- 145  </t>
  </si>
  <si>
    <t xml:space="preserve">                   Evlsa+e+d+GG+KE v+ i+G  +   L yE G+HRVQRvP+TE +GR+</t>
  </si>
  <si>
    <t xml:space="preserve">   RF1_CHLT2   146 EVLSASESDLGGYKEYVMGISGASVKRFLQYEAGTHRVQRVPETETQGRV 195  </t>
  </si>
  <si>
    <t xml:space="preserve">                   hTS++TVAVLPE++e+ +     ++DlriD+fr+sGaGGQ+VN TdSAVR</t>
  </si>
  <si>
    <t xml:space="preserve">   RF1_CHLT2   196 HTSAVTVAVLPEpAEDDEEVFIDEKDLRIDTFRSSGAGGQHVNVTDSAVR 245  </t>
  </si>
  <si>
    <t xml:space="preserve">                   iTH+P+G+VV+CqDe+SQ+kNk kA++vL+Ar+ d++ +++++e  a  R</t>
  </si>
  <si>
    <t xml:space="preserve">   RF1_CHLT2   246 ITHIPSGVVVTCQDERSQHKNKAKAMRVLKARIRDAEVQKRAQEASA-MR 294  </t>
  </si>
  <si>
    <t xml:space="preserve">   RF1_CHLT2   295 SAQVGSGDRSERIRTYNFPQNRVTDHRIGLTLYNLDRVMEGELDMITTAL 344  </t>
  </si>
  <si>
    <t xml:space="preserve">                   +t+   +   ++e+   </t>
  </si>
  <si>
    <t xml:space="preserve">   RF1_CHLT2   345 VTHVHRQLFGHEET    358  </t>
  </si>
  <si>
    <t>RF1_CHLTB: domain 1 of 1, from 1 to 358: score 543.6, E = 1.3e-158</t>
  </si>
  <si>
    <t xml:space="preserve">   RF1_CHLTB     1    MEIKVLECLKRLEEVEKQISDPNIFSNPKEYSSLSKEHARLSEIKNA 47   </t>
  </si>
  <si>
    <t xml:space="preserve">   RF1_CHLTB    48 HESLVATKKILQDDKLALSTEKDPEIV-AMLEEGVLVGEEAVERLSKQLE 96   </t>
  </si>
  <si>
    <t xml:space="preserve">   RF1_CHLTB    97 NLLIPPDPDDDLSVIMELRAGTGGDEAALFVGDCVRMYHLYAASKGWQC- 145  </t>
  </si>
  <si>
    <t xml:space="preserve">   RF1_CHLTB   146 EVLSASESDLGGYKEYVMGISGASVKRFLQYEAGTHRVQRVPETETQGRV 195  </t>
  </si>
  <si>
    <t xml:space="preserve">   RF1_CHLTB   196 HTSAVTVAVLPEpAEDDEEVFIDEKDLRIDTFRSSGAGGQHVNVTDSAVR 245  </t>
  </si>
  <si>
    <t xml:space="preserve">   RF1_CHLTB   246 ITHIPSGVVVTCQDERSQHKNKAKAMRVLKARIRDAEVQKRAQEASA-MR 294  </t>
  </si>
  <si>
    <t xml:space="preserve">   RF1_CHLTB   295 SAQVGSGDRSERIRTYNFPQNRVTDHRIGLTLYNLDRVMEGELDMITTAL 344  </t>
  </si>
  <si>
    <t xml:space="preserve">   RF1_CHLTB   345 VTHVHRQLFGHEET    358  </t>
  </si>
  <si>
    <t>RF1_CHLTA: domain 1 of 1, from 1 to 358: score 543.5, E = 1.4e-158</t>
  </si>
  <si>
    <t xml:space="preserve">   RF1_CHLTA     1    MEIKVLECLKRLEEVEKQISDPNIFSNPKEYSSLSKEHARLSEIKNA 47   </t>
  </si>
  <si>
    <t xml:space="preserve">   RF1_CHLTA    48 HESLVATKKILQDDKLALSTEKDPEIV-AMLEEGVLVGEEAVERLSKQLE 96   </t>
  </si>
  <si>
    <t xml:space="preserve">   RF1_CHLTA    97 NLLIPPDPDDDLSVIMELRAGTGGDEAALFVGDCVRMYHLYAASKGWQC- 145  </t>
  </si>
  <si>
    <t xml:space="preserve">                   Evls++e+d+GG+KE v+ i+G  +   L yE G+HRVQRvP+TE +GR+</t>
  </si>
  <si>
    <t xml:space="preserve">   RF1_CHLTA   146 EVLSTSESDLGGYKEYVMGISGASVKRFLQYEAGTHRVQRVPETETQGRV 195  </t>
  </si>
  <si>
    <t xml:space="preserve">   RF1_CHLTA   196 HTSAVTVAVLPEpAEDDEEVFIDEKDLRIDTFRSSGAGGQHVNVTDSAVR 245  </t>
  </si>
  <si>
    <t xml:space="preserve">   RF1_CHLTA   246 ITHIPSGVVVTCQDERSQHKNKAKAMRVLKARIRDAEVQKRAQEASA-MR 294  </t>
  </si>
  <si>
    <t xml:space="preserve">   RF1_CHLTA   295 SAQVGSGDRSERIRTYNFPQNRVTDHRIGLTLYNLDRVMEGELDMITTAL 344  </t>
  </si>
  <si>
    <t xml:space="preserve">   RF1_CHLTA   345 VTHVHRQLFGHEET    358  </t>
  </si>
  <si>
    <t>RF1_CHLTR: domain 1 of 1, from 1 to 358: score 543.5, E = 1.4e-158</t>
  </si>
  <si>
    <t xml:space="preserve">   RF1_CHLTR     1    MEIKVLECLKRLEEVEKQISDPNIFSNPKEYSSLSKEHARLSEIKNA 47   </t>
  </si>
  <si>
    <t xml:space="preserve">   RF1_CHLTR    48 HESLVATKKILQDDKLALSTEKDPEIV-AMLEEGVLVGEEAVERLSKQLE 96   </t>
  </si>
  <si>
    <t xml:space="preserve">   RF1_CHLTR    97 NLLIPPDPDDDLSVIMELRAGTGGDEAALFVGDCVRMYHLYAASKGWQC- 145  </t>
  </si>
  <si>
    <t xml:space="preserve">   RF1_CHLTR   146 EVLSTSESDLGGYKEYVMGISGASVKRFLQYEAGTHRVQRVPETETQGRV 195  </t>
  </si>
  <si>
    <t xml:space="preserve">   RF1_CHLTR   196 HTSAVTVAVLPEpAEDDEEVFIDEKDLRIDTFRSSGAGGQHVNVTDSAVR 245  </t>
  </si>
  <si>
    <t xml:space="preserve">   RF1_CHLTR   246 ITHIPSGVVVTCQDERSQHKNKAKAMRVLKARIRDAEVQKRAQEASA-MR 294  </t>
  </si>
  <si>
    <t xml:space="preserve">   RF1_CHLTR   295 SAQVGSGDRSERIRTYNFPQNRVTDHRIGLTLYNLDRVMEGELDMITTAL 344  </t>
  </si>
  <si>
    <t xml:space="preserve">   RF1_CHLTR   345 VTHVHRQLFGHEET    358  </t>
  </si>
  <si>
    <t>RF1_BUCAP: domain 1 of 1, from 5 to 358: score 542.5, E = 2.7e-158</t>
  </si>
  <si>
    <t xml:space="preserve">                       ++kL+++ ++Yee++  ls+ + i++q++++ l Ke  +++eiV+ </t>
  </si>
  <si>
    <t xml:space="preserve">   RF1_BUCAP     5    IFNKLKSLRNRYEEIEIMLSQKDTISNQEKFKNLSKEYLQISEIVKN 51   </t>
  </si>
  <si>
    <t xml:space="preserve">                   + ++ k++ ++++   + ++     ++ ++++eEl  +k+++++lee++k</t>
  </si>
  <si>
    <t xml:space="preserve">   RF1_BUCAP    52 FIKWEKLETDIKNINLLFNDV----EMHDIAQEELFIVKKQKKKLEEKIK 97   </t>
  </si>
  <si>
    <t xml:space="preserve">                   iLLLP DPND    ++EIRa +GG+E + FA++LfRmYtrYAe+  Wk +</t>
  </si>
  <si>
    <t xml:space="preserve">   RF1_BUCAP    98 ILLLPVDPNDQHSCFIEIRAATGGDESSIFAGELFRMYTRYAENYMWK-T 146  </t>
  </si>
  <si>
    <t xml:space="preserve">                   E++s++e++ GGfKE++  + GkGA  rLK+ESG HRVQRvP+TES+GRI</t>
  </si>
  <si>
    <t xml:space="preserve">   RF1_BUCAP   147 EIMSSSENERGGFKEIIAKVTGKGACGRLKFESGGHRVQRVPETESQGRI 196  </t>
  </si>
  <si>
    <t xml:space="preserve">                   hTSt TVA++P       e  k  Dl+iD+fr+sGaGGQ+VNtTdSA+Ri</t>
  </si>
  <si>
    <t xml:space="preserve">   RF1_BUCAP   197 HTSTCTVAIMPVRPKTKKEEIKVSDLKIDTFRSSGAGGQHVNTTDSAIRI 246  </t>
  </si>
  <si>
    <t xml:space="preserve">                   TH+P+G VV CqDe+SQ+kNk kAl +L Ar+y    ++ ++e +++ R+</t>
  </si>
  <si>
    <t xml:space="preserve">   RF1_BUCAP   247 THIPSGNVVECQDERSQHKNKAKALSILSARVYADKLAKSQKE-NSSMRR 295  </t>
  </si>
  <si>
    <t xml:space="preserve">                      GtG+RS r RTYNF Q+R+TDHRI+LT+ykL++vL+G ld +Id + </t>
  </si>
  <si>
    <t xml:space="preserve">   RF1_BUCAP   296 ILLGTGERSDRNRTYNFAQNRITDHRINLTIYKLNEVLQGKLDLLIDPIM 345  </t>
  </si>
  <si>
    <t xml:space="preserve">                   +++Qa+ L+++++   </t>
  </si>
  <si>
    <t xml:space="preserve">   RF1_BUCAP   346 QEYQADMLSSLSE    358  </t>
  </si>
  <si>
    <t>RF1_CHLPN: domain 1 of 1, from 1 to 357: score 542.1, E = 3.7e-158</t>
  </si>
  <si>
    <t xml:space="preserve">                      M +k  e  ++  e++ k+s+Pe+ ++ ke+  l Keh+ L e+ ++</t>
  </si>
  <si>
    <t xml:space="preserve">   RF1_CHLPN     1    MKKKVAEYLNRLAEVEIKISNPEIFSNSKEYSALSKEHSYLLELKNA 47   </t>
  </si>
  <si>
    <t xml:space="preserve">                   Y +  +++k l+d+k+ L  e+D+e++  +++e ++e k +le+l++ L </t>
  </si>
  <si>
    <t xml:space="preserve">   RF1_CHLPN    48 YDKILNLEKVLADDKQALAIEKDPEMV-VMLEEGINENKVELEKLNKILE 96   </t>
  </si>
  <si>
    <t xml:space="preserve">                    LL+P DP Dd nVi+E RaG+GGeEAALF +d  RmY  YA  kgWk +</t>
  </si>
  <si>
    <t xml:space="preserve">   RF1_CHLPN    97 SLLVPPDPDDDLNVIMELRAGTGGEEAALFVGDCVRMYHLYASSKGWK-Y 145  </t>
  </si>
  <si>
    <t xml:space="preserve">                   Evlsa+e+d+ G+KE v+ i+G G+   L yE G+HRVQRvP+TE +GR+</t>
  </si>
  <si>
    <t xml:space="preserve">   RF1_CHLPN   146 EVLSASESDLKGYKEYVMGISGTGVKRLLQYEAGTHRVQRVPETETQGRV 195  </t>
  </si>
  <si>
    <t xml:space="preserve">                   hTStaTVAVLPE..veeVdveInkpnDlriDvfrasGaGGQsVNtTdSAV</t>
  </si>
  <si>
    <t xml:space="preserve">                   hTS++T+AVLPE++ e+ +  In ++Dl+iD+frasGaGGQ+VN TdSAV</t>
  </si>
  <si>
    <t xml:space="preserve">   RF1_CHLPN   196 HTSAITIAVLPEpsEEDTELLIN-EKDLKIDTFRASGAGGQHVNVTDSAV 244  </t>
  </si>
  <si>
    <t xml:space="preserve">                   RiTHlPTG+VV+CqDe+SQ+kNk+kA+++L+Ar+ d++ +++++e  a  </t>
  </si>
  <si>
    <t xml:space="preserve">   RF1_CHLPN   245 RITHLPTGVVVTCQDERSQHKNKDKAMRILKARIRDAEMQKRHNEASA-M 293  </t>
  </si>
  <si>
    <t xml:space="preserve">                   R +QVG+GDRSErIRTYNF Q+RvTDHRIgLTly+Ld+v++Gdld i  A</t>
  </si>
  <si>
    <t xml:space="preserve">   RF1_CHLPN   294 RSAQVGSGDRSERIRTYNFSQNRVTDHRIGLTLYNLDKVMEGDLDPITTA 343  </t>
  </si>
  <si>
    <t xml:space="preserve">                   ++ +   + L++  +   </t>
  </si>
  <si>
    <t xml:space="preserve">   RF1_CHLPN   344 MVSHAYHQLLEHG-N    357  </t>
  </si>
  <si>
    <t>RF1_BUCA5: domain 1 of 1, from 5 to 358: score 541.5, E = 5.5e-158</t>
  </si>
  <si>
    <t xml:space="preserve">                       l+kL+++ ++Y+e++  l + +Vi++ +  + l Ke  +L+ei++ </t>
  </si>
  <si>
    <t xml:space="preserve">   RF1_BUCA5     5    ILNKLKSLRNRYQEIEIMLTQKNVISNRENLKTLSKEYLKLSEIIKY 51   </t>
  </si>
  <si>
    <t xml:space="preserve">                   + e+ k++ ++e+   +L++     +++ +++eEl   ++k++ le+++ </t>
  </si>
  <si>
    <t xml:space="preserve">   RF1_BUCA5    52 FIEWEKLEVDIENVNILLNDV----EIQGMAEEELYFFNKKKKALEKKIN 97   </t>
  </si>
  <si>
    <t xml:space="preserve">                    LLLP DPND    ++EIR  +GG+E + FA++LfRmY rYAe   Wk v</t>
  </si>
  <si>
    <t xml:space="preserve">   RF1_BUCA5    98 QLLLPEDPNDKHSCFIEIRSATGGDESSIFAGELFRMYLRYAESYSWK-V 146  </t>
  </si>
  <si>
    <t xml:space="preserve">                   E+++++e++ GGfKE++  i G+GA  rLK+ESG HRVQRvP+TES+GRI</t>
  </si>
  <si>
    <t xml:space="preserve">   RF1_BUCA5   147 EIMNTSESEKGGFKEIIAKITGRGACGRLKFESGGHRVQRVPETESQGRI 196  </t>
  </si>
  <si>
    <t xml:space="preserve">                   hTSt TVAV+P     + e  +  Dl+iD+fr+sGaGGQ+VNtTdSA+Ri</t>
  </si>
  <si>
    <t xml:space="preserve">   RF1_BUCA5   197 HTSTCTVAVMPVTPKTEKEEINSSDLKIDTFRSSGAGGQHVNTTDSAIRI 246  </t>
  </si>
  <si>
    <t xml:space="preserve">                   TH+PTG VV CqDe+SQ+kNk kAl +L Ar+y +a+ e+  ++ ++ Rk</t>
  </si>
  <si>
    <t xml:space="preserve">   RF1_BUCA5   247 THIPTGNVVECQDERSQHKNKAKALSILSARVY-AAKLEKDRQESSSMRK 295  </t>
  </si>
  <si>
    <t xml:space="preserve">                      GtG+RS r RTYNFPQ+R+TDHRI+L +ykLd+vL+G ld +Id +i</t>
  </si>
  <si>
    <t xml:space="preserve">   RF1_BUCA5   296 ILLGTGERSDRNRTYNFPQNRITDHRINLSIYKLDEVLQGKLDLLIDPII 345  </t>
  </si>
  <si>
    <t xml:space="preserve">                   +++Qa+ L++++k   </t>
  </si>
  <si>
    <t xml:space="preserve">   RF1_BUCA5   346 QEYQADMLSSLSK    358  </t>
  </si>
  <si>
    <t>RF1_BUCAI: domain 1 of 1, from 5 to 358: score 541.5, E = 5.5e-158</t>
  </si>
  <si>
    <t xml:space="preserve">   RF1_BUCAI     5    ILNKLKSLRNRYQEIEIMLTQKNVISNRENLKTLSKEYLKLSEIIKY 51   </t>
  </si>
  <si>
    <t xml:space="preserve">   RF1_BUCAI    52 FIEWEKLEVDIENVNILLNDV----EIQGMAEEELYFFNKKKKALEKKIN 97   </t>
  </si>
  <si>
    <t xml:space="preserve">   RF1_BUCAI    98 QLLLPEDPNDKHSCFIEIRSATGGDESSIFAGELFRMYLRYAESYSWK-V 146  </t>
  </si>
  <si>
    <t xml:space="preserve">   RF1_BUCAI   147 EIMNTSESEKGGFKEIIAKITGRGACGRLKFESGGHRVQRVPETESQGRI 196  </t>
  </si>
  <si>
    <t xml:space="preserve">   RF1_BUCAI   197 HTSTCTVAVMPVTPKTEKEEINSSDLKIDTFRSSGAGGQHVNTTDSAIRI 246  </t>
  </si>
  <si>
    <t xml:space="preserve">   RF1_BUCAI   247 THIPTGNVVECQDERSQHKNKAKALSILSARVY-AAKLEKDRQESSSMRK 295  </t>
  </si>
  <si>
    <t xml:space="preserve">   RF1_BUCAI   296 ILLGTGERSDRNRTYNFPQNRITDHRINLSIYKLDEVLQGKLDLLIDPII 345  </t>
  </si>
  <si>
    <t xml:space="preserve">   RF1_BUCAI   346 QEYQADMLSSLSK    358  </t>
  </si>
  <si>
    <t>RF1_BUCAT: domain 1 of 1, from 5 to 358: score 541.5, E = 5.5e-158</t>
  </si>
  <si>
    <t xml:space="preserve">   RF1_BUCAT     5    ILNKLKSLRNRYQEIEIMLTQKNVISNRENLKTLSKEYLKLSEIIKY 51   </t>
  </si>
  <si>
    <t xml:space="preserve">   RF1_BUCAT    52 FIEWEKLEVDIENVNILLNDV----EIQGMAEEELYFFNKKKKALEKKIN 97   </t>
  </si>
  <si>
    <t xml:space="preserve">   RF1_BUCAT    98 QLLLPEDPNDKHSCFIEIRSATGGDESSIFAGELFRMYLRYAESYSWK-V 146  </t>
  </si>
  <si>
    <t xml:space="preserve">   RF1_BUCAT   147 EIMNTSESEKGGFKEIIAKITGRGACGRLKFESGGHRVQRVPETESQGRI 196  </t>
  </si>
  <si>
    <t xml:space="preserve">   RF1_BUCAT   197 HTSTCTVAVMPVTPKTEKEEINSSDLKIDTFRSSGAGGQHVNTTDSAIRI 246  </t>
  </si>
  <si>
    <t xml:space="preserve">   RF1_BUCAT   247 THIPTGNVVECQDERSQHKNKAKALSILSARVY-AAKLEKDRQESSSMRK 295  </t>
  </si>
  <si>
    <t xml:space="preserve">   RF1_BUCAT   296 ILLGTGERSDRNRTYNFPQNRITDHRINLSIYKLDEVLQGKLDLLIDPII 345  </t>
  </si>
  <si>
    <t xml:space="preserve">   RF1_BUCAT   346 QEYQADMLSSLSK    358  </t>
  </si>
  <si>
    <t>RF1_NOCSJ: domain 1 of 1, from 1 to 357: score 540.9, E = 8.6e-158</t>
  </si>
  <si>
    <t xml:space="preserve">                      M+e  e + +   +L+++l+ Pe  ad +  ++l +  a+L+ i+ +</t>
  </si>
  <si>
    <t xml:space="preserve">   RF1_NOCSJ     1    MFEAVEGMLAEHADLEQRLGAPETHADARLAKQLNQRYAALSSIIGA 47   </t>
  </si>
  <si>
    <t xml:space="preserve">                   Yre +++ +++e+a+e+ +e+         + eE + l+ +++e+ee+L+</t>
  </si>
  <si>
    <t xml:space="preserve">   RF1_NOCSJ    48 YRELQQLDDDIEAARELAQEDPA-------FAEEAAALTGRRQEVEERLR 90   </t>
  </si>
  <si>
    <t xml:space="preserve">                    LL+P+D  DdK+ i+E+  G GGeE ALFA+dL+RmYtrYAe++gWk v</t>
  </si>
  <si>
    <t xml:space="preserve">   RF1_NOCSJ    91 RLLVPRDAADDKDAILEVKSGEGGEESALFAGDLLRMYTRYAEARGWK-V 139  </t>
  </si>
  <si>
    <t xml:space="preserve">                   EvlsanetdiGGfKEvvfmieGkGA.......YSrLKyESGVHRVQRvPv</t>
  </si>
  <si>
    <t xml:space="preserve">                   Evl+a e+d+GG+K v++++++kG +++++ +Y  LK+E+GVHRVQRvPv</t>
  </si>
  <si>
    <t xml:space="preserve">   RF1_NOCSJ   140 EVLDAAESDLGGYKSVTVAVKAKGTpepgeapYALLKFEGGVHRVQRVPV 189  </t>
  </si>
  <si>
    <t xml:space="preserve">                   TES+GR+hTS+a V VLPE+e Vdv+I+ +nDlriDvfr+sG+GGQsVNt</t>
  </si>
  <si>
    <t xml:space="preserve">   RF1_NOCSJ   190 TESQGRVHTSAAGVLVLPEAEQVDVQID-ENDLRIDVFRSSGPGGQSVNT 238  </t>
  </si>
  <si>
    <t xml:space="preserve">                   TdSAVRiTHlPTGiVVsCq ekSQl+N+e+A+++Lr+rL+ +a+e++ ae</t>
  </si>
  <si>
    <t xml:space="preserve">   RF1_NOCSJ   239 TDSAVRITHLPTGIVVSCQNEKSQLQNREQAMRILRSRLLAAAQEKADAE 288  </t>
  </si>
  <si>
    <t xml:space="preserve">                    + e+R+sQV t DRSErIRTYNFP +R++DHR g   y+Ld+vLdGdl+</t>
  </si>
  <si>
    <t xml:space="preserve">   RF1_NOCSJ   289 -AGEARRSQVRTVDRSERIRTYNFPENRISDHRTGYKAYNLDQVLDGDLQ 337  </t>
  </si>
  <si>
    <t xml:space="preserve">                    + d+++ +d a++L+++e+   </t>
  </si>
  <si>
    <t xml:space="preserve">   RF1_NOCSJ   338 PVLDSCVEADLAARLEALEQ    357  </t>
  </si>
  <si>
    <t>RF1_PARD8: domain 1 of 1, from 6 to 369: score 540.0, E = 1.5e-157</t>
  </si>
  <si>
    <t xml:space="preserve">                      +l kL+ +++++ee+  ++ dP+Viad k++ kl Ke  +Le+iV +</t>
  </si>
  <si>
    <t xml:space="preserve">   RF1_PARD8     6    LLGKLDGLVSRFEEVGTLITDPAVIADMKRFVKLNKEYRDLEKIVGA 52   </t>
  </si>
  <si>
    <t xml:space="preserve">                     eY kv + +e+ak++Le e+D+e +re+++eEl + +e++  leee+k</t>
  </si>
  <si>
    <t xml:space="preserve">   RF1_PARD8    53 RSEYVKVLNGIEEAKALLESEQDPE-MREMAREELDTCNERIPALEEEIK 101  </t>
  </si>
  <si>
    <t xml:space="preserve">                   +LL+P DP DdKn ivEIR+G+GG+EAALFA+dL+RmY++Y e kgWk +</t>
  </si>
  <si>
    <t xml:space="preserve">   RF1_PARD8   102 LLLVPADPQDDKNAIVEIRGGTGGDEAALFAGDLYRMYVKYCELKGWK-I 150  </t>
  </si>
  <si>
    <t xml:space="preserve">                    v s +e   GGfKE++f+++G+ +Y  LKyESGVHRVQRvP+TE +GR+</t>
  </si>
  <si>
    <t xml:space="preserve">   RF1_PARD8   151 SVSSFSEGSSGGFKEIIFTVSGEKVYGTLKYESGVHRVQRVPATETQGRV 200  </t>
  </si>
  <si>
    <t xml:space="preserve">                   hTStaTVAVLPEveeVdveInkpnDlriDvfrasGaGGQsVNtTdSAVR.</t>
  </si>
  <si>
    <t xml:space="preserve">                   hTS+aTVAVLPE++e dveIn+ + ++ D+fr++GaGGQ VN+ +S VR </t>
  </si>
  <si>
    <t xml:space="preserve">   RF1_PARD8   201 HTSAATVAVLPEADEFDVEINEGE-IKWDTFRSGGAGGQNVNKVESGVRl 249  </t>
  </si>
  <si>
    <t xml:space="preserve">                   .......iTHlPTGiVVsCqDekSQlkNkekAlkvLrArLydkaeeeqea</t>
  </si>
  <si>
    <t xml:space="preserve">                   +   +++iT +   i + C + + Q kNke+Al  Lr+ +ydk++++  +</t>
  </si>
  <si>
    <t xml:space="preserve">   RF1_PARD8   250 ryvwknpITGVSEEILIECTETRDQPKNKERALTRLRSFIYDKEHQKYLD 299  </t>
  </si>
  <si>
    <t xml:space="preserve">                   +i a++Rk+ V tGDRS +IRTYN+PQgR+TDHRI+ T+y+L a++dG++</t>
  </si>
  <si>
    <t xml:space="preserve">   RF1_PARD8   300 DI-ASKRKTMVSTGDRSAKIRTYNYPQGRITDHRINYTIYNLSAFMDGEI 348  </t>
  </si>
  <si>
    <t xml:space="preserve">                   ++  d Li ++ ae+Lke e    </t>
  </si>
  <si>
    <t xml:space="preserve">   RF1_PARD8   349 QDCLDHLIVAENAERLKESEL    369  </t>
  </si>
  <si>
    <t>RF1_VEREI: domain 1 of 1, from 5 to 358: score 537.7, E = 7.9e-157</t>
  </si>
  <si>
    <t xml:space="preserve">                      +  +L    ++  eL  +l  P+++ad  +++ +++ehae++++   </t>
  </si>
  <si>
    <t xml:space="preserve">   RF1_VEREI     5    LRSQLARHAQRLGELDFLLARPDIMADMVQYRSIAREHAEVTQVAGR 51   </t>
  </si>
  <si>
    <t xml:space="preserve">                   Y +Y + +++l +a+e+L +      + el++eE+  ++ +l +le+eL+</t>
  </si>
  <si>
    <t xml:space="preserve">   RF1_VEREI    52 YARYLQREADLGAARELLADP----GMAELAQEEIDSSQTELRQLEDELQ 97   </t>
  </si>
  <si>
    <t xml:space="preserve">                    LLLPk P D +n +vEIRaG+GG+E ALFA+dL RmYtrYA r+gW +v</t>
  </si>
  <si>
    <t xml:space="preserve">   RF1_VEREI    98 RLLLPKEPDDARNAFVEIRAGTGGDESALFAGDLTRMYTRYAARRGW-QV 146  </t>
  </si>
  <si>
    <t xml:space="preserve">                    vls n+ ++GG+KE+v+ i+G+ +Y  LK+ESG HRVQRvP+TE +GR+</t>
  </si>
  <si>
    <t xml:space="preserve">   RF1_VEREI   147 QVLSENPAELGGYKEIVLRIDGEQVYGTLKFESGGHRVQRVPATETQGRV 196  </t>
  </si>
  <si>
    <t xml:space="preserve">                   hTS+ TVAV+PE +       +p  lriD+frasGaGGQ++N+TdSAVR+</t>
  </si>
  <si>
    <t xml:space="preserve">   RF1_VEREI   197 HTSACTVAVMPEPDPARAIALNPAELRIDTFRASGAGGQHINKTDSAVRV 246  </t>
  </si>
  <si>
    <t xml:space="preserve">                    HlPTGiV  CqD +SQ+ Nk +Al+vL+ArL +k+++e++a++ a+ Rk</t>
  </si>
  <si>
    <t xml:space="preserve">   RF1_VEREI   247 VHLPTGIVAECQDGRSQHGNKARALQVLQARLQEKERSERAAKE-AALRK 295  </t>
  </si>
  <si>
    <t xml:space="preserve">                     +G+G+RS rIRTYNFPQgR TDHRI LTly+L ++LdG+ld +  AL </t>
  </si>
  <si>
    <t xml:space="preserve">   RF1_VEREI   296 GLIGSGERSDRIRTYNFPQGRLTDHRIQLTLYQLQQLLDGELDPMLQALG 345  </t>
  </si>
  <si>
    <t xml:space="preserve">                    +  ae+L+e+e+   </t>
  </si>
  <si>
    <t xml:space="preserve">   RF1_VEREI   346 HAREAEQLQELER    358  </t>
  </si>
  <si>
    <t>RF1_BACTN: domain 1 of 1, from 7 to 370: score 536.8, E = 1.4e-156</t>
  </si>
  <si>
    <t xml:space="preserve">                       lekL+ +++++ee+s ++ dP+Viadqk++ kl Ke  +L+++ ++</t>
  </si>
  <si>
    <t xml:space="preserve">   RF1_BACTN     7    ILEKLDGLVARFEEISTLITDPAVIADQKRYVKLTKEYKDLDDLMKA 53   </t>
  </si>
  <si>
    <t xml:space="preserve">                    +eY ++  ++e+ak++L++e+D++ +re++keE+ +++e+l  leee+k</t>
  </si>
  <si>
    <t xml:space="preserve">   RF1_BACTN    54 RKEYIQLLGNIEEAKNILSNESDAD-MREMAKEEMDNSQERLPALEEEIK 102  </t>
  </si>
  <si>
    <t xml:space="preserve">                   ++L+P DP D+Kn i+EIR+GAGG+EAA FA+dLfRmY+++ e+kgWk +</t>
  </si>
  <si>
    <t xml:space="preserve">   RF1_BACTN   103 LMLVPADPQDSKNAILEIRGGAGGDEAAIFAGDLFRMYAKFCETKGWK-M 151  </t>
  </si>
  <si>
    <t xml:space="preserve">                   Ev +ane   GG+KE+v  + G+ +Y  LKyESGVHRVQRvP+TE +GR+</t>
  </si>
  <si>
    <t xml:space="preserve">   RF1_BACTN   152 EVSNANEGTAGGYKEIVCSVTGDNVYGILKYESGVHRVQRVPATETQGRV 201  </t>
  </si>
  <si>
    <t xml:space="preserve">                   hTS+a+VAVLPE+ee dv In+ + ++ D+fr++GaGGQ VN+ +S VR+</t>
  </si>
  <si>
    <t xml:space="preserve">   RF1_BACTN   202 HTSAASVAVLPEAEEFDVVINEGE-IKWDTFRSGGAGGQNVNKVESGVRL 250  </t>
  </si>
  <si>
    <t xml:space="preserve">                   THlP....TG....iVVsCqDekSQlkNkekAlkvLrArLydkaeeeqea</t>
  </si>
  <si>
    <t xml:space="preserve">                     + ++++TG  ++i + C + + Q kNke+Al  Lr  +ydk++++  +</t>
  </si>
  <si>
    <t xml:space="preserve">   RF1_BACTN   251 RYIWknpnTGvaeeILIECTETRDQPKNKERALARLRTFIYDKEHQKYID 300  </t>
  </si>
  <si>
    <t xml:space="preserve">                   +i a++Rk+ V tGDRS +IRTYN+PQgR+TDHRI+ T+y+L a++dGd+</t>
  </si>
  <si>
    <t xml:space="preserve">   RF1_BACTN   301 DI-ASKRKTMVSTGDRSAKIRTYNYPQGRITDHRINYTIYNLAAFMDGDI 349  </t>
  </si>
  <si>
    <t xml:space="preserve">                   ++ Id Li ++ ae+Lke e    </t>
  </si>
  <si>
    <t xml:space="preserve">   RF1_BACTN   350 QDCIDHLIVAENAERLKESEL    370  </t>
  </si>
  <si>
    <t>RF1_FRACC: domain 1 of 1, from 1 to 357: score 535.1, E = 4.7e-156</t>
  </si>
  <si>
    <t xml:space="preserve">                      M   L+ + +   e++ +l dP+V +d+++ + l +  a+L+++V+ </t>
  </si>
  <si>
    <t xml:space="preserve">   RF1_FRACC     1    MTSPLDGLIAEHAEIEGQLADPAVHNDPAKARALSRRYAQLAPVVDL 47   </t>
  </si>
  <si>
    <t xml:space="preserve">                    re  +v+ +l++a+e+    lD+      +++E+++l e+l++l+++L+</t>
  </si>
  <si>
    <t xml:space="preserve">   RF1_FRACC    48 ARELDRVEGDLAAAREL--ALLDPS-----FRDEVQDLGEELARLNDRLR 90   </t>
  </si>
  <si>
    <t xml:space="preserve">                     L+P DP D ++ i+E+ aGAGGeE ALFA+dL+RmY rYAer+gWk +</t>
  </si>
  <si>
    <t xml:space="preserve">   RF1_FRACC    91 AYLVPIDPDDARDAILEVKAGAGGEESALFAGDLLRMYLRYAERRGWK-T 139  </t>
  </si>
  <si>
    <t xml:space="preserve">                   E+l+an++d+GG++ v ++++ +++ ++G+G+Y rL++E+GVHRVQRvPv</t>
  </si>
  <si>
    <t xml:space="preserve">   RF1_FRACC   140 EILDANPSDLGGYRDVSVAVKargpagpGDGVYGRLRFEGGVHRVQRVPV 189  </t>
  </si>
  <si>
    <t xml:space="preserve">                   TES GRIhTS+a V VLPE+eeVdveI+ pnDlriDvfr+sG+GGQsVNt</t>
  </si>
  <si>
    <t xml:space="preserve">   RF1_FRACC   190 TESAGRIHTSAAGVLVLPEAEEVDVEID-PNDLRIDVFRSSGPGGQSVNT 238  </t>
  </si>
  <si>
    <t xml:space="preserve">                   TdSAVRiTH+PTG+VVsCq ekSQl+Nke Al++LrArL+ +a+e++e+e</t>
  </si>
  <si>
    <t xml:space="preserve">   RF1_FRACC   239 TDSAVRITHIPTGVVVSCQNEKSQLQNKESALRILRARLLGAAREKAESE 288  </t>
  </si>
  <si>
    <t xml:space="preserve">                    ++ +R sQV t DRSEr+RTYNF  +R++DHR+g   ++Ld+vLdG+ld</t>
  </si>
  <si>
    <t xml:space="preserve">   RF1_FRACC   289 -ASLARASQVRTVDRSERVRTYNFAENRISDHRVGYKAHNLDQVLDGELD 337  </t>
  </si>
  <si>
    <t xml:space="preserve">                   e+ dAL ++d  ++L++ +    </t>
  </si>
  <si>
    <t xml:space="preserve">   RF1_FRACC   338 EVLDALAAADLDARLAAQAS    357  </t>
  </si>
  <si>
    <t>RF1_BACFN: domain 1 of 1, from 7 to 370: score 534.9, E = 5.3e-156</t>
  </si>
  <si>
    <t xml:space="preserve">                       lekL+ +++++ee+s ++ dP+Viadqk++ kl Ke  eL+++ ++</t>
  </si>
  <si>
    <t xml:space="preserve">   RF1_BACFN     7    ILEKLDGLVARFEEVSTLITDPAVIADQKRYVKLTKEYKELDDLMKA 53   </t>
  </si>
  <si>
    <t xml:space="preserve">                    +eY ++ +++e+ak++L++e+D++ +re++keE+ +++e+l +leee+k</t>
  </si>
  <si>
    <t xml:space="preserve">   RF1_BACFN    54 RKEYMQLLANIEEAKDILSNESDAD-MREMAKEEMDNSQERLPVLEEEIK 102  </t>
  </si>
  <si>
    <t xml:space="preserve">                   +LL+P DP D Kn i+EIR+G+GG+EAA FA+dLfRmY+++ e+kgWk +</t>
  </si>
  <si>
    <t xml:space="preserve">   RF1_BACFN   103 LLLVPADPQDGKNAILEIRGGTGGDEAAIFAGDLFRMYAKFCETKGWK-M 151  </t>
  </si>
  <si>
    <t xml:space="preserve">                   Ev sane   GG+KE++  + G+ +Y  LKyESGVHRVQRvP+TE +GR+</t>
  </si>
  <si>
    <t xml:space="preserve">   RF1_BACFN   152 EVSSANEGAAGGYKEIICSVTGDNVYGTLKYESGVHRVQRVPATETQGRV 201  </t>
  </si>
  <si>
    <t xml:space="preserve">   RF1_BACFN   202 HTSAASVAVLPEAEEFDVVINEGE-IKWDTFRSGGAGGQNVNKVESGVRL 250  </t>
  </si>
  <si>
    <t xml:space="preserve">   RF1_BACFN   251 RYIWknpnTGvaeeILIECTETRDQPKNKERALARLRTFIYDKEHQKYID 300  </t>
  </si>
  <si>
    <t xml:space="preserve">   RF1_BACFN   301 DI-ASKRKTMVSTGDRSAKIRTYNYPQGRITDHRINYTIYNLAAFMDGDI 349  </t>
  </si>
  <si>
    <t xml:space="preserve">                   +e Id L+ ++ ae+Lke e    </t>
  </si>
  <si>
    <t xml:space="preserve">   RF1_BACFN   350 QECIDKLTVAENAERLKESEL    370  </t>
  </si>
  <si>
    <t>RF1_BACFR: domain 1 of 1, from 7 to 370: score 534.9, E = 5.3e-156</t>
  </si>
  <si>
    <t xml:space="preserve">   RF1_BACFR     7    ILEKLDGLVARFEEVSTLITDPAVIADQKRYVKLTKEYKELDDLMKA 53   </t>
  </si>
  <si>
    <t xml:space="preserve">   RF1_BACFR    54 RKEYMQLLANIEEAKDILSNESDAD-MREMAKEEMDNSQERLPVLEEEIK 102  </t>
  </si>
  <si>
    <t xml:space="preserve">   RF1_BACFR   103 LLLVPADPQDGKNAILEIRGGTGGDEAAIFAGDLFRMYAKFCETKGWK-M 151  </t>
  </si>
  <si>
    <t xml:space="preserve">   RF1_BACFR   152 EVSSANEGAAGGYKEIICSVTGDNVYGTLKYESGVHRVQRVPATETQGRV 201  </t>
  </si>
  <si>
    <t xml:space="preserve">   RF1_BACFR   202 HTSAASVAVLPEAEEFDVVINEGE-IKWDTFRSGGAGGQNVNKVESGVRL 250  </t>
  </si>
  <si>
    <t xml:space="preserve">   RF1_BACFR   251 RYIWknpnTGvaeeILIECTETRDQPKNKERALARLRTFIYDKEHQKYID 300  </t>
  </si>
  <si>
    <t xml:space="preserve">   RF1_BACFR   301 DI-ASKRKTMVSTGDRSAKIRTYNYPQGRITDHRINYTIYNLAAFMDGDI 349  </t>
  </si>
  <si>
    <t xml:space="preserve">   RF1_BACFR   350 QECIDKLTVAENAERLKESEL    370  </t>
  </si>
  <si>
    <t>RF1_ARTS2: domain 1 of 1, from 1 to 357: score 534.2, E = 8.8e-156</t>
  </si>
  <si>
    <t xml:space="preserve">                      M+e  + + +    ++++l+dP+V adqk  +kl +  a+L+ iVe+</t>
  </si>
  <si>
    <t xml:space="preserve">   RF1_ARTS2     1    MFESVQGLLDEHAAIQAQLGDPAVYADQKLARKLGRRSAQLNGIVEA 47   </t>
  </si>
  <si>
    <t xml:space="preserve">                   Y ++ ++ ++l++akem +e+ +       + +E+ el+++le+  ++L+</t>
  </si>
  <si>
    <t xml:space="preserve">   RF1_ARTS2    48 YHRWESIRDDLAAAKEMADEDPE-------FAAEVPELEASLETAAAKLR 90   </t>
  </si>
  <si>
    <t xml:space="preserve">                    LL+P+DP D +nVi+E+ +G GG+EAALFAadL+RmY+rYAe +gWk +</t>
  </si>
  <si>
    <t xml:space="preserve">   RF1_ARTS2    91 RLLIPRDPDDARNVILEVKGGEGGDEAALFAADLLRMYSRYAESRGWK-T 139  </t>
  </si>
  <si>
    <t xml:space="preserve">                   EvlsanetdiGGfKEvvfmieG......kGAYSrLKyESGVHRVQRvPvT</t>
  </si>
  <si>
    <t xml:space="preserve">                   E++sa e+d+GG+K v ++++G+++++ +G+Y rLK+E+GVHRVQRvPvT</t>
  </si>
  <si>
    <t xml:space="preserve">   RF1_ARTS2   140 ELISATESDLGGYKDVQMAVKGnsndpaEGVYARLKFEGGVHRVQRVPVT 189  </t>
  </si>
  <si>
    <t xml:space="preserve">                   ES+GRIhTS+a V VLPEv+e+ + eIn +nDl+iDv+r+sG+GGQsVNt</t>
  </si>
  <si>
    <t xml:space="preserve">   RF1_ARTS2   190 ESQGRIHTSAAGVLVLPEVDEpEELEIN-QNDLKIDVYRSSGPGGQSVNT 238  </t>
  </si>
  <si>
    <t xml:space="preserve">                   TdSAVRiTHlPTGiVV  q ekSQl+N+e  ++vLrAr++ + ++eq ++</t>
  </si>
  <si>
    <t xml:space="preserve">   RF1_ARTS2   239 TDSAVRITHLPTGIVVAMQNEKSQLQNREAGMRVLRARIL-AHQQEQIDA 287  </t>
  </si>
  <si>
    <t xml:space="preserve">                   +++++RksQ+ t DRSErIRTYN+P +R+ DHR g   y+Ld+v++Gdl+</t>
  </si>
  <si>
    <t xml:space="preserve">   RF1_ARTS2   288 ENSAQRKSQIRTMDRSERIRTYNYPENRIADHRTGYKAYNLDQVMNGDLE 337  </t>
  </si>
  <si>
    <t xml:space="preserve">                    +I + i  d  ++L ++++   </t>
  </si>
  <si>
    <t xml:space="preserve">   RF1_ARTS2   338 PVIQSAIEMDEQARLDAIGE    357  </t>
  </si>
  <si>
    <t>RF1_MYCMO: domain 1 of 1, from 5 to 358: score 533.6, E = 1.3e-155</t>
  </si>
  <si>
    <t xml:space="preserve">                      + + L++i ekY+  +kkl  PeV ++ ke+ k+ Ke ++++eiVe </t>
  </si>
  <si>
    <t xml:space="preserve">   RF1_MYCMO     5    LYKSLKSIKEKYDSNEKKLLLPEVFNNIKEYTKISKENNSISEIVEN 51   </t>
  </si>
  <si>
    <t xml:space="preserve">                   ++++   +++++dak +L+e+   e++   +k+E+++++ + +ele++L+</t>
  </si>
  <si>
    <t xml:space="preserve">   RF1_MYCMO    52 FNKFLINEQTIKDAKILLDEK--DEEMVSFAKNEIHKSELENQELEKKLR 99   </t>
  </si>
  <si>
    <t xml:space="preserve">                   iL+LPkD ND++nVi+EIR+ AGG+EA  FA+dL+ mY ++A+ ++ k  </t>
  </si>
  <si>
    <t xml:space="preserve">   RF1_MYCMO   100 ILILPKDENDERNVIIEIRGAAGGDEANIFAGDLLKMYNKWADINKMK-L 148  </t>
  </si>
  <si>
    <t xml:space="preserve">                    +l+  +   GGf  v+f++eG+ AYS+LK+ESGVHRVQR+PvTE +GR+</t>
  </si>
  <si>
    <t xml:space="preserve">   RF1_MYCMO   149 KLLDYANASSGGFSQVTFLVEGDKAYSKLKFESGVHRVQRIPVTETQGRV 198  </t>
  </si>
  <si>
    <t xml:space="preserve">                   hTSt+TV V+PEv++V +veIn p Dl+iD+fr+sG+GGQsVNtTdSAVR</t>
  </si>
  <si>
    <t xml:space="preserve">   RF1_MYCMO   199 HTSTTTVTVMPEVDDVaEVEIN-PVDLKIDTFRSSGPGGQSVNTTDSAVR 247  </t>
  </si>
  <si>
    <t xml:space="preserve">                   iTHlP+GiVVs+qDekSQ+ N+e Alk+L+++Lyd++ +++++e    + </t>
  </si>
  <si>
    <t xml:space="preserve">   RF1_MYCMO   248 ITHLPSGIVVSSQDEKSQISNRESALKILKSKLYDLEIKKRNEE--TGKF 295  </t>
  </si>
  <si>
    <t xml:space="preserve">                   +   G+G RSE+IRTYN+PQ+R+TDHRIg     L   ++G +++iI+AL</t>
  </si>
  <si>
    <t xml:space="preserve">   RF1_MYCMO   296 RKLAGSGARSEKIRTYNYPQDRITDHRIGFST-SLKIAMEGKINNIIEAL 344  </t>
  </si>
  <si>
    <t xml:space="preserve">                    +++Qaek+ke +    </t>
  </si>
  <si>
    <t xml:space="preserve">   RF1_MYCMO   345 HAEEQAEKIKEANL    358  </t>
  </si>
  <si>
    <t>RF1_HYPNA: domain 1 of 1, from 1 to 350: score 533.0, E = 2e-155</t>
  </si>
  <si>
    <t xml:space="preserve">                         +L+++ ++Yee++++++     ++++e   l KehaeL ++Vek</t>
  </si>
  <si>
    <t xml:space="preserve">   RF1_HYPNA     1    --MRLQQVIDRYEEVEARMGA---TSNTNEIIALSKEHAELRPVVEK 42   </t>
  </si>
  <si>
    <t xml:space="preserve">                    r+  +v k l +a++m     D+e + el+++E+ +l+e+l  le+e++</t>
  </si>
  <si>
    <t xml:space="preserve">   RF1_HYPNA    43 ARALMTVRKGLSEAEAMIA-SGDRE-MAELAEMEIDDLRERLPGLEQEMQ 90   </t>
  </si>
  <si>
    <t xml:space="preserve">                   +LLLPkD  D  ++++E+RaG+GG+EAALFA+dLfRmYtr+A+ +gW  v</t>
  </si>
  <si>
    <t xml:space="preserve">   RF1_HYPNA    91 LLLLPKDVDDKADIVLEVRAGTGGDEAALFAGDLFRMYTRFAQIMGW-SV 139  </t>
  </si>
  <si>
    <t xml:space="preserve">                   E++++ + d GG+KE++  ++G+G++ r+K+ESGVHRVQRvP+TE +GRI</t>
  </si>
  <si>
    <t xml:space="preserve">   RF1_HYPNA   140 EIVDVAPGDAGGYKEIIANVSGDGVFGRMKWESGVHRVQRVPATETQGRI 189  </t>
  </si>
  <si>
    <t xml:space="preserve">                   hTS+aTVAVLP  e++++e+++ +D+riD++r+sGaGGQ+VNtTdSAVRi</t>
  </si>
  <si>
    <t xml:space="preserve">   RF1_HYPNA   190 HTSAATVAVLPAPENIEIEVRA-DDIRIDTMRSSGAGGQHVNTTDSAVRI 238  </t>
  </si>
  <si>
    <t xml:space="preserve">                   THlPTGi V++  ekSQ+ N+ekA+  L+ rLy+ +++e+ a+ ++e+R </t>
  </si>
  <si>
    <t xml:space="preserve">   RF1_HYPNA   239 THLPTGIMVTSS-EKSQHVNREKAMDQLKIRLYERERAEKDAA-RSEARA 286  </t>
  </si>
  <si>
    <t xml:space="preserve">                   sQ+G+GDRS ++RTYN+P +R TDHRIgLTly Ld ++ Gd+l ++I+AL</t>
  </si>
  <si>
    <t xml:space="preserve">   RF1_HYPNA   287 SQIGSGDRSQKVRTYNYPENRLTDHRIGLTLYSLDRIITGDkLGDVIEAL 336  </t>
  </si>
  <si>
    <t xml:space="preserve">                   it+dQ+ +L+++e+   </t>
  </si>
  <si>
    <t xml:space="preserve">   RF1_HYPNA   337 ITEDQSRRLASLEA    350  </t>
  </si>
  <si>
    <t>RF1_PSECP: domain 1 of 1, from 1 to 357: score 531.8, E = 4.5e-155</t>
  </si>
  <si>
    <t xml:space="preserve">                      M+e  + + +  + ++++l+dP+V adq+  +kl +  a+L+ iVe+</t>
  </si>
  <si>
    <t xml:space="preserve">   RF1_PSECP     1    MFESVQGLLDEHDSIQAQLGDPAVYADQRLARKLGRRSAQLNGIVEA 47   </t>
  </si>
  <si>
    <t xml:space="preserve">                   Y ++  + ++l +a+em  e+ +       + +E+ el+++le+  ++L+</t>
  </si>
  <si>
    <t xml:space="preserve">   RF1_PSECP    48 YHRWEGLRDDLSAAREMAAEDPE-------FAAEVPELEASLETAAAKLR 90   </t>
  </si>
  <si>
    <t xml:space="preserve">                    LL+P+DP D +nVi+E+ +G GG+EAALFA+dL+RmYtrYAe +gWk +</t>
  </si>
  <si>
    <t xml:space="preserve">   RF1_PSECP    91 RLLIPRDPDDARNVILEVKGGEGGDEAALFAGDLLRMYTRYAESRGWK-T 139  </t>
  </si>
  <si>
    <t xml:space="preserve">   RF1_PSECP   140 EIISATESDLGGYKDVQVAVKGssndpaEGVYARLKFEGGVHRVQRVPVT 189  </t>
  </si>
  <si>
    <t xml:space="preserve">   RF1_PSECP   190 ESQGRIHTSAAGVLVLPEVDEpEELEIN-QNDLKIDVYRSSGPGGQSVNT 238  </t>
  </si>
  <si>
    <t xml:space="preserve">   RF1_PSECP   239 TDSAVRITHLPTGIVVAMQNEKSQLQNREAGMRVLRARIL-AHQQEQIDA 287  </t>
  </si>
  <si>
    <t xml:space="preserve">                    ++e+RksQ+ t DRSErIRTYN+P +R+ DHR g   y+Ld+v++Gdl+</t>
  </si>
  <si>
    <t xml:space="preserve">   RF1_PSECP   288 ANSEQRKSQIRTMDRSERIRTYNYPENRIADHRTGYKAYNLDQVMNGDLE 337  </t>
  </si>
  <si>
    <t xml:space="preserve">                    +I + i  d  ++L +++    </t>
  </si>
  <si>
    <t xml:space="preserve">   RF1_PSECP   338 PVIQSAIEMDEQARLDAIGD    357  </t>
  </si>
  <si>
    <t>RF1_BAUCH: domain 1 of 1, from 5 to 362: score 530.4, E = 1.2e-154</t>
  </si>
  <si>
    <t xml:space="preserve">                       + kL+++ e+Y e++ +l++ eV +d ++ + l Ke a+L++i + </t>
  </si>
  <si>
    <t xml:space="preserve">   RF1_BAUCH     5    IITKLKVLQERYYEVETLLGNSEVAKDRERLRILSKEYAQLTDIHTC 51   </t>
  </si>
  <si>
    <t xml:space="preserve">                   ++ +++v++++  +  mLe+     ++ ++v++El++l+  l +le++L </t>
  </si>
  <si>
    <t xml:space="preserve">   RF1_BAUCH    52 FQHWQQVQENISITGPMLEDP----EMHDMVQDELNKLHSLLSTLEQQLL 97   </t>
  </si>
  <si>
    <t xml:space="preserve">                   iLLL....PkDPNDdKnVivEIRaGAGGeEAALFAadLfRmYtrYAerkg</t>
  </si>
  <si>
    <t xml:space="preserve">                    LLL++++ kDPND++  ++E+RaG+GG+EAALFA+dLfRmY+rYAe + </t>
  </si>
  <si>
    <t xml:space="preserve">   RF1_BAUCH    98 TLLLqkdsNKDPNDERGCFIEVRAGTGGDEAALFAGDLFRMYSRYAEIHS 147  </t>
  </si>
  <si>
    <t xml:space="preserve">                   WkkvEvlsanetdiGGfKEvvfmieGkGAYSrLKyESGVHRVQRvPvTES</t>
  </si>
  <si>
    <t xml:space="preserve">                   W +++v+sa+    GG+KE+++ ++ + AY +LK+ESG HRVQR+P+TES</t>
  </si>
  <si>
    <t xml:space="preserve">   RF1_BAUCH   148 W-QIDVISASSGPHGGYKEIIVKMSHDNAYGQLKFESGGHRVQRIPETES 196  </t>
  </si>
  <si>
    <t xml:space="preserve">                   gGRIhTStaTVAVLPEveeVdveInkpnDlriDvfrasGaGGQsVNtTdS</t>
  </si>
  <si>
    <t xml:space="preserve">                   +GRIhTS  TVAV+P +   +     p+D+r+D+fr+sGaGGQ+VNtT+S</t>
  </si>
  <si>
    <t xml:space="preserve">   RF1_BAUCH   197 QGRIHTSSCTVAVIPDILHAELPEISPEDIRVDTFRSSGAGGQHVNTTES 246  </t>
  </si>
  <si>
    <t xml:space="preserve">                   AVRiTHlPTGiVVsCqDekSQlkNkekAlkvLrArLydkaeeeqeaeika</t>
  </si>
  <si>
    <t xml:space="preserve">                   A+RiTHlPTG+VV CqDe+SQ+kNk kA+ vL ArL  ++++ +++e+  </t>
  </si>
  <si>
    <t xml:space="preserve">   RF1_BAUCH   247 AIRITHLPTGLVVECQDERSQHKNKAKAMAVLSARLRAAEAQCRQQEESC 296  </t>
  </si>
  <si>
    <t xml:space="preserve">                   eeRksQVGtGDRSErIRTYNFPQgRvTDHRIgLTlykLdavLdGdldeiI</t>
  </si>
  <si>
    <t xml:space="preserve">                     R++  G+G RS rIRTYNFPQgR+TDHRIg T y+L++v++G l+ + </t>
  </si>
  <si>
    <t xml:space="preserve">   RF1_BAUCH   297 -MRRNLLGSGYRSDRIRTYNFPQGRITDHRIGFTTYRLNEVIEGKLEILL 345  </t>
  </si>
  <si>
    <t xml:space="preserve">                     +i+++Q+++L ++++   </t>
  </si>
  <si>
    <t xml:space="preserve">   RF1_BAUCH   346 QPIIQEYQTNQLIALSE    362  </t>
  </si>
  <si>
    <t>RF1_ACHLI: domain 1 of 1, from 1 to 354: score 530.3, E = 1.3e-154</t>
  </si>
  <si>
    <t xml:space="preserve">                      M+e+Le++ + Y  L++kl   + i+d ke  kl+Ke  +Le+ V +</t>
  </si>
  <si>
    <t xml:space="preserve">   RF1_ACHLI     1    MFERLEVMRKTYYALQEKLA--SGISDVKEITKLMKELKSLEDAVVA 45   </t>
  </si>
  <si>
    <t xml:space="preserve">                   Y +Y ++k++l+d +e+Le e++   l e++k+E k l+  +e+lee L+</t>
  </si>
  <si>
    <t xml:space="preserve">   RF1_ACHLI    46 YEKYLSLKEQLKDLEELLELETESSVL-EMAKAEEKSLESDIENLEESLR 94   </t>
  </si>
  <si>
    <t xml:space="preserve">                   iLLLPkDP DdKnVi+EI + AGG+E   FA+dLf mY++YAe +gWk +</t>
  </si>
  <si>
    <t xml:space="preserve">   RF1_ACHLI    95 ILLLPKDPDDDKNVIIEIKGAAGGDEGNIFAGDLFKMYSKYAESMGWKVT 144  </t>
  </si>
  <si>
    <t xml:space="preserve">                    ++++ +   GGf  + f+i+G+ A+S LK ESGVHRVQRvP+TES+GRI</t>
  </si>
  <si>
    <t xml:space="preserve">   RF1_ACHLI   145 -LVNTTPGSSGGFAGIEFIISGENAFSYLKHESGVHRVQRVPETESQGRI 193  </t>
  </si>
  <si>
    <t xml:space="preserve">                   hTSta V  LPE e+++ ++++ +D+r+D++ +sGaGGQsVNtT SAVR+</t>
  </si>
  <si>
    <t xml:space="preserve">   RF1_ACHLI   194 HTSTAVVLALPEQEDIEYDVKW-EDIRFDTYNSSGAGGQSVNTTYSAVRL 242  </t>
  </si>
  <si>
    <t xml:space="preserve">                   TH+PT +VV++q+e+SQ+ Nk++A k+L  r+ydk ++eq +++ ++ Rk</t>
  </si>
  <si>
    <t xml:space="preserve">   RF1_ACHLI   243 THIPTNVVVTSQEERSQHANKDRAYKLLVTRIYDKIQQEQLEKEGES-RK 291  </t>
  </si>
  <si>
    <t xml:space="preserve">                   + +G G+RSE+IRTYN+PQ+RvTDHRIgLT+ +Lda+++G++d iI+ Li</t>
  </si>
  <si>
    <t xml:space="preserve">   RF1_ACHLI   292 ALIGRGNRSEKIRTYNYPQNRVTDHRIGLTINRLDAIMEGRIDLIIEPLI 341  </t>
  </si>
  <si>
    <t xml:space="preserve">                    + Q e L+  +k   </t>
  </si>
  <si>
    <t xml:space="preserve">   RF1_ACHLI   342 NEIQKEALEGQSK    354  </t>
  </si>
  <si>
    <t>APG3_ARATH: domain 1 of 1, from 57 to 412: score 529.1, E = 2.9e-154</t>
  </si>
  <si>
    <t xml:space="preserve">                      +++k+e++e+ ++eLs kl dP+V+++q+e+qkl+++ +eL+e+V++</t>
  </si>
  <si>
    <t xml:space="preserve">  APG3_ARATH    57    LIRKMESVEKTWKELSVKLADPDVVSNQSEYQKLAQSMSELDEVVTV 103  </t>
  </si>
  <si>
    <t xml:space="preserve">                   +r++k ++k+l ++k + +e  D e + e++ +E++ l++++eele++Lk</t>
  </si>
  <si>
    <t xml:space="preserve">  APG3_ARATH   104 FRRFKDCEKQLLESKVLAKEAGDDEDMAEMIGSEINSLTKEIEELEKQLK 153  </t>
  </si>
  <si>
    <t xml:space="preserve">                   +LLLP DP D +n+++E+RaG+GG+EAA   +dL RmY+rY er  Wk  </t>
  </si>
  <si>
    <t xml:space="preserve">  APG3_ARATH   154 VLLLPSDPLDARNILLEVRAGTGGDEAAIWTGDLVRMYQRYSERSSWK-F 202  </t>
  </si>
  <si>
    <t xml:space="preserve">                    ++s +e + GG+K  v+ i+G+ +YS+LKyESGVHRVQRvP+TE +GR+</t>
  </si>
  <si>
    <t xml:space="preserve">  APG3_ARATH   203 SMVSCSEAEHGGYKTCVMEIKGNRVYSKLKYESGVHRVQRVPQTETQGRV 252  </t>
  </si>
  <si>
    <t xml:space="preserve">                   hTStaTVA++PE++eV+v I+ p+D+++   r++GaGGQ VN+ + A+ +</t>
  </si>
  <si>
    <t xml:space="preserve">  APG3_ARATH   253 HTSTATVAIMPEADEVEVVID-PKDIELTSARSGGAGGQNVNKVETAIDL 301  </t>
  </si>
  <si>
    <t xml:space="preserve">                    H P+Gi + C +e+ Q++Nk +A+++LrA+Ly++   eq+++i+ +eRk</t>
  </si>
  <si>
    <t xml:space="preserve">  APG3_ARATH   302 FHKPSGIRIFCTEERTQIRNKARAFQLLRAKLYEIKVREQQEKIR-NERK 350  </t>
  </si>
  <si>
    <t xml:space="preserve">                   sQVGtG RSE+IRTYN+   RvTDHR+++  + L ++LdG l++ + A+ </t>
  </si>
  <si>
    <t xml:space="preserve">  APG3_ARATH   351 SQVGTGARSEKIRTYNYKDSRVTDHRLKMN-FALTTFLDGALEDAVQACA 399  </t>
  </si>
  <si>
    <t xml:space="preserve">                   + +Q e ++e+++   </t>
  </si>
  <si>
    <t xml:space="preserve">  APG3_ARATH   400 ALEQKELMEELSE    412  </t>
  </si>
  <si>
    <t>RF1_PHYAS: domain 1 of 1, from 1 to 354: score 527.3, E = 1.1e-153</t>
  </si>
  <si>
    <t xml:space="preserve">                      Ml +L++i +kY++L++ l + + i+++     + K  ++Le+iVe </t>
  </si>
  <si>
    <t xml:space="preserve">   RF1_PHYAS     1    MLARLKKIQQKYQNLQQDLLQNQSISNKIN---IFKNLSKLEPIVEL 44   </t>
  </si>
  <si>
    <t xml:space="preserve">                   YreYkkvkkeled.akemLeeelDeeklrelvkeElkelkekleeleeeL</t>
  </si>
  <si>
    <t xml:space="preserve">                   +++Y +++++l + +k++ +++++  ++ el+++E ++l +++++l ++L</t>
  </si>
  <si>
    <t xml:space="preserve">   RF1_PHYAS    45 FQQYLTLEEQLTNiTKALNQDQIEDKEILELAQKEKETLSQQKKVLWNQL 94   </t>
  </si>
  <si>
    <t xml:space="preserve">                   +iLLLP+DP D KnVi+EI +  GG+EA LFAadL+R Y +YAe k+Wk </t>
  </si>
  <si>
    <t xml:space="preserve">   RF1_PHYAS    95 RILLLPQDPEDQKNVILEIKGAVGGNEANLFAADLLRTYMKYAESKKWK- 143  </t>
  </si>
  <si>
    <t xml:space="preserve">                   vE+l+++++  GG+  v ++i+G+  YS LKyESGVHRVQRvP+TE +GR</t>
  </si>
  <si>
    <t xml:space="preserve">   RF1_PHYAS   144 VEILNLHPSIKGGLSSVELLISGQNIYSFLKYESGVHRVQRVPATEVQGR 193  </t>
  </si>
  <si>
    <t xml:space="preserve">                   IhTSta V VLPE+ eV+++I++ nD+r D+f +sG+GGQsVNtT+SAVR</t>
  </si>
  <si>
    <t xml:space="preserve">   RF1_PHYAS   194 IHTSTAIVLVLPEAKEVEIKIDW-NDIRTDTFNSSGPGGQSVNTTKSAVR 242  </t>
  </si>
  <si>
    <t xml:space="preserve">                   + HlP+Gi V Cq+ kSQ+ NkekA+ +L+Ar+y+   + ++++++ ++R</t>
  </si>
  <si>
    <t xml:space="preserve">   RF1_PHYAS   243 LSHLPSGISVACQEGKSQHENKEKAFTLLKARIYNQILNAKQEAEN-KHR 291  </t>
  </si>
  <si>
    <t xml:space="preserve">                   ks VGtGDRSE+IRTYN+PQ+R+TDHRIgLTl kLd +++G ld iI+ L</t>
  </si>
  <si>
    <t xml:space="preserve">   RF1_PHYAS   292 KSLVGTGDRSEKIRTYNYPQNRITDHRIGLTLQKLDIIMEGKLDFIIEPL 341  </t>
  </si>
  <si>
    <t xml:space="preserve">                   i + Q ekL +  +   </t>
  </si>
  <si>
    <t xml:space="preserve">   RF1_PHYAS   342 IDATQKEKLVQS-E    354  </t>
  </si>
  <si>
    <t>RF1_PROM0: domain 1 of 1, from 6 to 361: score 527.2, E = 1.1e-153</t>
  </si>
  <si>
    <t xml:space="preserve">                      ++ +L+ + e +e+L+ +l dP++ +d+k+   +++e ++Le++V  </t>
  </si>
  <si>
    <t xml:space="preserve">   RF1_PROM0     6    LIARLKTASESFENLEVQLADPDIANDPKKLESIARERSKLEPLVLD 52   </t>
  </si>
  <si>
    <t xml:space="preserve">                   +++   + ke+ed+k++L+e+ +  +++ l++eEl +l+e++ el ++  </t>
  </si>
  <si>
    <t xml:space="preserve">   RF1_PROM0    53 FNKLLDTDKEIEDSKNLLKENRNDKEMESLINEELITLEESKSELIQKTT 102  </t>
  </si>
  <si>
    <t xml:space="preserve">                   i LLPkDP D++ V++EIRaGAGG+EA   A+dL RmY rY ++ gW  v</t>
  </si>
  <si>
    <t xml:space="preserve">   RF1_PROM0   103 IALLPKDPRDERSVMLEIRAGAGGNEACIWAGDLARMYERYGQKIGW-SV 151  </t>
  </si>
  <si>
    <t xml:space="preserve">                     +sa+e+d+GGfKE v+ ++G+ +YS+LK+E GVHRVQRvP+TES+GR+</t>
  </si>
  <si>
    <t xml:space="preserve">   RF1_PROM0   152 KPVSASESDMGGFKELVISVKGDSVYSQLKFEAGVHRVQRVPATESQGRV 201  </t>
  </si>
  <si>
    <t xml:space="preserve">                   hTStaTVAV+PE++ V+v+I+ p Dl++ + r++GaGGQ VN+ + A+ +</t>
  </si>
  <si>
    <t xml:space="preserve">   RF1_PROM0   202 HTSTATVAVMPEADPVEVKID-PTDLEVGTARSGGAGGQNVNKVETAIDL 250  </t>
  </si>
  <si>
    <t xml:space="preserve">                    H PTGi V C  e+SQl+N+e+A+ +LrA+Ly+++ +e++a+++ ++R </t>
  </si>
  <si>
    <t xml:space="preserve">   RF1_PROM0   251 LHKPTGIRVFCTQERSQLQNRERAMEILRAKLYEIQLKEANAKER-SQRL 299  </t>
  </si>
  <si>
    <t xml:space="preserve">                   sQVGtGDRSE+IRTYNF  +R TDHR+g   + L+ +L G lde+I+A+i</t>
  </si>
  <si>
    <t xml:space="preserve">   RF1_PROM0   300 SQVGTGDRSEKIRTYNFKDNRTTDHRLG-SNFSLEPILAGQLDEVINACI 348  </t>
  </si>
  <si>
    <t xml:space="preserve">                   +++Q   +++ +k   </t>
  </si>
  <si>
    <t xml:space="preserve">   RF1_PROM0   349 AQEQKRMMEDFNK    361  </t>
  </si>
  <si>
    <t>RF1_SYNR3: domain 1 of 1, from 6 to 361: score 525.3, E = 4e-153</t>
  </si>
  <si>
    <t xml:space="preserve">                        e+Le++ + ++ L+++l dP+V ad+++   l+Ke ++Le++V  </t>
  </si>
  <si>
    <t xml:space="preserve">   RF1_SYNR3     6    VTERLEATCRTFNALERQLADPSVAADPEQLLTLAKERSRLEPLVLD 52   </t>
  </si>
  <si>
    <t xml:space="preserve">                   Y++ +++++e ++a+++L+e +   +l++l++eEl++l  ++e+l+++Lk</t>
  </si>
  <si>
    <t xml:space="preserve">   RF1_SYNR3    53 YQRLQQLHAEHQQAQQLLKESKGDAELEALAQEELQQLSSEQEQLNQRLK 102  </t>
  </si>
  <si>
    <t xml:space="preserve">                   + LLP DP D++ V++EIRaGAGG+EA L A+dL RmY r A++ gW +v</t>
  </si>
  <si>
    <t xml:space="preserve">   RF1_SYNR3   103 VALLPSDPRDERSVMLEIRAGAGGDEACLWAGDLARMYERHAQTCGW-QV 151  </t>
  </si>
  <si>
    <t xml:space="preserve">                   + +sa+e ++GGfKE +++i+G+ ++S+LKyE GVHRVQRvP+TES+GR+</t>
  </si>
  <si>
    <t xml:space="preserve">   RF1_SYNR3   152 NPVSASEAELGGFKELILAIRGDAVFSQLKYEAGVHRVQRVPATESQGRV 201  </t>
  </si>
  <si>
    <t xml:space="preserve">                   hTStaTVAV+PE++ Vdv+I+ p+Dl i + r++GaGGQ VN+ + AV +</t>
  </si>
  <si>
    <t xml:space="preserve">   RF1_SYNR3   202 HTSTATVAVMPEADPVDVQID-PKDLDISTARSGGAGGQNVNKVETAVDL 250  </t>
  </si>
  <si>
    <t xml:space="preserve">                    H PTGi V C  e+SQl+N+e+A+ +LrA+L+ k+eee++a++ +++R+</t>
  </si>
  <si>
    <t xml:space="preserve">   RF1_SYNR3   251 LHKPTGIRVFCTQERSQLQNRERAMEILRAKLLAKEEEEAAAAE-SSARR 299  </t>
  </si>
  <si>
    <t xml:space="preserve">                   +QVG+GDRSE+IRTYN+  +R TDHR+g   + L++vL+G l ++I+A++</t>
  </si>
  <si>
    <t xml:space="preserve">   RF1_SYNR3   300 AQVGSGDRSEKIRTYNYKDNRTTDHRLG-KNFPLETVLNGQLSDLIEACT 348  </t>
  </si>
  <si>
    <t xml:space="preserve">                    +dQ +kL+e+++   </t>
  </si>
  <si>
    <t xml:space="preserve">   RF1_SYNR3   349 HADQQQKLEELAA    361  </t>
  </si>
  <si>
    <t>RF1_PROM9: domain 1 of 1, from 6 to 361: score 525.0, E = 5.2e-153</t>
  </si>
  <si>
    <t xml:space="preserve">   RF1_PROM9     6    LIARLKTASESFENLEVQLADPDIANDPKKLESIARERSKLEPLVID 52   </t>
  </si>
  <si>
    <t xml:space="preserve">                   +++   + ke+ed+k++L+e+ +  +++ l++eEl +l+e +++l ++  </t>
  </si>
  <si>
    <t xml:space="preserve">   RF1_PROM9    53 FNKLLDTDKEIEDSKNLLKENRNDKEMESLINEELINLEECKNQLIQKTT 102  </t>
  </si>
  <si>
    <t xml:space="preserve">                   i LLPkDP D++ V++EIRaGAGG EA   A+dL RmY rY ++ gW  v</t>
  </si>
  <si>
    <t xml:space="preserve">   RF1_PROM9   103 IALLPKDPRDERSVMLEIRAGAGGSEACIWAGDLARMYERYGQKIGW-SV 151  </t>
  </si>
  <si>
    <t xml:space="preserve">   RF1_PROM9   152 KPVSASESDMGGFKELVISVKGDSVYSQLKFEAGVHRVQRVPATESQGRV 201  </t>
  </si>
  <si>
    <t xml:space="preserve">   RF1_PROM9   202 HTSTATVAVMPEADPVEVKID-PTDLEVGTARSGGAGGQNVNKVETAIDL 250  </t>
  </si>
  <si>
    <t xml:space="preserve">   RF1_PROM9   251 LHKPTGIRVFCTQERSQLQNRERAMEILRAKLYEIQLKEANAKER-SQRL 299  </t>
  </si>
  <si>
    <t xml:space="preserve">                   sQVGtGDRSE+IRTYNF  +R TDHR+g   + L+ +L G lde+IdA+i</t>
  </si>
  <si>
    <t xml:space="preserve">   RF1_PROM9   300 SQVGTGDRSEKIRTYNFKDNRTTDHRLG-SNFSLEPILAGQLDEVIDACI 348  </t>
  </si>
  <si>
    <t xml:space="preserve">                   +++Q   +++ ++   </t>
  </si>
  <si>
    <t xml:space="preserve">   RF1_PROM9   349 AQEQKRMMEDFNN    361  </t>
  </si>
  <si>
    <t>RF1_KINRD: domain 1 of 1, from 1 to 355: score 524.7, E = 6.1e-153</t>
  </si>
  <si>
    <t xml:space="preserve">                      M+e    + +   eL+++l dP+V ad +  + l +  aeL+ +V +</t>
  </si>
  <si>
    <t xml:space="preserve">   RF1_KINRD     1    MFEAVTPLLDEHAELERRLADPAVHADAALARTLGRRYAELGAVVVA 47   </t>
  </si>
  <si>
    <t xml:space="preserve">                     +++ ++++ e+a+e+  e+         + +El  l+   ee  e+L+</t>
  </si>
  <si>
    <t xml:space="preserve">   RF1_KINRD    48 HAAWRAAADDAEAARELAAEDAA-------FAAELPALQRAAEEAGEKLR 90   </t>
  </si>
  <si>
    <t xml:space="preserve">                    LLLP+DP D+++Vi+EI aG GGeE ALFA+dL+RmY rYAer+gW  +</t>
  </si>
  <si>
    <t xml:space="preserve">   RF1_KINRD    91 RLLLPRDPDDSRDVILEIKAGEGGEESALFAGDLLRMYLRYAERHGW-VT 139  </t>
  </si>
  <si>
    <t xml:space="preserve">                   EvlsanetdiGGfKEvvfmieGkGA.....YSrLKyESGVHRVQRvPvTE</t>
  </si>
  <si>
    <t xml:space="preserve">                   Evl+an++d+GG+K v ++++ +GA  ++ + rLKyE+GVHRVQRvPvTE</t>
  </si>
  <si>
    <t xml:space="preserve">   RF1_KINRD   140 EVLDANPSDLGGYKDVSVAVKTRGAaaegvWHRLKYEGGVHRVQRVPVTE 189  </t>
  </si>
  <si>
    <t xml:space="preserve">                   SgGRIhTStaTVAVLPEveeVdveInkpnDlriDvfrasGaGGQsVNtTd</t>
  </si>
  <si>
    <t xml:space="preserve">                   S+GR+hTS++ V V PE+eeV+v+++ pnDlr+Dvfr+sG+GGQsVNtTd</t>
  </si>
  <si>
    <t xml:space="preserve">   RF1_KINRD   190 SQGRVHTSAVGVLVVPEAEEVEVAVD-PNDLRVDVFRSSGPGGQSVNTTD 238  </t>
  </si>
  <si>
    <t xml:space="preserve">                   SAVRiTHlPTGiVVsCqDekSQlkNkekAlkvLrArLydkaeeeqeaeik</t>
  </si>
  <si>
    <t xml:space="preserve">                   SAVRiTHlPTG+V +Cq ekSQl+N+e+A+++LrArL  +a+e + a+  </t>
  </si>
  <si>
    <t xml:space="preserve">   RF1_KINRD   239 SAVRITHLPTGVVATCQNEKSQLQNREQAMRILRARLHALAQEAADAQAS 288  </t>
  </si>
  <si>
    <t xml:space="preserve">                   aeeRksQVGtGDRSErIRTYNFPQgRvTDHRIgLTlykLdavLdGdldei</t>
  </si>
  <si>
    <t xml:space="preserve">                   a +R+sQV t DRSEr+RTYN+  +R+ DHR g   y+Ld+vLdGdld +</t>
  </si>
  <si>
    <t xml:space="preserve">   RF1_KINRD   289 A-ARRSQVRTVDRSERVRTYNYGENRIADHRTGFKAYNLDTVLDGDLDPV 337  </t>
  </si>
  <si>
    <t xml:space="preserve">                   IdALittdQaekLkevek&lt;-*</t>
  </si>
  <si>
    <t xml:space="preserve">                   I + i +d a++L++ +    </t>
  </si>
  <si>
    <t xml:space="preserve">   RF1_KINRD   338 IQSAIDADEAAQLAATSV    355  </t>
  </si>
  <si>
    <t>RF1_PROMS: domain 1 of 1, from 6 to 361: score 524.4, E = 7.5e-153</t>
  </si>
  <si>
    <t xml:space="preserve">   RF1_PROMS     6    LIARLKTASESFENLEVQLADPDIANDPKKLESIARERSKLEPLVID 52   </t>
  </si>
  <si>
    <t xml:space="preserve">                   +++   + ke+ed+k++L+e+ +  +++ l++eEl +l+e ++el ++  </t>
  </si>
  <si>
    <t xml:space="preserve">   RF1_PROMS    53 FNKLLDTDKEIEDSKNLLKENRNDKEMESLINEELINLEEIKNELIQKTT 102  </t>
  </si>
  <si>
    <t xml:space="preserve">   RF1_PROMS   103 IALLPKDPRDERSVMLEIRAGAGGNEACIWAGDLARMYERYGQKIGW-SV 151  </t>
  </si>
  <si>
    <t xml:space="preserve">   RF1_PROMS   152 KPVSASESDMGGFKELVISVKGDSVYSQLKFEAGVHRVQRVPATESQGRV 201  </t>
  </si>
  <si>
    <t xml:space="preserve">   RF1_PROMS   202 HTSTATVAVMPEADPVEVKID-PIDLEVGTARSGGAGGQNVNKVETAIDL 250  </t>
  </si>
  <si>
    <t xml:space="preserve">   RF1_PROMS   251 LHKPTGIRVFCTQERSQLQNRERAMEILRAKLYEIQLKEANAKER-SQRL 299  </t>
  </si>
  <si>
    <t xml:space="preserve">   RF1_PROMS   300 SQVGTGDRSEKIRTYNFKDNRTTDHRLG-SNFSLEPILAGQLDEVIDACI 348  </t>
  </si>
  <si>
    <t xml:space="preserve">   RF1_PROMS   349 AQEQKRMMEDFNN    361  </t>
  </si>
  <si>
    <t>RF1_SYNS3: domain 1 of 1, from 6 to 361: score 524.0, E = 1e-152</t>
  </si>
  <si>
    <t xml:space="preserve">                      ++ +Le++ + + +L+++l dP+V ad+++   +++e ++Le++V  </t>
  </si>
  <si>
    <t xml:space="preserve">   RF1_SYNS3     6    LISRLEAASSSFHNLERQLADPDVAADPQRLETIARERSRLEPLVLD 52   </t>
  </si>
  <si>
    <t xml:space="preserve">                   Y+  +kv++e  +ak +L+e     +++el+++El+el  + ++l +++ </t>
  </si>
  <si>
    <t xml:space="preserve">   RF1_SYNS3    53 YTSLQKVEAEQVQAKSLLKESRGDAAMEELAQQELQELDRHHADLIQRIT 102  </t>
  </si>
  <si>
    <t xml:space="preserve">                   + LLPkDP D++ V++EIRaGAGG+EA L A+dL RmY r+  r+gW  +</t>
  </si>
  <si>
    <t xml:space="preserve">   RF1_SYNS3   103 LALLPKDPRDERSVMLEIRAGAGGDEACLWAGDLARMYERFSSRRGWSVT 152  </t>
  </si>
  <si>
    <t xml:space="preserve">                    v sane d+GG+KE ++ ++G+ ++S+LK+E GVHRVQRvP+TES+GR+</t>
  </si>
  <si>
    <t xml:space="preserve">   RF1_SYNS3   153 PV-SANEADLGGYKELILSVKGDAVFSELKFEAGVHRVQRVPSTESQGRV 201  </t>
  </si>
  <si>
    <t xml:space="preserve">                   hTStaTVAV+PE++ V+v+I+ p Dl i + r++GaGGQ VN+ + AV +</t>
  </si>
  <si>
    <t xml:space="preserve">   RF1_SYNS3   202 HTSTATVAVMPEADPVEVQID-PRDLDISTARSGGAGGQNVNKVETAVDL 250  </t>
  </si>
  <si>
    <t xml:space="preserve">                    H PTGi V C  e+SQ++N+e+Al +LrA+Ly+ + +e++a+++ ++R+</t>
  </si>
  <si>
    <t xml:space="preserve">   RF1_SYNS3   251 MHKPTGIRVFCTQERSQMQNRERALEILRAKLYERQLAEANASER-SARR 299  </t>
  </si>
  <si>
    <t xml:space="preserve">                   sQVGtGDRSE+IRTYN   +R TDHR+g   + Ld vL+G +d++IdA+i</t>
  </si>
  <si>
    <t xml:space="preserve">   RF1_SYNS3   300 SQVGTGDRSEKIRTYNAKDNRMTDHRLG-RNFSLDPVLEGQMDDVIDACI 348  </t>
  </si>
  <si>
    <t xml:space="preserve">                   +++Q  kL+++++   </t>
  </si>
  <si>
    <t xml:space="preserve">   RF1_SYNS3   349 AEEQRGKLADLSE    361  </t>
  </si>
  <si>
    <t>RF1_AKKM8: domain 1 of 1, from 3 to 357: score 522.9, E = 2.2e-152</t>
  </si>
  <si>
    <t xml:space="preserve">                          +e+  ++ eeL+  + +P+  +dqk+   +++eh +L+e+ e+</t>
  </si>
  <si>
    <t xml:space="preserve">   RF1_AKKM8     3    YTPLIEKRRQRLEELETVIAEPDFFNDQKKASEIMREHRRLKELMET 49   </t>
  </si>
  <si>
    <t xml:space="preserve">                   +     ++++l+d++e+   ++D  +l el+  E+ el++ le+l+   +</t>
  </si>
  <si>
    <t xml:space="preserve">   RF1_AKKM8    50 WDSLNATEQQLADNQEL--AKTDDPELAELAALEIPELEAALEKLRSDVQ 97   </t>
  </si>
  <si>
    <t xml:space="preserve">                     LLP+D   d++ i+EIRaG+GG+EA+LFA+dL+RmY+r+Ae++gW+  </t>
  </si>
  <si>
    <t xml:space="preserve">   RF1_AKKM8    98 YSLLPRDTTEDRDAIIEIRAGTGGDEASLFAGDLLRMYQRFAEERGWR-F 146  </t>
  </si>
  <si>
    <t xml:space="preserve">                   E l+++++d+GGfKEvv  i G+ ++  LKyE+GVHRVQRvP+TE +GRI</t>
  </si>
  <si>
    <t xml:space="preserve">   RF1_AKKM8   147 EHLESSPSDVGGFKEVVCRIAGEEVFRFLKYEGGVHRVQRVPATETQGRI 196  </t>
  </si>
  <si>
    <t xml:space="preserve">                   hTStaTVAV+PE+eeVd+eI+ p+Dlri+v r++GaGGQ+VN+T+SAV i</t>
  </si>
  <si>
    <t xml:space="preserve">   RF1_AKKM8   197 HTSTATVAVMPEAEEVDIEIR-PEDLRIEVCRSGGAGGQHVNKTESAVQI 245  </t>
  </si>
  <si>
    <t xml:space="preserve">                    H+PTG+ V C +e+SQ+kN+ek +k+LrA+L++ a++++eae  +++R+</t>
  </si>
  <si>
    <t xml:space="preserve">   RF1_AKKM8   246 WHIPTGVYVRCEEERSQMKNREKGMKILRAKLFE-AKKREEAEKYSAARR 294  </t>
  </si>
  <si>
    <t xml:space="preserve">                   + +G+G R E+IRTYNFPQ+R TDHRIg T ++Ld +L G l+++I AL </t>
  </si>
  <si>
    <t xml:space="preserve">   RF1_AKKM8   295 NLIGSGGREEKIRTYNFPQNRLTDHRIGYTSHNLDGILMGQLEDLIMALQ 344  </t>
  </si>
  <si>
    <t xml:space="preserve">                    ++  e+L+e ++   </t>
  </si>
  <si>
    <t xml:space="preserve">   RF1_AKKM8   345 HAEMQERLAEAGM    357  </t>
  </si>
  <si>
    <t>RF1_PROM2: domain 1 of 1, from 6 to 361: score 521.6, E = 5.3e-152</t>
  </si>
  <si>
    <t xml:space="preserve">                      ++ +L+ +   +e+L+ +l dP++ +d+k+   +++e ++Le++V  </t>
  </si>
  <si>
    <t xml:space="preserve">   RF1_PROM2     6    LIARLKTASVSFENLEVQLADPDIANDPKKLESIARERSKLEPLVID 52   </t>
  </si>
  <si>
    <t xml:space="preserve">                   +++   + ke+ed+k++L+e+ +  +++ l++eEl  l+e ++el ++  </t>
  </si>
  <si>
    <t xml:space="preserve">   RF1_PROM2    53 FNKLLDTDKEIEDSKNLLKENRNDKEMESLINEELIILEEFKNELIQKTT 102  </t>
  </si>
  <si>
    <t xml:space="preserve">   RF1_PROM2   103 IALLPKDPRDERSVMLEIRAGAGGSEACIWAGDLARMYERYGQKVGW-SV 151  </t>
  </si>
  <si>
    <t xml:space="preserve">   RF1_PROM2   152 KSVSASESDMGGFKELVISVKGDSVYSQLKFEAGVHRVQRVPATESQGRV 201  </t>
  </si>
  <si>
    <t xml:space="preserve">                   hTStaTVAV+PE++ V+v+I+ p Dl+i + r++GaGGQ VN+ + A+ +</t>
  </si>
  <si>
    <t xml:space="preserve">   RF1_PROM2   202 HTSTATVAVMPEADPVEVKID-PTDLEIGTARSGGAGGQNVNKVETAIDL 250  </t>
  </si>
  <si>
    <t xml:space="preserve">   RF1_PROM2   251 LHKPTGIRVFCTQERSQLQNRERAMEILRAKLYEIQLKEANAKER-SQRL 299  </t>
  </si>
  <si>
    <t xml:space="preserve">   RF1_PROM2   300 SQVGTGDRSEKIRTYNFKDNRTTDHRLG-SNFSLEPILAGQLDEVINACI 348  </t>
  </si>
  <si>
    <t xml:space="preserve">                   +++Q   L++ ++   </t>
  </si>
  <si>
    <t xml:space="preserve">   RF1_PROM2   349 AQEQKRMLEDFAN    361  </t>
  </si>
  <si>
    <t>RF1_MYCH2: domain 1 of 1, from 5 to 359: score 520.3, E = 1.3e-151</t>
  </si>
  <si>
    <t xml:space="preserve">                      M++ L +i +kY++L+++l   ++++dqk++ +++Ke a+++ei+e+</t>
  </si>
  <si>
    <t xml:space="preserve">   RF1_MYCH2     5    MFNSLMKIHQKYQDLKQLLETDQILNDQKQYLQIAKEIASITEIIEV 51   </t>
  </si>
  <si>
    <t xml:space="preserve">                   ++++   +k ledak +L +e D+e ++ l+k E++++ +++ee+e++L </t>
  </si>
  <si>
    <t xml:space="preserve">   RF1_MYCH2    52 FQKFLDDQKVLEDAKTILIQEDDPELIQ-LAKVEIATMSKNIEEYEKKLL 100  </t>
  </si>
  <si>
    <t xml:space="preserve">                   iL+LPkD ND+K+VivEIR+ AGG+EA  F +dLf mY ++A+ ++ k v</t>
  </si>
  <si>
    <t xml:space="preserve">   RF1_MYCH2   101 ILMLPKDKNDEKDVIVEIRGAAGGDEANIFVGDLFKMYHKWADSQKAK-V 149  </t>
  </si>
  <si>
    <t xml:space="preserve">                    vls++    GGf  ++f+i+G+  YS+LK+ESGVHRVQRvP+TE  GRI</t>
  </si>
  <si>
    <t xml:space="preserve">   RF1_MYCH2   150 KVLSSSLALAGGFSQIIFQISGQKIYSKLKFESGVHRVQRVPATETMGRI 199  </t>
  </si>
  <si>
    <t xml:space="preserve">                   hTStaTV V+P ++e++++eIn p Dl+iD++r+sGaGGQsVNtTdSAVR</t>
  </si>
  <si>
    <t xml:space="preserve">   RF1_MYCH2   200 HTSTATVTVMPKIDEkIEIEIN-PSDLKIDTYRSSGAGGQSVNTTDSAVR 248  </t>
  </si>
  <si>
    <t xml:space="preserve">                   iTH+PTGiVV++qDe+SQ+ Nke A+ +L++++y+++ ++q++  k ++ </t>
  </si>
  <si>
    <t xml:space="preserve">   RF1_MYCH2   249 ITHIPTGIVVTSQDERSQIGNKEIAMGILKSKIYNLELQKQQQ--KQSDF 296  </t>
  </si>
  <si>
    <t xml:space="preserve">                   +   G+G RSE+IRTYN+PQ+R TDHRI+     L  +++G+l+ iI+AL</t>
  </si>
  <si>
    <t xml:space="preserve">   RF1_MYCH2   297 RKLAGSGARSEKIRTYNYPQDRLTDHRINFST-SLKPIIQGNLNPIIEAL 345  </t>
  </si>
  <si>
    <t xml:space="preserve">                    +++ +e + +  +   </t>
  </si>
  <si>
    <t xml:space="preserve">   RF1_MYCH2   346 LAQEKTELILQNYA    359  </t>
  </si>
  <si>
    <t>RF1_MYCHJ: domain 1 of 1, from 5 to 359: score 519.9, E = 1.8e-151</t>
  </si>
  <si>
    <t xml:space="preserve">   RF1_MYCHJ     5    MFNSLMKIHQKYQDLKQLLETDQILNDQKQYLQIAKEIASISEIIEV 51   </t>
  </si>
  <si>
    <t xml:space="preserve">   RF1_MYCHJ    52 FQKFLDDQKVLEDAKTILIQEDDPELIQ-LAKVEIATMSKNIEEYEKKLL 100  </t>
  </si>
  <si>
    <t xml:space="preserve">   RF1_MYCHJ   101 ILMLPKDKNDEKDVIVEIRGAAGGDEANIFVGDLFKMYHKWADSQKAK-V 149  </t>
  </si>
  <si>
    <t xml:space="preserve">   RF1_MYCHJ   150 KVLSSSLALAGGFSQIIFQISGQKIYSKLKFESGVHRVQRVPATETMGRI 199  </t>
  </si>
  <si>
    <t xml:space="preserve">   RF1_MYCHJ   200 HTSTATVTVMPKIDEkIEIEIN-PSDLKIDTYRSSGAGGQSVNTTDSAVR 248  </t>
  </si>
  <si>
    <t xml:space="preserve">   RF1_MYCHJ   249 ITHIPTGIVVTSQDERSQIGNKEIAMGILKSKIYNLELQKQQQ--KQSDF 296  </t>
  </si>
  <si>
    <t xml:space="preserve">                   +   G+G RSE+IRTYN+PQ+R TDHRI+     L  +++G l+ iI+AL</t>
  </si>
  <si>
    <t xml:space="preserve">   RF1_MYCHJ   297 RKLAGSGARSEKIRTYNYPQDRLTDHRINFST-SLKPIIQGSLNPIIEAL 345  </t>
  </si>
  <si>
    <t xml:space="preserve">   RF1_MYCHJ   346 LAQEKTELILQNYA    359  </t>
  </si>
  <si>
    <t>RF1_MYCH7: domain 1 of 1, from 5 to 359: score 519.6, E = 2.1e-151</t>
  </si>
  <si>
    <t xml:space="preserve">   RF1_MYCH7     5    MFNSLMKIHQKYQDLKQLLETDQILNDQKQYLQIAKEIASITEIIEV 51   </t>
  </si>
  <si>
    <t xml:space="preserve">   RF1_MYCH7    52 FQKFLDDQKVLEDAKTILIQEDDPELIQ-LAKVEIATMSKNIEEYEKKLL 100  </t>
  </si>
  <si>
    <t xml:space="preserve">   RF1_MYCH7   101 ILMLPKDKNDEKDVIVEIRGAAGGDEANIFVGDLFKMYHKWADSQKAK-V 149  </t>
  </si>
  <si>
    <t xml:space="preserve">   RF1_MYCH7   150 KVLSSSLALAGGFSQIIFQISGQKIYSKLKFESGVHRVQRVPATETMGRI 199  </t>
  </si>
  <si>
    <t xml:space="preserve">   RF1_MYCH7   200 HTSTATVTVMPKIDEkIEIEIN-PSDLKIDTYRSSGAGGQSVNTTDSAVR 248  </t>
  </si>
  <si>
    <t xml:space="preserve">   RF1_MYCH7   249 ITHIPTGIVVTSQDERSQIGNKEIAMGILKSKIYNLELQKQQQ--KQSDF 296  </t>
  </si>
  <si>
    <t xml:space="preserve">   RF1_MYCH7   297 RKLAGSGARSEKIRTYNYPQDRLTDHRINFST-SLKPIIQGSLNPIIEAL 345  </t>
  </si>
  <si>
    <t xml:space="preserve">   RF1_MYCH7   346 LAQEKTELILQNYA    359  </t>
  </si>
  <si>
    <t>RF1_SYNPW: domain 1 of 1, from 6 to 361: score 519.0, E = 3.2e-151</t>
  </si>
  <si>
    <t xml:space="preserve">                      ++ +Le++ + + +L+++l dP+V +d+++ q +++e ++Le++V+ </t>
  </si>
  <si>
    <t xml:space="preserve">   RF1_SYNPW     6    LISRLEAARSSFHNLERQLADPDVASDPTRLQSIARERSRLEPLVND 52   </t>
  </si>
  <si>
    <t xml:space="preserve">                   Y   + v+ e e+a+e+L++    e++  l++ El el  + e l e+L </t>
  </si>
  <si>
    <t xml:space="preserve">   RF1_SYNPW    53 YASLQAVQSEREQARELLRDSRGDEEMAHLAQLELDELDIRHEALIERLT 102  </t>
  </si>
  <si>
    <t xml:space="preserve">                   + LLP+DP D++ V++EIRaGAGG+EA L A+dL RmY r+  r+gW +v</t>
  </si>
  <si>
    <t xml:space="preserve">   RF1_SYNPW   103 LALLPRDPRDERSVMLEIRAGAGGDEACLWAGDLARMYERFSSRRGW-TV 151  </t>
  </si>
  <si>
    <t xml:space="preserve">                     +sa+e d+GGfKE ++ ++G+ ++S+LK+E GVHRVQRvP+TES+GR+</t>
  </si>
  <si>
    <t xml:space="preserve">   RF1_SYNPW   152 QPVSASEADLGGFKELILSVKGESVFSELKFEAGVHRVQRVPATESQGRV 201  </t>
  </si>
  <si>
    <t xml:space="preserve">                   hTStaTVAV+PE++ V+v+I+ p Dl+i + r++GaGGQ VN+ + AV +</t>
  </si>
  <si>
    <t xml:space="preserve">   RF1_SYNPW   202 HTSTATVAVMPEADPVEVQIE-PADLEISTARSGGAGGQNVNKVETAVDL 250  </t>
  </si>
  <si>
    <t xml:space="preserve">                    H P+Gi V C  e+SQl+N+e+A+ +LrA+Ly+ + +e++a++ +++R+</t>
  </si>
  <si>
    <t xml:space="preserve">   RF1_SYNPW   251 MHRPSGIRVFCTQERSQLQNRERAMEILRAKLYERQLAEANARE-SSARR 299  </t>
  </si>
  <si>
    <t xml:space="preserve">                   +QVGtGDRSE+IRTYN   +RvTDHR+g   + Ld vL+G ++++I A+i</t>
  </si>
  <si>
    <t xml:space="preserve">   RF1_SYNPW   300 AQVGTGDRSEKIRTYNAKDNRVTDHRLG-RNFSLDPVLQGQMEDVIGACI 348  </t>
  </si>
  <si>
    <t xml:space="preserve">                   +++Q +kL+++++   </t>
  </si>
  <si>
    <t xml:space="preserve">   RF1_SYNPW   349 AEEQRSKLEALSR    361  </t>
  </si>
  <si>
    <t>RF1_BUCBP: domain 1 of 1, from 5 to 358: score 518.8, E = 3.6e-151</t>
  </si>
  <si>
    <t xml:space="preserve">                      M++kLe++ ++Yee++  lsd +Vi++q++++ l +e  +L++i   </t>
  </si>
  <si>
    <t xml:space="preserve">   RF1_BUCBP     5    MMKKLESLHRRYEEIESMLSDRTVISNQEKFRELSQEYLKLSDINYC 51   </t>
  </si>
  <si>
    <t xml:space="preserve">                   + ++k++ +++ ++k +L   lD e l + +++El+ l +k++++e+e++</t>
  </si>
  <si>
    <t xml:space="preserve">   RF1_BUCBP    52 FVQWKNCNHDVIETKLLL---LDSE-LHDVAEQELQMLSKKMKKIETEIQ 97   </t>
  </si>
  <si>
    <t xml:space="preserve">                   +LLLP DPND +n ++EIR   GG+EAA F +dLfRmY +Y e ++Wk +</t>
  </si>
  <si>
    <t xml:space="preserve">   RF1_BUCBP    98 VLLLPCDPNDQQNCFLEIRSASGGDEAAIFSGDLFRMYIKYSEFQNWK-T 146  </t>
  </si>
  <si>
    <t xml:space="preserve">                   +++ + ++  GG+K +++ i GkG Y +LK+ESG HRVQRvP+TES+GR+</t>
  </si>
  <si>
    <t xml:space="preserve">   RF1_BUCBP   147 NIIHMTHSLKGGYKDIIVKITGKGSYGKLKFESGGHRVQRVPKTESQGRV 196  </t>
  </si>
  <si>
    <t xml:space="preserve">                   hTSt  VAV+P v   ++e  + nDl+iD+fr+sGaGGQ+VNtTdSAVRi</t>
  </si>
  <si>
    <t xml:space="preserve">   RF1_BUCBP   197 HTSTCIVAVIPVVPKKEIEKVNINDLKIDTFRSSGAGGQHVNTTDSAVRI 246  </t>
  </si>
  <si>
    <t xml:space="preserve">                   TH+P+G VV CqDe+SQ+kNk kAl vL +r+  ++  +q+++ +a +R+</t>
  </si>
  <si>
    <t xml:space="preserve">   RF1_BUCBP   247 THIPSGQVVECQDERSQHKNKAKALSVLVSRIKAAELYNQRKK-NAIQRR 295  </t>
  </si>
  <si>
    <t xml:space="preserve">                      GtG RS r RTYNF Q+RvTDHRI+L +y Ld+vLdG ld +I+ +i</t>
  </si>
  <si>
    <t xml:space="preserve">   RF1_BUCBP   296 DLLGTGMRSDRNRTYNFAQNRVTDHRINLVVYCLDEVLDGKLDVLIEPII 345  </t>
  </si>
  <si>
    <t xml:space="preserve">   RF1_BUCBP   346 QEHNADVLSNLSN    358  </t>
  </si>
  <si>
    <t>RF1_SYNSC: domain 1 of 1, from 6 to 361: score 517.4, E = 9.7e-151</t>
  </si>
  <si>
    <t xml:space="preserve">                      ++ +Le + + + +L+++l dP+V ad+k+   +++e ++Le++V  </t>
  </si>
  <si>
    <t xml:space="preserve">   RF1_SYNSC     6    LFTRLETATASFRNLERQLADPDVAADPKRLESIARERSRLEPLVLD 52   </t>
  </si>
  <si>
    <t xml:space="preserve">                   + e ++++ e + a+++L++     +++el+++El+ l+e+ ++l e+L </t>
  </si>
  <si>
    <t xml:space="preserve">   RF1_SYNSC    53 FEELQRLESERDSARQLLKDSRGDAAMEELAQDELASLQEQHATLTERLT 102  </t>
  </si>
  <si>
    <t xml:space="preserve">                   + LLP+DP D++ V++EIRaGAGG+EA L A+dL RmY rY ++ gW +v</t>
  </si>
  <si>
    <t xml:space="preserve">   RF1_SYNSC   103 LALLPRDPRDERSVMLEIRAGAGGDEACLWAGDLARMYERYSQKVGW-AV 151  </t>
  </si>
  <si>
    <t xml:space="preserve">                     +s  e d+GGf+E ++ ++G+ +YS+LK+E GVHRVQRvP+TES+GR+</t>
  </si>
  <si>
    <t xml:space="preserve">   RF1_SYNSC   152 QSISCTEADLGGFRELILSVRGDSVYSQLKFEAGVHRVQRVPATESQGRV 201  </t>
  </si>
  <si>
    <t xml:space="preserve">                   hTStaTVAV+PE++ V+v+++ p+Dl i + r++GaGGQ VN+ + AV +</t>
  </si>
  <si>
    <t xml:space="preserve">   RF1_SYNSC   202 HTSTATVAVMPEADAVEVQLD-PKDLDISTARSGGAGGQNVNKVETAVDL 250  </t>
  </si>
  <si>
    <t xml:space="preserve">                    H PTGi V C  e+SQl+N+e+Al +LrA+L++ +++ ++ae ++++R+</t>
  </si>
  <si>
    <t xml:space="preserve">   RF1_SYNSC   251 LHKPTGIRVFCTQERSQLQNRERALEILRAKLLEREQA-AAAERESSDRR 299  </t>
  </si>
  <si>
    <t xml:space="preserve">                   +QVG+GDRSE+IRTYN+  +R TDHR+g   + L+ vL+G l+++I A+i</t>
  </si>
  <si>
    <t xml:space="preserve">   RF1_SYNSC   300 AQVGSGDRSEKIRTYNYKDNRTTDHRLG-RNFTLEPVLEGQLEDLIGACI 348  </t>
  </si>
  <si>
    <t xml:space="preserve">                   +++Q +kL++++    </t>
  </si>
  <si>
    <t xml:space="preserve">   RF1_SYNSC   349 AEEQRQKLEALSD    361  </t>
  </si>
  <si>
    <t>RF1_FRASN: domain 1 of 1, from 1 to 356: score 516.7, E = 1.6e-150</t>
  </si>
  <si>
    <t xml:space="preserve">                      M   L  + +   +++k+l dP++ +d+++ + l +  aeL++ V+ </t>
  </si>
  <si>
    <t xml:space="preserve">   RF1_FRASN     1    MTSPLAGMIAEHADIEKRLADPDIHNDPARARELTRRYAELATPVDL 47   </t>
  </si>
  <si>
    <t xml:space="preserve">                    ++  +v+ +le a+e    e+D+      +++E+  l++++++l ++L+</t>
  </si>
  <si>
    <t xml:space="preserve">   RF1_FRASN    48 AQRLERVEGDLETAREF--AEQDPS-----FRDEVVALEASQADLAARLR 90   </t>
  </si>
  <si>
    <t xml:space="preserve">                     L+P DP D+++ i+E+ aGAGGeE ALFA+dL+RmY rYAer+gW+ +</t>
  </si>
  <si>
    <t xml:space="preserve">   RF1_FRASN    91 AYLVPVDPDDSRDAILEVKAGAGGEESALFAGDLLRMYLRYAERRGWR-T 139  </t>
  </si>
  <si>
    <t xml:space="preserve">                    +l+an++d+GG++ v ++++++++  +G+G++ rL++E+GVHRVQRvPv</t>
  </si>
  <si>
    <t xml:space="preserve">   RF1_FRASN   140 QILDANPSDLGGYRDVSVAVKsrgtaapGQGVFGRLRFEGGVHRVQRVPV 189  </t>
  </si>
  <si>
    <t xml:space="preserve">                   TES GRIhTS+a V VLPE+ +Vd+e++ pnDlriDvfr+sG+GGQsVNt</t>
  </si>
  <si>
    <t xml:space="preserve">   RF1_FRASN   190 TESAGRIHTSAAGVLVLPEAADVDIEVD-PNDLRIDVFRSSGPGGQSVNT 238  </t>
  </si>
  <si>
    <t xml:space="preserve">                   TdSAVRiTHlPTG+VVsCq ekSQl+Nke A+++LrArL+ +a+e++e +</t>
  </si>
  <si>
    <t xml:space="preserve">   RF1_FRASN   239 TDSAVRITHLPTGVVVSCQNEKSQLQNKESAMRILRARLLAAAREKAETA 288  </t>
  </si>
  <si>
    <t xml:space="preserve">                    +a++R sQV t DRSE++RTYNFP +R++DHRIg   ++L+avLdGdld</t>
  </si>
  <si>
    <t xml:space="preserve">   RF1_FRASN   289 -AAAARASQVRTVDRSEKVRTYNFPENRISDHRIGYKAHNLEAVLDGDLD 337  </t>
  </si>
  <si>
    <t xml:space="preserve">                    +I+AL+ +d  +++++      </t>
  </si>
  <si>
    <t xml:space="preserve">   RF1_FRASN   338 AVIEALTEADLESRMAAT-P    356  </t>
  </si>
  <si>
    <t>RF1_RENSM: domain 1 of 1, from 1 to 357: score 515.7, E = 3.1e-150</t>
  </si>
  <si>
    <t xml:space="preserve">                      M+e ++ + +   +L+ +lsdP+V adq+  +kl +  aeL++iVe </t>
  </si>
  <si>
    <t xml:space="preserve">   RF1_RENSM     1    MFESIQGLLDEHADLQIRLSDPAVHADQSLARKLGRRYAELSTIVEG 47   </t>
  </si>
  <si>
    <t xml:space="preserve">                   Y + ++++++l++akem +e+++       + +E+  l+e+l++ +e+L+</t>
  </si>
  <si>
    <t xml:space="preserve">   RF1_RENSM    48 YHQVQQLSDDLAAAKEMASEDSE-------FAAEVPVLEEQLAHAQEKLR 90   </t>
  </si>
  <si>
    <t xml:space="preserve">                    LL+P+DP D ++Vi+E+ aG GG+E ALFAadL RmY+rYAe kgWk +</t>
  </si>
  <si>
    <t xml:space="preserve">   RF1_RENSM    91 RLLIPRDPDDGRDVILEVKAGEGGDESALFAADLVRMYSRYAESKGWK-I 139  </t>
  </si>
  <si>
    <t xml:space="preserve">                   EvlsanetdiGGfKEvvfmieGk......GAYSrLKyESGVHRVQRvPvT</t>
  </si>
  <si>
    <t xml:space="preserve">                   Ev+sa e+d+GG+K + ++++G+++++ +G++  LK+E+GVHRVQRvPvT</t>
  </si>
  <si>
    <t xml:space="preserve">   RF1_RENSM   140 EVISATESDLGGYKDIQIAVKGRsndpaeGVFAALKFEGGVHRVQRVPVT 189  </t>
  </si>
  <si>
    <t xml:space="preserve">                   ES+GRIhTS+a V V PEv+e+ +veI  +nDl+iDv+r+sG+GGQsVNt</t>
  </si>
  <si>
    <t xml:space="preserve">   RF1_RENSM   190 ESQGRIHTSAAGVLVFPEVDEpEEVEI-SQNDLKIDVYRSSGPGGQSVNT 238  </t>
  </si>
  <si>
    <t xml:space="preserve">                   TdSAVRiTH PTGiVV  q ekSQl+N+e  ++vLrAr++ + ++e  ++</t>
  </si>
  <si>
    <t xml:space="preserve">   RF1_RENSM   239 TDSAVRITHFPTGIVVAMQNEKSQLQNREAGMRVLRARIL-AHQQELIDA 287  </t>
  </si>
  <si>
    <t xml:space="preserve">                   ++++ RksQ+ t DRSErIRTYNFP +R+ DHR g   y+Ldav++Gdl </t>
  </si>
  <si>
    <t xml:space="preserve">   RF1_RENSM   288 ENSAVRKSQIRTMDRSERIRTYNFPENRIADHRTGYKSYNLDAVMNGDLG 337  </t>
  </si>
  <si>
    <t xml:space="preserve">   RF1_RENSM   338 PVIQSAIEMDEQSRLDALSG    357  </t>
  </si>
  <si>
    <t>RF1_SYNPX: domain 1 of 1, from 6 to 361: score 515.6, E = 3.5e-150</t>
  </si>
  <si>
    <t xml:space="preserve">                      +l +Le++ + + +L+++l dP+V ad+++  k+++e a+Le++V  </t>
  </si>
  <si>
    <t xml:space="preserve">   RF1_SYNPX     6    LLARLEAATASFRNLERQLADPDVAADPTRLEKIARERARLEPLVLD 52   </t>
  </si>
  <si>
    <t xml:space="preserve">                   + e + ++ e ++++e+L+e     +++el++++l+ l+ + +el e+L </t>
  </si>
  <si>
    <t xml:space="preserve">   RF1_SYNPX    53 FEELQVLEGEQKQSRELLKECRGDAAMEELAQDDLASLNRRHAELTEKLT 102  </t>
  </si>
  <si>
    <t xml:space="preserve">                   + LLP+DP D++ V++EIRaGAGG+EA   A+dL RmY rY ++ gW +v</t>
  </si>
  <si>
    <t xml:space="preserve">   RF1_SYNPX   103 VALLPRDPRDERSVMLEIRAGAGGDEACIWAGDLARMYERYSQKLGW-NV 151  </t>
  </si>
  <si>
    <t xml:space="preserve">                     +s+ne d+GGf+E ++ ++G+ ++S+LK+E GVHRVQRvP+TES+GR+</t>
  </si>
  <si>
    <t xml:space="preserve">   RF1_SYNPX   152 QPISSNEADLGGFRELILSVKGDSVFSQLKFEAGVHRVQRVPATESQGRV 201  </t>
  </si>
  <si>
    <t xml:space="preserve">                   hTStaTVAV+PE++ V+v+++ p+Dl+i + r++GaGGQ VN+ + AV +</t>
  </si>
  <si>
    <t xml:space="preserve">   RF1_SYNPX   202 HTSTATVAVMPEADAVEVQLD-PKDLEISTARSGGAGGQNVNKVETAVDL 250  </t>
  </si>
  <si>
    <t xml:space="preserve">                    H P+Gi V C  e+SQl+N+e+Al +LrA+L++ ++ e++a++ +++R+</t>
  </si>
  <si>
    <t xml:space="preserve">   RF1_SYNPX   251 LHKPSGIRVFCTQERSQLQNRERALEILRAKLLEQEQREAAARE-SSDRR 299  </t>
  </si>
  <si>
    <t xml:space="preserve">                   +QVG+GDRSE+IRTYN+  +R TDHR+g   + Ld vLdG l+++I A+i</t>
  </si>
  <si>
    <t xml:space="preserve">   RF1_SYNPX   300 AQVGSGDRSEKIRTYNYKDNRTTDHRLG-RNFSLDPVLDGQLEDLIGACI 348  </t>
  </si>
  <si>
    <t xml:space="preserve">   RF1_SYNPX   349 AEEQRQKLEALSQ    361  </t>
  </si>
  <si>
    <t>RF1_PROM5: domain 1 of 1, from 6 to 361: score 515.5, E = 3.7e-150</t>
  </si>
  <si>
    <t xml:space="preserve">                      ++ +L+ + + + +L+ +l dP++ +++k+   ++Ke a+Le++V  </t>
  </si>
  <si>
    <t xml:space="preserve">   RF1_PROM5     6    LIARLKTASKSFVNLEMQLADPDIANNPKKLELIAKERAKLEPLVLD 52   </t>
  </si>
  <si>
    <t xml:space="preserve">                   +++   + ke++d++++L+++ +   ++ l++eEl +l+  +++l ++  </t>
  </si>
  <si>
    <t xml:space="preserve">   RF1_PROM5    53 FNQLLDTDKEIDDSRQLLKDNRNDKDMELLINEELCNLEVLKNSLIQKVT 102  </t>
  </si>
  <si>
    <t xml:space="preserve">   RF1_PROM5   103 IALLPKDPRDERSVMLEIRAGAGGNEACIWAGDLARMYERYGQKIGW-SV 151  </t>
  </si>
  <si>
    <t xml:space="preserve">                     +sa+e+d+GGfKE v+ i+G+ +YS+LK+E GVHRVQRvP+TES+GR+</t>
  </si>
  <si>
    <t xml:space="preserve">   RF1_PROM5   152 KPISASESDMGGFKELVISIKGDSVYSQLKFEAGVHRVQRVPATESQGRV 201  </t>
  </si>
  <si>
    <t xml:space="preserve">   RF1_PROM5   202 HTSTATVAVMPEADPVEVKID-PSDLEIGTARSGGAGGQNVNKVETAIDL 250  </t>
  </si>
  <si>
    <t xml:space="preserve">                    H PTGi V C  e+SQl+N+e+A+ +LrA+Ly+++ +e++++++ ++R </t>
  </si>
  <si>
    <t xml:space="preserve">   RF1_PROM5   251 IHKPTGIRVFCTQERSQLQNRERAMEILRAKLYEIQLKEANDKER-SQRL 299  </t>
  </si>
  <si>
    <t xml:space="preserve">                    QVGtGDRSE+IRTYNF  +R TDHR+g   + L+ +L G lde+IdA+i</t>
  </si>
  <si>
    <t xml:space="preserve">   RF1_PROM5   300 MQVGTGDRSEKIRTYNFKDNRTTDHRLG-SNFALEPILAGQLDEVIDACI 348  </t>
  </si>
  <si>
    <t xml:space="preserve">   RF1_PROM5   349 AQEQKRIMEDFNE    361  </t>
  </si>
  <si>
    <t>RF1_THEMA: domain 1 of 1, from 1 to 334: score 515.4, E = 3.8e-150</t>
  </si>
  <si>
    <t xml:space="preserve">                             + ek +e++k+l  P+    +++ + +  e a++eei + </t>
  </si>
  <si>
    <t xml:space="preserve">   RF1_THEMA     1    -------MKEKKKEIEKLLARPDLT--PEQMKNYGMEYAKIEEIENI 38   </t>
  </si>
  <si>
    <t xml:space="preserve">                    ++ k++++ +e    +L+ee ++e        E+++ +++l++l +eL </t>
  </si>
  <si>
    <t xml:space="preserve">   RF1_THEMA    39 TNRIKETQEFIE----LLREEGENEL-------EIEKYEKELDQLYQELL 77   </t>
  </si>
  <si>
    <t xml:space="preserve">                    LL    P  +   ivEIR G+GGeEAALFA dLfRmYtrYAerkgW + </t>
  </si>
  <si>
    <t xml:space="preserve">   RF1_THEMA    78 FLL---SPEASDKAIVEIRPGTGGEEAALFARDLFRMYTRYAERKGW-NL 123  </t>
  </si>
  <si>
    <t xml:space="preserve">                   Ev +++etd+GG++Evvf ++Gk AY  LKyESGVHRVQRvPvTESgGRI</t>
  </si>
  <si>
    <t xml:space="preserve">   RF1_THEMA   124 EVAEIHETDLGGIREVVFFVKGKNAYGILKYESGVHRVQRVPVTESGGRI 173  </t>
  </si>
  <si>
    <t xml:space="preserve">                   hTStaTVAVLPE+ee d+eI+ p+Dl+i++frasG+GGQ VN+T+SAVRi</t>
  </si>
  <si>
    <t xml:space="preserve">   RF1_THEMA   174 HTSTATVAVLPEIEEKDIEIR-PEDLKIETFRASGHGGQYVNKTESAVRI 222  </t>
  </si>
  <si>
    <t xml:space="preserve">                   THlPTGiVVsCq e+SQ +Nk  Al++LrArLy +++e++e ei +++Rk</t>
  </si>
  <si>
    <t xml:space="preserve">   RF1_THEMA   223 THLPTGIVVSCQNERSQYQNKQTALRILRARLYQLQKEQKEREI-SQKRK 271  </t>
  </si>
  <si>
    <t xml:space="preserve">                   sQ+GtG+RSE+IRTYNFPQ+RvTDHRI+ T y+L ++LdGdldeiI  Li</t>
  </si>
  <si>
    <t xml:space="preserve">   RF1_THEMA   272 SQIGTGERSEKIRTYNFPQNRVTDHRINYTSYRLQEILDGDLDEIISKLI 321  </t>
  </si>
  <si>
    <t xml:space="preserve">                    +d  + L+ev     </t>
  </si>
  <si>
    <t xml:space="preserve">   RF1_THEMA   322 EHDIENNLEEVLG    334  </t>
  </si>
  <si>
    <t>RF1_CLAMS: domain 1 of 1, from 1 to 357: score 514.2, E = 9e-150</t>
  </si>
  <si>
    <t xml:space="preserve">                      M+e   ++ e  eeL+++l+dPe  ad ++ +k+ +  aeL+ iV++</t>
  </si>
  <si>
    <t xml:space="preserve">   RF1_CLAMS     1    MFESVVQLLEEHEELQQQLGDPELHADASRSRKVNRRYAELSRIVAA 47   </t>
  </si>
  <si>
    <t xml:space="preserve">                     e+ ++ ++l++a+e+ ee+         + +E+  l+e+l++ +e+L+</t>
  </si>
  <si>
    <t xml:space="preserve">   RF1_CLAMS    48 HAEWTQLGDDLAAARELAEEDPA-------FVDEIPGLEEQLDQAQEKLR 90   </t>
  </si>
  <si>
    <t xml:space="preserve">                    LL+P+DP D ++Vi+EI  G GG E ALFAadL+RmY +YAe ++Wk +</t>
  </si>
  <si>
    <t xml:space="preserve">   RF1_CLAMS    91 RLLIPRDPDDARDVIMEIKMGEGGAESALFAADLLRMYLHYAESRRWK-T 139  </t>
  </si>
  <si>
    <t xml:space="preserve">                   Evls  ++d+GG+K v ++i+G ++++  G++  LKyE+GVHRVQRvP+T</t>
  </si>
  <si>
    <t xml:space="preserve">   RF1_CLAMS   140 EVLSQTQSDLGGYKDVQVAIKGTsddpalGVWAHLKYEGGVHRVQRVPAT 189  </t>
  </si>
  <si>
    <t xml:space="preserve">                   ESgGRIhTStaTVAVLPEveeVdveInkpnDlriDvfrasGaGGQsVNtT</t>
  </si>
  <si>
    <t xml:space="preserve">                   ES+GRIhTS+a V V+PEveeV+     pnDl+iDv+r+sG+GGQsVNtT</t>
  </si>
  <si>
    <t xml:space="preserve">   RF1_CLAMS   190 ESQGRIHTSAAGVLVIPEVEEVEEVPLDPNDLKIDVYRSSGPGGQSVNTT 239  </t>
  </si>
  <si>
    <t xml:space="preserve">                   dSAVRiTHlPTGiVVsCqDekSQlkNkekAlkvLrArLydkaeeeqeaei</t>
  </si>
  <si>
    <t xml:space="preserve">                   dSAVRiTHlPTGiVV  q ekSQl+N+e  ++vLrAr++ k++ee  ae </t>
  </si>
  <si>
    <t xml:space="preserve">   RF1_CLAMS   240 DSAVRITHLPTGIVVAMQNEKSQLQNREAGMRVLRARVLAKQQEEIDAEA 289  </t>
  </si>
  <si>
    <t xml:space="preserve">                   kaeeRksQVGtGDRSErIRTYNFPQgRvTDHRIgLTlykLdavLdGdlde</t>
  </si>
  <si>
    <t xml:space="preserve">                    a  R+sQ+ t DRSErIRTYNFP +R+ DHR g   y+Ldav+dG ld </t>
  </si>
  <si>
    <t xml:space="preserve">   RF1_CLAMS   290 SA-VRRSQIRTMDRSERIRTYNFPENRIADHRTGYKAYNLDAVMDGALDP 338  </t>
  </si>
  <si>
    <t xml:space="preserve">                   iIdALittdQaekLkevek&lt;-*</t>
  </si>
  <si>
    <t xml:space="preserve">                   +++++i++d  ++L ++++   </t>
  </si>
  <si>
    <t xml:space="preserve">   RF1_CLAMS   339 VVESCIQADEEARLDALGT    357  </t>
  </si>
  <si>
    <t>RF1_CLAM3: domain 1 of 1, from 1 to 357: score 514.2, E = 9e-150</t>
  </si>
  <si>
    <t xml:space="preserve">   RF1_CLAM3     1    MFESVVQLLEEHEELQQQLGDPELHADASRSRKVNRRYAELSRIVAA 47   </t>
  </si>
  <si>
    <t xml:space="preserve">                     e+ ++ ++l++a+e+ ee+         + +E+  l++ l+  +e+L+</t>
  </si>
  <si>
    <t xml:space="preserve">   RF1_CLAM3    48 HAEWTQLGDDLAAARELAEEDPA-------FADEIPGLEQALDAAQEKLR 90   </t>
  </si>
  <si>
    <t xml:space="preserve">   RF1_CLAM3    91 RLLIPRDPDDARDVIMEIKMGEGGAESALFAADLLRMYLHYAESRRWK-T 139  </t>
  </si>
  <si>
    <t xml:space="preserve">   RF1_CLAM3   140 EVLSQTQSDLGGYKDVQVAIKGTsddpalGVWAHLKYEGGVHRVQRVPAT 189  </t>
  </si>
  <si>
    <t xml:space="preserve">   RF1_CLAM3   190 ESQGRIHTSAAGVLVIPEVEEVEEVAIDPNDLKIDVYRSSGPGGQSVNTT 239  </t>
  </si>
  <si>
    <t xml:space="preserve">   RF1_CLAM3   240 DSAVRITHLPTGIVVAMQNEKSQLQNREAGMRVLRARVLAKQQEEIDAEA 289  </t>
  </si>
  <si>
    <t xml:space="preserve">   RF1_CLAM3   290 SA-VRRSQIRTMDRSERIRTYNFPENRIADHRTGYKAYNLDAVMDGALDP 338  </t>
  </si>
  <si>
    <t xml:space="preserve">   RF1_CLAM3   339 VVESCIQADEEARLDALGT    357  </t>
  </si>
  <si>
    <t>RF1_MYCA5: domain 1 of 1, from 1 to 355: score 513.8, E = 1.2e-149</t>
  </si>
  <si>
    <t xml:space="preserve">                      M   L +i ekYe L ++l   e+ +d k++ k+ Keha++e+i  +</t>
  </si>
  <si>
    <t xml:space="preserve">   RF1_MYCA5     1    MYTSLISIKEKYELLAQELTKLEIFNDIKKYTKIQKEHASIEDIAIA 47   </t>
  </si>
  <si>
    <t xml:space="preserve">                   +  Y  ++ + + +ke+L++e+Dee + +l+ke++ e    +++le+eLk</t>
  </si>
  <si>
    <t xml:space="preserve">   RF1_MYCA5    48 FINYLAAESSYNLSKEILQNEKDEELI-ALAKEDIDEQSTLMQKLEQELK 96   </t>
  </si>
  <si>
    <t xml:space="preserve">                    LLLP+D ND+KnVi+EIR+ AGG+E   F +dLf mY+++ e++  k +</t>
  </si>
  <si>
    <t xml:space="preserve">   RF1_MYCA5    97 ELLLPQDENDNKNVIMEIRGAAGGDEGDIFSGDLFKMYQKFCEANDFK-I 145  </t>
  </si>
  <si>
    <t xml:space="preserve">                    ++++ +   GG+  +vf+++G+ ++S+LK+E GVHRVQRvP+TE +GR+</t>
  </si>
  <si>
    <t xml:space="preserve">   RF1_MYCA5   146 KIVDSVYGTAGGYSRIVFIVKGEKVFSKLKFERGVHRVQRVPQTETQGRV 195  </t>
  </si>
  <si>
    <t xml:space="preserve">                   hTStaTV VLPEv+++V +eI+ p+D+++Dvfr+sGaGGQsVNtTdSAVR</t>
  </si>
  <si>
    <t xml:space="preserve">   RF1_MYCA5   196 HTSTATVTVLPEVdDDVKIEIR-PEDIEVDVFRSSGAGGQSVNTTDSAVR 244  </t>
  </si>
  <si>
    <t xml:space="preserve">                   iTH  TGi+V++qDe+SQ+ N+e Alk+L+A+Ly+++ +++e+e  ++  </t>
  </si>
  <si>
    <t xml:space="preserve">   RF1_MYCA5   245 ITHKKTGIIVTSQDERSQIMNRETALKILKAKLYEIEVKKREEE--EQGL 292  </t>
  </si>
  <si>
    <t xml:space="preserve">                   +   GtGDRSE+IRTYN+PQ+R+TDHRIg  l  L +v++G+ld iIdAL</t>
  </si>
  <si>
    <t xml:space="preserve">   RF1_MYCA5   293 RKLAGTGDRSEKIRTYNYPQDRITDHRIGFSL-SLKNVMEGNLDKIIDAL 341  </t>
  </si>
  <si>
    <t xml:space="preserve">                   i+ + a k+k+ +    </t>
  </si>
  <si>
    <t xml:space="preserve">   RF1_MYCA5   342 IADEKALKIKAAGF    355  </t>
  </si>
  <si>
    <t>RF1_LEIXX: domain 1 of 1, from 1 to 357: score 512.5, E = 2.8e-149</t>
  </si>
  <si>
    <t xml:space="preserve">                      M++    + +  ++L+++lsdPe  +d+ + +k+ +  aeL+ iV++</t>
  </si>
  <si>
    <t xml:space="preserve">   RF1_LEIXX     1    MFDSVTGLIAEHDDLQQQLSDPELHSDPVRSKKVNRRYAELSRIVAA 47   </t>
  </si>
  <si>
    <t xml:space="preserve">                   Y+e+k+++++le+a+e+  e+       + + +E+  l++ lee ee+L+</t>
  </si>
  <si>
    <t xml:space="preserve">   RF1_LEIXX    48 YTEWKQLTDDLEAARELAAED-------DAFAAEIPGLEQGLEESEEKLR 90   </t>
  </si>
  <si>
    <t xml:space="preserve">                    LL+P+DPND+++ i+EI  G GG E ALFA+dL+ mY +YA+ ++Wk+ </t>
  </si>
  <si>
    <t xml:space="preserve">   RF1_LEIXX    91 RLLIPRDPNDSRDAIMEIKMGEGGAESALFAGDLLSMYLHYADSRRWKA- 139  </t>
  </si>
  <si>
    <t xml:space="preserve">                   E+++   +d+GG+K v ++ +G+++++ +G++  LKyE+GVHRVQRvP+T</t>
  </si>
  <si>
    <t xml:space="preserve">   RF1_LEIXX   140 EIIEQTSSDLGGIKDVQVAFKGsssdpaEGVWAHLKYEGGVHRVQRVPAT 189  </t>
  </si>
  <si>
    <t xml:space="preserve">                   ES+GRIhTS+a V V PEv+e+ +veIn pnDl+iDvfr+sG+GGQsVNt</t>
  </si>
  <si>
    <t xml:space="preserve">   RF1_LEIXX   190 ESQGRIHTSAAGVLVFPEVDEpEEVEIN-PNDLKIDVFRSSGPGGQSVNT 238  </t>
  </si>
  <si>
    <t xml:space="preserve">                   TdSAVRiTH PTGiVVs q ekSQl+N+e A++vLrArL+ k++ee+ ae</t>
  </si>
  <si>
    <t xml:space="preserve">   RF1_LEIXX   239 TDSAVRITHAPTGIVVSMQNEKSQLQNREAAMRVLRARLLAKQQEEADAE 288  </t>
  </si>
  <si>
    <t xml:space="preserve">                    +ae Rk Q+ t +RSErIRTYNFP +R+ DHR g   y+Ldav++G l </t>
  </si>
  <si>
    <t xml:space="preserve">   RF1_LEIXX   289 -AAEFRKGQIRTMERSERIRTYNFPENRIADHRTGYKAYNLDAVMNGALG 337  </t>
  </si>
  <si>
    <t xml:space="preserve">                    +I+++i +d   +L+++++   </t>
  </si>
  <si>
    <t xml:space="preserve">   RF1_LEIXX   338 PVIESCILADEETRLANLST    357  </t>
  </si>
  <si>
    <t>RF1_ONYPE: domain 1 of 1, from 1 to 351: score 511.6, E = 5.6e-149</t>
  </si>
  <si>
    <t xml:space="preserve">                      Ml++L+ i +kY++L+k+l + + i+++     + K  ++Le+ Ve </t>
  </si>
  <si>
    <t xml:space="preserve">   RF1_ONYPE     1    MLDRLKIIKQKYQDLQKLLLNEQNINQKID---ILKNLSKLEPTVEL 44   </t>
  </si>
  <si>
    <t xml:space="preserve">                   +++Y +++ e  + + +L++++D+e l  l+++E  ++  ++++  ++Lk</t>
  </si>
  <si>
    <t xml:space="preserve">   RF1_ONYPE    45 FNRYLNLETEFTQIQTILKTQQDQELL-LLAHQEKDTILSEKKTTLDQLK 93   </t>
  </si>
  <si>
    <t xml:space="preserve">                   iLLLP+DP D KnV++EI +  GG+EA LFAadL+R Y++YAe k+Wk v</t>
  </si>
  <si>
    <t xml:space="preserve">   RF1_ONYPE    94 ILLLPQDPFDKKNVVLEIKGASGGNEANLFAADLLRTYVKYAESKKWK-V 142  </t>
  </si>
  <si>
    <t xml:space="preserve">                   E+l++n++  GG+  v ++i+Gk  YS LKyESGVHRVQRvP+TE++GRI</t>
  </si>
  <si>
    <t xml:space="preserve">   RF1_ONYPE   143 EILNLNPSIKGGLSSVELLISGKNIYSFLKYESGVHRVQRVPATEAQGRI 192  </t>
  </si>
  <si>
    <t xml:space="preserve">                   hTSta V V PE+ee + +I++  D+r D+f +sG+GGQsVNtT+SAVR+</t>
  </si>
  <si>
    <t xml:space="preserve">   RF1_ONYPE   193 HTSTAVVLVVPEAEELELKIDWH-DIRTDTFNSSGPGGQSVNTTKSAVRL 241  </t>
  </si>
  <si>
    <t xml:space="preserve">                   TH+P+Gi V Cq+ kSQ+ Nk+kA+ +L+ r+y+     +++e++ ++Rk</t>
  </si>
  <si>
    <t xml:space="preserve">   RF1_ONYPE   242 THIPSGISVACQEGKSQHENKDKAFTILKTRIYNQMLTAKQEEEN-KHRK 290  </t>
  </si>
  <si>
    <t xml:space="preserve">                   + VGtG+RSE+IRTYN+PQ+R+TDHRIgLTl kLd +++G ld +I+ Li</t>
  </si>
  <si>
    <t xml:space="preserve">   RF1_ONYPE   291 NLVGTGERSEKIRTYNYPQNRITDHRIGLTLQKLDIIMEGKLDLVIEPLI 340  </t>
  </si>
  <si>
    <t xml:space="preserve">                    + Q e+L++      </t>
  </si>
  <si>
    <t xml:space="preserve">   RF1_ONYPE   341 HEAQKEQLAQS--    351  </t>
  </si>
  <si>
    <t>RF1_PROMT: domain 1 of 1, from 6 to 361: score 510.1, E = 1.5e-148</t>
  </si>
  <si>
    <t xml:space="preserve">                      ++++Le + + +++L+ +l dP+V +d+k+   +++e ++Le++V+ </t>
  </si>
  <si>
    <t xml:space="preserve">   RF1_PROMT     6    LIKRLETAKSSFQNLELQLADPDVASDPKQLETIARERSRLEPLVND 52   </t>
  </si>
  <si>
    <t xml:space="preserve">                   Y + + ++ke  +ak + +e  D  +++ l++eEl++l+ +++el ++L </t>
  </si>
  <si>
    <t xml:space="preserve">   RF1_PROMT    53 YLKLQIIEKECLEAKGLVKESRDDKEMELLAREELQNLELSKNELIQKLT 102  </t>
  </si>
  <si>
    <t xml:space="preserve">                   + LLPkDP D++ V++EIRaGAGG+EA L A+dL RmY rY ++ gW +v</t>
  </si>
  <si>
    <t xml:space="preserve">   RF1_PROMT   103 LALLPKDPRDERSVMLEIRAGAGGNEACLWAGDLARMYERYGQKLGW-NV 151  </t>
  </si>
  <si>
    <t xml:space="preserve">                     +s+ e d+GGf+E ++ ++G+ +YS+LK+E GVHRVQRvP+TES+GR+</t>
  </si>
  <si>
    <t xml:space="preserve">   RF1_PROMT   152 KPISSTEADMGGFREMIISVKGESVYSQLKFEAGVHRVQRVPSTESQGRV 201  </t>
  </si>
  <si>
    <t xml:space="preserve">                   hTStaTVAV+PE++ V+v+I+   Dl+i + r++GaGGQ VN+ + A+ +</t>
  </si>
  <si>
    <t xml:space="preserve">   RF1_PROMT   202 HTSTATVAVMPEADPVEVKIEST-DLEISTARSGGAGGQNVNKVETAIDL 250  </t>
  </si>
  <si>
    <t xml:space="preserve">                    H P+Gi V C  e+SQ++N+e+A+ +LrA+L++++ +e++a+++ ++R </t>
  </si>
  <si>
    <t xml:space="preserve">   RF1_PROMT   251 FHKPSGIRVFCTQERSQMQNRERAMEILRAKLLELELAEANAKER-SARL 299  </t>
  </si>
  <si>
    <t xml:space="preserve">                   sQVGtGDRSE+IRTYN+  +R TDHR+g   + L++vL G l+++I A+i</t>
  </si>
  <si>
    <t xml:space="preserve">   RF1_PROMT   300 SQVGTGDRSEKIRTYNYKDNRTTDHRLGVN-FPLEQVLSGQLEDVIGACI 348  </t>
  </si>
  <si>
    <t xml:space="preserve">                   +++Q  +++e+++   </t>
  </si>
  <si>
    <t xml:space="preserve">   RF1_PROMT   349 AEEQKRQMEELSN    361  </t>
  </si>
  <si>
    <t>RF1_MYCGA: domain 1 of 1, from 7 to 359: score 510.0, E = 1.6e-148</t>
  </si>
  <si>
    <t xml:space="preserve">                      M e L +i +  + L+k+l   +  +d k+   + Ke  + +++ e+</t>
  </si>
  <si>
    <t xml:space="preserve">   RF1_MYCGA     7    MYETLVAIRATAQKLNKELE--SLTNDFKRIHAINKELKQKKQLLEV 51   </t>
  </si>
  <si>
    <t xml:space="preserve">                   +  Y k++ +  +a+++ +++  +e + el+  +l  +ke++ +lee+Lk</t>
  </si>
  <si>
    <t xml:space="preserve">   RF1_MYCGA    52 FELYDKLVVSGLEAEKIINDNAMKE-FHELAILDLDAAKEQIPDLEEKLK 100  </t>
  </si>
  <si>
    <t xml:space="preserve">                   +LLLP DPNDdK+VivE R  AGG+E + F +++f +Y+ Y  +++Wk +</t>
  </si>
  <si>
    <t xml:space="preserve">   RF1_MYCGA   101 VLLLPADPNDDKEVIVEMRPAAGGDESSIFVGNMFDLYKEYCSKHNWK-I 149  </t>
  </si>
  <si>
    <t xml:space="preserve">                   +v+++ +t + G+  + f i+G+ +YS++K+ESGVHRVQRvP+TE+ GR+</t>
  </si>
  <si>
    <t xml:space="preserve">   RF1_MYCGA   150 NVIEMLPTSV-GYSFISFEINGEDVYSKMKFESGVHRVQRVPATEAKGRV 198  </t>
  </si>
  <si>
    <t xml:space="preserve">                   hTSt+T+AVLP  ++V++eIn p DlriD++rasGaGGQ+VN+T+SAVRi</t>
  </si>
  <si>
    <t xml:space="preserve">   RF1_MYCGA   199 HTSTITIAVLPQQDDVEIEIN-PADLRIDTYRASGAGGQHVNRTESAVRI 247  </t>
  </si>
  <si>
    <t xml:space="preserve">                   TH+PTGiV  Cq+ kSQ+ N+e A+k Lr++L ++ae+e+++++ a  Rk</t>
  </si>
  <si>
    <t xml:space="preserve">   RF1_MYCGA   248 THIPTGIVAACQEGKSQIANRETAMKMLRSKLWEAAEKEKNDALSA-LRK 296  </t>
  </si>
  <si>
    <t xml:space="preserve">                   +QVG+GDR+E+IRTYN+PQ+RvTDHRI++ l  Ld ++ G++de+IdAL </t>
  </si>
  <si>
    <t xml:space="preserve">   RF1_MYCGA   297 NQVGSGDRAEKIRTYNYPQNRVTDHRINMSLNSLDRFMMGEIDEMIDALR 346  </t>
  </si>
  <si>
    <t xml:space="preserve">                    ++Q ek+k + +   </t>
  </si>
  <si>
    <t xml:space="preserve">   RF1_MYCGA   347 SKEQEEKMKLIMN    359  </t>
  </si>
  <si>
    <t>RF1_RHOBA: domain 1 of 1, from 5 to 360: score 509.9, E = 1.8e-148</t>
  </si>
  <si>
    <t xml:space="preserve">                        + Lee  +++e L++ +sdPeV++d ++    ++eh  L+ + ++</t>
  </si>
  <si>
    <t xml:space="preserve">   RF1_RHOBA     5    IRDILEEKLARFEKLENDMSDPEVLSDGARMSATAREHGGLNRLANQ 51   </t>
  </si>
  <si>
    <t xml:space="preserve">                   Yr +k++++e+ +  +m  + +D ++ re++++E++ l++++e++ e L </t>
  </si>
  <si>
    <t xml:space="preserve">   RF1_RHOBA    52 YRTFKRLTDEIHQCVAMVADAEDVDE-REMAESEMESLRKERETVWEDLL 100  </t>
  </si>
  <si>
    <t xml:space="preserve">                    L +          ++EIRaG+GG+EAALFA dLf mYtrYAe+ gWk +</t>
  </si>
  <si>
    <t xml:space="preserve">   RF1_RHOBA   101 SLTVGGEDSHRTRCVMEIRAGTGGDEAALFARDLFEMYTRYAEKVGWK-T 149  </t>
  </si>
  <si>
    <t xml:space="preserve">                   E+++a++t++GGfK v++++eG+ ++  L yESG HRVQRvP+TE +GR+</t>
  </si>
  <si>
    <t xml:space="preserve">   RF1_RHOBA   150 ELMDASPTEMGGFKDVTLTLEGDNVFRDLQYESGGHRVQRVPETETQGRV 199  </t>
  </si>
  <si>
    <t xml:space="preserve">                   hTS+aTVAV+PE e+V+++++ p+D r D f asG+GGQ+VN+TdSAVR+</t>
  </si>
  <si>
    <t xml:space="preserve">   RF1_RHOBA   200 HTSAATVAVMPEPEDVEIDLK-PDDYRKDFFGASGPGGQHVNKTDSAVRL 248  </t>
  </si>
  <si>
    <t xml:space="preserve">                   TH  TGiVV CqDekSQ+kN  kAl+vL+Ar+y+k +ee++a+ +ae+Rk</t>
  </si>
  <si>
    <t xml:space="preserve">   RF1_RHOBA   249 THHETGIVVQCQDEKSQHKNLAKALRVLKARIYEKKREEEAAK-QAEARK 297  </t>
  </si>
  <si>
    <t xml:space="preserve">                     +G+GDRS rIRTYNFPQ+R TDHRI+LT+ykLd+++ Gdl+ + +ALi</t>
  </si>
  <si>
    <t xml:space="preserve">   RF1_RHOBA   298 GLIGSGDRSQRIRTYNFPQNRLTDHRINLTIYKLDQIIAGDLNPVTEALI 347  </t>
  </si>
  <si>
    <t xml:space="preserve">                     d  +   ++     </t>
  </si>
  <si>
    <t xml:space="preserve">   RF1_RHOBA   348 EYDRDQLRGDMID    360  </t>
  </si>
  <si>
    <t>RF1_SYNS9: domain 1 of 1, from 6 to 361: score 509.2, E = 2.9e-148</t>
  </si>
  <si>
    <t xml:space="preserve">                      +  +L+ + + +  L+++l dP+V +d+k+   +++e ++Le++V  </t>
  </si>
  <si>
    <t xml:space="preserve">   RF1_SYNS9     6    LTSRLQTATASFRSLERQLADPDVANDPKRLETIARERSRLEPLVLD 52   </t>
  </si>
  <si>
    <t xml:space="preserve">                   + + +k+++e +da+e+L+e     +++el+++El+el+++   l ++L </t>
  </si>
  <si>
    <t xml:space="preserve">   RF1_SYNS9    53 FEALQKLEQEQADARELLRESRSDAAMQELAQDELSELEAQHTALLQRLT 102  </t>
  </si>
  <si>
    <t xml:space="preserve">                   + LLP+DP Dd+ V++EIRaGAGG+EA   A+dL RmY rY ++ gW  v</t>
  </si>
  <si>
    <t xml:space="preserve">   RF1_SYNS9   103 LALLPRDPRDDRSVMLEIRAGAGGDEACIWAGDLARMYERYGQKLGW-SV 151  </t>
  </si>
  <si>
    <t xml:space="preserve">                     ls  e d+GG++E ++ ++G  ++S+LK+E GVHRVQRvP+TES+GR+</t>
  </si>
  <si>
    <t xml:space="preserve">   RF1_SYNS9   152 QQLSCTEADLGGYRELIVSVKGTSVFSQLKFEAGVHRVQRVPATESQGRV 201  </t>
  </si>
  <si>
    <t xml:space="preserve">                   hTStaTVAV+PE++ V+ve++ p+Dl+i + r++GaGGQ VN+ + AV +</t>
  </si>
  <si>
    <t xml:space="preserve">   RF1_SYNS9   202 HTSTATVAVMPEADAVEVELD-PKDLEISTARSGGAGGQNVNKVETAVDL 250  </t>
  </si>
  <si>
    <t xml:space="preserve">                    H PTGi V C  ++SQl+N+e+Al +LrA+L++ + + ++ae ++++R+</t>
  </si>
  <si>
    <t xml:space="preserve">   RF1_SYNS9   251 LHKPTGIRVFCTQQRSQLQNRERALEILRAKLLERELA-AAAERESSHRR 299  </t>
  </si>
  <si>
    <t xml:space="preserve">                   sQVG+GDRSE+IRTYN+  +R TDHR+g   + L+ vL+G l+++I A+i</t>
  </si>
  <si>
    <t xml:space="preserve">   RF1_SYNS9   300 SQVGSGDRSEKIRTYNYKDNRTTDHRLG-RNFSLEPVLQGQLEDLIGACI 348  </t>
  </si>
  <si>
    <t xml:space="preserve">   RF1_SYNS9   349 AEEQRQKLEALSE    361  </t>
  </si>
  <si>
    <t>RF1_PROM1: domain 1 of 1, from 6 to 361: score 508.9, E = 3.7e-148</t>
  </si>
  <si>
    <t xml:space="preserve">   RF1_PROM1     6    LIKRLETAKSSFQNLELQLADPDVASDPKQLETIARERSRLEPLVND 52   </t>
  </si>
  <si>
    <t xml:space="preserve">   RF1_PROM1    53 YLKLQIIEKECLEAKGLVKESRDDKEMELLAREELQNLELSKNELIQKLT 102  </t>
  </si>
  <si>
    <t xml:space="preserve">   RF1_PROM1   103 LALLPKDPRDERSVMLEIRAGAGGNEACLWAGDLARMYERYGQKLGW-NV 151  </t>
  </si>
  <si>
    <t xml:space="preserve">   RF1_PROM1   152 KPISSTEADMGGFREMIISVKGESVYSQLKFEAGVHRVQRVPSTESQGRV 201  </t>
  </si>
  <si>
    <t xml:space="preserve">   RF1_PROM1   202 HTSTATVAVMPEADPVEVKIEST-DLEISTARSGGAGGQNVNKVETAIDL 250  </t>
  </si>
  <si>
    <t xml:space="preserve">   RF1_PROM1   251 FHKPSGIRVFCTQERSQMQNRERAMEILRAKLLELEIAEANAKER-SARL 299  </t>
  </si>
  <si>
    <t xml:space="preserve">   RF1_PROM1   300 SQVGTGDRSEKIRTYNYKDNRTTDHRLGVN-FPLEQVLSGQLEDVIGACI 348  </t>
  </si>
  <si>
    <t xml:space="preserve">   RF1_PROM1   349 AEEQKRQMEELSN    361  </t>
  </si>
  <si>
    <t>RF1_PROMA: domain 1 of 1, from 6 to 361: score 508.9, E = 3.7e-148</t>
  </si>
  <si>
    <t xml:space="preserve">                      +  +Le + + +++L+ +l dP+V +d+k+   +++e a+Le++V  </t>
  </si>
  <si>
    <t xml:space="preserve">   RF1_PROMA     6    LKARLETASATFNNLELQLADPDVASDPKKLETIARERARLEPLVLD 52   </t>
  </si>
  <si>
    <t xml:space="preserve">                   Y+e + +  e ++ake+L++ +   ++++l++eEl +l+e  ++l ++L </t>
  </si>
  <si>
    <t xml:space="preserve">   RF1_PROMA    53 YKELQAIDLEYKEAKELLRQSKSDKEMEALAQEELIRLEELEKDLVNRLT 102  </t>
  </si>
  <si>
    <t xml:space="preserve">                   + LLPkDP D++ V++EIRaGAGG+EA   A+dL RmY rY  + gW  v</t>
  </si>
  <si>
    <t xml:space="preserve">   RF1_PROMA   103 LALLPKDPRDERSVMLEIRAGAGGDEACIWAGDLARMYERYGLKVGW-VV 151  </t>
  </si>
  <si>
    <t xml:space="preserve">                     +sa e d+GGf+E ++ ++Gk ++S+LK+E GVHRVQRvP+TES+GR+</t>
  </si>
  <si>
    <t xml:space="preserve">   RF1_PROMA   152 KAMSATEADLGGFRELIISVKGKAVFSQLKFEAGVHRVQRVPATESQGRV 201  </t>
  </si>
  <si>
    <t xml:space="preserve">                   hTStaTVAV+PE++ V+v+++ p Dl+i + r++GaGGQ VN+ + AV +</t>
  </si>
  <si>
    <t xml:space="preserve">   RF1_PROMA   202 HTSTATVAVMPEADPVEVKLE-PTDLEISTARSGGAGGQNVNKVETAVDL 250  </t>
  </si>
  <si>
    <t xml:space="preserve">                    H PTGi V C  e+SQl+N+e+Al +LrA+L++ + ee++a+++ ++R </t>
  </si>
  <si>
    <t xml:space="preserve">   RF1_PROMA   251 LHKPTGIRVFCTQERSQLQNRERALEILRAKLLEREIEEANAKER-SARL 299  </t>
  </si>
  <si>
    <t xml:space="preserve">                   +QVGtGDRSE+IRTYN+  +R TDHR+g   + L++vL+G+ld++I A+i</t>
  </si>
  <si>
    <t xml:space="preserve">   RF1_PROMA   300 AQVGTGDRSEKIRTYNYKDNRTTDHRLGVN-FPLETVLEGELDDLIGACI 348  </t>
  </si>
  <si>
    <t xml:space="preserve">                   +++Q  k++++++   </t>
  </si>
  <si>
    <t xml:space="preserve">   RF1_PROMA   349 AEEQRLKMEKLGN    361  </t>
  </si>
  <si>
    <t>RF1_PROMM: domain 1 of 1, from 6 to 361: score 507.1, E = 1.2e-147</t>
  </si>
  <si>
    <t xml:space="preserve">                      ++ +Le +   ++ L+++l dP+V ad+k    +++e a+Le++V  </t>
  </si>
  <si>
    <t xml:space="preserve">   RF1_PROMM     6    LITRLETAKTSFQSLERQLADPDVAADPKLLESIARERARLEPLVLD 52   </t>
  </si>
  <si>
    <t xml:space="preserve">                   + + ++v++e +++k++L+e    ++++ l++eEl++l++++ +l ++L </t>
  </si>
  <si>
    <t xml:space="preserve">   RF1_PROMM    53 FEALQHVEQEWQETKQLLRESRGDDAMESLAQEELQQLEARKTVLVRRLT 102  </t>
  </si>
  <si>
    <t xml:space="preserve">                   + LLP DP D + V++EIRaGAGG+EA L A+dL RmY rY +r gW  v</t>
  </si>
  <si>
    <t xml:space="preserve">   RF1_PROMM   103 LALLPSDPRDQRSVMLEIRAGAGGNEACLWAGDLARMYERYGQRIGW-SV 151  </t>
  </si>
  <si>
    <t xml:space="preserve">                     lsa e d+GGf+E ++ i+G+ ++S+LK+E GVHRVQRvP+TES+GR+</t>
  </si>
  <si>
    <t xml:space="preserve">   RF1_PROMM   152 QPLSATEADLGGFRELILSIKGDAVFSQLKFEAGVHRVQRVPATESQGRV 201  </t>
  </si>
  <si>
    <t xml:space="preserve">                   hTStaTVAV+PE++ V+v+I+ p  l+i + r++GaGGQ VN+ + AV +</t>
  </si>
  <si>
    <t xml:space="preserve">   RF1_PROMM   202 HTSTATVAVMPEADAVEVQID-PSELEISTARSGGAGGQNVNKVETAVDL 250  </t>
  </si>
  <si>
    <t xml:space="preserve">                    H PTGi V C  ++SQl+N+e+A+ +LrA+L++ + +e++a++ +++R+</t>
  </si>
  <si>
    <t xml:space="preserve">   RF1_PROMM   251 LHKPTGIRVFCTQQRSQLQNRERAMEILRAKLLERQIAEANARE-SSTRR 299  </t>
  </si>
  <si>
    <t xml:space="preserve">                   +QVGtGDRSE+IRTYN+  +R TDHR+g   + L+ vL G l+e+I A+i</t>
  </si>
  <si>
    <t xml:space="preserve">   RF1_PROMM   300 AQVGTGDRSEKIRTYNYKDNRTTDHRLG-RNFSLEPVLTGQLEELIGACI 348  </t>
  </si>
  <si>
    <t xml:space="preserve">                   +++Q  +L+e+++   </t>
  </si>
  <si>
    <t xml:space="preserve">   RF1_PROMM   349 AEEQRHQLEELSH    361  </t>
  </si>
  <si>
    <t>RF1_BLOFL: domain 1 of 1, from 5 to 356: score 506.8, E = 1.5e-147</t>
  </si>
  <si>
    <t xml:space="preserve">                      +++kL ++ +++  L+k l++ + i++ ke+  l Keh  L+ei++ </t>
  </si>
  <si>
    <t xml:space="preserve">   RF1_BLOFL     5    LINKLMSLKQRFYKLEKSLNNFNTINN-KEFYSLSKEHTYLHEIIKY 50   </t>
  </si>
  <si>
    <t xml:space="preserve">                   + e+ +++k++  +k+mL++      + ++v++Elk l+ ++++le+++k</t>
  </si>
  <si>
    <t xml:space="preserve">   RF1_BLOFL    51 FEEWLNIQKNIVHTKDMLSDI----DMHDIVQDELKILNTSKHNLENKIK 96   </t>
  </si>
  <si>
    <t xml:space="preserve">                   iLL   DP D  n ++E RaG+GG EAA FA++LfRmY+rY e ++W ++</t>
  </si>
  <si>
    <t xml:space="preserve">   RF1_BLOFL    97 ILLF-SDPQDQYNCFIELRAGTGGKEAAIFAGELFRMYSRYIEMQRW-NM 144  </t>
  </si>
  <si>
    <t xml:space="preserve">                   E++ a + + GG+KE+++ +  +G Y +LK+ESG HRVQR+P+TES+GRI</t>
  </si>
  <si>
    <t xml:space="preserve">   RF1_BLOFL   145 EIIHATYGECGGYKEIIIKVPVHGSYGQLKFESGGHRVQRIPNTESQGRI 194  </t>
  </si>
  <si>
    <t xml:space="preserve">                   hTSt T+AV+P + +      + nDlriD+fr+sGaGGQ+VNtTdSA+Ri</t>
  </si>
  <si>
    <t xml:space="preserve">   RF1_BLOFL   195 HTSTCTIAVIPNIPNAILPEINSNDLRIDTFRSSGAGGQHVNTTDSAIRI 244  </t>
  </si>
  <si>
    <t xml:space="preserve">                   TH+P+G+ V CqDe+SQ+kNk kAl vL++rLy +  +++++e+ ++ R+</t>
  </si>
  <si>
    <t xml:space="preserve">   RF1_BLOFL   245 THIPSGLSVECQDERSQHKNKSKALSVLKSRLYAINIKQKQQEE-SNVRR 293  </t>
  </si>
  <si>
    <t xml:space="preserve">                   + +GtGDRS rIRTYNF QgRvTDHRI  T ykL ++++G ld +I  + </t>
  </si>
  <si>
    <t xml:space="preserve">   RF1_BLOFL   294 NLIGTGDRSDRIRTYNFQQGRVTDHRIAFTSYKLHDIMNGKLDILIQPIM 343  </t>
  </si>
  <si>
    <t xml:space="preserve">                    + Qa  L ++ +   </t>
  </si>
  <si>
    <t xml:space="preserve">   RF1_BLOFL   344 CKHQATLLDQLTR    356  </t>
  </si>
  <si>
    <t>RF1_PROMP: domain 1 of 1, from 6 to 361: score 504.9, E = 5.8e-147</t>
  </si>
  <si>
    <t xml:space="preserve">                      ++ +L+++ e + +L+ +l dP++ +++k+   +++e a+Le++V  </t>
  </si>
  <si>
    <t xml:space="preserve">   RF1_PROMP     6    LIARLKNASESFVNLEMQLADPDIANNPKKLESIARERAKLEPLVLD 52   </t>
  </si>
  <si>
    <t xml:space="preserve">                   +++   + ke+ d+k++L+e+ +   ++ l++eEl  l++ +++l e+L </t>
  </si>
  <si>
    <t xml:space="preserve">   RF1_PROMP    53 FNQLLDTDKEIGDSKQLLKENRNDKDMESLINEELFSLEDLKNQLIEKLT 102  </t>
  </si>
  <si>
    <t xml:space="preserve">                   i LLPkDP D++ V++EIRaGAGG+EA   A+dL RmY rY ++ gW +v</t>
  </si>
  <si>
    <t xml:space="preserve">   RF1_PROMP   103 IALLPKDPRDERSVMLEIRAGAGGNEACIWAGDLARMYERYGQKIGW-TV 151  </t>
  </si>
  <si>
    <t xml:space="preserve">   RF1_PROMP   152 KPISASESDMGGFKELVISVKGDSVYSQLKFEAGVHRVQRVPATESQGRV 201  </t>
  </si>
  <si>
    <t xml:space="preserve">                   hTStaTVAV+PE++ V+v+I+ p  ++i + r++GaGGQ VN+ + A+ +</t>
  </si>
  <si>
    <t xml:space="preserve">   RF1_PROMP   202 HTSTATVAVMPEADPVEVKID-PTEIEIGTARSGGAGGQNVNKVETAIDL 250  </t>
  </si>
  <si>
    <t xml:space="preserve">   RF1_PROMP   251 IHKPTGIRVFCTQERSQLQNRERAMEILRAKLYEIQLKEANAKER-SQRL 299  </t>
  </si>
  <si>
    <t xml:space="preserve">                    QVG+GDRSE+IRTYNF  +R TDHR+g   + L+ +L G ld++I A+ </t>
  </si>
  <si>
    <t xml:space="preserve">   RF1_PROMP   300 MQVGSGDRSEKIRTYNFKDNRTTDHRLG-SNFALEPILAGQLDDVIYACL 348  </t>
  </si>
  <si>
    <t xml:space="preserve">   RF1_PROMP   349 AQEQKRMLEDFNE    361  </t>
  </si>
  <si>
    <t>RF1_BIFAA: domain 1 of 1, from 6 to 362: score 504.2, E = 9e-147</t>
  </si>
  <si>
    <t xml:space="preserve">                       +     + e Y ++++++ +PeV +++++ +kl + haeL+ iV +</t>
  </si>
  <si>
    <t xml:space="preserve">   RF1_BIFAA     6    -FPAAVTALEEYHNIEQQMAEPEVASNPDKMRKLGRRHAELGAIVSA 51   </t>
  </si>
  <si>
    <t xml:space="preserve">                   Y++Yk+vk++le+a+em +e+ D       + eE k+l+ +l   ee+L+</t>
  </si>
  <si>
    <t xml:space="preserve">   RF1_BIFAA    52 YTAYKQVKDDLEAAREMASEDPD-------FAEEAKRLEGELPAAEEKLR 94   </t>
  </si>
  <si>
    <t xml:space="preserve">                     L+P+DP D ++ i+EI aG+GGeEAALFA+dL+RmY rYAe++gW  v</t>
  </si>
  <si>
    <t xml:space="preserve">   RF1_BIFAA    95 TALIPRDPDDARDTIMEIKAGTGGEEAALFAGDLLRMYMRYAEKRGW-SV 143  </t>
  </si>
  <si>
    <t xml:space="preserve">                   EvlsanetdiGGfKEvvfmieGk.......GAYSrLKyESGVHRVQRvPv</t>
  </si>
  <si>
    <t xml:space="preserve">                    v s n t++GG+K v ++i++k+++ +++G++  LKyE+GVHRVQR+Pv</t>
  </si>
  <si>
    <t xml:space="preserve">   RF1_BIFAA   144 TVQSENTTELGGVKDVQLAIRAKgtpapedGVWASLKYEGGVHRVQRIPV 193  </t>
  </si>
  <si>
    <t xml:space="preserve">                   TESgGRIhTStaTVAVLPEveeVdveInk.pnDlriDvfrasGaGGQsVN</t>
  </si>
  <si>
    <t xml:space="preserve">                   TES+GRI+TS+a V V PE++e d eI+ +p+Dl+iD+f +sG+GGQsVN</t>
  </si>
  <si>
    <t xml:space="preserve">   RF1_BIFAA   194 TESQGRIQTSAAGVIVFPEADEDDDEIEIdPKDLKIDIFMSSGPGGQSVN 243  </t>
  </si>
  <si>
    <t xml:space="preserve">                   tT SAVR+TH+PTGi V  qDekSQ++N+  Al+vL++rL+ + + eqea</t>
  </si>
  <si>
    <t xml:space="preserve">   RF1_BIFAA   244 TTYSAVRMTHIPTGITVNMQDEKSQIQNRAAALRVLKSRLLAM-KHEQEA 292  </t>
  </si>
  <si>
    <t xml:space="preserve">                   +++a+ R sQV + DRSErIRTYNFP +R+ DHR +   y+LdavLdGdl</t>
  </si>
  <si>
    <t xml:space="preserve">   RF1_BIFAA   293 AEAADMRHSQVRSLDRSERIRTYNFPENRIVDHRTNYKAYNLDAVLDGDL 342  </t>
  </si>
  <si>
    <t xml:space="preserve">                   + +Id+ i++d a++L++  k   </t>
  </si>
  <si>
    <t xml:space="preserve">   RF1_BIFAA   343 QAVIDSDIQADEADRLANQ-K    362  </t>
  </si>
  <si>
    <t>RF1_BIFA0: domain 1 of 1, from 6 to 363: score 502.6, E = 2.9e-146</t>
  </si>
  <si>
    <t xml:space="preserve">                       +   + + e Ye++++++++ eV +++++ +kl + +a+L++iV++</t>
  </si>
  <si>
    <t xml:space="preserve">   RF1_BIFA0     6    -FPAAKTALEEYENIERQMGEQEVWSNPDKMRKLGRRQAQLGTIVNA 51   </t>
  </si>
  <si>
    <t xml:space="preserve">                   Yr + ++ ++l++a+em  e+ D       + +E k+l+ +l e ee+L+</t>
  </si>
  <si>
    <t xml:space="preserve">   RF1_BIFA0    52 YRTWLNIRNDLDAAQEMAGEDPD-------FAQEAKRLESELPEAEEKLR 94   </t>
  </si>
  <si>
    <t xml:space="preserve">                     L+P+DP D ++Vi+EI aGAGGeEAALFA+dL+RmY rYAe++gW  v</t>
  </si>
  <si>
    <t xml:space="preserve">   RF1_BIFA0    95 TALIPRDPDDARDVIMEIKAGAGGEEAALFAGDLLRMYMRYAEKRGW-GV 143  </t>
  </si>
  <si>
    <t xml:space="preserve">                    + s n t++GG+K v ++i++k+++++++G++  LKyE+GVHRVQR+Pv</t>
  </si>
  <si>
    <t xml:space="preserve">   RF1_BIFA0   144 TIQSENSTELGGVKDVQMAIRAKgnpspeeGVWASLKYEGGVHRVQRIPV 193  </t>
  </si>
  <si>
    <t xml:space="preserve">   RF1_BIFA0   194 TESQGRIQTSAAGVIVFPEADEDDDEIEIdPKDLKIDIFMSSGPGGQSVN 243  </t>
  </si>
  <si>
    <t xml:space="preserve">                   tT SAVR+TH+PTGiVVs qDekSQ++N+  Al+vL++rL+ + + eqea</t>
  </si>
  <si>
    <t xml:space="preserve">   RF1_BIFA0   244 TTYSAVRMTHIPTGIVVSMQDEKSQIQNRAAALRVLKSRLLAM-KHEQEA 292  </t>
  </si>
  <si>
    <t xml:space="preserve">   RF1_BIFA0   293 AEAADMRHSQVRSLDRSERIRTYNFPENRIVDHRTNYKAYNLDAVLDGDL 342  </t>
  </si>
  <si>
    <t xml:space="preserve">                   + +Id+ i++d  ++L++ ++   </t>
  </si>
  <si>
    <t xml:space="preserve">   RF1_BIFA0   343 QAVIDSDIQADEEQRLASQQQ    363  </t>
  </si>
  <si>
    <t>RF1_KOCRD: domain 1 of 1, from 1 to 357: score 500.9, E = 8.9e-146</t>
  </si>
  <si>
    <t xml:space="preserve">                      M +  + + +    L+++l dP+V ad  + +kl +  +eL+ iVe+</t>
  </si>
  <si>
    <t xml:space="preserve">   RF1_KOCRD     1    MSDPVQPLLDEHAQLQRELADPAVHADAGRARKLGRRYSELNGIVEA 47   </t>
  </si>
  <si>
    <t xml:space="preserve">                    r+  +++++le+a+e+     D+e     + +E+k l+e+l++ +e L+</t>
  </si>
  <si>
    <t xml:space="preserve">   RF1_KOCRD    48 HRRVERLSEDLEAAREL--GSMDPE-----LAAEVKPLEEELAVAREALR 90   </t>
  </si>
  <si>
    <t xml:space="preserve">                     L+P+DP D +nVi+E+ aG GG+E ALFA+dL+RmY r+Ae+ g k +</t>
  </si>
  <si>
    <t xml:space="preserve">   RF1_KOCRD    91 RKLVPRDPDDGRNVILEVKAGEGGDESALFAGDLLRMYMRFAEQSGLK-T 139  </t>
  </si>
  <si>
    <t xml:space="preserve">                   E+ls+ +t++GG+K v ++++G+++++++GA+ r KyE+GVHRVQRvPvT</t>
  </si>
  <si>
    <t xml:space="preserve">   RF1_KOCRD   140 EILSSTPTELGGYKDVQLAVKGsssdpsEGAWARFKYEGGVHRVQRVPVT 189  </t>
  </si>
  <si>
    <t xml:space="preserve">                   ESgGRIhTStaTVAVLPEveeVdveInk.pnDlriDvfrasGaGGQsVNt</t>
  </si>
  <si>
    <t xml:space="preserve">                   ES+GR+hTS+a V V PEv+e d eI+ ++nDl+iDv+r+sG+GGQsVNt</t>
  </si>
  <si>
    <t xml:space="preserve">   RF1_KOCRD   190 ESQGRVHTSAAGVLVFPEVDEPD-EIDIsQNDLKIDVYRSSGPGGQSVNT 238  </t>
  </si>
  <si>
    <t xml:space="preserve">                   TdSAVRiTH+PTGiVVs q ekSQl+N+e A++vLrArL+ + ++eq ++</t>
  </si>
  <si>
    <t xml:space="preserve">   RF1_KOCRD   239 TDSAVRITHVPTGIVVSMQNEKSQLQNREAAMRVLRARLL-AHQQEQIDA 287  </t>
  </si>
  <si>
    <t xml:space="preserve">                   ++a++RksQV t DRSErIRTYNFP +R+ DHR g   y+Ld+vLdG l+</t>
  </si>
  <si>
    <t xml:space="preserve">   RF1_KOCRD   288 ENAAARKSQVRTVDRSERIRTYNFPENRIADHRTGYKAYNLDHVLDGALE 337  </t>
  </si>
  <si>
    <t xml:space="preserve">                    +I + +  d  ++L+++++   </t>
  </si>
  <si>
    <t xml:space="preserve">   RF1_KOCRD   338 PVIASAVELDEKARLEQLGQ    357  </t>
  </si>
  <si>
    <t>RF1_BIFLD: domain 1 of 1, from 6 to 362: score 500.9, E = 9.4e-146</t>
  </si>
  <si>
    <t xml:space="preserve">                       +     + e Y+ +++++  PeV++++++ +kl + haeL+ iV++</t>
  </si>
  <si>
    <t xml:space="preserve">   RF1_BIFLD     6    -FPAAATALEEYQSIEEQMASPEVVSNPDKLRKLGRRHAELGAIVDA 51   </t>
  </si>
  <si>
    <t xml:space="preserve">                   Y+++ +vk++l++a+em  e+ D       + eE k+l+++l  +ee+L+</t>
  </si>
  <si>
    <t xml:space="preserve">   RF1_BIFLD    52 YKAWLQVKDDLAAAQEMAGEDAD-------FAEEAKRLEDELPGVEEKLR 94   </t>
  </si>
  <si>
    <t xml:space="preserve">                     L+P+DP D ++ i+EI aG+GGeEAALFA+dL+RmYtrYAe++gW  v</t>
  </si>
  <si>
    <t xml:space="preserve">   RF1_BIFLD    95 TALIPRDPDDARDTIMEIKAGTGGEEAALFAGDLLRMYTRYAEKRGW-SV 143  </t>
  </si>
  <si>
    <t xml:space="preserve">                   +v s n t++GG+K v ++i++k+++ +++G++  +KyE+GVHRVQR+Pv</t>
  </si>
  <si>
    <t xml:space="preserve">   RF1_BIFLD   144 NVQSENTTELGGVKDVQIAIRAKgtpapedGVWASMKYEGGVHRVQRIPV 193  </t>
  </si>
  <si>
    <t xml:space="preserve">   RF1_BIFLD   194 TESQGRIQTSAAGVIVFPEADEDDDEIEIdPKDLKIDIFMSSGPGGQSVN 243  </t>
  </si>
  <si>
    <t xml:space="preserve">                   tT SAVR+THlPTGi V  qDekSQ++N+  Al+vL++rL+ + + eqea</t>
  </si>
  <si>
    <t xml:space="preserve">   RF1_BIFLD   244 TTYSAVRMTHLPTGITVNMQDEKSQIQNRAAALRVLKSRLLAM-KHEQEA 292  </t>
  </si>
  <si>
    <t xml:space="preserve">   RF1_BIFLD   293 AEAADMRHSQVRSLDRSERIRTYNFPENRIVDHRTNYKAYNLDAVLDGDL 342  </t>
  </si>
  <si>
    <t xml:space="preserve">   RF1_BIFLD   343 QAVIDSDIQADEADRLANQ-K    362  </t>
  </si>
  <si>
    <t>RF1_BUCCC: domain 1 of 1, from 5 to 357: score 500.8, E = 1e-145</t>
  </si>
  <si>
    <t xml:space="preserve">                       ++kL+++ ++Y  L+k+ls+     d++e+ kl Ke+a+L ++ + </t>
  </si>
  <si>
    <t xml:space="preserve">   RF1_BUCCC     5    IVNKLKSLKKRYIQLEKLLSNNYSKFDKREFSKLSKEKANLYDLYKE 51   </t>
  </si>
  <si>
    <t xml:space="preserve">                   +  + ++k e++d + +L++      l  l++eEl  + ++++e+e+++k</t>
  </si>
  <si>
    <t xml:space="preserve">   RF1_BUCCC    52 FMSWLSIKSEIKDIQLLLNDL----DLSTLAQEELLIALKRKKEIEKKIK 97   </t>
  </si>
  <si>
    <t xml:space="preserve">                   +LL+P DP D    ++EIRa +GG EAA F +dL  mY +YA+ k Wk v</t>
  </si>
  <si>
    <t xml:space="preserve">   RF1_BUCCC    98 MLLIPIDPYDKNSCFIEIRAATGGHEAAIFSGDLCKMYMKYADFKSWK-V 146  </t>
  </si>
  <si>
    <t xml:space="preserve">                   ++++++e + GG+KE+++ + G GA  rLK+ESG HRVQRvP+TES+GR+</t>
  </si>
  <si>
    <t xml:space="preserve">   RF1_BUCCC   147 DIINMHEGEKGGYKEIILKVIGIGACGRLKFESGGHRVQRVPQTESQGRV 196  </t>
  </si>
  <si>
    <t xml:space="preserve">                   hTS+ TVA++PEv      I +  Dl+iD+fr+sGaGGQ+VNtTdSAVRi</t>
  </si>
  <si>
    <t xml:space="preserve">   RF1_BUCCC   197 HTSACTVAIMPEVPKSKRIILNTSDLKIDTFRSSGAGGQHVNTTDSAVRI 246  </t>
  </si>
  <si>
    <t xml:space="preserve">                   THlPTG VV CqDe+SQ+kNkekAl vL A++y k ++e++ + ++  Rk</t>
  </si>
  <si>
    <t xml:space="preserve">   RF1_BUCCC   247 THLPTGCVVECQDERSQHKNKEKALSVLSAKIYSKMNAEKKLK-NSLMRK 295  </t>
  </si>
  <si>
    <t xml:space="preserve">                   s  GtG+RS r RTYNF Q+RvTDHRI+LT+y+L++vL G ld +I+ L </t>
  </si>
  <si>
    <t xml:space="preserve">   RF1_BUCCC   296 SLLGTGERSDRNRTYNFSQNRVTDHRINLTIYRLNEVLLGKLDLLIEPLL 345  </t>
  </si>
  <si>
    <t xml:space="preserve">                   ++ Qa+ L+ +     </t>
  </si>
  <si>
    <t xml:space="preserve">   RF1_BUCCC   346 QEHQADLLSII-D    357  </t>
  </si>
  <si>
    <t>RF1_BIFLO: domain 1 of 1, from 6 to 362: score 499.6, E = 2.2e-145</t>
  </si>
  <si>
    <t xml:space="preserve">                       +     + e Y+ +++++  PeV++++++ +kl + haeL+ iV +</t>
  </si>
  <si>
    <t xml:space="preserve">   RF1_BIFLO     6    -FPAAATALEEYQSIEEQMASPEVVSNPDKLRKLGRRHAELGAIVGA 51   </t>
  </si>
  <si>
    <t xml:space="preserve">   RF1_BIFLO    52 YKAWLQVKDDLAAAQEMAGEDAD-------FAEEAKRLEDELPGVEEKLR 94   </t>
  </si>
  <si>
    <t xml:space="preserve">   RF1_BIFLO    95 TALIPRDPDDARDTIMEIKAGTGGEEAALFAGDLLRMYTRYAEKRGW-SV 143  </t>
  </si>
  <si>
    <t xml:space="preserve">   RF1_BIFLO   144 NVQSENTTELGGVKDVQIAIRAKgtpapedGVWASMKYEGGVHRVQRIPV 193  </t>
  </si>
  <si>
    <t xml:space="preserve">   RF1_BIFLO   194 TESQGRIQTSAAGVIVFPEADEDDDEIEIdPKDLKIDIFMSSGPGGQSVN 243  </t>
  </si>
  <si>
    <t xml:space="preserve">   RF1_BIFLO   244 TTYSAVRMTHLPTGITVNMQDEKSQIQNRAAALRVLKSRLLAM-KHEQEA 292  </t>
  </si>
  <si>
    <t xml:space="preserve">   RF1_BIFLO   293 AEAADMRHSQVRSLDRSERIRTYNFPENRIVDHRTNYKAYNLDAVLDGDL 342  </t>
  </si>
  <si>
    <t xml:space="preserve">   RF1_BIFLO   343 QAVIDSDIQADEADRLANQ-K    362  </t>
  </si>
  <si>
    <t>RF1_BIFLS: domain 1 of 1, from 6 to 362: score 499.3, E = 2.8e-145</t>
  </si>
  <si>
    <t xml:space="preserve">   RF1_BIFLS     6    -FPAAATALEEYQSIEEQMASPEVVSNPDKLRKLGRRHAELGAIVGA 51   </t>
  </si>
  <si>
    <t xml:space="preserve">                   Y+ + +vk++l++a+em  e+ D       + eE k+l+++l  +ee+L+</t>
  </si>
  <si>
    <t xml:space="preserve">   RF1_BIFLS    52 YKTWLQVKDDLAAAQEMAGEDAD-------FAEEAKRLEAELPGVEEKLR 94   </t>
  </si>
  <si>
    <t xml:space="preserve">   RF1_BIFLS    95 TALIPRDPDDARDTIMEIKAGTGGEEAALFAGDLLRMYTRYAEKRGW-SV 143  </t>
  </si>
  <si>
    <t xml:space="preserve">   RF1_BIFLS   144 NVQSENTTELGGVKDVQIAIRAKgtpapedGVWASMKYEGGVHRVQRIPV 193  </t>
  </si>
  <si>
    <t xml:space="preserve">   RF1_BIFLS   194 TESQGRIQTSAAGVIVFPEADEDDDEIEIdPKDLKIDIFMSSGPGGQSVN 243  </t>
  </si>
  <si>
    <t xml:space="preserve">   RF1_BIFLS   244 TTYSAVRMTHLPTGITVNMQDEKSQIQNRAAALRVLKSRLLAM-KHEQEA 292  </t>
  </si>
  <si>
    <t xml:space="preserve">   RF1_BIFLS   293 AEAADMRHSQVRSLDRSERIRTYNFPENRIVDHRTNYKAYNLDAVLDGDL 342  </t>
  </si>
  <si>
    <t xml:space="preserve">                   + +Id+ i++d a++L++  +   </t>
  </si>
  <si>
    <t xml:space="preserve">   RF1_BIFLS   343 QAVIDSDIQADEADRLANQ-Q    362  </t>
  </si>
  <si>
    <t>RF1_MYCGE: domain 1 of 1, from 7 to 359: score 495.4, E = 4.2e-144</t>
  </si>
  <si>
    <t xml:space="preserve">                      ++   e+i+e  e L+k l+ P+   +q   + + Ke  + ++++ k</t>
  </si>
  <si>
    <t xml:space="preserve">   RF1_MYCGE     7    LFFNVEKIVELTEQLEKDLNKPNLSFEQ--IKVINKELKHKQPLIVK 51   </t>
  </si>
  <si>
    <t xml:space="preserve">                   ++e +k++++ ++a+++L++ + +e  +e +k+El+++k++l +leee+k</t>
  </si>
  <si>
    <t xml:space="preserve">   RF1_MYCGE    52 FKELQKLVENANEAEQILNNSSLKELHEE-AKKELEKIKASLPSLEEEIK 100  </t>
  </si>
  <si>
    <t xml:space="preserve">                    LLLP D N  KnVivEIR  AGG+E   F +dLf mY+ Y   k+W +v</t>
  </si>
  <si>
    <t xml:space="preserve">   RF1_MYCGE   101 FLLLPVDENNQKNVIVEIRPAAGGDESCIFLSDLFNMYKNYCTSKNW-TV 149  </t>
  </si>
  <si>
    <t xml:space="preserve">                   E+ ++ +  + G+  v f+++G  ++ +LK+ESGVHRVQRvP TE+ GR+</t>
  </si>
  <si>
    <t xml:space="preserve">   RF1_MYCGE   150 ELNEIIPASV-GINFVSFAVNGTDVFAKLKFESGVHRVQRVPLTEAKGRV 198  </t>
  </si>
  <si>
    <t xml:space="preserve">                   hTSt+TVAVLP  eeV++ In p DlriD++rasGaGGQ+VN+T+SAVRi</t>
  </si>
  <si>
    <t xml:space="preserve">   RF1_MYCGE   199 HTSTVTVAVLPQLEEVEITIN-PSDLRIDTYRASGAGGQHVNRTESAVRI 247  </t>
  </si>
  <si>
    <t xml:space="preserve">                   THlPTGiVV Cq+ kSQ  N++kA+k LrA+L + a+++q  + +a+ Rk</t>
  </si>
  <si>
    <t xml:space="preserve">   RF1_MYCGE   248 THLPTGIVVACQEGKSQFSNRDKAMKMLRAKLWENAQNKQL-STQADLRK 296  </t>
  </si>
  <si>
    <t xml:space="preserve">                   sQVG+G+R+E+IRTYN+PQ+R+TDHRI+LT+ kL++v+ GdldeiI+AL </t>
  </si>
  <si>
    <t xml:space="preserve">   RF1_MYCGE   297 SQVGSGERAEKIRTYNYPQNRITDHRIKLTINKLNTVILGDLDEIIEALQ 346  </t>
  </si>
  <si>
    <t xml:space="preserve">                   + +  ++L++      </t>
  </si>
  <si>
    <t xml:space="preserve">   RF1_MYCGE   347 ADEKKQQLEKFIS    359  </t>
  </si>
  <si>
    <t>RF1_MYCPA: domain 1 of 1, from 5 to 357: score 494.7, E = 6.6e-144</t>
  </si>
  <si>
    <t xml:space="preserve">                       ++ ++++ +   +L+++lsdP+  ++++e +k  +  a+L++iV +</t>
  </si>
  <si>
    <t xml:space="preserve">   RF1_MYCPA     5    -VQTIDVLLAEHADLERRLSDPDLHSNPDEARKAGRRFARLAPIVGT 50   </t>
  </si>
  <si>
    <t xml:space="preserve">                   Yr+   + ++le a+e+     D + +     +E+++l+ ++++l ++L </t>
  </si>
  <si>
    <t xml:space="preserve">   RF1_MYCPA    51 YRKLMAAREDLETAREL---AADDDSF----TAEVADLESRVAQLDTQLT 93   </t>
  </si>
  <si>
    <t xml:space="preserve">                    +L P+DP D  ++++E+  G GGeE ALFAadL RmY rYAer+gW +v</t>
  </si>
  <si>
    <t xml:space="preserve">   RF1_MYCPA    94 DMLAPRDPHDADDIVLEVKSGEGGEESALFAADLARMYIRYAERHGW-TV 142  </t>
  </si>
  <si>
    <t xml:space="preserve">                   EvlsanetdiGGfKEvvfmie.....GkGAYSrLKyESGVHRVQRvPvTE</t>
  </si>
  <si>
    <t xml:space="preserve">                    vl+   +d+GG+K  ++ i++++++++G++Sr+K+E+GVHRVQRvPvTE</t>
  </si>
  <si>
    <t xml:space="preserve">   RF1_MYCPA   143 TVLDEITSDLGGYKDATLSIRskgdsADGVWSRMKFEGGVHRVQRVPVTE 192  </t>
  </si>
  <si>
    <t xml:space="preserve">                   SgGRIhTStaTVAVLPEveeV.dveInkpnDlriDvfrasGaGGQsVNtT</t>
  </si>
  <si>
    <t xml:space="preserve">                   S+GR+hTS+a V V PE eeV +v+I+ + DlriDvfr+sG+GGQ VNtT</t>
  </si>
  <si>
    <t xml:space="preserve">   RF1_MYCPA   193 SQGRVHTSAAGVLVYPEPEEVaEVQID-ESDLRIDVFRSSGKGGQGVNTT 241  </t>
  </si>
  <si>
    <t xml:space="preserve">                   dSAVRiTHlPTG+VV+Cq e+SQl+Nk +Al+vL ArL  +aee+++ae </t>
  </si>
  <si>
    <t xml:space="preserve">   RF1_MYCPA   242 DSAVRITHLPTGVVVTCQNERSQLQNKARALQVLAARLQAMAEEQASAEA 291  </t>
  </si>
  <si>
    <t xml:space="preserve">                    a +R sQ+ t DRSErIRTYNFP +R+TDHRIg   ++Ld+vLdGdld </t>
  </si>
  <si>
    <t xml:space="preserve">   RF1_MYCPA   292 SA-DRASQIRTVDRSERIRTYNFPENRITDHRIGFKAHNLDQVLDGDLDA 340  </t>
  </si>
  <si>
    <t xml:space="preserve">                   + dAL ++d  ++L++      </t>
  </si>
  <si>
    <t xml:space="preserve">   RF1_MYCPA   341 LFDALAAADKQSRLQQA--    357  </t>
  </si>
  <si>
    <t>RF1_PROM4: domain 1 of 1, from 6 to 361: score 494.6, E = 7.3e-144</t>
  </si>
  <si>
    <t xml:space="preserve">   RF1_PROM4     6    LKIRLETARSSFQNLELQLADPDVASDPKRLETIARERARLEPLVLD 52   </t>
  </si>
  <si>
    <t xml:space="preserve">                   Y +  ++++el + k++L+e +    l+el+++E+++l+  + +l ++L </t>
  </si>
  <si>
    <t xml:space="preserve">   RF1_PROM4    53 YEKLLEIEEELLEVKDVLRESKSDKDLEELAQDEMRKLELFKTNLINQLT 102  </t>
  </si>
  <si>
    <t xml:space="preserve">                   + LLPkDP D++ V++EIRaGAGG+EA   A+dL RmY rY ++ gW  v</t>
  </si>
  <si>
    <t xml:space="preserve">   RF1_PROM4   103 LALLPKDPRDERSVMLEIRAGAGGDEACIWAGDLARMYERYGQKIGW-SV 151  </t>
  </si>
  <si>
    <t xml:space="preserve">                     +s+ + d+GGf+E ++ ++G+ ++S+LK+E GVHRVQRvP+TES+GR+</t>
  </si>
  <si>
    <t xml:space="preserve">   RF1_PROM4   152 RPISSTDADLGGFRELIISVKGDSVFSQLKFEAGVHRVQRVPATESQGRV 201  </t>
  </si>
  <si>
    <t xml:space="preserve">   RF1_PROM4   202 HTSTATVAVMPEADPVEVQLD-PGDLEISTARSGGAGGQNVNKVETAVDL 250  </t>
  </si>
  <si>
    <t xml:space="preserve">                    H PTGi V C  e+SQl+N+e+A+ +LrA+L++++ +e++a+++ ++R </t>
  </si>
  <si>
    <t xml:space="preserve">   RF1_PROM4   251 LHKPTGIRVFCTQERSQLQNRERAMEILRAKLLEMEIAEANAKER-SARL 299  </t>
  </si>
  <si>
    <t xml:space="preserve">                   +QVGtGDRSE+IRTYN+  +R TDHR+g+  + L++vL+G+ld++I A+i</t>
  </si>
  <si>
    <t xml:space="preserve">   RF1_PROM4   300 AQVGTGDRSEKIRTYNYKDNRTTDHRLGIN-FPLENVLEGELDNLIGACI 348  </t>
  </si>
  <si>
    <t xml:space="preserve">                   +++Q   ++e+++   </t>
  </si>
  <si>
    <t xml:space="preserve">   RF1_PROM4   349 AEEQRLMIEELGE    361  </t>
  </si>
  <si>
    <t>RF1_WIGBR: domain 1 of 1, from 11 to 364: score 494.5, E = 7.8e-144</t>
  </si>
  <si>
    <t xml:space="preserve">                      +++kL+++ ++Y+e++  lsdP   + qk +  l Ke ++L+ + + </t>
  </si>
  <si>
    <t xml:space="preserve">   RF1_WIGBR    11    LVQKLKKLKNRYKEIKIILSDPFSAKKQKNFFLLSKEYSKLNILNKY 57   </t>
  </si>
  <si>
    <t xml:space="preserve">                    +   ++ +++e +k mL   lD+e + +l+k+E++  k+k++ +e+++ </t>
  </si>
  <si>
    <t xml:space="preserve">   RF1_WIGBR    58 LKSLESINNTIESTKTML---LDPE-MHDLAKNEINIYKNKKKLIEKKII 103  </t>
  </si>
  <si>
    <t xml:space="preserve">                   + L+P       n ++EIR G+GG EA+LF  dL RmY +Y e k+Wk +</t>
  </si>
  <si>
    <t xml:space="preserve">   RF1_WIGBR   104 LYLIPNEDEYICNCFIEIRSGTGGKEASLFVRDLCRMYIKYSEIKNWK-T 152  </t>
  </si>
  <si>
    <t xml:space="preserve">                   ++++ ++++ GG+KEv++ i  k AY +LK+ESG HRVQR+P+TES+GRI</t>
  </si>
  <si>
    <t xml:space="preserve">   RF1_WIGBR   153 DIINYSNSEHGGYKEVIIKICNKNAYNKLKFESGGHRVQRIPETESQGRI 202  </t>
  </si>
  <si>
    <t xml:space="preserve">                   hTSt T+AV+PE+ +      k  DlriD+fr+sGaGGQ++NtTdSA+Ri</t>
  </si>
  <si>
    <t xml:space="preserve">   RF1_WIGBR   203 HTSTCTIAVMPEMLDFKLPKIKTSDLRIDTFRSSGAGGQHINTTDSAIRI 252  </t>
  </si>
  <si>
    <t xml:space="preserve">                   TH+PT iVV CqDe+SQ+kNk kA+ vL++rL     +++++++ +  Rk</t>
  </si>
  <si>
    <t xml:space="preserve">   RF1_WIGBR   253 THIPTNIVVECQDERSQHKNKSKAMLVLKSRLQANLLKNKKQKE-EIIRK 301  </t>
  </si>
  <si>
    <t xml:space="preserve">                   s  G+GDRS rIRTYNFPQgR+TDHRI+LT+yk+d+v+dG+l+ +I+ + </t>
  </si>
  <si>
    <t xml:space="preserve">   RF1_WIGBR   302 SLLGSGDRSDRIRTYNFPQGRITDHRINLTIYKIDEVMDGNLNILINPIL 351  </t>
  </si>
  <si>
    <t xml:space="preserve">                    ++  ek+ke+ k   </t>
  </si>
  <si>
    <t xml:space="preserve">   RF1_WIGBR   352 EKYELEKIKEILK    364  </t>
  </si>
  <si>
    <t>RF1_MYCPN: domain 1 of 1, from 7 to 359: score 490.9, E = 9.6e-143</t>
  </si>
  <si>
    <t xml:space="preserve">                       +   e+i+e  e L+k l+ P+   +q   + + Ke  + +++V k</t>
  </si>
  <si>
    <t xml:space="preserve">   RF1_MYCPN     7    FFSSVEKIVELAEQLEKDLNKPDLTFEQ--IKAINKELKHKQPLVVK 51   </t>
  </si>
  <si>
    <t xml:space="preserve">                   ++e+k++ ++  +a+++Le+++ +e   e +k+El++++  + e+ee Lk</t>
  </si>
  <si>
    <t xml:space="preserve">   RF1_MYCPN    52 FKEFKRLIDQALEAEAILENNELKELHDE-AKKELERVRSVVPEYEEALK 100  </t>
  </si>
  <si>
    <t xml:space="preserve">                   +LLLP D N  KnVivE R  AGG+E   F adLf mY  +  +kgWk  </t>
  </si>
  <si>
    <t xml:space="preserve">   RF1_MYCPN   101 LLLLPIDENNQKNVIVELRPAAGGDESCIFLADLFNMYRNFCSNKGWK-L 149  </t>
  </si>
  <si>
    <t xml:space="preserve">                    + ++ ++ + G+  v f ++G  ++ +LK+ESGVHRVQRvP+TES GR+</t>
  </si>
  <si>
    <t xml:space="preserve">   RF1_MYCPN   150 QINEMIPSSV-GLNFVSFEVNGVDVFAKLKFESGVHRVQRVPATESKGRV 198  </t>
  </si>
  <si>
    <t xml:space="preserve">                   hTSt+TVAVLP  e V+v+In p Dlr+D++rasGaGGQ+VN+T+SAVRi</t>
  </si>
  <si>
    <t xml:space="preserve">   RF1_MYCPN   199 HTSTVTVAVLPQLEAVEVHIN-PADLRVDTYRASGAGGQHVNRTESAVRI 247  </t>
  </si>
  <si>
    <t xml:space="preserve">                   THlPTGiVVsCq+ kSQ  N++ A+k LrA+L +ka++eq  + +a  Rk</t>
  </si>
  <si>
    <t xml:space="preserve">   RF1_MYCPN   248 THLPTGIVVSCQEGKSQFTNRDTAMKMLRAKLWEKAQNEQL-STQAGLRK 296  </t>
  </si>
  <si>
    <t xml:space="preserve">                   sQVG+GDR+E+IRTYN+PQ+RvTDHRI+LT+ kL++++ GdldeiI+AL </t>
  </si>
  <si>
    <t xml:space="preserve">   RF1_MYCPN   297 SQVGSGDRAEKIRTYNYPQNRVTDHRIKLTVNKLNTIILGDLDEIIEALQ 346  </t>
  </si>
  <si>
    <t xml:space="preserve">   RF1_MYCPN   347 ADEKKQQLENFFS    359  </t>
  </si>
  <si>
    <t>RF1_MYCVP: domain 1 of 1, from 1 to 357: score 489.6, E = 2.4e-142</t>
  </si>
  <si>
    <t xml:space="preserve">                   *-&gt;Mle...kLeeieekYeeLskklsdPeViadqkewqklvKehaeLeei</t>
  </si>
  <si>
    <t xml:space="preserve">                      M e+ + +e+i + Y eL+++l dPe  ad++  +k+ +  a++++i</t>
  </si>
  <si>
    <t xml:space="preserve">   RF1_MYCVP     1    MTEtapAIEAILAEYGELEQRLADPELHADPAAAKKVGRRFAQISPI 47   </t>
  </si>
  <si>
    <t xml:space="preserve">                   V +Y +   +  +le+a+e+  ++         + +E+ el+ k+++l +</t>
  </si>
  <si>
    <t xml:space="preserve">   RF1_MYCVP    48 VSTYHKLEAARGDLEAARELAADDAS-------FAAEVDELTTKVADLDD 90   </t>
  </si>
  <si>
    <t xml:space="preserve">                   +L  LL P+DP D  ++++E+  G GGeE ALFAadL RmY rYAer+gW</t>
  </si>
  <si>
    <t xml:space="preserve">   RF1_MYCVP    91 RLTDLLAPRDPHDADDIVLEVKSGEGGEESALFAADLARMYIRYAERHGW 140  </t>
  </si>
  <si>
    <t xml:space="preserve">                   kkvEvlsanetdiGGfKEvvfmieGk.....GAYSrLKyESGVHRVQRvP</t>
  </si>
  <si>
    <t xml:space="preserve">                    +v +l    +d+GG+K  ++ i Gk+++ +G++SrLK+E+GVHRVQRvP</t>
  </si>
  <si>
    <t xml:space="preserve">   RF1_MYCVP   141 -TVTMLGETTSDLGGYKDATLSIAGKgdsadGVWSRLKFEGGVHRVQRVP 189  </t>
  </si>
  <si>
    <t xml:space="preserve">                   vTESgGRIhTStaTVAVLPEveeVd.veInkpnDlriDvfrasGaGGQsV</t>
  </si>
  <si>
    <t xml:space="preserve">                   vTES+GR+hTS+a V V PE +eV++v+I+ + DlriDv+r+sG+GGQ V</t>
  </si>
  <si>
    <t xml:space="preserve">   RF1_MYCVP   190 VTESQGRVHTSAAGVLVYPEPDEVEqVQID-ESDLRIDVYRSSGKGGQGV 238  </t>
  </si>
  <si>
    <t xml:space="preserve">                   NtTdSAVRiTHlPTGiVVsCqDekSQlkNkekAlkvLrArLydkaeeeqe</t>
  </si>
  <si>
    <t xml:space="preserve">                   NtTdSAVRiTHlPTGiVV+Cq e+SQl+Nk +A++vL ArL  +aee+++</t>
  </si>
  <si>
    <t xml:space="preserve">   RF1_MYCVP   239 NTTDSAVRITHLPTGIVVTCQNERSQLQNKARAMQVLAARLQALAEEQAS 288  </t>
  </si>
  <si>
    <t xml:space="preserve">                   aeikaeeRksQVGtGDRSErIRTYNFPQgRvTDHRIgLTlykLdavLdGd</t>
  </si>
  <si>
    <t xml:space="preserve">                   a+  a +R sQ+ t DRSErIRTYN+P +R+ DHRI+   ++Ld+vLdGd</t>
  </si>
  <si>
    <t xml:space="preserve">   RF1_MYCVP   289 ADASA-DRASQIRTVDRSERIRTYNYPENRIADHRINYKSHNLDQVLDGD 337  </t>
  </si>
  <si>
    <t xml:space="preserve">                   ldeiIdALittdQaekLkevek&lt;-*</t>
  </si>
  <si>
    <t xml:space="preserve">                   ld + dAL ++d  ++L++      </t>
  </si>
  <si>
    <t xml:space="preserve">   RF1_MYCVP   338 LDPLFDALAAADKQARLQNT--    357  </t>
  </si>
  <si>
    <t>RF1_NOCFA: domain 1 of 1, from 1 to 356: score 489.2, E = 3e-142</t>
  </si>
  <si>
    <t xml:space="preserve">                   *-&gt;Mle..kLeeieekYeeLskklsdPeViadqkewqklvKehaeLeeiV</t>
  </si>
  <si>
    <t xml:space="preserve">                      M +++ +++i +    L+ +l dP+  +d++  +++ K  aeL++i </t>
  </si>
  <si>
    <t xml:space="preserve">   RF1_NOCFA     1    MTQpsAIDDILAEHAGLETQLADPTLHNDPSAARRVGKRFAELAPIM 47   </t>
  </si>
  <si>
    <t xml:space="preserve">                   ++Yr+  ++ ++l +a+e+  ++         + +E+ el+ +++ele+ </t>
  </si>
  <si>
    <t xml:space="preserve">   RF1_NOCFA    48 ATYRKLESARADLTAARELAADDAS-------FAAEVPELERQVDELEQA 90   </t>
  </si>
  <si>
    <t xml:space="preserve">                   L  LL P+DP D  +V++E+  G GGeE ALFAadL RmY rYAer+gW+</t>
  </si>
  <si>
    <t xml:space="preserve">   RF1_NOCFA    91 LADLLAPRDPHDGDDVVLEVKSGEGGEESALFAADLARMYMRYAERRGWR 140  </t>
  </si>
  <si>
    <t xml:space="preserve">                   kvEvlsanetdiGGfKEvvfmieGk.....GAYSrLKyESGVHRVQRvPv</t>
  </si>
  <si>
    <t xml:space="preserve">                    vEvl+a  +d+GG+KE ++ i+ ++  ++G++Sr K+E+GVHRVQRvPv</t>
  </si>
  <si>
    <t xml:space="preserve">   RF1_NOCFA   141 -VEVLDATVSDLGGYKEATLSIKSRdaardGVWSRFKFEGGVHRVQRVPV 189  </t>
  </si>
  <si>
    <t xml:space="preserve">                   TESgGRIhTStaTVAVLPEveeV.dveInkpnDlriDvfrasGaGGQsVN</t>
  </si>
  <si>
    <t xml:space="preserve">                   TES+GRIhTS+a V + PE +eV +v+I+ + DlriDv+r+sG+GGQ VN</t>
  </si>
  <si>
    <t xml:space="preserve">   RF1_NOCFA   190 TESQGRIHTSAAGVLIYPEPDEVaEVQID-ESDLRIDVYRSSGKGGQGVN 238  </t>
  </si>
  <si>
    <t xml:space="preserve">                   tTdSAVRiTHlPTGiVV+Cq e+SQl+Nk +A++vL ArL  +aee++e+</t>
  </si>
  <si>
    <t xml:space="preserve">   RF1_NOCFA   239 TTDSAVRITHLPTGIVVTCQNERSQLQNKARAMQVLAARLQALAEEQAEQ 288  </t>
  </si>
  <si>
    <t xml:space="preserve">                   e +a+ R sQ+ t DRSErIRTYNFP +R+TDHRIg   ++LdavLdGdl</t>
  </si>
  <si>
    <t xml:space="preserve">   RF1_NOCFA   289 E-AAAGRASQIRTVDRSERIRTYNFPENRITDHRIGYKSHNLDAVLDGDL 337  </t>
  </si>
  <si>
    <t xml:space="preserve">                   d + dAL  +d  ++++++     </t>
  </si>
  <si>
    <t xml:space="preserve">   RF1_NOCFA   338 DALLDALGKADREARMAAE--    356  </t>
  </si>
  <si>
    <t>RF1_CORK4: domain 1 of 1, from 4 to 357: score 488.3, E = 5.5e-142</t>
  </si>
  <si>
    <t xml:space="preserve">                       +   ++i++ Y+ L+++l dP+  +d ++ +k+ K  +eL++i+++</t>
  </si>
  <si>
    <t xml:space="preserve">   RF1_CORK4     4    HVSAVDDIVSEYQGLEAQLADPDLHNDAARARKVGKRFSELQPIIQT 50   </t>
  </si>
  <si>
    <t xml:space="preserve">                     +   v+++le+a+em +e+++       + +E ++l+e++eel+++L </t>
  </si>
  <si>
    <t xml:space="preserve">   RF1_CORK4    51 NDRLNAVTDDLEAAEEMAHEDQE-------FAAEAERLREEKEELSDKLA 93   </t>
  </si>
  <si>
    <t xml:space="preserve">                    LL P+DP D  ++++E+  GAGGeEAALFA++L RmY+rYA+++g  ++</t>
  </si>
  <si>
    <t xml:space="preserve">   RF1_CORK4    94 DLLAPRDPHDGDDIVMEVKSGAGGEEAALFAGELVRMYQRYADKHGF-AI 142  </t>
  </si>
  <si>
    <t xml:space="preserve">                   EvlsanetdiGGfKEvvfmieGk.....GAYSrLKyESGVHRVQRvPvTE</t>
  </si>
  <si>
    <t xml:space="preserve">                   +vl+  +td+GG+K +++ i+ k+++++GA+S  K+E+GVHRVQRvPvTE</t>
  </si>
  <si>
    <t xml:space="preserve">   RF1_CORK4   143 DVLDDAPTDLGGIKDITMSIRSKkpsrdGAWSVFKFEGGVHRVQRVPVTE 192  </t>
  </si>
  <si>
    <t xml:space="preserve">                   S+GRI+TS+a V V PE +e++dveI+  +D+r+Dv+r+sG+GGQ VNtT</t>
  </si>
  <si>
    <t xml:space="preserve">   RF1_CORK4   193 SQGRIQTSAAGVLVYPEPDEIeDVEIDD-KDIRVDVYRSSGKGGQGVNTT 241  </t>
  </si>
  <si>
    <t xml:space="preserve">                   dSAVRiTHlPTG++V+Cq e+SQ++Nk +A++vL ArL  + eee+ea+ </t>
  </si>
  <si>
    <t xml:space="preserve">   RF1_CORK4   242 DSAVRITHLPTGLIVTCQKERSQIQNKARAMQVLAARLQQMKEEEAEAAA 291  </t>
  </si>
  <si>
    <t xml:space="preserve">                    a +R +QV t DRSErIRTYNFP +R++DHRI+   ++Ld+vLdGdld+</t>
  </si>
  <si>
    <t xml:space="preserve">   RF1_CORK4   292 SA-DRAAQVRTMDRSERIRTYNFPENRISDHRINYKAHNLDQVLDGDLDD 340  </t>
  </si>
  <si>
    <t xml:space="preserve">                   +  AL  ++ ae+L+++     </t>
  </si>
  <si>
    <t xml:space="preserve">   RF1_CORK4   341 LFSALQSAERAERLEAE--    357  </t>
  </si>
  <si>
    <t>RF1_MYCA1: domain 1 of 1, from 5 to 357: score 487.9, E = 7.4e-142</t>
  </si>
  <si>
    <t xml:space="preserve">   RF1_MYCA1     5    -VQTIDVLLAEHADLERRLSDPDLHSNPDEARKAGRRFARLAPIVGT 50   </t>
  </si>
  <si>
    <t xml:space="preserve">   RF1_MYCA1    51 YRKLMAAREDLETAREL---AADDDSF----TAEVADLESRVAQLDTQLT 93   </t>
  </si>
  <si>
    <t xml:space="preserve">                    +L P+D  D  ++++E+  G GGeE ALFAadL RmY rYAer+gW +v</t>
  </si>
  <si>
    <t xml:space="preserve">   RF1_MYCA1    94 DMLAPRDSHDADDIVLEVKSGEGGEESALFAADLARMYIRYAERHGW-TV 142  </t>
  </si>
  <si>
    <t xml:space="preserve">   RF1_MYCA1   143 TVLDEITSDLGGYKDATLSIRskgdsADGVWSRMKFEGGVHRVQRVPVTE 192  </t>
  </si>
  <si>
    <t xml:space="preserve">   RF1_MYCA1   193 SQGRVHTSAAGVLVYPEPEEVaEVQID-ESDLRIDVFRSSGKGGQGVNTT 241  </t>
  </si>
  <si>
    <t xml:space="preserve">   RF1_MYCA1   242 DSAVRITHLPTGVVVTCQNERSQLQNKARALQVLAARLQAMAEEQASAEA 291  </t>
  </si>
  <si>
    <t xml:space="preserve">   RF1_MYCA1   292 SA-DRASQIRTVDRSERIRTYNFPENRITDHRIGFKAHNLDQVLDGDLDA 340  </t>
  </si>
  <si>
    <t xml:space="preserve">   RF1_MYCA1   341 LFDALAAADKQSRLQQA--    357  </t>
  </si>
  <si>
    <t>RF1_CORA7: domain 1 of 1, from 5 to 358: score 487.6, E = 9.2e-142</t>
  </si>
  <si>
    <t xml:space="preserve">                       +   ++i + Y+ ++ ++ dPeV  dq++++kl K  aeL +iV++</t>
  </si>
  <si>
    <t xml:space="preserve">   RF1_CORA7     5    -VSLVDDIISEYQGIEMQMADPEVAGDQSQFRKLSKRYAELRPIVAV 50   </t>
  </si>
  <si>
    <t xml:space="preserve">                     e  ++ ++l+dakem  e+ +       +++E+ +l+  +++lee+L </t>
  </si>
  <si>
    <t xml:space="preserve">   RF1_CORA7    51 NEELVQARQDLADAKEMAYEDHE-------FQSEVDRLEPLVVQLEEQLA 93   </t>
  </si>
  <si>
    <t xml:space="preserve">                    LL P+D  D+ ++i+EI aGAGGeEAALFA+dL RmY r+A++ g ++ </t>
  </si>
  <si>
    <t xml:space="preserve">   RF1_CORA7    94 DLLAPRDEHDSEDIIMEIKAGAGGEEAALFAGDLARMYERFADKAGFQW- 142  </t>
  </si>
  <si>
    <t xml:space="preserve">                   Evl +ne+d+GG+K   +  + k+++++GA+S  K+E+GVHRVQRvPvTE</t>
  </si>
  <si>
    <t xml:space="preserve">   RF1_CORA7   143 EVLGLNESDLGGVKDMSISFKSKtpsrdGAWSVFKFEGGVHRVQRVPVTE 192  </t>
  </si>
  <si>
    <t xml:space="preserve">                   SgGRIhTStaTVAVLPEveeVd.veInkpnDlriDvfrasGaGGQsVNtT</t>
  </si>
  <si>
    <t xml:space="preserve">                   S+GRI+TS+a V V PE ee+d+v+I+  +D+r+Dv+r+sG+GGQ VNtT</t>
  </si>
  <si>
    <t xml:space="preserve">   RF1_CORA7   193 SQGRIQTSAAGVLVYPEPEEIDsVNIDD-KDIRVDVYRSSGKGGQGVNTT 241  </t>
  </si>
  <si>
    <t xml:space="preserve">                   dSAVRiTHlPTG+VV+Cq e+SQ++Nk +Al+vL+ArL d  e e+++++</t>
  </si>
  <si>
    <t xml:space="preserve">   RF1_CORA7   242 DSAVRITHLPTGLVVTCQKERSQIQNKARALQVLQARL-DQMEREAREAE 290  </t>
  </si>
  <si>
    <t xml:space="preserve">                   + e+R sQV t DRSErIRTYN+P +R+TDHRIg    +Ld+vLdGd+++</t>
  </si>
  <si>
    <t xml:space="preserve">   RF1_CORA7   291 AGEQRASQVRTMDRSERIRTYNWPENRITDHRIGYKANNLDSVLDGDMQD 340  </t>
  </si>
  <si>
    <t xml:space="preserve">                   +I+AL +++ ae+L+++     </t>
  </si>
  <si>
    <t xml:space="preserve">   RF1_CORA7   341 LIEALQAQERAERLEAE-G    358  </t>
  </si>
  <si>
    <t>RF1_CORDI: domain 1 of 1, from 4 to 356: score 487.0, E = 1.4e-141</t>
  </si>
  <si>
    <t xml:space="preserve">                       +   ++i++ Y+ +++++sdPe + dq+ ++kl K  +eL++i+++</t>
  </si>
  <si>
    <t xml:space="preserve">   RF1_CORDI     4    -VSAVDDIVSEYQGIEAQMSDPETMGDQTLFRKLSKRYSELQPIINV 49   </t>
  </si>
  <si>
    <t xml:space="preserve">                    ++  ++ ++ e+a+em  e+++       + +E ++l e++++lee+L </t>
  </si>
  <si>
    <t xml:space="preserve">   RF1_CORDI    50 NNKLVQARDDHEAAEEMAYEDKE-------FAAEAERLAEEIVSLEEQLA 92   </t>
  </si>
  <si>
    <t xml:space="preserve">                    LL P+DP D  ++++E+ aGAGGeEAALFA++L RmY+rYAe++g  +v</t>
  </si>
  <si>
    <t xml:space="preserve">   RF1_CORDI    93 DLLAPRDPHDGDDIVMEVKAGAGGEEAALFAGELVRMYQRYAEKHGF-TV 141  </t>
  </si>
  <si>
    <t xml:space="preserve">                   Evl ++e+d+GG+K  ++ i+ k+++++GA+S  K+E+GVHRVQRvPvTE</t>
  </si>
  <si>
    <t xml:space="preserve">   RF1_CORDI   142 EVLGLSESDLGGVKDMTLSIRSKtpsrdGAWSVFKFEGGVHRVQRVPVTE 191  </t>
  </si>
  <si>
    <t xml:space="preserve">                   S+GRI+TS+a V V PE +eV +veI+  +Dlr+Dv+r+sG+GGQ VNtT</t>
  </si>
  <si>
    <t xml:space="preserve">   RF1_CORDI   192 SQGRIQTSAAGVLVYPEPDEVaEVEIDD-KDLRVDVYRSSGKGGQGVNTT 240  </t>
  </si>
  <si>
    <t xml:space="preserve">                   dSAVRiTHlPTG+VV+Cq e+SQ++Nk +A++vL ArL  +aee++eae </t>
  </si>
  <si>
    <t xml:space="preserve">   RF1_CORDI   241 DSAVRITHLPTGLVVTCQKERSQIQNKARAMQVLAARLQAMAEEQAEAE- 289  </t>
  </si>
  <si>
    <t xml:space="preserve">                   +ae R +Q+ t DRSErIRTYN+P +R++DHRIg    +Ld+vL+Gdld+</t>
  </si>
  <si>
    <t xml:space="preserve">   RF1_CORDI   290 AAEGRAAQIRTMDRSERIRTYNWPENRISDHRIGYKANNLDSVLNGDLDD 339  </t>
  </si>
  <si>
    <t xml:space="preserve">                   +  AL +++ ae+L+++     </t>
  </si>
  <si>
    <t xml:space="preserve">   RF1_CORDI   340 LFSALQAAERAERLEAE--    356  </t>
  </si>
  <si>
    <t>RF1_MYCSJ: domain 1 of 1, from 5 to 357: score 486.5, E = 2e-141</t>
  </si>
  <si>
    <t xml:space="preserve">                          ++++ +   +L+++l dP+  ad  + +k  +  a+L++iV++</t>
  </si>
  <si>
    <t xml:space="preserve">   RF1_MYCSJ     5    -TTAIDALLAEHADLERQLADPALHADAGKARKAGRRFAQLAPIVAT 50   </t>
  </si>
  <si>
    <t xml:space="preserve">                   Yr+   +  +le+a+e+  ++         + +E+ el++ +++le++L </t>
  </si>
  <si>
    <t xml:space="preserve">   RF1_MYCSJ    51 YRKLEAARGDLEAARELGADDAS-------FAAEVPELEATVDQLETQLS 93   </t>
  </si>
  <si>
    <t xml:space="preserve">                    LL P+DP D  ++++E+  G GGeE ALFAadL RmY rYAer+gW  v</t>
  </si>
  <si>
    <t xml:space="preserve">   RF1_MYCSJ    94 DLLAPRDPHDADDIVLEVKSGEGGEESALFAADLARMYIRYAERHGW-SV 142  </t>
  </si>
  <si>
    <t xml:space="preserve">                    +l+   +d+GG+K  ++ i++++++++G++SrLK+E+GVHRVQRvPvTE</t>
  </si>
  <si>
    <t xml:space="preserve">   RF1_MYCSJ   143 TILDETTSDLGGYKDATLSIRskgdsADGVWSRLKFEGGVHRVQRVPVTE 192  </t>
  </si>
  <si>
    <t xml:space="preserve">                   S+GR+hTS+a V V PE eeV++v+I+ + DlriDv+r+sG+GGQ VNtT</t>
  </si>
  <si>
    <t xml:space="preserve">   RF1_MYCSJ   193 SQGRVHTSAAGVLVYPEPEEVEqVQID-ESDLRIDVYRSSGKGGQGVNTT 241  </t>
  </si>
  <si>
    <t xml:space="preserve">                   dSAVRiTHlPTGiVV+Cq e+SQl+Nk +A++vL ArL  +aee+++a+ </t>
  </si>
  <si>
    <t xml:space="preserve">   RF1_MYCSJ   242 DSAVRITHLPTGIVVTCQNERSQLQNKARAMQVLAARLQSLAEEQASADA 291  </t>
  </si>
  <si>
    <t xml:space="preserve">                    a +R sQ+ t DRSErIRTYNFP +R+ DHRI+   ++Ld+vLdGdld </t>
  </si>
  <si>
    <t xml:space="preserve">   RF1_MYCSJ   292 SA-DRASQIRTVDRSERIRTYNFPENRIADHRINFKAHNLDQVLDGDLDP 340  </t>
  </si>
  <si>
    <t xml:space="preserve">   RF1_MYCSJ   341 LFDALAAADKQARLQSS--    357  </t>
  </si>
  <si>
    <t>RF1_MYCSK: domain 1 of 1, from 5 to 357: score 486.5, E = 2e-141</t>
  </si>
  <si>
    <t xml:space="preserve">   RF1_MYCSK     5    -TTAIDALLAEHADLERQLADPALHADAGKARKAGRRFAQLAPIVAT 50   </t>
  </si>
  <si>
    <t xml:space="preserve">   RF1_MYCSK    51 YRKLEAARGDLEAARELGADDAS-------FAAEVPELEATVDQLETQLS 93   </t>
  </si>
  <si>
    <t xml:space="preserve">   RF1_MYCSK    94 DLLAPRDPHDADDIVLEVKSGEGGEESALFAADLARMYIRYAERHGW-SV 142  </t>
  </si>
  <si>
    <t xml:space="preserve">   RF1_MYCSK   143 TILDETTSDLGGYKDATLSIRskgdsADGVWSRLKFEGGVHRVQRVPVTE 192  </t>
  </si>
  <si>
    <t xml:space="preserve">   RF1_MYCSK   193 SQGRVHTSAAGVLVYPEPEEVEqVQID-ESDLRIDVYRSSGKGGQGVNTT 241  </t>
  </si>
  <si>
    <t xml:space="preserve">   RF1_MYCSK   242 DSAVRITHLPTGIVVTCQNERSQLQNKARAMQVLAARLQSLAEEQASADA 291  </t>
  </si>
  <si>
    <t xml:space="preserve">   RF1_MYCSK   292 SA-DRASQIRTVDRSERIRTYNFPENRIADHRINFKAHNLDQVLDGDLDP 340  </t>
  </si>
  <si>
    <t xml:space="preserve">   RF1_MYCSK   341 LFDALAAADKQARLQSS--    357  </t>
  </si>
  <si>
    <t>RF1_MYCSS: domain 1 of 1, from 5 to 357: score 486.5, E = 2e-141</t>
  </si>
  <si>
    <t xml:space="preserve">   RF1_MYCSS     5    -TTAIDALLAEHADLERQLADPALHADAGKARKAGRRFAQLAPIVAT 50   </t>
  </si>
  <si>
    <t xml:space="preserve">   RF1_MYCSS    51 YRKLEAARGDLEAARELGADDAS-------FAAEVPELEATVDQLETQLS 93   </t>
  </si>
  <si>
    <t xml:space="preserve">   RF1_MYCSS    94 DLLAPRDPHDADDIVLEVKSGEGGEESALFAADLARMYIRYAERHGW-SV 142  </t>
  </si>
  <si>
    <t xml:space="preserve">   RF1_MYCSS   143 TILDETTSDLGGYKDATLSIRskgdsADGVWSRLKFEGGVHRVQRVPVTE 192  </t>
  </si>
  <si>
    <t xml:space="preserve">   RF1_MYCSS   193 SQGRVHTSAAGVLVYPEPEEVEqVQID-ESDLRIDVYRSSGKGGQGVNTT 241  </t>
  </si>
  <si>
    <t xml:space="preserve">   RF1_MYCSS   242 DSAVRITHLPTGIVVTCQNERSQLQNKARAMQVLAARLQSLAEEQASADA 291  </t>
  </si>
  <si>
    <t xml:space="preserve">   RF1_MYCSS   292 SA-DRASQIRTVDRSERIRTYNFPENRIADHRINFKAHNLDQVLDGDLDP 340  </t>
  </si>
  <si>
    <t xml:space="preserve">   RF1_MYCSS   341 LFDALAAADKQARLQSS--    357  </t>
  </si>
  <si>
    <t>RF1_DEIGD: domain 1 of 1, from 2 to 359: score 485.1, E = 5.1e-141</t>
  </si>
  <si>
    <t xml:space="preserve">                        ++Lee+ + +  +++ l+dP+ +ad++e+ +l + h eL++iV+ </t>
  </si>
  <si>
    <t xml:space="preserve">   RF1_DEIGD     2    VSQRLEELAAEFGLVERALGDPAMLADPREYARLTRRHRELTPIVTL 48   </t>
  </si>
  <si>
    <t xml:space="preserve">                   Yre   ++ +le a+e+L +      +rel++ E++ l ++l+++e+eL </t>
  </si>
  <si>
    <t xml:space="preserve">   RF1_DEIGD    49 YREHAVLSSDLEGARELLADP----DMRELAQGEIESLSARLAQIEAELE 94   </t>
  </si>
  <si>
    <t xml:space="preserve">                   +LLLP DP D KnVi+E RaGAGG EAALFA dL+RmYtrYAe  g k  </t>
  </si>
  <si>
    <t xml:space="preserve">   RF1_DEIGD    95 VLLLPTDPDDAKNVILELRAGAGGAEAALFAVDLLRMYTRYAEGAGLK-L 143  </t>
  </si>
  <si>
    <t xml:space="preserve">                   +vl+a+e+d+GG   vv  + G+ A+   K+E GVHRVQRvP+TES+GRI</t>
  </si>
  <si>
    <t xml:space="preserve">   RF1_DEIGD   144 NVLDASESDLGGASKVVAEVTGEFAFRAFKWERGVHRVQRVPATESQGRI 193  </t>
  </si>
  <si>
    <t xml:space="preserve">                   hTSt+TVAVLPE+e  +v ++ p  +riDvfr+ GaGGQ VNtTdSAVR </t>
  </si>
  <si>
    <t xml:space="preserve">   RF1_DEIGD   194 HTSTVTVAVLPEAEQGEVSVD-PSEVRIDVFRSQGAGGQGVNTTDSAVRA 242  </t>
  </si>
  <si>
    <t xml:space="preserve">                   TH...lPTGiVVsCqDekSQlkNkekAlkvLrArLydkaeeeqeaeikae</t>
  </si>
  <si>
    <t xml:space="preserve">                     +++ P  iVV CqD +SQ+kN+ekAl vL +rL++ +++ +e++++ e</t>
  </si>
  <si>
    <t xml:space="preserve">   RF1_DEIGD   243 VYrpgTPDEIVVVCQDSRSQIKNREKALVVLASRLAERERAAREERER-E 291  </t>
  </si>
  <si>
    <t xml:space="preserve">                   eRksQVGtGDRSErIRTYNFPQgRvTDHRIg..LTlykLdavLdGdldei</t>
  </si>
  <si>
    <t xml:space="preserve">                   +R +QVGtG+RSE+IRTYN+PQ+RvTDHR++++   + Ld+v+ G l  i</t>
  </si>
  <si>
    <t xml:space="preserve">   RF1_DEIGD   292 TRAAQVGTGERSEKIRTYNYPQNRVTDHRLEgdAKNFALDSVMAGGLAPI 341  </t>
  </si>
  <si>
    <t xml:space="preserve">                   + AL   +   +L e++    </t>
  </si>
  <si>
    <t xml:space="preserve">   RF1_DEIGD   342 VAALSRDERERQLLELQG    359  </t>
  </si>
  <si>
    <t>RF1_RHOJR: domain 1 of 1, from 8 to 359: score 483.6, E = 1.4e-140</t>
  </si>
  <si>
    <t xml:space="preserve">                          +++i +    L+++l dP+  +d++  +k  K  aeL++i ++</t>
  </si>
  <si>
    <t xml:space="preserve">   RF1_RHOJR     8    --SAIDDILAEHAGLEQQLADPALHNDPSAARKAGKRFAELAPIMAT 52   </t>
  </si>
  <si>
    <t xml:space="preserve">                   Y + k+++++l++a+e+  +++        + +E+ el++++ el + L </t>
  </si>
  <si>
    <t xml:space="preserve">   RF1_RHOJR    53 YAKLKSAQDDLDAARELAADDSS-------FAAEVPELEAQVLELDKALT 95   </t>
  </si>
  <si>
    <t xml:space="preserve">                    LL P+DP D  +V++E+  G GGeE ALFA+dL RmY+rYAer+gW+ v</t>
  </si>
  <si>
    <t xml:space="preserve">   RF1_RHOJR    96 DLLAPRDPHDGDDVVLEVKSGEGGEESALFASDLARMYVRYAERHGWR-V 144  </t>
  </si>
  <si>
    <t xml:space="preserve">                   E+l+a  +d+GG+K  ++ i+ k++ ++G++ rLK+E+GVHRVQRvPvTE</t>
  </si>
  <si>
    <t xml:space="preserve">   RF1_RHOJR   145 EILDATVSDLGGYKDATLSIKSKgdvrdGVWARLKFEGGVHRVQRVPVTE 194  </t>
  </si>
  <si>
    <t xml:space="preserve">                   S+GR+hTS+a V + PE eeV++v+I+ + DlriDv+r+sG+GGQ VNtT</t>
  </si>
  <si>
    <t xml:space="preserve">   RF1_RHOJR   195 SQGRVHTSAAGVLIYPEPEEVeEVQID-ETDLRIDVYRSSGKGGQGVNTT 243  </t>
  </si>
  <si>
    <t xml:space="preserve">                   dSAVRiTHlPTGiVV+Cq e+SQl+Nk +A++vL ArL  +a+ee+++++</t>
  </si>
  <si>
    <t xml:space="preserve">   RF1_RHOJR   244 DSAVRITHLPTGIVVTCQNERSQLQNKARAMQVLAARL-QAAAEEAADAE 292  </t>
  </si>
  <si>
    <t xml:space="preserve">                   +++ R+sQV t DRSErIRTYNFP +R+TDHRIg   ++LdavLdG+ld </t>
  </si>
  <si>
    <t xml:space="preserve">   RF1_RHOJR   293 ASAGRQSQVRTVDRSERIRTYNFPENRITDHRIGFKSHNLDAVLDGELDA 342  </t>
  </si>
  <si>
    <t xml:space="preserve">                   + dAL  +d  ++L+++     </t>
  </si>
  <si>
    <t xml:space="preserve">   RF1_RHOJR   343 LLDALGKSDREARLAAE--    359  </t>
  </si>
  <si>
    <t>RF1_MYCA9: domain 1 of 1, from 1 to 356: score 483.4, E = 1.7e-140</t>
  </si>
  <si>
    <t xml:space="preserve">                   *-&gt;Mlek..LeeieekYeeLskklsdPeViadqkewqklvKehaeLeeiV</t>
  </si>
  <si>
    <t xml:space="preserve">                      M e + ++++ +   eL+k+l dP+  ad +  +k  +  a L++iV</t>
  </si>
  <si>
    <t xml:space="preserve">   RF1_MYCA9     1    MSETplIDAMLAEHAELEKQLADPALHADAAAARKAGRRFAMLSPIV 47   </t>
  </si>
  <si>
    <t xml:space="preserve">                   ++ r+  ++ ++l+ a+e+     D   +     +E+ el+ +++ele++</t>
  </si>
  <si>
    <t xml:space="preserve">   RF1_MYCA9    48 ATHRKLATARDDLATAREL---SADDPSF----ADEVTELESSIAELETQ 90   </t>
  </si>
  <si>
    <t xml:space="preserve">                   L  +L P+DP D  ++++E+  G GGeE ALFAadL RmY rYAer+gWk</t>
  </si>
  <si>
    <t xml:space="preserve">   RF1_MYCA9    91 LSDMLAPRDPHDGDDILLEVKSGEGGEESALFAADLARMYIRYAERHGWK 140  </t>
  </si>
  <si>
    <t xml:space="preserve">                   kvEvlsanetdiGGfKEvvfmie.....GkGAYSrLKyESGVHRVQRvPv</t>
  </si>
  <si>
    <t xml:space="preserve">                    + vl+  e+d+GG+K  +++i +++++++G++SrLK+E+GVHRVQRvPv</t>
  </si>
  <si>
    <t xml:space="preserve">   RF1_MYCA9   141 VT-VLDETESDLGGYKDATLAIAskgdsADGVWSRLKFEGGVHRVQRVPV 189  </t>
  </si>
  <si>
    <t xml:space="preserve">                   TES+GR+hTS+a V V PE eeV++++I+ + DlriDv+r+sG+GGQ VN</t>
  </si>
  <si>
    <t xml:space="preserve">   RF1_MYCA9   190 TESQGRVHTSAAGVLVYPEPEEVeEIQID-ESDLRIDVYRSSGKGGQGVN 238  </t>
  </si>
  <si>
    <t xml:space="preserve">                   tTdSAVRiTHlPTGiVV+Cq e+SQl+Nk +A++vL ArL  +aee+++a</t>
  </si>
  <si>
    <t xml:space="preserve">   RF1_MYCA9   239 TTDSAVRITHLPTGIVVTCQNERSQLQNKARAMQVLAARLQALAEEQAQA 288  </t>
  </si>
  <si>
    <t xml:space="preserve">                   +  a  R sQ+ t DRSErIRTYNFP +R+TDHR+g   ++Ld+vLdGdl</t>
  </si>
  <si>
    <t xml:space="preserve">   RF1_MYCA9   289 DASAG-RASQIRTVDRSERIRTYNFPENRITDHRVGFKAHNLDQVLDGDL 337  </t>
  </si>
  <si>
    <t xml:space="preserve">                   d + dAL ++d  ++L+e      </t>
  </si>
  <si>
    <t xml:space="preserve">   RF1_MYCA9   338 DALFDALAAADRKARLQEA--    356  </t>
  </si>
  <si>
    <t>RF1_CORGB: domain 1 of 1, from 5 to 358: score 482.4, E = 3.3e-140</t>
  </si>
  <si>
    <t xml:space="preserve">                       +   ++i + Y  L++++ dPe  +d +  +++ K  +eL++i+++</t>
  </si>
  <si>
    <t xml:space="preserve">   RF1_CORGB     5    -VSAVDDILSEYHGLEQQMADPELHNDAAAARRVGKRYSELQPIINV 50   </t>
  </si>
  <si>
    <t xml:space="preserve">                    r+  +++++le+a+em +e+ +       +++E ++l+ +++elee+L </t>
  </si>
  <si>
    <t xml:space="preserve">   RF1_CORGB    51 HRDLVSAQEDLEAAREMAHEDHE-------FQAEAERLEVEVVELEEKLA 93   </t>
  </si>
  <si>
    <t xml:space="preserve">                    LL P+DP D  ++++EI aGAGGeEAALFA+dL+RmY+++A+++g   v</t>
  </si>
  <si>
    <t xml:space="preserve">   RF1_CORGB    94 DLLAPRDPHDGEDIVMEIKAGAGGEEAALFAGDLLRMYQKFADKHGF-VV 142  </t>
  </si>
  <si>
    <t xml:space="preserve">                   Evl++ e+d+GG+K +++ i+ ++++++GA+S+ K+E+GVHRVQRvPvTE</t>
  </si>
  <si>
    <t xml:space="preserve">   RF1_CORGB   143 EVLDSAESDLGGVKDITLSIRSRqpsrdGAWSQFKFEGGVHRVQRVPVTE 192  </t>
  </si>
  <si>
    <t xml:space="preserve">                   S+GRI+TS+a V V PE +eV++veI+ ++D+r+Dv+r+sG+GGQ VNtT</t>
  </si>
  <si>
    <t xml:space="preserve">   RF1_CORGB   193 SQGRIQTSAAGVLVYPEPDEVEnVEID-EKDIRVDVYRSSGKGGQGVNTT 241  </t>
  </si>
  <si>
    <t xml:space="preserve">                   dSAVRiTHlPTG+VV+Cq e+SQ++N+ +A++vL ArL  + eee++ae </t>
  </si>
  <si>
    <t xml:space="preserve">   RF1_CORGB   242 DSAVRITHLPTGLVVTCQKERSQIQNRARAMQVLAARLQAMKEEEAAAE- 290  </t>
  </si>
  <si>
    <t xml:space="preserve">                   +a  R +Q+ t DRSErIRTYN+P +R++DHRIg    +Ld+vLdG+ld+</t>
  </si>
  <si>
    <t xml:space="preserve">   RF1_CORGB   291 AATGRAAQIRTMDRSERIRTYNWPENRISDHRIGFKANNLDSVLDGELDD 340  </t>
  </si>
  <si>
    <t xml:space="preserve">   RF1_CORGB   341 LFTALQAAERAERLEAE-G    358  </t>
  </si>
  <si>
    <t>RF1_CORGL: domain 1 of 1, from 5 to 358: score 482.4, E = 3.3e-140</t>
  </si>
  <si>
    <t xml:space="preserve">   RF1_CORGL     5    -VSAVDDILSEYHGLEQQMADPELHNDAAAARRVGKRYSELQPIINV 50   </t>
  </si>
  <si>
    <t xml:space="preserve">   RF1_CORGL    51 HRDLVSAQEDLEAAREMAHEDHE-------FQAEAERLEVEVVELEEKLA 93   </t>
  </si>
  <si>
    <t xml:space="preserve">   RF1_CORGL    94 DLLAPRDPHDGEDIVMEIKAGAGGEEAALFAGDLLRMYQKFADKHGF-VV 142  </t>
  </si>
  <si>
    <t xml:space="preserve">   RF1_CORGL   143 EVLDSAESDLGGVKDITLSIRSRqpsrdGAWSQFKFEGGVHRVQRVPVTE 192  </t>
  </si>
  <si>
    <t xml:space="preserve">   RF1_CORGL   193 SQGRIQTSAAGVLVYPEPDEVEnVEID-EKDIRVDVYRSSGKGGQGVNTT 241  </t>
  </si>
  <si>
    <t xml:space="preserve">   RF1_CORGL   242 DSAVRITHLPTGLVVTCQKERSQIQNRARAMQVLAARLQAMKEEEAAAE- 290  </t>
  </si>
  <si>
    <t xml:space="preserve">   RF1_CORGL   291 AATGRAAQIRTMDRSERIRTYNWPENRISDHRIGFKANNLDSVLDGELDD 340  </t>
  </si>
  <si>
    <t xml:space="preserve">   RF1_CORGL   341 LFTALQAAERAERLEAE-G    358  </t>
  </si>
  <si>
    <t>RF1_MYCGI: domain 1 of 1, from 4 to 357: score 480.3, E = 1.4e-139</t>
  </si>
  <si>
    <t xml:space="preserve">                          +e+i + Y eL+++l dP+  ad    +k+ +  a++++iV++</t>
  </si>
  <si>
    <t xml:space="preserve">   RF1_MYCGI     4    AAPAIEAILAEYGELEQRLADPDLHADAGAARKVGRRFAQISPIVAT 50   </t>
  </si>
  <si>
    <t xml:space="preserve">                   Yr+   +  +le+a+e+  ++         + +E+ el++++ +l + L </t>
  </si>
  <si>
    <t xml:space="preserve">   RF1_MYCGI    51 YRKLEAARGDLEAARELAADDAS-------FAAEVDELTDQIGDLDRALT 93   </t>
  </si>
  <si>
    <t xml:space="preserve">                    LL P+DP D  ++++E+  G GGeE ALFAadL RmY rYAer+gW +v</t>
  </si>
  <si>
    <t xml:space="preserve">   RF1_MYCGI    94 DLLAPRDPHDADDIVLEVKSGEGGEESALFAADLARMYIRYAERHGW-TV 142  </t>
  </si>
  <si>
    <t xml:space="preserve">                    +l    +d+GG+K  ++ i +++++++G++ rLK+E+GVHRVQRvPvTE</t>
  </si>
  <si>
    <t xml:space="preserve">   RF1_MYCGI   143 TMLGETTSDLGGYKDATLSIAskgdsADGVWARLKFEGGVHRVQRVPVTE 192  </t>
  </si>
  <si>
    <t xml:space="preserve">                   S+GR+hTS+a V V PE +eV++v+I+ + Dlr+Dv+r+sG+GGQ VNtT</t>
  </si>
  <si>
    <t xml:space="preserve">   RF1_MYCGI   193 SQGRVHTSAAGVLVYPEPDEVEqVQID-ESDLRVDVYRSSGKGGQGVNTT 241  </t>
  </si>
  <si>
    <t xml:space="preserve">   RF1_MYCGI   242 DSAVRITHLPTGIVVTCQNERSQLQNKARAMQVLAARLQALAEEQASADA 291  </t>
  </si>
  <si>
    <t xml:space="preserve">   RF1_MYCGI   292 SA-DRASQIRTVDRSERIRTYNFPENRIADHRINFKAHNLDQVLDGDLDP 340  </t>
  </si>
  <si>
    <t xml:space="preserve">   RF1_MYCGI   341 LLDALAAADRQARLQNT--    357  </t>
  </si>
  <si>
    <t>RF1_CORJK: domain 1 of 1, from 1 to 358: score 479.2, E = 3e-139</t>
  </si>
  <si>
    <t xml:space="preserve">                   *-&gt;Mlek...LeeieekYeeLskklsdPeViadqkewqklvKehaeLeei</t>
  </si>
  <si>
    <t xml:space="preserve">                      M + ++ +++i + Y+ L+ +lsdPe  +d++  +k+ K  +eL++i</t>
  </si>
  <si>
    <t xml:space="preserve">   RF1_CORJK     1    MSQSpsvIDDILAEYQGLEMQLSDPELHNDPAAARKVGKRFSELQPI 47   </t>
  </si>
  <si>
    <t xml:space="preserve">                   +++ ++  ++ ++ e+a em +e+++       + eE k+l+e++ elee</t>
  </si>
  <si>
    <t xml:space="preserve">   RF1_CORJK    48 IQTHQKLEQAREDQEAASEMASEDKE-------FAEEAKRLEEEISELEE 90   </t>
  </si>
  <si>
    <t xml:space="preserve">                   +L  LL P+DP D  ++++EI  GAGGeEAALFA++L RmY+rYAer+g </t>
  </si>
  <si>
    <t xml:space="preserve">   RF1_CORJK    91 QLTDLLAPRDPHDGDDIVMEIKSGAGGEEAALFAGELARMYQRYAERHGF 140  </t>
  </si>
  <si>
    <t xml:space="preserve">                     +E+l +netd+GG+K  ++ i+ k+++++GA+S+ K+E+GVHRVQR+P</t>
  </si>
  <si>
    <t xml:space="preserve">   RF1_CORJK   141 -STEILGLNETDLGGVKDMTLSIRSKqpsrdGAWSEFKFEGGVHRVQRIP 189  </t>
  </si>
  <si>
    <t xml:space="preserve">                   vTESgGRIhTStaTVAVLPEveeV.dveInkpnDlriDvfrasGaGGQsV</t>
  </si>
  <si>
    <t xml:space="preserve">                   vTES+GRI+TS+a V V PE +eV+dv+I+  +D+r+Dv+r+sG+GGQ V</t>
  </si>
  <si>
    <t xml:space="preserve">   RF1_CORJK   190 VTESQGRIQTSAAGVLVYPEPDEVeDVHIDD-KDIRVDVYRSSGKGGQGV 238  </t>
  </si>
  <si>
    <t xml:space="preserve">                   NtTdSAVRiTHlPT iVV+Cq e+SQ++N+ +A++vL ArL  + eee+e</t>
  </si>
  <si>
    <t xml:space="preserve">   RF1_CORJK   239 NTTDSAVRITHLPTNIVVTCQKERSQIQNRARAMQVLAARLQQLKEEEAE 288  </t>
  </si>
  <si>
    <t xml:space="preserve">                   ae +ae R +Q+ t DRSErIRTYNFP  Rv+DHRIg    +Ld+vLdGd</t>
  </si>
  <si>
    <t xml:space="preserve">   RF1_CORJK   289 AE-AAEGRAAQIRTMDRSERIRTYNFPESRVSDHRIGYKANNLDSVLDGD 337  </t>
  </si>
  <si>
    <t xml:space="preserve">                   l+ +  AL  +d a +L+++     </t>
  </si>
  <si>
    <t xml:space="preserve">   RF1_CORJK   338 LEALLAALKEADRARRLEAE-D    358  </t>
  </si>
  <si>
    <t>RF1_MYCBO: domain 1 of 1, from 5 to 357: score 478.6, E = 4.7e-139</t>
  </si>
  <si>
    <t xml:space="preserve">                       ++ ++++ +   eL+  l dP+  ++++e +++ +  a+L++iV++</t>
  </si>
  <si>
    <t xml:space="preserve">   RF1_MYCBO     5    -VQTIDVLLAEHAELELALADPALHSNPAEARRVGRRFARLAPIVAT 50   </t>
  </si>
  <si>
    <t xml:space="preserve">                    r+  ++ ++le a+e+   +       e + +E++ l++++ el ++L </t>
  </si>
  <si>
    <t xml:space="preserve">   RF1_MYCBO    51 HRKLTSARDDLETARELVASD-------ESFAAEVAALEARVGELDAQLT 93   </t>
  </si>
  <si>
    <t xml:space="preserve">   RF1_MYCBO    94 DMLAPRDPHDADDIVLEVKSGEGGEESALFAADLARMYIRYAERHGW-AV 142  </t>
  </si>
  <si>
    <t xml:space="preserve">                    vl+   +d+GG+K  +++i  k ++++G++Sr+K+E+GVHRVQRvPvTE</t>
  </si>
  <si>
    <t xml:space="preserve">   RF1_MYCBO   143 TVLDETTSDLGGYKDATLAIASKadtpdGVWSRMKFEGGVHRVQRVPVTE 192  </t>
  </si>
  <si>
    <t xml:space="preserve">                   S+GR+hTS+a V V PE eeV+ v+I+ + DlriDvfr+sG+GGQ VNtT</t>
  </si>
  <si>
    <t xml:space="preserve">   RF1_MYCBO   193 SQGRVHTSAAGVLVYPEPEEVgQVQID-ESDLRIDVFRSSGKGGQGVNTT 241  </t>
  </si>
  <si>
    <t xml:space="preserve">                   dSAVRiTHlPTGiVV+Cq e+SQl+Nk +Al+vL ArL  +aee++ a+ </t>
  </si>
  <si>
    <t xml:space="preserve">   RF1_MYCBO   242 DSAVRITHLPTGIVVTCQNERSQLQNKTRALQVLAARLQAMAEEQALADA 291  </t>
  </si>
  <si>
    <t xml:space="preserve">   RF1_MYCBO   292 SA-DRASQIRTVDRSERIRTYNFPENRITDHRIGYKSHNLDQVLDGDLDA 340  </t>
  </si>
  <si>
    <t xml:space="preserve">                   + dAL ++d  ++L +      </t>
  </si>
  <si>
    <t xml:space="preserve">   RF1_MYCBO   341 LFDALSAADKQSRLRQS--    357  </t>
  </si>
  <si>
    <t>RF1_MYCBP: domain 1 of 1, from 5 to 357: score 478.6, E = 4.7e-139</t>
  </si>
  <si>
    <t xml:space="preserve">   RF1_MYCBP     5    -VQTIDVLLAEHAELELALADPALHSNPAEARRVGRRFARLAPIVAT 50   </t>
  </si>
  <si>
    <t xml:space="preserve">   RF1_MYCBP    51 HRKLTSARDDLETARELVASD-------ESFAAEVAALEARVGELDAQLT 93   </t>
  </si>
  <si>
    <t xml:space="preserve">   RF1_MYCBP    94 DMLAPRDPHDADDIVLEVKSGEGGEESALFAADLARMYIRYAERHGW-AV 142  </t>
  </si>
  <si>
    <t xml:space="preserve">   RF1_MYCBP   143 TVLDETTSDLGGYKDATLAIASKadtpdGVWSRMKFEGGVHRVQRVPVTE 192  </t>
  </si>
  <si>
    <t xml:space="preserve">   RF1_MYCBP   193 SQGRVHTSAAGVLVYPEPEEVgQVQID-ESDLRIDVFRSSGKGGQGVNTT 241  </t>
  </si>
  <si>
    <t xml:space="preserve">   RF1_MYCBP   242 DSAVRITHLPTGIVVTCQNERSQLQNKTRALQVLAARLQAMAEEQALADA 291  </t>
  </si>
  <si>
    <t xml:space="preserve">   RF1_MYCBP   292 SA-DRASQIRTVDRSERIRTYNFPENRITDHRIGYKSHNLDQVLDGDLDA 340  </t>
  </si>
  <si>
    <t xml:space="preserve">   RF1_MYCBP   341 LFDALSAADKQSRLRQS--    357  </t>
  </si>
  <si>
    <t>RF1_MYCBT: domain 1 of 1, from 5 to 357: score 478.6, E = 4.7e-139</t>
  </si>
  <si>
    <t xml:space="preserve">   RF1_MYCBT     5    -VQTIDVLLAEHAELELALADPALHSNPAEARRVGRRFARLAPIVAT 50   </t>
  </si>
  <si>
    <t xml:space="preserve">   RF1_MYCBT    51 HRKLTSARDDLETARELVASD-------ESFAAEVAALEARVGELDAQLT 93   </t>
  </si>
  <si>
    <t xml:space="preserve">   RF1_MYCBT    94 DMLAPRDPHDADDIVLEVKSGEGGEESALFAADLARMYIRYAERHGW-AV 142  </t>
  </si>
  <si>
    <t xml:space="preserve">   RF1_MYCBT   143 TVLDETTSDLGGYKDATLAIASKadtpdGVWSRMKFEGGVHRVQRVPVTE 192  </t>
  </si>
  <si>
    <t xml:space="preserve">   RF1_MYCBT   193 SQGRVHTSAAGVLVYPEPEEVgQVQID-ESDLRIDVFRSSGKGGQGVNTT 241  </t>
  </si>
  <si>
    <t xml:space="preserve">   RF1_MYCBT   242 DSAVRITHLPTGIVVTCQNERSQLQNKTRALQVLAARLQAMAEEQALADA 291  </t>
  </si>
  <si>
    <t xml:space="preserve">   RF1_MYCBT   292 SA-DRASQIRTVDRSERIRTYNFPENRITDHRIGYKSHNLDQVLDGDLDA 340  </t>
  </si>
  <si>
    <t xml:space="preserve">   RF1_MYCBT   341 LFDALSAADKQSRLRQS--    357  </t>
  </si>
  <si>
    <t>RF1_MYCTA: domain 1 of 1, from 5 to 357: score 478.6, E = 4.7e-139</t>
  </si>
  <si>
    <t xml:space="preserve">   RF1_MYCTA     5    -VQTIDVLLAEHAELELALADPALHSNPAEARRVGRRFARLAPIVAT 50   </t>
  </si>
  <si>
    <t xml:space="preserve">   RF1_MYCTA    51 HRKLTSARDDLETARELVASD-------ESFAAEVAALEARVGELDAQLT 93   </t>
  </si>
  <si>
    <t xml:space="preserve">   RF1_MYCTA    94 DMLAPRDPHDADDIVLEVKSGEGGEESALFAADLARMYIRYAERHGW-AV 142  </t>
  </si>
  <si>
    <t xml:space="preserve">   RF1_MYCTA   143 TVLDETTSDLGGYKDATLAIASKadtpdGVWSRMKFEGGVHRVQRVPVTE 192  </t>
  </si>
  <si>
    <t xml:space="preserve">   RF1_MYCTA   193 SQGRVHTSAAGVLVYPEPEEVgQVQID-ESDLRIDVFRSSGKGGQGVNTT 241  </t>
  </si>
  <si>
    <t xml:space="preserve">   RF1_MYCTA   242 DSAVRITHLPTGIVVTCQNERSQLQNKTRALQVLAARLQAMAEEQALADA 291  </t>
  </si>
  <si>
    <t xml:space="preserve">   RF1_MYCTA   292 SA-DRASQIRTVDRSERIRTYNFPENRITDHRIGYKSHNLDQVLDGDLDA 340  </t>
  </si>
  <si>
    <t xml:space="preserve">   RF1_MYCTA   341 LFDALSAADKQSRLRQS--    357  </t>
  </si>
  <si>
    <t>RF1_MYCTO: domain 1 of 1, from 5 to 357: score 478.6, E = 4.7e-139</t>
  </si>
  <si>
    <t xml:space="preserve">   RF1_MYCTO     5    -VQTIDVLLAEHAELELALADPALHSNPAEARRVGRRFARLAPIVAT 50   </t>
  </si>
  <si>
    <t xml:space="preserve">   RF1_MYCTO    51 HRKLTSARDDLETARELVASD-------ESFAAEVAALEARVGELDAQLT 93   </t>
  </si>
  <si>
    <t xml:space="preserve">   RF1_MYCTO    94 DMLAPRDPHDADDIVLEVKSGEGGEESALFAADLARMYIRYAERHGW-AV 142  </t>
  </si>
  <si>
    <t xml:space="preserve">   RF1_MYCTO   143 TVLDETTSDLGGYKDATLAIASKadtpdGVWSRMKFEGGVHRVQRVPVTE 192  </t>
  </si>
  <si>
    <t xml:space="preserve">   RF1_MYCTO   193 SQGRVHTSAAGVLVYPEPEEVgQVQID-ESDLRIDVFRSSGKGGQGVNTT 241  </t>
  </si>
  <si>
    <t xml:space="preserve">   RF1_MYCTO   242 DSAVRITHLPTGIVVTCQNERSQLQNKTRALQVLAARLQAMAEEQALADA 291  </t>
  </si>
  <si>
    <t xml:space="preserve">   RF1_MYCTO   292 SA-DRASQIRTVDRSERIRTYNFPENRITDHRIGYKSHNLDQVLDGDLDA 340  </t>
  </si>
  <si>
    <t xml:space="preserve">   RF1_MYCTO   341 LFDALSAADKQSRLRQS--    357  </t>
  </si>
  <si>
    <t>RF1_MYCTU: domain 1 of 1, from 5 to 357: score 478.6, E = 4.7e-139</t>
  </si>
  <si>
    <t xml:space="preserve">   RF1_MYCTU     5    -VQTIDVLLAEHAELELALADPALHSNPAEARRVGRRFARLAPIVAT 50   </t>
  </si>
  <si>
    <t xml:space="preserve">   RF1_MYCTU    51 HRKLTSARDDLETARELVASD-------ESFAAEVAALEARVGELDAQLT 93   </t>
  </si>
  <si>
    <t xml:space="preserve">   RF1_MYCTU    94 DMLAPRDPHDADDIVLEVKSGEGGEESALFAADLARMYIRYAERHGW-AV 142  </t>
  </si>
  <si>
    <t xml:space="preserve">   RF1_MYCTU   143 TVLDETTSDLGGYKDATLAIASKadtpdGVWSRMKFEGGVHRVQRVPVTE 192  </t>
  </si>
  <si>
    <t xml:space="preserve">   RF1_MYCTU   193 SQGRVHTSAAGVLVYPEPEEVgQVQID-ESDLRIDVFRSSGKGGQGVNTT 241  </t>
  </si>
  <si>
    <t xml:space="preserve">   RF1_MYCTU   242 DSAVRITHLPTGIVVTCQNERSQLQNKTRALQVLAARLQAMAEEQALADA 291  </t>
  </si>
  <si>
    <t xml:space="preserve">   RF1_MYCTU   292 SA-DRASQIRTVDRSERIRTYNFPENRITDHRIGYKSHNLDQVLDGDLDA 340  </t>
  </si>
  <si>
    <t xml:space="preserve">   RF1_MYCTU   341 LFDALSAADKQSRLRQS--    357  </t>
  </si>
  <si>
    <t>RF1_MYCMM: domain 1 of 1, from 5 to 357: score 478.1, E = 6.7e-139</t>
  </si>
  <si>
    <t xml:space="preserve">                       ++ ++++ +   +L++ l dPe  + ++e +k  +  a+L++iV++</t>
  </si>
  <si>
    <t xml:space="preserve">   RF1_MYCMM     5    -VQTIDVLLAEHADLERALADPELHSRPDEARKAGRRFARLAPIVAT 50   </t>
  </si>
  <si>
    <t xml:space="preserve">                   Yr+   + ++le a+e+  ++       e + +E +el+++++el  +L </t>
  </si>
  <si>
    <t xml:space="preserve">   RF1_MYCMM    51 YRKLVAAREDLETAHELAATD-------ESFAAEAAELEARVAELDSQLT 93   </t>
  </si>
  <si>
    <t xml:space="preserve">   RF1_MYCMM    94 DMLAPRDPHDADDIVLEVKSGEGGEESALFAADLARMYIRYAERHGW-TV 142  </t>
  </si>
  <si>
    <t xml:space="preserve">                    vl    +d+GG+K  +++i +++++++G++Sr+K+E+GVHRVQRvPvTE</t>
  </si>
  <si>
    <t xml:space="preserve">   RF1_MYCMM   143 TVLGETTSDLGGYKDATLAIAskgdtADGVWSRMKFEGGVHRVQRVPVTE 192  </t>
  </si>
  <si>
    <t xml:space="preserve">   RF1_MYCMM   193 SQGRVHTSAAGVLVYPEPEEVgEVQID-ESDLRIDVYRSSGKGGQGVNTT 241  </t>
  </si>
  <si>
    <t xml:space="preserve">   RF1_MYCMM   242 DSAVRITHLPTGIVVTCQNERSQLQNKIRAMQVLGARLQAIAEEQAMADA 291  </t>
  </si>
  <si>
    <t xml:space="preserve">   RF1_MYCMM   292 SA-DRASQIRTVDRSERIRTYNFPENRITDHRIGYKSHNLDQVLDGDLDA 340  </t>
  </si>
  <si>
    <t xml:space="preserve">   RF1_MYCMM   341 LFDALAAADKQARLQQP--    357  </t>
  </si>
  <si>
    <t>RF1_COREF: domain 1 of 1, from 4 to 358: score 473.6, E = 1.5e-137</t>
  </si>
  <si>
    <t xml:space="preserve">                       +   ++i + Y  L++++ dP+  +d++  +++ K  +eL++i+++</t>
  </si>
  <si>
    <t xml:space="preserve">   RF1_COREF     4    HVSAVDDILAEYHGLEEQMADPALHNDPAAARRVGKRYSELQPIINV 50   </t>
  </si>
  <si>
    <t xml:space="preserve">                    r+  +v ++le+a+em +e+ +       + +E ++l+ +l+elee+L </t>
  </si>
  <si>
    <t xml:space="preserve">   RF1_COREF    51 HRQLVQVRDDLEAAREMAHEDHE-------FAAEAERLEVELVELEEKLA 93   </t>
  </si>
  <si>
    <t xml:space="preserve">                    LL P+D  D  ++++EI aGAGGeEAALFA+dL+RmY++YA+++g   +</t>
  </si>
  <si>
    <t xml:space="preserve">   RF1_COREF    94 DLLAPRDEHDGDDIVMEIKAGAGGEEAALFAGDLLRMYQKYADKHGF-II 142  </t>
  </si>
  <si>
    <t xml:space="preserve">   RF1_COREF   143 EVLDSAESDLGGVKDITLSIRSRqpsrdGAWSQFKFEGGVHRVQRVPVTE 192  </t>
  </si>
  <si>
    <t xml:space="preserve">                   S+GRI+TS+a V V PE +eV+dveI++++ +r+Dv+r+sG+GGQ VNtT</t>
  </si>
  <si>
    <t xml:space="preserve">   RF1_COREF   193 SQGRIQTSAAGVLVYPEPDEVeDVEIDEKE-IRVDVYRSSGKGGQGVNTT 241  </t>
  </si>
  <si>
    <t xml:space="preserve">                   dSAVRiTHlPTGiVV+Cq e+SQ++N+ +A++vL ArL  +++ee+ ae </t>
  </si>
  <si>
    <t xml:space="preserve">   RF1_COREF   242 DSAVRITHLPTGIVVTCQKERSQIQNRARAMQVLAARLQALQKEEADAE- 290  </t>
  </si>
  <si>
    <t xml:space="preserve">                   +ae R sQ+ t DRSErIRTYN+P +R++DHRIg    +LdavL+G+ld+</t>
  </si>
  <si>
    <t xml:space="preserve">   RF1_COREF   291 AAEGRASQIRTMDRSERIRTYNWPENRISDHRIGFKANNLDAVLNGELDD 340  </t>
  </si>
  <si>
    <t xml:space="preserve">                   +  AL +++ ae+L++  +   </t>
  </si>
  <si>
    <t xml:space="preserve">   RF1_COREF   341 LFTALRAAERAERLEAD-N    358  </t>
  </si>
  <si>
    <t>RF1_MYCUA: domain 1 of 1, from 5 to 357: score 471.1, E = 8.6e-137</t>
  </si>
  <si>
    <t xml:space="preserve">                       ++ ++++ +   +L++ l dPe  + ++e +k  +  a+L+ iV++</t>
  </si>
  <si>
    <t xml:space="preserve">   RF1_MYCUA     5    -VQTIDVLLAEHADLERALADPELHSRPDEARKAGRRFARLARIVAT 50   </t>
  </si>
  <si>
    <t xml:space="preserve">   RF1_MYCUA    51 YRKLVAAREDLETAHELAATD-------ESFVAEAAELEARVAELDSQLT 93   </t>
  </si>
  <si>
    <t xml:space="preserve">   RF1_MYCUA    94 DMLAPRDPHDADDIVLEVKSGEGGEESALFAADLARMYIRYAERHGW-TV 142  </t>
  </si>
  <si>
    <t xml:space="preserve">                    vl    +d+GG++  +++i +++++++G++Sr+K+E+GVHRVQRvPvTE</t>
  </si>
  <si>
    <t xml:space="preserve">   RF1_MYCUA   143 TVLGETTSDLGGYRDATLAIAskgdtADGVWSRMKFEGGVHRVQRVPVTE 192  </t>
  </si>
  <si>
    <t xml:space="preserve">   RF1_MYCUA   193 SQGRVHTSAAGVLVYPEPEEVgEVQID-ESDLRIDVYRSSGKGGQGVNTT 241  </t>
  </si>
  <si>
    <t xml:space="preserve">   RF1_MYCUA   242 DSAVRITHLPTGIVVTCQNERSQLQNKIRAMQVLGARLQAIAEERAMADA 291  </t>
  </si>
  <si>
    <t xml:space="preserve">                    a +R sQ+ t DRSErIRTYNFP +RvTDHRIg   ++Ld+vLdGdld </t>
  </si>
  <si>
    <t xml:space="preserve">   RF1_MYCUA   292 SA-DRASQIRTVDRSERIRTYNFPENRVTDHRIGYKSHNLDQVLDGDLDA 340  </t>
  </si>
  <si>
    <t xml:space="preserve">   RF1_MYCUA   341 LFDALAAADKQARLQQS--    357  </t>
  </si>
  <si>
    <t>RF1_MYCLB: domain 1 of 1, from 5 to 361: score 466.3, E = 2.4e-135</t>
  </si>
  <si>
    <t xml:space="preserve">                       ++ ++++     eL+  l dPe  ++++e +k  +  a+L++iV++</t>
  </si>
  <si>
    <t xml:space="preserve">   RF1_MYCLB     5    -VQSIDVLLIEHAELELALADPELHSNPAEARKAGRRFARLAPIVAT 50   </t>
  </si>
  <si>
    <t xml:space="preserve">                    r+  ++ ++l+ a+e+   +       e + +E++el+ +++el ++L </t>
  </si>
  <si>
    <t xml:space="preserve">   RF1_MYCLB    51 HRKLISARDDLQTARELAAGD-------ESFADEIAELESRIAELTTQLT 93   </t>
  </si>
  <si>
    <t xml:space="preserve">                    +L P DP    ++++E+  G GGeE ALFAadL RmY rYAer+gW +v</t>
  </si>
  <si>
    <t xml:space="preserve">   RF1_MYCLB    94 DMLAPHDPHGPDDIVLEVKSGEGGEESALFAADLARMYIRYAERHGW-TV 142  </t>
  </si>
  <si>
    <t xml:space="preserve">                   EvlsanetdiGGfKEvvfmieGkGA.........YSrLKyESGVHRVQRv</t>
  </si>
  <si>
    <t xml:space="preserve">                    vl+   +d+GG+K  +++i+ kGA++++  ++ +Sr+K+E+GVHRVQRv</t>
  </si>
  <si>
    <t xml:space="preserve">   RF1_MYCLB   143 TVLDETTSDLGGYKDATLAISHKGAsdgdavdgvWSRMKFEGGVHRVQRV 192  </t>
  </si>
  <si>
    <t xml:space="preserve">                   PvTESgGRIhTStaTVAVLPEveeV.dveInkpnDlriDvfrasGaGGQs</t>
  </si>
  <si>
    <t xml:space="preserve">                   PvTES+GR+hTS+a V V PE ee+++v+I+ + DlriDv+r+sG+GGQ </t>
  </si>
  <si>
    <t xml:space="preserve">   RF1_MYCLB   193 PVTESQGRVHTSAAGVLVYPEPEEIgEVHID-ESDLRIDVYRSSGKGGQG 241  </t>
  </si>
  <si>
    <t xml:space="preserve">                   VNtTdSAVRiTHlPTG+VV+Cq e+SQl+Nk +Al+vL ArL  +aee++</t>
  </si>
  <si>
    <t xml:space="preserve">   RF1_MYCLB   242 VNTTDSAVRITHLPTGVVVTCQNERSQLQNKTRALQVLAARLQAMAEEQA 291  </t>
  </si>
  <si>
    <t xml:space="preserve">                    a+  a +R sQ+ t DRSErIRTYNFP +R+TDHRIg   ++Ld+vLdG</t>
  </si>
  <si>
    <t xml:space="preserve">   RF1_MYCLB   292 LANASA-DRASQIRTVDRSERIRTYNFPENRITDHRIGYKAHNLDQVLDG 340  </t>
  </si>
  <si>
    <t xml:space="preserve">                   dld + dAL ++d  ++L++v     </t>
  </si>
  <si>
    <t xml:space="preserve">   RF1_MYCLB   341 DLDALFDALSAADKQSRLQQV--    361  </t>
  </si>
  <si>
    <t>RF1_MYCLE: domain 1 of 1, from 5 to 361: score 466.3, E = 2.4e-135</t>
  </si>
  <si>
    <t xml:space="preserve">   RF1_MYCLE     5    -VQSIDVLLIEHAELELALADPELHSNPAEARKAGRRFARLAPIVAT 50   </t>
  </si>
  <si>
    <t xml:space="preserve">   RF1_MYCLE    51 HRKLISARDDLQTARELAAGD-------ESFADEIAELESRIAELTTQLT 93   </t>
  </si>
  <si>
    <t xml:space="preserve">   RF1_MYCLE    94 DMLAPHDPHGPDDIVLEVKSGEGGEESALFAADLARMYIRYAERHGW-TV 142  </t>
  </si>
  <si>
    <t xml:space="preserve">   RF1_MYCLE   143 TVLDETTSDLGGYKDATLAISHKGAsdgdavdgvWSRMKFEGGVHRVQRV 192  </t>
  </si>
  <si>
    <t xml:space="preserve">   RF1_MYCLE   193 PVTESQGRVHTSAAGVLVYPEPEEIgEVHID-ESDLRIDVYRSSGKGGQG 241  </t>
  </si>
  <si>
    <t xml:space="preserve">   RF1_MYCLE   242 VNTTDSAVRITHLPTGVVVTCQNERSQLQNKTRALQVLAARLQAMAEEQA 291  </t>
  </si>
  <si>
    <t xml:space="preserve">   RF1_MYCLE   292 LANASA-DRASQIRTVDRSERIRTYNFPENRITDHRIGYKAHNLDQVLDG 340  </t>
  </si>
  <si>
    <t xml:space="preserve">   RF1_MYCLE   341 DLDALFDALSAADKQSRLQQV--    361  </t>
  </si>
  <si>
    <t>RF1_DEIRA: domain 1 of 1, from 4 to 365: score 463.4, E = 1.8e-134</t>
  </si>
  <si>
    <t xml:space="preserve">                       + +L+e+++ +  ++++l+dP+ +ad +e+ +l + h eL ++V+ </t>
  </si>
  <si>
    <t xml:space="preserve">   RF1_DEIRA     4    -MSRLNELVSEFGLVERRLGDPQALADGREYARLTRRHRELLPLVTL 49   </t>
  </si>
  <si>
    <t xml:space="preserve">                   YreYkkvkkeledakemLeeelDee.klrelvkeElkelkekleeleeeL</t>
  </si>
  <si>
    <t xml:space="preserve">                    re  +++++l  a+e+L++   +++ ++el++ E+  l+++l+e+e+eL</t>
  </si>
  <si>
    <t xml:space="preserve">   RF1_DEIRA    50 VREREQAEADLSGARELLQDPDMRDpDMKELAQLEVGGLQARLAEIEAEL 99   </t>
  </si>
  <si>
    <t xml:space="preserve">                    +LLLP DP D K+Vi+E RaGAGG EA LF  dL+RmY rYA   + k </t>
  </si>
  <si>
    <t xml:space="preserve">   RF1_DEIRA   100 EVLLLPTDPDDGKDVILELRAGAGGAEAGLFVMDLLRMYERYAAGLNLK- 148  </t>
  </si>
  <si>
    <t xml:space="preserve">                    +vl+a e+d+GG   vv  + G+ A+  LK+E GVHRVQRvP+TES+GR</t>
  </si>
  <si>
    <t xml:space="preserve">   RF1_DEIRA   149 LNVLDAAESDLGGASKVVAEVTGDFAFRALKWERGVHRVQRVPATESQGR 198  </t>
  </si>
  <si>
    <t xml:space="preserve">                   IhTStaTVAVLPE+e  +v+++  + +riDvfr+ GaGGQ VNtTdSAVR</t>
  </si>
  <si>
    <t xml:space="preserve">   RF1_DEIRA   199 IHTSTATVAVLPEAEPGEVNLDLSE-VRIDVFRSQGAGGQGVNTTDSAVR 247  </t>
  </si>
  <si>
    <t xml:space="preserve">                   iTH...lPTGiVVsCqDekSQlkNkekAlkvLrArLydkaeeeqeaeika</t>
  </si>
  <si>
    <t xml:space="preserve">                      + + P  i V CqD +SQ+kN+ekAl+vL ArL++ +++ +ea+++ </t>
  </si>
  <si>
    <t xml:space="preserve">   RF1_DEIRA   248 AVYragTPDEIMVICQDGRSQIKNREKALQVLTARLAERERAAREAQER- 296  </t>
  </si>
  <si>
    <t xml:space="preserve">                   eeRksQVGtGDRSErIRTYNFPQgRvTDHRIgLT..lykLdavLdGdlde</t>
  </si>
  <si>
    <t xml:space="preserve">                   +eR sQVG+GDRSE+IRTYN+PQ+RvTDHR++  ++ + Ldav+ G l  </t>
  </si>
  <si>
    <t xml:space="preserve">   RF1_DEIRA   297 QERASQVGSGDRSEKIRTYNYPQNRVTDHRLEGEdkNHPLDAVMAGGLAP 346  </t>
  </si>
  <si>
    <t xml:space="preserve">                   ++ AL  ++  e+L ++++   </t>
  </si>
  <si>
    <t xml:space="preserve">   RF1_DEIRA   347 VVSALARAQREEQLLAMSQ    365  </t>
  </si>
  <si>
    <t>RF1_DEIDV: domain 1 of 1, from 1 to 358: score 460.5, E = 1.4e-133</t>
  </si>
  <si>
    <t xml:space="preserve">                      M  +L e+ + +  +++ l+dP+ +ad++ + +l + h eL ++V+ </t>
  </si>
  <si>
    <t xml:space="preserve">   RF1_DEIDV     1    MSGRLSELAAEFGMVERALGDPAALADPQAYTRLTRRHRELLPLVTL 47   </t>
  </si>
  <si>
    <t xml:space="preserve">                    re   ++ +l  a+e+L++      +rel+++E+ e++++le+l +eL </t>
  </si>
  <si>
    <t xml:space="preserve">   RF1_DEIDV    48 LREREALESDLRGAQELLSDP----DMRELAQNEITEATARLEQLGAELE 93   </t>
  </si>
  <si>
    <t xml:space="preserve">                   +LLLP DP D KnVi+E RaGAGG EA LF  dL+RmYtrYAe +g +  </t>
  </si>
  <si>
    <t xml:space="preserve">   RF1_DEIDV    94 VLLLPTDPDDLKNVILELRAGAGGAEAGLFVMDLLRMYTRYAEDRGLR-L 142  </t>
  </si>
  <si>
    <t xml:space="preserve">                   +vl+a+e+d+GG   vv  i+G+ A+   K+E GVHRVQRvP+TES+GRI</t>
  </si>
  <si>
    <t xml:space="preserve">   RF1_DEIDV   143 NVLEASESDLGGASKVVAEISGEFAFRAFKWERGVHRVQRVPATESQGRI 192  </t>
  </si>
  <si>
    <t xml:space="preserve">                   hTSt+TVAVLPE+e  +v+++  + +riDvfr+ GaGGQ VNtTdSAVR </t>
  </si>
  <si>
    <t xml:space="preserve">   RF1_DEIDV   193 HTSTVTVAVLPEAEQGEVQLDLSE-VRIDVFRSQGAGGQGVNTTDSAVRA 241  </t>
  </si>
  <si>
    <t xml:space="preserve">                     + + P  i V CqD +SQ+kN+ekAl vL +rL++ +++ + a++ a </t>
  </si>
  <si>
    <t xml:space="preserve">   RF1_DEIDV   242 VYragTPDEIMVVCQDGRSQIKNREKALVVLASRLAERERAARDAQE-AR 290  </t>
  </si>
  <si>
    <t xml:space="preserve">                   eRksQVGtGDRSErIRTYNFPQgRvTDHRIgLTl..ykLdavLdGdldei</t>
  </si>
  <si>
    <t xml:space="preserve">                   +R +QVG+G+RSE+IRTYN+PQ+RvTDHR++   +++ Ld+v+ G l  +</t>
  </si>
  <si>
    <t xml:space="preserve">   RF1_DEIDV   291 DRAAQVGSGERSEKIRTYNYPQNRVTDHRLEGDSknHPLDSVMAGGLGPV 340  </t>
  </si>
  <si>
    <t xml:space="preserve">                   + AL   +   +L + ++   </t>
  </si>
  <si>
    <t xml:space="preserve">   RF1_DEIDV   341 VSALARDERERQLLAASA    358  </t>
  </si>
  <si>
    <t>RF1ML_BOVIN: domain 1 of 1, from 19 to 377: score 393.5, E = 2e-113</t>
  </si>
  <si>
    <t xml:space="preserve">                   *-&gt;MlekLeeieekYeeLskklsdPeViadqkewqklvKehaeLe..eiV</t>
  </si>
  <si>
    <t xml:space="preserve">                       +    ++      L+++      +    e q  + ++ ++ ++e+V</t>
  </si>
  <si>
    <t xml:space="preserve">  RF1ML_BOVI    19    VVPACRHLSCSNLPLEELFARGGALRTFLERQVGAEAQFQVRrpELV 65   </t>
  </si>
  <si>
    <t xml:space="preserve">                   ++ +     ++el++++ +L++e  +e lr+l+++E+   ++++++l+++</t>
  </si>
  <si>
    <t xml:space="preserve">  RF1ML_BOVI    66 AVAKLLSDKEQELQETQHLLHDE--NEDLRKLAENEITSCEKEIAQLKHQ 113  </t>
  </si>
  <si>
    <t xml:space="preserve">                   + +LL+P    D  + i+E+ aG GG EA LF ++ f mY++YA  k+W+</t>
  </si>
  <si>
    <t xml:space="preserve">  RF1ML_BOVI   114 IILLLVPSEETDKNDLILEVTAGVGGQEAMLFTSEIFDMYQQYAAFKRWH 163  </t>
  </si>
  <si>
    <t xml:space="preserve">                     E+l+  +++iGG++     i G  AY  +K+E+GVHRVQRvP+TE +G</t>
  </si>
  <si>
    <t xml:space="preserve">  RF1ML_BOVI   164 -FETLEYFPSEIGGLRHASASIGGSEAYKHMKFEGGVHRVQRVPKTEKQG 212  </t>
  </si>
  <si>
    <t xml:space="preserve">                   RIhTSt+TVA+LP   e++  In p+DlriD+ rasGaGGQ+VNtTdSAV</t>
  </si>
  <si>
    <t xml:space="preserve">  RF1ML_BOVI   213 RIHTSTMTVAILPQPTEINLVIN-PKDLRIDTKRASGAGGQHVNTTDSAV 261  </t>
  </si>
  <si>
    <t xml:space="preserve">                   Ri HlPTGiV  Cq e+SQlkNke A+k LrA+Ly ++ ee+ ++   ++</t>
  </si>
  <si>
    <t xml:space="preserve">  RF1ML_BOVI   262 RIVHLPTGIVSECQQERSQLKNKEMAMKKLRAKLYSLQLEEETSKRY-NA 310  </t>
  </si>
  <si>
    <t xml:space="preserve">                   RksQVGtGDRSErIRTYNFPQgRvTDHRIgLTlykLdavLdGd..ldeiI</t>
  </si>
  <si>
    <t xml:space="preserve">                   Rk Q+Gt  RSE+IRTYNFPQ+RvTDHRI+  l+ L+++++G+  lde++</t>
  </si>
  <si>
    <t xml:space="preserve">  RF1ML_BOVI   311 RKIQIGTKGRSEKIRTYNFPQNRVTDHRINKSLHDLETFMQGEylLDELV 360  </t>
  </si>
  <si>
    <t xml:space="preserve">                    +L      e L e+ +   </t>
  </si>
  <si>
    <t xml:space="preserve">  RF1ML_BOVI   361 QSLKDYANYESLVEIIA    377  </t>
  </si>
  <si>
    <t>RF1ML_HUMAN: domain 1 of 1, from 22 to 377: score 386.9, E = 1.9e-111</t>
  </si>
  <si>
    <t xml:space="preserve">                   *-&gt;MlekLeeieekYeeLskklsdP..eViadqkewqklvKeha.eLeei</t>
  </si>
  <si>
    <t xml:space="preserve">                        + L +     eeL  + + P ++ ++ q+    + K   +eL  +</t>
  </si>
  <si>
    <t xml:space="preserve">  RF1ML_HUMA    22    ARRPLSSGSPPLEELFTR-GGPlrTFLERQAGSEAHLKVRRpELLAV 67   </t>
  </si>
  <si>
    <t xml:space="preserve">                   ++  +e    ++el +++ +L++e  +e lr+l+++E+   ++++ +l++</t>
  </si>
  <si>
    <t xml:space="preserve">  RF1ML_HUMA    68 IKLLNE---KERELRETEHLLHDE--NEDLRKLAENEITLCQKEITQLKH 112  </t>
  </si>
  <si>
    <t xml:space="preserve">                   ++ +LL+P    D+ + i+E+ aG GG EA LF ++ f mY++YA  k+W</t>
  </si>
  <si>
    <t xml:space="preserve">  RF1ML_HUMA   113 QIILLLVPSEETDENDLILEVTAGVGGQEAMLFTSEIFDMYQQYAAFKRW 162  </t>
  </si>
  <si>
    <t xml:space="preserve">                   +  E+l+  ++++GG++     i G  AY  +K+E+GVHRVQRvP+TE +</t>
  </si>
  <si>
    <t xml:space="preserve">  RF1ML_HUMA   163 H-FETLEYFPSELGGLRHASASIGGSEAYRHMKFEGGVHRVQRVPKTEKQ 211  </t>
  </si>
  <si>
    <t xml:space="preserve">                   GR+hTSt+TVA+LP   e++  In p+DlriD+ rasGaGGQ+VNtTdSA</t>
  </si>
  <si>
    <t xml:space="preserve">  RF1ML_HUMA   212 GRVHTSTMTVAILPQPTEINLVIN-PKDLRIDTKRASGAGGQHVNTTDSA 260  </t>
  </si>
  <si>
    <t xml:space="preserve">                   VRi HlPTG+V  Cq e+SQlkNke A+  LrA+Ly +  ee+ ++ + +</t>
  </si>
  <si>
    <t xml:space="preserve">  RF1ML_HUMA   261 VRIVHLPTGVVSECQQERSQLKNKELAMTKLRAKLYSMHLEEEINK-RQN 309  </t>
  </si>
  <si>
    <t xml:space="preserve">                   eRksQVGtGDRSErIRTYNFPQgRvTDHRIgLTlykLdavLdGd..ldei</t>
  </si>
  <si>
    <t xml:space="preserve">                   +Rk Q+G+  RSE+IRTYNFPQ+RvTDHRI+ Tl+ L+++++Gd  lde+</t>
  </si>
  <si>
    <t xml:space="preserve">  RF1ML_HUMA   310 ARKIQIGSKGRSEKIRTYNFPQNRVTDHRINKTLHDLETFMQGDylLDEL 359  </t>
  </si>
  <si>
    <t xml:space="preserve">                   + +L      e L e+     </t>
  </si>
  <si>
    <t xml:space="preserve">  RF1ML_HUMA   360 VQSLKEYADYESLVEIIS    377  </t>
  </si>
  <si>
    <t>RF1ML_MOUSE: domain 1 of 1, from 14 to 370: score 386.2, E = 3e-111</t>
  </si>
  <si>
    <t xml:space="preserve">                        + +  +    eeL ++ +      + +         a   ++ ++</t>
  </si>
  <si>
    <t xml:space="preserve">  RF1ML_MOUS    14    ARRAFSRTPPPSEELLARGGPLRAFLERRVGSEAGGLDAGYPQLAAA 60   </t>
  </si>
  <si>
    <t xml:space="preserve">                    r   + ++el d++ +L++e  +e l++l+++E++  ++++ el++++ </t>
  </si>
  <si>
    <t xml:space="preserve">  RF1ML_MOUS    61 ARLLSEKERELRDTESLLHDE--NEDLKKLAESEIALCQKQITELKHQII 108  </t>
  </si>
  <si>
    <t xml:space="preserve">                    LL+P    D  + i+E+ aG GG EA LF +++f mY++YA  k+W+  </t>
  </si>
  <si>
    <t xml:space="preserve">  RF1ML_MOUS   109 SLLVPSEEMDGSDLILEVTAGVGGQEAMLFTSEMFDMYQQYAAFKRWH-F 157  </t>
  </si>
  <si>
    <t xml:space="preserve">                   E+l+  ++++GG++     + G  AY  +K+E+GVHRVQRvP+TE +GRI</t>
  </si>
  <si>
    <t xml:space="preserve">  RF1ML_MOUS   158 ETLEYFPSELGGLRHASASVGGPEAYRHMKFEGGVHRVQRVPKTEKQGRI 207  </t>
  </si>
  <si>
    <t xml:space="preserve">                   hTSt+TVA+LP   e+   In p+DlriD+ rasGaGGQ+VNtTdSAVRi</t>
  </si>
  <si>
    <t xml:space="preserve">  RF1ML_MOUS   208 HTSTMTVAILPQPTEIKLVIN-PKDLRIDTKRASGAGGQHVNTTDSAVRI 256  </t>
  </si>
  <si>
    <t xml:space="preserve">                    HlPTGi+  Cq e+SQlkN+e A+k LrArLy +  ee+ a+   ++Rk</t>
  </si>
  <si>
    <t xml:space="preserve">  RF1ML_MOUS   257 VHLPTGIISECQQERSQLKNRELAMKKLRARLYSMHLEEETAKRY-NARK 305  </t>
  </si>
  <si>
    <t xml:space="preserve">                   sQVGtGDRSErIRTYNFPQgRvTDHRIgLTlykLdavLdGd..ldeiIdA</t>
  </si>
  <si>
    <t xml:space="preserve">                    QVGt  RSE+IRTYNFPQ+RvTDHRI+  l+ L+++++Gd  ld++I +</t>
  </si>
  <si>
    <t xml:space="preserve">  RF1ML_MOUS   306 IQVGTKGRSEKIRTYNFPQNRVTDHRINKSLHDLESFMQGDclLDDMIQS 355  </t>
  </si>
  <si>
    <t xml:space="preserve">                   L      e L e+     </t>
  </si>
  <si>
    <t xml:space="preserve">  RF1ML_MOUS   356 LKDCSDYEALVEMIS    370  </t>
  </si>
  <si>
    <t>RF1M_KLULA: domain 1 of 1, from 36 to 392: score 383.4, E = 2.1e-110</t>
  </si>
  <si>
    <t xml:space="preserve">                      ++ + e  ++   eL+ +ls+      +k+     K  a+L++iV+ </t>
  </si>
  <si>
    <t xml:space="preserve">  RF1M_KLULA    36    LISRAELYVNELRELEDLLSQGGSFDLEKQ-----KNFAKLSTIVDS 77   </t>
  </si>
  <si>
    <t xml:space="preserve">                   Y +Y++ +++ ++ +e+L  elD+  lre ++++++ l   l++  + L </t>
  </si>
  <si>
    <t xml:space="preserve">  RF1M_KLULA    78 YSKYREEVNQYKELQEIL--ELDP-SLREEAEADIAALLPDLNKTGDSLL 124  </t>
  </si>
  <si>
    <t xml:space="preserve">                     LLP  P  dK  i+E R G GG EA  F  dL+ mY  YA+ ++Wk+ </t>
  </si>
  <si>
    <t xml:space="preserve">  RF1M_KLULA   125 NKLLPPHPFADKPSILELRPGVGGSEAMIFTQDLLNMYINYANYHKWKWN 174  </t>
  </si>
  <si>
    <t xml:space="preserve">                    +  +++    G+ E ++ i+  G Y +LK+E GVHRVQRvP+TES GR </t>
  </si>
  <si>
    <t xml:space="preserve">  RF1M_KLULA   175 LISKTENASGSGVLEAILNIDEPGSYDKLKFEAGVHRVQRVPATESKGRT 224  </t>
  </si>
  <si>
    <t xml:space="preserve">                   hTStaTVAVLPEv.eeVdveInk....pnDlriDvfrasGaGGQsVNtTd</t>
  </si>
  <si>
    <t xml:space="preserve">                   hTSta V VLP ++ee + +  +++ +p+ +riDv+rasG+GGQ+VNtTd</t>
  </si>
  <si>
    <t xml:space="preserve">  RF1M_KLULA   225 HTSTAAVIVLPKMgEESESDAYErtfkPDEIRIDVMRASGKGGQHVNTTD 274  </t>
  </si>
  <si>
    <t xml:space="preserve">                   SAVR+TH+P+GiV+s q+e+SQ++Nk kA+ +LrArL++k++ e+e++++</t>
  </si>
  <si>
    <t xml:space="preserve">  RF1M_KLULA   275 SAVRLTHYPSGIVISMQEERSQHRNKAKAFAILRARLAEKERLEKEEKER 324  </t>
  </si>
  <si>
    <t xml:space="preserve">                   aeeRksQVGtGDRSErIRTYNFPQgRvTDHRIgLTlykLdavLdGd.lde</t>
  </si>
  <si>
    <t xml:space="preserve">                    ++Rk QV t DRS +IRTYN+PQ+R+TDHR g Tly ++ v++G++ld+</t>
  </si>
  <si>
    <t xml:space="preserve">  RF1M_KLULA   325 -NARKDQVSTTDRSDKIRTYNYPQNRITDHRCGFTLYDIEGVMKGErLDD 373  </t>
  </si>
  <si>
    <t xml:space="preserve">                   +IdA+ +    +k k++ +   </t>
  </si>
  <si>
    <t xml:space="preserve">  RF1M_KLULA   374 VIDAMDAFSSEQKAKQLLQ    392  </t>
  </si>
  <si>
    <t>RF1ML_RAT: domain 1 of 1, from 14 to 370: score 383.0, E = 2.9e-110</t>
  </si>
  <si>
    <t xml:space="preserve">   RF1ML_RAT    14    ARRAISRMPPPSEELLARGGPLRAFLERRVGSEAGGLDAGSPQLAAA 60   </t>
  </si>
  <si>
    <t xml:space="preserve">                    r   + ++el d++ +L++e  +e l++l+++E++  +++++el++++ </t>
  </si>
  <si>
    <t xml:space="preserve">   RF1ML_RAT    61 ARLLNEKERELRDTESLLHDE--NEDLKKLAESEIALCQKEIAELKHRII 108  </t>
  </si>
  <si>
    <t xml:space="preserve">   RF1ML_RAT   109 SLLVPSEDMDGSDLILEVTAGVGGQEAMLFTSEMFDMYQQYAAFKRWH-F 157  </t>
  </si>
  <si>
    <t xml:space="preserve">                   E+l+  ++++GG++     i G  AY  +K+E+GVHRVQRvP+TE +GRI</t>
  </si>
  <si>
    <t xml:space="preserve">   RF1ML_RAT   158 ETLEYFPSELGGLRHASASIGGPEAYRHMKFEGGVHRVQRVPKTERQGRI 207  </t>
  </si>
  <si>
    <t xml:space="preserve">   RF1ML_RAT   208 HTSTMTVAILPQPTEIKLVIN-PKDLRIDTKRASGAGGQHVNTTDSAVRI 256  </t>
  </si>
  <si>
    <t xml:space="preserve">   RF1ML_RAT   257 VHLPTGIISECQQERSQLKNRELAMKKLRARLYSMRLEEETAKRY-SARK 305  </t>
  </si>
  <si>
    <t xml:space="preserve">   RF1ML_RAT   306 IQVGTKGRSEKIRTYNFPQNRVTDHRINKSLHDLESFMQGDclLDDLIQS 355  </t>
  </si>
  <si>
    <t xml:space="preserve">   RF1ML_RAT   356 LKDYSDYESLVEMIS    370  </t>
  </si>
  <si>
    <t>RF1M_YEAST: domain 1 of 1, from 53 to 411: score 368.2, E = 8.1e-106</t>
  </si>
  <si>
    <t xml:space="preserve">                      ++++ e+ e+  ++L k ls   +  d ++ + ++K    L+ + ++</t>
  </si>
  <si>
    <t xml:space="preserve">  RF1M_YEAST    53    LVKQAEKYEAELKDLDKDLS-CGIHFDVNKQKHYAK----LSALTDT 94   </t>
  </si>
  <si>
    <t xml:space="preserve">                   + eYk+  +el+  +em   +     lr+ +++E +el  + e+ + +L </t>
  </si>
  <si>
    <t xml:space="preserve">  RF1M_YEAST    95 FIEYKEKLNELKSLQEMIVSDP---SLRAEAEQEYAELVPQYETTSSRLV 141  </t>
  </si>
  <si>
    <t xml:space="preserve">                     LLP  P  dK  ++E R G GG EA  F  +L+ mY  YA+ ++Wk +</t>
  </si>
  <si>
    <t xml:space="preserve">  RF1M_YEAST   142 NKLLPPHPFADKPSLLELRPGVGGIEAMIFTQNLLDMYIGYANYRKWK-Y 190  </t>
  </si>
  <si>
    <t xml:space="preserve">                   EvlsanetdiG.GfKEvvfmieGkGAYSrLKyESGVHRVQRvPvTESgGR</t>
  </si>
  <si>
    <t xml:space="preserve">                    ++s ne++ G+G+   ++ ie  G Y rL++E GVHRVQR+P+TE  GR</t>
  </si>
  <si>
    <t xml:space="preserve">  RF1M_YEAST   191 RIISKNENESGsGIIDAILSIEEAGSYDRLRFEAGVHRVQRIPSTETKGR 240  </t>
  </si>
  <si>
    <t xml:space="preserve">                   IhTStaTVAVLPEv.eeVdveInkpn......DlriDvfrasGaGGQsVN</t>
  </si>
  <si>
    <t xml:space="preserve">                    hTSta V VLP +++e    I++ +++ +++ +r+D++rasG+GGQ+VN</t>
  </si>
  <si>
    <t xml:space="preserve">  RF1M_YEAST   241 THTSTAAVVVLPQIgDESAKSIDAYErtfkpgEIRVDIMRASGKGGQHVN 290  </t>
  </si>
  <si>
    <t xml:space="preserve">                   tTdSAVR+TH+P+GiVVs qDe+SQ+kNk kA+ +LrArL++k++ e+e+</t>
  </si>
  <si>
    <t xml:space="preserve">  RF1M_YEAST   291 TTDSAVRLTHIPSGIVVSMQDERSQHKNKAKAFTILRARLAEKERLEKEE 340  </t>
  </si>
  <si>
    <t xml:space="preserve">                   eikaeeRksQVGtGDRSErIRTYNFPQgRvTDHRIgLTlykLdavLdGd.</t>
  </si>
  <si>
    <t xml:space="preserve">                   +++ ++RksQV + +RS +IRTYNFPQ+R+TDHR g Tl  L  vL G++</t>
  </si>
  <si>
    <t xml:space="preserve">  RF1M_YEAST   341 KER-KARKSQVSSTNRSDKIRTYNFPQNRITDHRCGFTLLDLPGVLSGEr 389  </t>
  </si>
  <si>
    <t xml:space="preserve">                   lde+I+A+   d +e+ ke+ +   </t>
  </si>
  <si>
    <t xml:space="preserve">  RF1M_YEAST   390 LDEVIEAMSKYDSTERAKELLE    411  </t>
  </si>
  <si>
    <t>RF1M_SCHPO: domain 1 of 1, from 37 to 395: score 350.0, E = 2.4e-100</t>
  </si>
  <si>
    <t xml:space="preserve">                      ++ek  ++ + Y   ++  ++d + + + +    l+K  a+L  + +</t>
  </si>
  <si>
    <t xml:space="preserve">  RF1M_SCHPO    37    LIEKARSLSSEYLQFHQVNNkDQSAMTNDTD---LAKRIARLRRVHN 80   </t>
  </si>
  <si>
    <t xml:space="preserve">                   +Y ++k++++++ d k+m  +e+D+e ++ ++ +E++e+ +k+ +  e L</t>
  </si>
  <si>
    <t xml:space="preserve">  RF1M_SCHPO    81 AYSKFKSLSEQISDLKQMEAQESDAE-VKMMAVTEINEISNKIPKSIEDL 129  </t>
  </si>
  <si>
    <t xml:space="preserve">                      LLP+        ++EIR G GG EAA FA +L  mY +YA+ kgW +</t>
  </si>
  <si>
    <t xml:space="preserve">  RF1M_SCHPO   130 ENTLLPQADSYALPALIEIRPGVGGTEAAIFANELVEMYFQYANFKGWNC 179  </t>
  </si>
  <si>
    <t xml:space="preserve">                     +  +   ++  + E +f ieG+GAY  L  E+GVHRVQR P+TE  GR</t>
  </si>
  <si>
    <t xml:space="preserve">  RF1M_SCHPO   180 KFISKSAVQGLEAITEAIFSIEGEGAYGHLMLEGGVHRVQRTPATETKGR 229  </t>
  </si>
  <si>
    <t xml:space="preserve">                   IhTStaTVAVLPEv.eeVdveInkpnDlriDvfrasGaGGQsVNtTdSAV</t>
  </si>
  <si>
    <t xml:space="preserve">                   +hTSta+V VLP v+++    +     ++i+v+r+ GaGGQ+VN+T+SAV</t>
  </si>
  <si>
    <t xml:space="preserve">  RF1M_SCHPO   230 VHTSTASVIVLPQVsNDESSSLYDSSEVKIEVMRSRGAGGQHVNRTESAV 279  </t>
  </si>
  <si>
    <t xml:space="preserve">                   R+TH+PTGi Vs qD +SQ++NkekA+ vL +rL+ + ++ +e+e +  +</t>
  </si>
  <si>
    <t xml:space="preserve">  RF1M_SCHPO   280 RLTHIPTGITVSMQDSRSQHQNKEKAFLVLNSRLA-ALNAAKENEAERLK 328  </t>
  </si>
  <si>
    <t xml:space="preserve">                   Rk+QV + DRSE+ RTYNF Q+RvTDHRIgL ++ L ++++G+++ de+ </t>
  </si>
  <si>
    <t xml:space="preserve">  RF1M_SCHPO   329 RKNQVTSSDRSEKLRTYNFNQNRVTDHRIGLSMHDLSTFMQGEekFDEFL 378  </t>
  </si>
  <si>
    <t xml:space="preserve">                   + +   +  + L + e    </t>
  </si>
  <si>
    <t xml:space="preserve">  RF1M_SCHPO   379 EKIRIWNREQLLLHSEI    395  </t>
  </si>
  <si>
    <t>RF1M_BOVIN: domain 1 of 1, from 77 to 440: score 343.3, E = 2.6e-98</t>
  </si>
  <si>
    <t xml:space="preserve">                      +++ +e++ + Y+ L + l   ++ a +   + l + haeL+++   </t>
  </si>
  <si>
    <t xml:space="preserve">  RF1M_BOVIN    77    LQKYMEDLNKEYQTLDHCLH--HISASEGDRRSLTRRHAELAPLAVI 121  </t>
  </si>
  <si>
    <t xml:space="preserve">                   YreYkkvkkeledakemLe..eelDeeklrelvkeElkelkekleeleee</t>
  </si>
  <si>
    <t xml:space="preserve">                   Y+e +++++ +e+ + m ++ +++De +l+el+ eE +++ +k++ l  e</t>
  </si>
  <si>
    <t xml:space="preserve">  RF1M_BOVIN   122 YKEIQEAEQAIEELESMCKslNKQDEKQLQELALEERQTIAQKINMLYSE 171  </t>
  </si>
  <si>
    <t xml:space="preserve">                   LkiLLLPkDPNDdKnVivEIRaG..AGGeEAALFAadLfRmYtrYAerkg</t>
  </si>
  <si>
    <t xml:space="preserve">                   L   LLPk   D  +Vi+E+  G+++GG+    F  + f mY+ Y   k </t>
  </si>
  <si>
    <t xml:space="preserve">  RF1M_BOVIN   172 LFQSLLPKEKYDKNDVILEVTSGrtTGGDICQQFTREIFDMYQNYSSYKH 221  </t>
  </si>
  <si>
    <t xml:space="preserve">                   W+  E+l+  + d GG+      i+G+ +Y  LKyE+G+HRVQR+P+   </t>
  </si>
  <si>
    <t xml:space="preserve">  RF1M_BOVIN   222 WR-FELLNYTPADYGGLHHAAARISGDNVYKHLKYEGGIHRVQRIPEVGL 270  </t>
  </si>
  <si>
    <t xml:space="preserve">                   gG...RIhTStaTVAVLPEveeVdveInkpnDlriDvfrasGaGGQsVNt</t>
  </si>
  <si>
    <t xml:space="preserve">                   + + +RIhT t++V VLP  +eVdv+++ p+DlriD+fra GaGGQ+VNt</t>
  </si>
  <si>
    <t xml:space="preserve">  RF1M_BOVIN   271 SSrmqRIHTGTMSVIVLPHPDEVDVKVD-PKDLRIDTFRAKGAGGQHVNT 319  </t>
  </si>
  <si>
    <t xml:space="preserve">                   TdSAVR+ H+PTG+VV Cq e+SQ+kNke Al+vLrArLy    e+ + +</t>
  </si>
  <si>
    <t xml:space="preserve">  RF1M_BOVIN   320 TDSAVRLVHIPTGLVVECQQERSQIKNKEIALRVLRARLYQQIIEKDKCQ 369  </t>
  </si>
  <si>
    <t xml:space="preserve">                   ikaeeRksQVGtGDRSErIRTYNFPQgRvTDHRIgLTlykLdavLdGd..</t>
  </si>
  <si>
    <t xml:space="preserve">                    + ++Rk QVGt   SErIRTYNF Q+RvTDHRI   + ++ ++L G++ </t>
  </si>
  <si>
    <t xml:space="preserve">  RF1M_BOVIN   370 -QRSARKLQVGTRAQSERIRTYNFTQDRVTDHRIAYEVRNIKEFLCGEkc 418  </t>
  </si>
  <si>
    <t xml:space="preserve">                   ld +I  L ++   e ++e      </t>
  </si>
  <si>
    <t xml:space="preserve">  RF1M_BOVIN   419 LDQLIQRLLQSADEEAITEFLD    440  </t>
  </si>
  <si>
    <t>RF1M_HUMAN: domain 1 of 1, from 75 to 438: score 341.4, E = 9.4e-98</t>
  </si>
  <si>
    <t xml:space="preserve">                      +++ +e++ + Y+ L++ l   ++  +++  + l + haeL+++ + </t>
  </si>
  <si>
    <t xml:space="preserve">  RF1M_HUMAN    75    LQKYMENLSKEYQTLEQCLQ--HIPVNEENRRSLNRRHAELAPLAAI 119  </t>
  </si>
  <si>
    <t xml:space="preserve">                   Y+e +++++ +e+ + m ++ +++De +l+el+ eE +++ +k++ l +e</t>
  </si>
  <si>
    <t xml:space="preserve">  RF1M_HUMAN   120 YQEIQETEQAIEELESMCKslNKQDEKQLQELALEERQTIDQKINMLYNE 169  </t>
  </si>
  <si>
    <t xml:space="preserve">                   L   L+Pk   D  +Vi+E+ aG+++GG+    F  + f mY+ Y   k </t>
  </si>
  <si>
    <t xml:space="preserve">  RF1M_HUMAN   170 LFQSLVPKEKYDKNDVILEVTAGrtTGGDICQQFTREIFDMYQNYSCYKH 219  </t>
  </si>
  <si>
    <t xml:space="preserve">                   W + E+l+  + d GG+      i+G+G+Y  LKyE+G+HRVQR+P+   </t>
  </si>
  <si>
    <t xml:space="preserve">  RF1M_HUMAN   220 W-QFELLNYTPADYGGLHHAAARISGDGVYKHLKYEGGIHRVQRIPEVGL 268  </t>
  </si>
  <si>
    <t xml:space="preserve">                   + + +RIhT t++V VLP  +eVdv+++ p+DlriD+fra GaGGQ+VN+</t>
  </si>
  <si>
    <t xml:space="preserve">  RF1M_HUMAN   269 SSrmqRIHTGTMSVIVLPQPDEVDVKLD-PKDLRIDTFRAKGAGGQHVNK 317  </t>
  </si>
  <si>
    <t xml:space="preserve">                   TdSAVR+ H+PTG+VV Cq e+SQ+kNke A++vLrArLy    e+ + +</t>
  </si>
  <si>
    <t xml:space="preserve">  RF1M_HUMAN   318 TDSAVRLVHIPTGLVVECQQERSQIKNKEIAFRVLRARLYQQIIEKDKRQ 367  </t>
  </si>
  <si>
    <t xml:space="preserve">                   ikaeeRksQVGtGDRSErIRTYNFPQgRvTDHRIgLTlykLdavLdG..d</t>
  </si>
  <si>
    <t xml:space="preserve">                    + ++Rk QVGt   SErIRTYNF Q+Rv+DHRI   +  + ++L G++ </t>
  </si>
  <si>
    <t xml:space="preserve">  RF1M_HUMAN   368 -QQSARKLQVGTRAQSERIRTYNFTQDRVSDHRIAYEVRDIKEFLCGgkG 416  </t>
  </si>
  <si>
    <t xml:space="preserve">                   ld +I  L ++   e ++e+     </t>
  </si>
  <si>
    <t xml:space="preserve">  RF1M_HUMAN   417 LDQLIQRLLQSADEEAIAELLD    438  </t>
  </si>
  <si>
    <t>RF1M_MOUSE: domain 1 of 1, from 76 to 439: score 335.4, E = 6.1e-96</t>
  </si>
  <si>
    <t xml:space="preserve">                      +++ +e++ + Y+ L + l    + +++   + l + ha+L+++ ++</t>
  </si>
  <si>
    <t xml:space="preserve">  RF1M_MOUSE    76    LQKYMEDLNKEYQTLDQCLQ--GISENEGDRRALHRRHAQLAPLAAV 120  </t>
  </si>
  <si>
    <t xml:space="preserve">                   Y+e +++++ +e+ + + ++ +++De +l+elv eE + + +k+++l  e</t>
  </si>
  <si>
    <t xml:space="preserve">  RF1M_MOUSE   121 YQEIQEAEQAIEELESLCKslNKQDEKQLQELVSEERQIIDQKIHRLYSE 170  </t>
  </si>
  <si>
    <t xml:space="preserve">                   L   L+Pk   D  +Vi+E+  G+++GG+    F  + f mY+ Y   k </t>
  </si>
  <si>
    <t xml:space="preserve">  RF1M_MOUSE   171 LLERLVPKEKYDWSDVILEVTSGrtTGGDICQQFTREIFDMYQNYSYYKH 220  </t>
  </si>
  <si>
    <t xml:space="preserve">                   Wk  E+l+  + d GG+      i+G+ +Y  LKyE+G+HRVQR+P+   </t>
  </si>
  <si>
    <t xml:space="preserve">  RF1M_MOUSE   221 WK-FELLNYTPADYGGLHHAAARISGDSVYKHLKYEGGIHRVQRIPEVGL 269  </t>
  </si>
  <si>
    <t xml:space="preserve">                   + + +RIhT t++V VLP  +eVdv+++ p+Dlr+D+fra GaGGQ+VNt</t>
  </si>
  <si>
    <t xml:space="preserve">  RF1M_MOUSE   270 SSrmqRIHTGTMSVIVLPQPDEVDVKVD-PKDLRVDTFRARGAGGQHVNT 318  </t>
  </si>
  <si>
    <t xml:space="preserve">                   TdSAVR+ H+PTG+VV Cq e+SQlkNke Al+vLrArLy    e+ + +</t>
  </si>
  <si>
    <t xml:space="preserve">  RF1M_MOUSE   319 TDSAVRLVHIPTGLVVECQQERSQLKNKEIALRVLRARLYQQIIEKDRCQ 368  </t>
  </si>
  <si>
    <t xml:space="preserve">                    + ++Rk QVGt   SErIRTYNF Q+RvTDHRI   +  + ++L G++ </t>
  </si>
  <si>
    <t xml:space="preserve">  RF1M_MOUSE   369 -QQNARKLQVGTRAQSERIRTYNFTQDRVTDHRIAYEVRDIKEFLRGEkc 417  </t>
  </si>
  <si>
    <t xml:space="preserve">                   ld +I+ L ++   e ++e      </t>
  </si>
  <si>
    <t xml:space="preserve">  RF1M_MOUSE   418 LDQLIERLLQSADEEAISEFLD    439  </t>
  </si>
  <si>
    <t>RF2_NAUPA: domain 1 of 1, from 22 to 367: score 326.3, E = 3.4e-93</t>
  </si>
  <si>
    <t xml:space="preserve">                       + k e++e++ +e++++ + P+  +d+k   k+ Ke++++    ek</t>
  </si>
  <si>
    <t xml:space="preserve">   RF2_NAUPA    22    SILKPEKLEARLKEIEELENSPDFWNDPKTSAKVQKEKNAILRKLEK 68   </t>
  </si>
  <si>
    <t xml:space="preserve">                   Y++ k++ ++ +d  e+ + e+Dee+l e ++ ++++lk+ + +le e  </t>
  </si>
  <si>
    <t xml:space="preserve">   RF2_NAUPA    69 YKKAKTALQDNKDMFELASMEEDEETLNEVFN-DVQDLKKIIRDLEIE-- 115  </t>
  </si>
  <si>
    <t xml:space="preserve">                   ++L   D ND Kn i+ I  GAGG E    A+ L+RmY rYAer+gWk v</t>
  </si>
  <si>
    <t xml:space="preserve">   RF2_NAUPA   116 VML--SDENDAKNAIISIHPGAGGTESHDWASILYRMYLRYAERRGWK-V 162  </t>
  </si>
  <si>
    <t xml:space="preserve">                   Evl+ ++ d  G+K v f+++G+ AY  LK E G+HR  Rv    SgGR </t>
  </si>
  <si>
    <t xml:space="preserve">   RF2_NAUPA   163 EVLDYQAGDEAGIKDVSFLVKGENAYGYLKAENGIHRLVRVSPFDSGGRR 212  </t>
  </si>
  <si>
    <t xml:space="preserve">                   hTS a+V V PE+++++++eI+ p+D+riDvfrasGaGGQ+VN+T+SAVR</t>
  </si>
  <si>
    <t xml:space="preserve">   RF2_NAUPA   213 HTSFASVQVSPEIdDDIEIEID-PKDIRIDVFRASGAGGQHVNKTESAVR 261  </t>
  </si>
  <si>
    <t xml:space="preserve">                   iTH+PTGiVV Cq+++SQ+kNk+ A+k L+++Ly+++ e+++ae++ +  </t>
  </si>
  <si>
    <t xml:space="preserve">   RF2_NAUPA   262 ITHIPTGIVVGCQTDRSQHKNKDMAMKMLKSKLYELELEKRKAEEEGKP- 310  </t>
  </si>
  <si>
    <t xml:space="preserve">                   ksQVGtGDRSErIRTYN.FPQgRvTDHRIgLTlykLdavLdGdldeiI.d</t>
  </si>
  <si>
    <t xml:space="preserve">                   k   G G    +IR Y  FP   v D R +    ++d++LdGdlde+I+d</t>
  </si>
  <si>
    <t xml:space="preserve">   RF2_NAUPA   311 KDEMGWGH---QIRSYVlFPYQQVKDNRSNKAYSRVDDILDGDLDEVIeD 357  </t>
  </si>
  <si>
    <t xml:space="preserve">                    Li++      ke e+   </t>
  </si>
  <si>
    <t xml:space="preserve">   RF2_NAUPA   358 VLIAE------KEHEN    367  </t>
  </si>
  <si>
    <t>RF2_LISMF: domain 1 of 1, from 26 to 366: score 304.9, E = 9.4e-87</t>
  </si>
  <si>
    <t xml:space="preserve">                          L+++e +  eL+ ++ dP+  +dq+  qk++ e +  +e  ++</t>
  </si>
  <si>
    <t xml:space="preserve">   RF2_LISMF    26    ----LDSMEVRIAELEDQMLDPNFWNDQQAAQKVINESNGYKETYQA 68   </t>
  </si>
  <si>
    <t xml:space="preserve">                   + +  + ++++e ++e+L+ee De+  +el ++++k   + + e e  Lk</t>
  </si>
  <si>
    <t xml:space="preserve">   RF2_LISMF    69 FHALEEEQESMEISLELLKEEADEDLQEEL-EKDIKAYMATISEFE--LK 115  </t>
  </si>
  <si>
    <t xml:space="preserve">                   ++L   DP D  n i+E   GAGG E     + L+RmY+r+ e+kg k v</t>
  </si>
  <si>
    <t xml:space="preserve">   RF2_LISMF   116 LML--SDPYDKNNAILELHPGAGGTESQDWGSMLLRMYQRWSEKKGFK-V 162  </t>
  </si>
  <si>
    <t xml:space="preserve">                   E+l+ ++ d  G+K v+++i+G+ AY  LK E GVHR  R+    S+GR </t>
  </si>
  <si>
    <t xml:space="preserve">   RF2_LISMF   163 EMLDYQAGDEAGIKSVTLLIKGHNAYGYLKAEKGVHRLVRISPFDSSGRR 212  </t>
  </si>
  <si>
    <t xml:space="preserve">                   hTStaTVAVLPEveeVdveInkp.nDlriDvfrasGaGGQsVNtTdSAVR</t>
  </si>
  <si>
    <t xml:space="preserve">                   hTS ++V V+PE ++ d+eI+  ++Dl+iD++ra+GaGGQ++NtTdSAVR</t>
  </si>
  <si>
    <t xml:space="preserve">   RF2_LISMF   213 HTSFVSVDVMPELDD-DIEIEVRtEDLKIDTYRATGAGGQHINTTDSAVR 261  </t>
  </si>
  <si>
    <t xml:space="preserve">                   +TH+P+GiVV+Cq e+SQlkN+e+A+k L+ +Ly k++ee+e e+ ae R</t>
  </si>
  <si>
    <t xml:space="preserve">   RF2_LISMF   262 MTHIPSGIVVTCQSERSQLKNREQAMKMLKTKLYQKEQEEKEREL-AEIR 310  </t>
  </si>
  <si>
    <t xml:space="preserve">                   ksQ..VGtGDRSErIRTYNF.PQgRvTDHRIgLTlykLdavLdGdldeiI</t>
  </si>
  <si>
    <t xml:space="preserve">                     Q+++G G    +IR Y F+P   v DHR +    ++ av+dGdlde+I</t>
  </si>
  <si>
    <t xml:space="preserve">   RF2_LISMF   311 GEQkeIGWGS---QIRSYVFhPYSMVKDHRTNYETGNIQAVMDGDLDEFI 357  </t>
  </si>
  <si>
    <t xml:space="preserve">                   +A         L +      </t>
  </si>
  <si>
    <t xml:space="preserve">   RF2_LISMF   358 NAY--------LRSRIG    366  </t>
  </si>
  <si>
    <t>RF2_BACSU: domain 1 of 1, from 26 to 366: score 303.4, E = 2.6e-86</t>
  </si>
  <si>
    <t xml:space="preserve">                          Le+ e++  eL +++ dPe  +dq++ q ++ e + L++ V+ </t>
  </si>
  <si>
    <t xml:space="preserve">   RF2_BACSU    26    ----LESKEARIAELDEQMADPEFWNDQQKAQTVINEANGLKDYVNS 68   </t>
  </si>
  <si>
    <t xml:space="preserve">                   Y++  + ++el+ ++++L+ee D +   el ++Elk l+++ +e e  L+</t>
  </si>
  <si>
    <t xml:space="preserve">   RF2_BACSU    69 YKKLNESHEELQMTHDLLKEEPDTDLQLEL-EKELKSLTKEFNEFE--LQ 115  </t>
  </si>
  <si>
    <t xml:space="preserve">                   +LL    P D  n i+E   GAGG E     + L+RmYtr+ er+g k v</t>
  </si>
  <si>
    <t xml:space="preserve">   RF2_BACSU   116 LLL--SEPYDKNNAILELHPGAGGTESQDWGSMLLRMYTRWGERRGFK-V 162  </t>
  </si>
  <si>
    <t xml:space="preserve">                   E+l+  + d  G+K v+++i+G+ AY  LK E GVHR  R+    S+GR </t>
  </si>
  <si>
    <t xml:space="preserve">   RF2_BACSU   163 ETLDYLPGDEAGIKSVTLLIKGHNAYGYLKAEKGVHRLVRISPFDSSGRR 212  </t>
  </si>
  <si>
    <t xml:space="preserve">                   hTS ++  V+PE ++e+d++I++ +D+++D++rasGaGGQ+VNtTdSAVR</t>
  </si>
  <si>
    <t xml:space="preserve">   RF2_BACSU   213 HTSFVSCEVMPEFnDEIDIDIRT-EDIKVDTYRASGAGGQHVNTTDSAVR 261  </t>
  </si>
  <si>
    <t xml:space="preserve">                   iTHlPTGiVVsCqDekSQlkNkekAlkvLrArLydkaeeeqeaeikaee.</t>
  </si>
  <si>
    <t xml:space="preserve">                   iTHlPT +VV+Cq+e+SQ+kN+e+A+k L+A+Ly    eeq+ae+ +  +</t>
  </si>
  <si>
    <t xml:space="preserve">   RF2_BACSU   262 ITHLPTNVVVTCQTERSQIKNRERAMKMLKAKLYQRRIEEQQAELDEIRg 311  </t>
  </si>
  <si>
    <t xml:space="preserve">                   RksQVGtGDRSErIRTYNF.PQgRvTDHRIgLTlykLdavLdGdldeiId</t>
  </si>
  <si>
    <t xml:space="preserve">                    +  +G G    +IR Y F+P   v DHR +  + ++ av+dGd+d +Id</t>
  </si>
  <si>
    <t xml:space="preserve">   RF2_BACSU   312 EQKEIGWGS---QIRSYVFhPYSMVKDHRTNTEMGNVQAVMDGDIDTFID 358  </t>
  </si>
  <si>
    <t xml:space="preserve">                   A         L +      </t>
  </si>
  <si>
    <t xml:space="preserve">   RF2_BACSU   359 AY--------LRSKLS    366  </t>
  </si>
  <si>
    <t>RF2_LISMO: domain 1 of 1, from 26 to 366: score 302.3, E = 5.6e-86</t>
  </si>
  <si>
    <t xml:space="preserve">   RF2_LISMO    26    ----LDSMEVRIAELEDQMLDPNFWNDQQAAQKVINESNGYKETYQA 68   </t>
  </si>
  <si>
    <t xml:space="preserve">                   + +  + ++++e ++e+L+ee De+  +el ++++k   + +   e  Lk</t>
  </si>
  <si>
    <t xml:space="preserve">   RF2_LISMO    69 FHALEEEQESMEISLELLKEEADEDLQEEL-EKDIKAYMATISAFE--LK 115  </t>
  </si>
  <si>
    <t xml:space="preserve">   RF2_LISMO   116 LML--SDPYDKNNAILELHPGAGGTESQDWGSMLLRMYQRWSEKKGFK-V 162  </t>
  </si>
  <si>
    <t xml:space="preserve">   RF2_LISMO   163 EMLDYQAGDEAGIKSVTLLIKGHNAYGYLKAEKGVHRLVRISPFDSSGRR 212  </t>
  </si>
  <si>
    <t xml:space="preserve">                   hTS ++V V+PE ++++++e+++ +Dl+iD++ra+GaGGQ++NtTdSAVR</t>
  </si>
  <si>
    <t xml:space="preserve">   RF2_LISMO   213 HTSFVSVDVMPELDgDIEIEVRT-EDLKIDTYRATGAGGQHINTTDSAVR 261  </t>
  </si>
  <si>
    <t xml:space="preserve">   RF2_LISMO   262 MTHIPSGIVVTCQSERSQLKNREQAMKMLKTKLYQKEQEEKEREL-AEIR 310  </t>
  </si>
  <si>
    <t xml:space="preserve">                     Q+++G G    +IR Y F+P   v DHR +    ++ av+dGdld++I</t>
  </si>
  <si>
    <t xml:space="preserve">   RF2_LISMO   311 GEQkeIGWGS---QIRSYVFhPYSMVKDHRTNYETGNIQAVMDGDLDDFI 357  </t>
  </si>
  <si>
    <t xml:space="preserve">   RF2_LISMO   358 NAY--------LRSRIG    366  </t>
  </si>
  <si>
    <t>RF2_LISIN: domain 1 of 1, from 26 to 366: score 301.4, E = 1.1e-85</t>
  </si>
  <si>
    <t xml:space="preserve">   RF2_LISIN    26    ----LDSMEVRIAELEDQMLDPNFWNDQQAAQKVINESNGYKETYQA 68   </t>
  </si>
  <si>
    <t xml:space="preserve">                   + +  + ++++e ++e+L+ee De+   el ++++k   + + e e  Lk</t>
  </si>
  <si>
    <t xml:space="preserve">   RF2_LISIN    69 FHALEEEQESMEISLELLKEEADEDLQAEL-EKDIKAYVATISEFE--LK 115  </t>
  </si>
  <si>
    <t xml:space="preserve">   RF2_LISIN   116 LML--SDPYDKNNAILELHPGAGGTESQDWGSMLLRMYQRWSEKKGFK-V 162  </t>
  </si>
  <si>
    <t xml:space="preserve">   RF2_LISIN   163 EMLDYQAGDEAGIKSVTLLIKGHNAYGYLKAEKGVHRLVRISPFDSSGRR 212  </t>
  </si>
  <si>
    <t xml:space="preserve">                   hTS ++V V+PE ++e+++e+++ +Dl+iD++ra+GaGGQ++NtTdSAVR</t>
  </si>
  <si>
    <t xml:space="preserve">   RF2_LISIN   213 HTSFVSVDVMPELdDEIEIEVRT-EDLKIDTYRATGAGGQHINTTDSAVR 261  </t>
  </si>
  <si>
    <t xml:space="preserve">   RF2_LISIN   262 MTHIPSGIVVTCQSERSQLKNREQAMKMLKTKLYQKEQEEKEREL-AEIR 310  </t>
  </si>
  <si>
    <t xml:space="preserve">   RF2_LISIN   311 GEQkeIGWGS---QIRSYVFhPYSMVKDHRTNYETGNIQAVMDGDLDDFI 357  </t>
  </si>
  <si>
    <t xml:space="preserve">   RF2_LISIN   358 NAY--------LRSRIG    366  </t>
  </si>
  <si>
    <t>RF2_EXISA: domain 1 of 1, from 22 to 366: score 296.1, E = 4e-84</t>
  </si>
  <si>
    <t xml:space="preserve">                          L e e++  eL++++  P+   +q++ qk++ e + L+ +V+k</t>
  </si>
  <si>
    <t xml:space="preserve">   RF2_EXISA    22    ASLNLTEKEARIAELENEMTYPDFWDNQEKAQKVIDESNGLKAMVDK 68   </t>
  </si>
  <si>
    <t xml:space="preserve">                   Y++  + +++ e ++e+ +ee D+e+ +el ++ ++ lk++ ++ e  L </t>
  </si>
  <si>
    <t xml:space="preserve">   RF2_EXISA    69 YQDLANQHEDGEVTLELIKEEPDAEMQEELGES-IQALKKEFDDFE--LE 115  </t>
  </si>
  <si>
    <t xml:space="preserve">                   iLL    P D  n i+E   GAGG E    A+ L+RmY+r+A+++gWk v</t>
  </si>
  <si>
    <t xml:space="preserve">   RF2_EXISA   116 ILL--NGPYDANNAILELHPGAGGTESQDWASMLLRMYQRFADKQGWK-V 162  </t>
  </si>
  <si>
    <t xml:space="preserve">                   E+++  + +  G+K v++ i G+ AY  LK E G+HR  R+    S+GR </t>
  </si>
  <si>
    <t xml:space="preserve">   RF2_EXISA   163 ETVDYLPGEEAGVKSVTLRIVGHNAYGYLKAEKGIHRLVRISPFDSSGRR 212  </t>
  </si>
  <si>
    <t xml:space="preserve">                   hTS ++  V+PE ++ d+eI+  ++DlriD++rasGaGGQ++NtTdSAVR</t>
  </si>
  <si>
    <t xml:space="preserve">   RF2_EXISA   213 HTSFVSCDVMPEFDD-DIEIEVRtEDLRIDTYRASGAGGQHINTTDSAVR 261  </t>
  </si>
  <si>
    <t xml:space="preserve">                   iTH+PTG+VVsCq+e+SQ+kN+e A+k L+A+Ly  + +eq+ ++ +  +</t>
  </si>
  <si>
    <t xml:space="preserve">   RF2_EXISA   262 ITHVPTGVVVSCQTERSQIKNRESAMKMLKAKLYQRELDEQQRKLDEIRg 311  </t>
  </si>
  <si>
    <t xml:space="preserve">                    k+ +G G    +IR Y F+P   v DHR +  + +   v+dGd+  +Id</t>
  </si>
  <si>
    <t xml:space="preserve">   RF2_EXISA   312 EKTDIGWGS---QIRSYVFhPYSMVKDHRTNYEVGNTSGVMDGDVMPFID 358  </t>
  </si>
  <si>
    <t xml:space="preserve">                   A         L + ++   </t>
  </si>
  <si>
    <t xml:space="preserve">   RF2_EXISA   359 AY--------LRKTNM    366  </t>
  </si>
  <si>
    <t>RF2_AROAE: domain 1 of 1, from 23 to 367: score 294.4, E = 1.3e-83</t>
  </si>
  <si>
    <t xml:space="preserve">                   *-&gt;MlekLeeiee..kYeeLskklsdPeViadqkewqklvKehaeLeeiV</t>
  </si>
  <si>
    <t xml:space="preserve">                      + + L+  e+++k ee+++ l dP+V ++ ++ q l Ke+ +Le++V</t>
  </si>
  <si>
    <t xml:space="preserve">   RF2_AROAE    23    LRRYLDYDEKssKLEEVTRALEDPAVWNNAEKAQELGKEKRQLEDVV 69   </t>
  </si>
  <si>
    <t xml:space="preserve">                   +  r+  +++ +l+d  ++ e e De++l + v++++ el++k++ le +</t>
  </si>
  <si>
    <t xml:space="preserve">   RF2_AROAE    70 HNLRDIESLSSDLKDLFDLAEAEDDEDTLAA-VEADIGELQAKVHALEFR 118  </t>
  </si>
  <si>
    <t xml:space="preserve">                    ++   P DPN     ++EI aGAGG EA   A+ L RmY rY erkg  </t>
  </si>
  <si>
    <t xml:space="preserve">   RF2_AROAE   119 -RMFSNPMDPN---PCFIEIQAGAGGTEAQDWAGMLERMYLRYCERKGF- 163  </t>
  </si>
  <si>
    <t xml:space="preserve">                   +vE+++ +e ++ G+K  ++ ++G+ AY  L+ E G+HR  R     S+ </t>
  </si>
  <si>
    <t xml:space="preserve">   RF2_AROAE   164 NVELMEESEGEVAGIKGATIKVSGDYAYGFLRTETGIHRLVRKSPFDSNA 213  </t>
  </si>
  <si>
    <t xml:space="preserve">                   RIhTStaTVAVLPEvee.VdveInkpnDlriDvfrasGaGGQsVNtTdSA</t>
  </si>
  <si>
    <t xml:space="preserve">                   R hTS  +V V PEv++++ ++In p DlriD++rasGaGGQ++N+TdSA</t>
  </si>
  <si>
    <t xml:space="preserve">   RF2_AROAE   214 RRHTSFSSVFVYPEVDDsIQIDIN-PADLRIDTYRASGAGGQHINKTDSA 262  </t>
  </si>
  <si>
    <t xml:space="preserve">                   VRiTHlPTGiVVsCqDekSQlkNkekAlkvLrArLydkaeeeqeaeika.</t>
  </si>
  <si>
    <t xml:space="preserve">                   VRiTH PTG+VV Cq ++SQ+kNk  A+  L+ArLy+++  ++++e +  </t>
  </si>
  <si>
    <t xml:space="preserve">   RF2_AROAE   263 VRITHEPTGVVVQCQNDRSQHKNKAEAMSMLKARLYELELRKRQSEQQKl 312  </t>
  </si>
  <si>
    <t xml:space="preserve">                   e+ ks +G G    +IR Y   Q R+ D R +  + +  avLdGdld++I</t>
  </si>
  <si>
    <t xml:space="preserve">   RF2_AROAE   313 EDSKSDIGWGH---QIRSYVLDQSRIKDLRTNFEVGNTQAVLDGDLDDFI 359  </t>
  </si>
  <si>
    <t xml:space="preserve">                           a+ Lk+      </t>
  </si>
  <si>
    <t xml:space="preserve">   RF2_AROAE   360 --------AASLKQG-V    367  </t>
  </si>
  <si>
    <t>RF2_NITSB: domain 1 of 1, from 23 to 368: score 292.9, E = 3.8e-83</t>
  </si>
  <si>
    <t xml:space="preserve">                       + k + i ++ +e++++ + P+  +d k+   + Ke+++L+ i ek</t>
  </si>
  <si>
    <t xml:space="preserve">   RF2_NITSB    23    -IIKPDLITKRLKEIEQLENSPDFWNDAKKAGEIQKEKNRLSRILEK 68   </t>
  </si>
  <si>
    <t xml:space="preserve">                   + e ++ +++ +d  em  ee+D e+l +++ eE  +l+ek++++e e  </t>
  </si>
  <si>
    <t xml:space="preserve">   RF2_NITSB    69 FEEARSSVEDAKDLFEMATEEEDTETL-NMLFEEAPTLEEKVNKIEIETM 117  </t>
  </si>
  <si>
    <t xml:space="preserve">                   +       NDdKn iv I  GAGG E    A+ L+RmY r+Aer+g k v</t>
  </si>
  <si>
    <t xml:space="preserve">   RF2_NITSB   118 L----SGENDDKNAIVTIHPGAGGTESQDWASILYRMYLRWAERHGFK-V 162  </t>
  </si>
  <si>
    <t xml:space="preserve">                   Evl+ +e +  G+K v f+i+G+ AY  LK E G+HR  R+    S+ R </t>
  </si>
  <si>
    <t xml:space="preserve">   RF2_NITSB   163 EVLDYQEGEEAGIKDVSFIIKGENAYGYLKAENGIHRLVRISPFDSNARR 212  </t>
  </si>
  <si>
    <t xml:space="preserve">                   hTS a+V V PEv++ d++I  +++D+r+D++rasGaGGQ+VN+TdSA+R</t>
  </si>
  <si>
    <t xml:space="preserve">   RF2_NITSB   213 HTSFASVMVSPEVDD-DINIVIEdKDIRVDTYRASGAGGQHVNKTDSAIR 261  </t>
  </si>
  <si>
    <t xml:space="preserve">                   iTH+PTGiVV Cq ++SQ+kN+  A+k L++rLy+++ e+++ae +  e </t>
  </si>
  <si>
    <t xml:space="preserve">   RF2_NITSB   262 ITHIPTGIVVQCQNDRSQHKNRATAMKMLKSRLYELELEKKRAEQEGIE- 310  </t>
  </si>
  <si>
    <t xml:space="preserve">                   ksQVGtGDRSErIRTYNF.PQgRvTDHRIgLTlykLdavLdGdldeiI.d</t>
  </si>
  <si>
    <t xml:space="preserve">                   ks +G G    +IR Y   P   v D R +    +++a+LdGd+d iI+d</t>
  </si>
  <si>
    <t xml:space="preserve">   RF2_NITSB   311 KSDIGWGH---QIRSYVLaPYQQVKDTRSNKAYSNVEAILDGDIDKIIeD 357  </t>
  </si>
  <si>
    <t xml:space="preserve">                    Li++  aek   ++k   </t>
  </si>
  <si>
    <t xml:space="preserve">   RF2_NITSB   358 VLIAE--AEK---ESK    368  </t>
  </si>
  <si>
    <t>RF2_EXIS2: domain 1 of 1, from 26 to 366: score 292.5, E = 4.9e-83</t>
  </si>
  <si>
    <t xml:space="preserve">                          Le   ++ eeL++++  P+  ++q+  qk++ e + L+ +V+k</t>
  </si>
  <si>
    <t xml:space="preserve">   RF2_EXIS2    26    ----LETKISRIEELENEMTYPDFWNNQESAQKVIDESNGLKAMVDK 68   </t>
  </si>
  <si>
    <t xml:space="preserve">                   Y+     ++++  + e+ +ee D e  +el ++El ++k+k +e e  L+</t>
  </si>
  <si>
    <t xml:space="preserve">   RF2_EXIS2    69 YQHLADGHENIVLTYELIKEEPDVELQEEL-ESELGDIKKKFDEFE--LQ 115  </t>
  </si>
  <si>
    <t xml:space="preserve">                   iLL      D  n i+E   GAGG E    A+ L+RmY+r+ +++gWk v</t>
  </si>
  <si>
    <t xml:space="preserve">   RF2_EXIS2   116 ILL--NGEYDANNAILELHPGAGGTESQDWASMLLRMYQRFCDKQGWK-V 162  </t>
  </si>
  <si>
    <t xml:space="preserve">                   E+++ ++ d  G+K v++ i+G+ AY  LK E G+HR  R+    S+GR </t>
  </si>
  <si>
    <t xml:space="preserve">   RF2_EXIS2   163 ETMDYQPGDEAGVKSVTLRIQGHNAYGYLKAEKGIHRLVRISPFDSSGRR 212  </t>
  </si>
  <si>
    <t xml:space="preserve">                   hTS ++  V+PE ++++d+eI++ +Dlr+D++rasGaGGQ++NtTdSAVR</t>
  </si>
  <si>
    <t xml:space="preserve">   RF2_EXIS2   213 HTSFVSCDVMPEFnDDIDIEIRT-EDLRVDTYRASGAGGQHINTTDSAVR 261  </t>
  </si>
  <si>
    <t xml:space="preserve">                   iTH+PTG+VVsCq e+SQ+kN+e A+k L+A+Ly  + ee+++++ +  +</t>
  </si>
  <si>
    <t xml:space="preserve">   RF2_EXIS2   262 ITHVPTGVVVSCQQERSQIKNREAAMKMLKAKLYQREIEEKQKKLDEIRg 311  </t>
  </si>
  <si>
    <t xml:space="preserve">                    ks +  G    +IR Y F+P   v DHR +  + +    +dGd+  +Id</t>
  </si>
  <si>
    <t xml:space="preserve">   RF2_EXIS2   312 EKSDIAWGS---QIRSYVFhPYSMVKDHRTNYEVGNTQGAMDGDIMGFID 358  </t>
  </si>
  <si>
    <t xml:space="preserve">                   A        +L ++     </t>
  </si>
  <si>
    <t xml:space="preserve">   RF2_EXIS2   359 AYL------RLMNM--    366  </t>
  </si>
  <si>
    <t>RF2_STAEQ: domain 1 of 1, from 26 to 371: score 282.9, E = 3.9e-80</t>
  </si>
  <si>
    <t xml:space="preserve">                          Le+ e   +e ++ + dP+  +dq++ q ++   ++L+ iV+ </t>
  </si>
  <si>
    <t xml:space="preserve">   RF2_STAEQ    26    ----LENKETNIQEYEEMMTDPDFWNDQTKAQDIIDKNNALKSIVNG 68   </t>
  </si>
  <si>
    <t xml:space="preserve">                   Y +  ++++++ +++e+L+ee De++  el +eE+++ +e+++++e  L+</t>
  </si>
  <si>
    <t xml:space="preserve">   RF2_STAEQ    69 YYQLTNAVDDMSATRELLQEEYDEDMKIEL-EEEVQQFEEQIDQYE--LQ 115  </t>
  </si>
  <si>
    <t xml:space="preserve">                   +LL    P D  n i+E   GAGG E     + L+RmY+rY e++g k v</t>
  </si>
  <si>
    <t xml:space="preserve">   RF2_STAEQ   116 LLL--DGPHDANNAILELHPGAGGTESQDWVSMLLRMYQRYCEQNGFK-V 162  </t>
  </si>
  <si>
    <t xml:space="preserve">                   E+++  + d  G+K v+++i+G+ AY  LK E GVHR  R+    S+GR </t>
  </si>
  <si>
    <t xml:space="preserve">   RF2_STAEQ   163 ETVDYLPGDEAGVKSVTLLIKGHNAYGYLKAEKGVHRLVRISPFDSSGRR 212  </t>
  </si>
  <si>
    <t xml:space="preserve">                   hTStaTVAVLPEv..eeVdveInkpnDlriDvfrasGaGGQsVNtTdSAV</t>
  </si>
  <si>
    <t xml:space="preserve">                   hTS a+  V+P  +++e+++eIn p+D+ +D+frasGaGGQ++N+T+SA+</t>
  </si>
  <si>
    <t xml:space="preserve">   RF2_STAEQ   213 HTSFASCDVIPDFnnDEIEIEIN-PDDITVDTFRASGAGGQHINKTESAI 261  </t>
  </si>
  <si>
    <t xml:space="preserve">                   RiTH PTGiVV  q e+SQ+kN+e A+k L+++Ly +  eeqe+e+ ae </t>
  </si>
  <si>
    <t xml:space="preserve">   RF2_STAEQ   262 RITHHPTGIVVNNQNERSQIKNREAAMKMLKSKLYQLKLEEQEQEM-AEI 310  </t>
  </si>
  <si>
    <t xml:space="preserve">                   RksQ..VGtGDRSErIRTYNF.PQgRvTDHRIgLTlykLdavLdGdldei</t>
  </si>
  <si>
    <t xml:space="preserve">                   R  Q+++G G    +IR Y F+P   + DHR +    k+dav+dG++  +</t>
  </si>
  <si>
    <t xml:space="preserve">   RF2_STAEQ   311 RGEQkdIGWGS---QIRSYVFhPYSMIKDHRTNEETGKVDAVMDGEIGPF 357  </t>
  </si>
  <si>
    <t xml:space="preserve">                   I+A   ++    + + +    </t>
  </si>
  <si>
    <t xml:space="preserve">   RF2_STAEQ   358 IEAYLRKE----MDSRDV    371  </t>
  </si>
  <si>
    <t>RF2_STAES: domain 1 of 1, from 26 to 371: score 282.9, E = 3.9e-80</t>
  </si>
  <si>
    <t xml:space="preserve">   RF2_STAES    26    ----LENKETNIQEYEEMMTDPDFWNDQTKAQDIIDKNNALKSIVNG 68   </t>
  </si>
  <si>
    <t xml:space="preserve">   RF2_STAES    69 YYQLTNAVDDMSATRELLQEEYDEDMKIEL-EEEVQQFEEQIDQYE--LQ 115  </t>
  </si>
  <si>
    <t xml:space="preserve">   RF2_STAES   116 LLL--DGPHDANNAILELHPGAGGTESQDWVSMLLRMYQRYCEQNGFK-V 162  </t>
  </si>
  <si>
    <t xml:space="preserve">   RF2_STAES   163 ETVDYLPGDEAGVKSVTLLIKGHNAYGYLKAEKGVHRLVRISPFDSSGRR 212  </t>
  </si>
  <si>
    <t xml:space="preserve">   RF2_STAES   213 HTSFASCDVIPDFnnDEIEIEIN-PDDITVDTFRASGAGGQHINKTESAI 261  </t>
  </si>
  <si>
    <t xml:space="preserve">   RF2_STAES   262 RITHHPTGIVVNNQNERSQIKNREAAMKMLKSKLYQLKLEEQEQEM-AEI 310  </t>
  </si>
  <si>
    <t xml:space="preserve">   RF2_STAES   311 RGEQkdIGWGS---QIRSYVFhPYSMIKDHRTNEETGKVDAVMDGEIGPF 357  </t>
  </si>
  <si>
    <t xml:space="preserve">   RF2_STAES   358 IEAYLRKE----MDSRDV    371  </t>
  </si>
  <si>
    <t>RF2_BURP0: domain 1 of 1, from 29 to 367: score 282.7, E = 4.4e-80</t>
  </si>
  <si>
    <t xml:space="preserve">                           ++  e+  e++k+l dP+V +d k  q l +e+ +Le +V++</t>
  </si>
  <si>
    <t xml:space="preserve">   RF2_BURP0    29    ----YDVKSERLAEVNKQLEDPNVWNDSKNAQALGREKKSLESVVTT 71   </t>
  </si>
  <si>
    <t xml:space="preserve">                    ++  +  ++ +d  e+ +ee Dee+l +  +++ ++l+++++++e + +</t>
  </si>
  <si>
    <t xml:space="preserve">   RF2_BURP0    72 LTALDNDLRDAQDLFELAHEEGDEETLVA-TESDAAKLEARVADIEFR-R 119  </t>
  </si>
  <si>
    <t xml:space="preserve">                   +   P DPN   n ++ I aGAGG EA   A+ L+R Y rY erkg k+ </t>
  </si>
  <si>
    <t xml:space="preserve">   RF2_BURP0   120 MFSNPADPN---NCFIDIQAGAGGTEACDWASMLLRQYLRYCERKGFKA- 165  </t>
  </si>
  <si>
    <t xml:space="preserve">                   EvlsanetdiGGfKEvvfmieGkGAYSrLKyESGVHR.VQRvPvTESgGR</t>
  </si>
  <si>
    <t xml:space="preserve">                   Evl+ ++ d+ G+K  ++ ++G+ AY  L+ E G+HR V   P   SgGR</t>
  </si>
  <si>
    <t xml:space="preserve">   RF2_BURP0   166 EVLEESDGDVAGIKNATIKVSGEYAYGYLRTETGIHRlVRKSPFDSSGGR 215  </t>
  </si>
  <si>
    <t xml:space="preserve">                   IhTStaTVAVLPEvee.VdveInkpnDlriDvfrasGaGGQsVNtTdSAV</t>
  </si>
  <si>
    <t xml:space="preserve">                    hTS  +V V PE++++++veIn p DlriD++rasGaGGQ++N+TdSAV</t>
  </si>
  <si>
    <t xml:space="preserve">   RF2_BURP0   216 -HTSFSSVFVYPEIDDsIEVEIN-PADLRIDTYRASGAGGQHINKTDSAV 263  </t>
  </si>
  <si>
    <t xml:space="preserve">                   RiTHlPTGiVVsCqDekSQlkNkekAlkvLrArLydkaeeeqeaeika.e</t>
  </si>
  <si>
    <t xml:space="preserve">                   RiTH+PTGiVV Cq ++SQ++N+  A+  L++rL++++  +++ae    e</t>
  </si>
  <si>
    <t xml:space="preserve">   RF2_BURP0   264 RITHMPTGIVVQCQNDRSQHRNRAEAMAMLKSRLFEAELRKRQAEQDKlE 313  </t>
  </si>
  <si>
    <t xml:space="preserve">                   + k+ VG G    +IR Y   Q Rv D R +  + +  avLdGdld++I </t>
  </si>
  <si>
    <t xml:space="preserve">   RF2_BURP0   314 SSKTDVGWGH---QIRSYVLDQSRVKDLRTNVEMSNTKAVLDGDLDDFIS 360  </t>
  </si>
  <si>
    <t xml:space="preserve">                   A         Lk+      </t>
  </si>
  <si>
    <t xml:space="preserve">   RF2_BURP0   361 A--------SLKQG-V    367  </t>
  </si>
  <si>
    <t>RF2_BURPS: domain 1 of 1, from 29 to 367: score 282.7, E = 4.4e-80</t>
  </si>
  <si>
    <t xml:space="preserve">   RF2_BURPS    29    ----YDVKSERLAEVNKQLEDPNVWNDSKNAQALGREKKSLESVVTT 71   </t>
  </si>
  <si>
    <t xml:space="preserve">   RF2_BURPS    72 LTALDNDLRDAQDLFELAHEEGDEETLVA-TESDAAKLEARVADIEFR-R 119  </t>
  </si>
  <si>
    <t xml:space="preserve">   RF2_BURPS   120 MFSNPADPN---NCFIDIQAGAGGTEACDWASMLLRQYLRYCERKGFKA- 165  </t>
  </si>
  <si>
    <t xml:space="preserve">   RF2_BURPS   166 EVLEESDGDVAGIKNATIKVSGEYAYGYLRTETGIHRlVRKSPFDSSGGR 215  </t>
  </si>
  <si>
    <t xml:space="preserve">   RF2_BURPS   216 -HTSFSSVFVYPEIDDsIEVEIN-PADLRIDTYRASGAGGQHINKTDSAV 263  </t>
  </si>
  <si>
    <t xml:space="preserve">   RF2_BURPS   264 RITHMPTGIVVQCQNDRSQHRNRAEAMAMLKSRLFEAELRKRQAEQDKlE 313  </t>
  </si>
  <si>
    <t xml:space="preserve">   RF2_BURPS   314 SSKTDVGWGH---QIRSYVLDQSRVKDLRTNVEMSNTKAVLDGDLDDFIS 360  </t>
  </si>
  <si>
    <t xml:space="preserve">   RF2_BURPS   361 A--------SLKQG-V    367  </t>
  </si>
  <si>
    <t>RF2_BURMA: domain 1 of 1, from 29 to 367: score 282.7, E = 4.4e-80</t>
  </si>
  <si>
    <t xml:space="preserve">   RF2_BURMA    29    ----YDVKSERLAEVNKQLEDPNVWNDSKNAQALGREKKSLESVVTT 71   </t>
  </si>
  <si>
    <t xml:space="preserve">   RF2_BURMA    72 LTALDNDLRDAQDLFELAHEEGDEETLVA-TESDAAKLEARVADIEFR-R 119  </t>
  </si>
  <si>
    <t xml:space="preserve">   RF2_BURMA   120 MFSNPADPN---NCFIDIQAGAGGTEACDWASMLLRQYLRYCERKGFKA- 165  </t>
  </si>
  <si>
    <t xml:space="preserve">   RF2_BURMA   166 EVLEESDGDVAGIKNATIKVSGEYAYGYLRTETGIHRlVRKSPFDSSGGR 215  </t>
  </si>
  <si>
    <t xml:space="preserve">   RF2_BURMA   216 -HTSFSSVFVYPEIDDsIEVEIN-PADLRIDTYRASGAGGQHINKTDSAV 263  </t>
  </si>
  <si>
    <t xml:space="preserve">   RF2_BURMA   264 RITHMPTGIVVQCQNDRSQHRNRAEAMAMLKSRLFEAELRKRQAEQDKlE 313  </t>
  </si>
  <si>
    <t xml:space="preserve">   RF2_BURMA   314 SSKTDVGWGH---QIRSYVLDQSRVKDLRTNVEMSNTKAVLDGDLDDFIS 360  </t>
  </si>
  <si>
    <t xml:space="preserve">   RF2_BURMA   361 A--------SLKQG-V    367  </t>
  </si>
  <si>
    <t>RF2_CAMC1: domain 1 of 1, from 22 to 366: score 278.8, E = 6.7e-79</t>
  </si>
  <si>
    <t xml:space="preserve">                       + k ++i ++ +e+++   dP+  +d ++   l Ke+ +++++ +k</t>
  </si>
  <si>
    <t xml:space="preserve">   RF2_CAMC1    22    SIVKPDDIKARLKEIEAIEQDPDFWQDIARAGALNKEKTKISNMLAK 68   </t>
  </si>
  <si>
    <t xml:space="preserve">                   + +  +++ + ++  e+ + e Dee++  l+ e+ k+l ek+++le  + </t>
  </si>
  <si>
    <t xml:space="preserve">   RF2_CAMC1    69 FSDANQAVSDAKELFELANSENDEETINSLF-EDAKNLDEKIVNLE--IS 115  </t>
  </si>
  <si>
    <t xml:space="preserve">                   +LL   D  D Kn iv I  GAGG E    A+ L+RmY r+ er+g k v</t>
  </si>
  <si>
    <t xml:space="preserve">   RF2_CAMC1   116 MLLSGED--DGKNAIVSIHPGAGGTESNDWASMLYRMYLRFCEREGFK-V 162  </t>
  </si>
  <si>
    <t xml:space="preserve">                   E+l+ +e +  G+K v f+++G+ AY   K E G+HR  R     S GR </t>
  </si>
  <si>
    <t xml:space="preserve">   RF2_CAMC1   163 ETLDFQEGEEAGLKDVSFIVKGENAYGYFKAENGIHRLVRTSPFDSAGRR 212  </t>
  </si>
  <si>
    <t xml:space="preserve">                   hTStaTVAVLPEveeVdveInkpn.DlriDvfrasGaGGQsVNtTdSAVR</t>
  </si>
  <si>
    <t xml:space="preserve">                   hTS  +V V PEv++ d+eI+ +++Dl+iD++rasGaGGQ+VN+T+SA+R</t>
  </si>
  <si>
    <t xml:space="preserve">   RF2_CAMC1   213 HTSFSSVMVSPEVDD-DIEIEIEEkDLKIDTYRASGAGGQHVNKTESAIR 261  </t>
  </si>
  <si>
    <t xml:space="preserve">                   iTH+PTGiVV Cq ++SQ+kN+  A+k L++rLy+++  +q+++ ++ e </t>
  </si>
  <si>
    <t xml:space="preserve">   RF2_CAMC1   262 ITHIPTGIVVQCQNDRSQHKNRATAMKMLKSRLYELELMKQQEASNSVE- 310  </t>
  </si>
  <si>
    <t xml:space="preserve">                   ksQVGtGDRSErIRTYN.FPQgRvTDHRIgLTlykLdavLdGdldeiIdA</t>
  </si>
  <si>
    <t xml:space="preserve">                   ks +G G    +IR Y  FP   v D R g    + da+LdGd+  +I++</t>
  </si>
  <si>
    <t xml:space="preserve">   RF2_CAMC1   311 KSEIGWGH---QIRSYVlFPYQQVKDNRSGEAYSQTDAILDGDIKKMIEG 357  </t>
  </si>
  <si>
    <t xml:space="preserve">                   +  ++ ae      +   </t>
  </si>
  <si>
    <t xml:space="preserve">   RF2_CAMC1   358 VLIAQKAE------A    366  </t>
  </si>
  <si>
    <t>RF2_LACPL: domain 1 of 1, from 32 to 377: score 277.0, E = 2.3e-78</t>
  </si>
  <si>
    <t xml:space="preserve">                          L+++ e  +e ++++ +P    dq+  qk++ e + L+   ++</t>
  </si>
  <si>
    <t xml:space="preserve">   RF2_LACPL    32    ----LDALNESIQENEARMAEPGFWDDQAAAQKVIDENNVLKGKYDT 74   </t>
  </si>
  <si>
    <t xml:space="preserve">                   +++    + +l+ a e+L+ee D+e     +++E+++  ++ e+  ++ +</t>
  </si>
  <si>
    <t xml:space="preserve">   RF2_LACPL    75 FKQLADEVGDLAVAYELLSEEPDAE-----MQAEFETDFQHAEHDLQQYR 119  </t>
  </si>
  <si>
    <t xml:space="preserve">                   + LL   P D  n i+EI  GAGG E     a L+RmYtr+A  ++ k v</t>
  </si>
  <si>
    <t xml:space="preserve">   RF2_LACPL   120 LNLLLDGPYDRNNAILEIHPGAGGTESQDWGAMLLRMYTRWAASHNFK-V 168  </t>
  </si>
  <si>
    <t xml:space="preserve">                   E+++ ++ d  G+K v+++i+G+ AY  L+ E GVHR  R+    + GR </t>
  </si>
  <si>
    <t xml:space="preserve">   RF2_LACPL   169 ETVDYQAGDEAGIKSVTLLISGHNAYGYLRSEKGVHRLVRISPFDAAGRR 218  </t>
  </si>
  <si>
    <t xml:space="preserve">                   hTS a+V V+PE +++Vdv+I+ p+Dl+iDv+rasGaGGQ+VN+T SAVR</t>
  </si>
  <si>
    <t xml:space="preserve">   RF2_LACPL   219 HTSFASVDVMPELDDtVDVDIR-PEDLKIDVYRASGAGGQHVNKTSSAVR 267  </t>
  </si>
  <si>
    <t xml:space="preserve">                   iTHlPTGiVVsCqDekSQlkNkekAlkvLrArLydkaeeeqeaeika.ee</t>
  </si>
  <si>
    <t xml:space="preserve">                   iTH+PTGiVV +q ++SQl+N+  Al  LrA+Ly+ +ee++++e +a + </t>
  </si>
  <si>
    <t xml:space="preserve">   RF2_LACPL   268 ITHVPTGIVVASQAQRSQLQNRQTALNMLRAKLYEREEEKKAKERAAiQG 317  </t>
  </si>
  <si>
    <t xml:space="preserve">                    +  +G G    +IR Y F+P   v DHR +   ++  av+dGdld + d</t>
  </si>
  <si>
    <t xml:space="preserve">   RF2_LACPL   318 EQMDIGWGS---QIRSYVFhPYTMVKDHRTNYESHHGQAVMDGDLDPFMD 364  </t>
  </si>
  <si>
    <t xml:space="preserve">                   ALittdQaekLkeve.k&lt;-*</t>
  </si>
  <si>
    <t xml:space="preserve">                   A  +     kL++ +++   </t>
  </si>
  <si>
    <t xml:space="preserve">   RF2_LACPL   365 AYLQW----KLAQRNpQ    377  </t>
  </si>
  <si>
    <t>RF2_BURCJ: domain 1 of 1, from 29 to 367: score 276.8, E = 2.7e-78</t>
  </si>
  <si>
    <t xml:space="preserve">                           ++  ++  e++k+l dP+V +d k  q l +e+  Le +V++</t>
  </si>
  <si>
    <t xml:space="preserve">   RF2_BURCJ    29    ----YDAKAARLTEVNKELEDPNVWNDSKNAQALGREKKLLEGVVTT 71   </t>
  </si>
  <si>
    <t xml:space="preserve">                    ++  +  ++  d  e+ +ee De++l +  +e+ ++l++++ ++e + +</t>
  </si>
  <si>
    <t xml:space="preserve">   RF2_BURCJ    72 LTALDSDLRDALDLFELAREEGDEDTLLA-SEEDAAKLEARVGDIEFR-R 119  </t>
  </si>
  <si>
    <t xml:space="preserve">   RF2_BURCJ   120 MFSNPADPN---NCFIDIQAGAGGTEACDWASMLLRQYLRYCERKGFKA- 165  </t>
  </si>
  <si>
    <t xml:space="preserve">                   Evl+ ++ d+ G+K  ++ + G+ AY  L+ E G+HR V   P   SgGR</t>
  </si>
  <si>
    <t xml:space="preserve">   RF2_BURCJ   166 EVLEESDGDVAGIKNATVKVTGEYAYGFLRTETGIHRlVRKSPFDSSGGR 215  </t>
  </si>
  <si>
    <t xml:space="preserve">   RF2_BURCJ   216 -HTSFSSVFVYPEIDDsIEVEIN-PADLRIDTYRASGAGGQHINKTDSAV 263  </t>
  </si>
  <si>
    <t xml:space="preserve">                   RiTH+PTGiVV Cq ++SQ++N+  A+  L++rLy+++  +++ae    e</t>
  </si>
  <si>
    <t xml:space="preserve">   RF2_BURCJ   264 RITHMPTGIVVQCQNDRSQHRNRAEAMAMLKSRLYEVEMRKRQAEQDKlE 313  </t>
  </si>
  <si>
    <t xml:space="preserve">   RF2_BURCJ   314 SSKTDVGWGH---QIRSYVLDQSRVKDLRTNVEMSNTRAVLDGDLDDFIS 360  </t>
  </si>
  <si>
    <t xml:space="preserve">   RF2_BURCJ   361 A--------SLKQG-V    367  </t>
  </si>
  <si>
    <t>RF2_STAHJ: domain 1 of 1, from 26 to 371: score 276.7, E = 2.8e-78</t>
  </si>
  <si>
    <t xml:space="preserve">                          +e+ e   +e ++ + +P+   dq++ q ++   ++L+ +V+ </t>
  </si>
  <si>
    <t xml:space="preserve">   RF2_STAHJ    26    ----FENKETNIQEYEEMMTEPDFWDDQNKAQDVIDKNNALKSVVNG 68   </t>
  </si>
  <si>
    <t xml:space="preserve">                   Y e  + ++++ ++ e+L+eelD +   +l ++ + + kek+++ e  L+</t>
  </si>
  <si>
    <t xml:space="preserve">   RF2_STAHJ    69 YHELEEEVEDMTATWELLQEELDGDVKSDL-EQNVLDFKEKVDQFE--LQ 115  </t>
  </si>
  <si>
    <t xml:space="preserve">                   +LL    P D  n i+E   GAGG E    A+ L+RmY+rY e++g k v</t>
  </si>
  <si>
    <t xml:space="preserve">   RF2_STAHJ   116 LLL--DGPHDANNAILELHPGAGGTESQDWASMLLRMYQRYGEQQGFK-V 162  </t>
  </si>
  <si>
    <t xml:space="preserve">   RF2_STAHJ   163 ETVDYLPGDEAGVKSVTLLIKGHNAYGYLKAEKGVHRLVRISPFDSSGRR 212  </t>
  </si>
  <si>
    <t xml:space="preserve">                   hTS a+  V+PE +++e+++eIn p+D+ +D+frasGaGGQ++N+T+SA+</t>
  </si>
  <si>
    <t xml:space="preserve">   RF2_STAHJ   213 HTSFASCDVIPEFnnDEIEIEIN-PDDITVDTFRASGAGGQHINKTESAI 261  </t>
  </si>
  <si>
    <t xml:space="preserve">                   RiTH PTGiVV  q e+SQ+kN+e A+k L+A+Ly +  eeqe e+ ae </t>
  </si>
  <si>
    <t xml:space="preserve">   RF2_STAHJ   262 RITHHPTGIVVNNQNERSQIKNREAAMKMLKAKLYQLKLEEQEREM-AEI 310  </t>
  </si>
  <si>
    <t xml:space="preserve">                   R  Q+++G G    +IR Y F+P   v DHR +    k+dav+dG++  +</t>
  </si>
  <si>
    <t xml:space="preserve">   RF2_STAHJ   311 RGEQkeIGWGS---QIRSYVFhPYSMVKDHRTNEETGKVDAVMDGEIGPF 357  </t>
  </si>
  <si>
    <t xml:space="preserve">                   I++         + + ++   </t>
  </si>
  <si>
    <t xml:space="preserve">   RF2_STAHJ   358 IESYLRYT----MNQSDN    371  </t>
  </si>
  <si>
    <t>RF2_STAAB: domain 1 of 1, from 26 to 368: score 276.7, E = 2.9e-78</t>
  </si>
  <si>
    <t xml:space="preserve">                          Le+ e   +e ++ + +P+   +q++ q ++   ++L+ iV+ </t>
  </si>
  <si>
    <t xml:space="preserve">   RF2_STAAB    26    ----LENKETNIQEYEEMMAEPNFWDNQTKAQDIIDKNNALKAIVNG 68   </t>
  </si>
  <si>
    <t xml:space="preserve">                   Y+  +  +++++++ ++L+ee Dee ++e +++E+ + k+k++e+e  L+</t>
  </si>
  <si>
    <t xml:space="preserve">   RF2_STAAB    69 YKTLQAEVDDMDATWDLLQEEFDEE-MKEDLEQEVINFKAKVDEYE--LQ 115  </t>
  </si>
  <si>
    <t xml:space="preserve">                   +LL    P D  n i+E   GAGG E    A  LfRmY+rY e+kg k v</t>
  </si>
  <si>
    <t xml:space="preserve">   RF2_STAAB   116 LLL--DGPHDANNAILELHPGAGGTESQDWANMLFRMYQRYCEKKGFK-V 162  </t>
  </si>
  <si>
    <t xml:space="preserve">   RF2_STAAB   163 ETVDYLPGDEAGIKSVTLLIKGHNAYGYLKAEKGVHRLVRISPFDSSGRR 212  </t>
  </si>
  <si>
    <t xml:space="preserve">   RF2_STAAB   213 HTSFASCDVIPDFnnDEIEIEIN-PDDITVDTFRASGAGGQHINKTESAI 261  </t>
  </si>
  <si>
    <t xml:space="preserve">                   RiTH P+GiVV  q e+SQ+kN+e A+k L+++Ly +  eeq+ e+ ae </t>
  </si>
  <si>
    <t xml:space="preserve">   RF2_STAAB   262 RITHHPSGIVVNNQNERSQIKNREAAMKMLKSKLYQLKLEEQAREM-AEI 310  </t>
  </si>
  <si>
    <t xml:space="preserve">                   R  Q+++G G    +IR Y F+P   v DHR +    k+dav+dGd+  +</t>
  </si>
  <si>
    <t xml:space="preserve">   RF2_STAAB   311 RGEQkeIGWGS---QIRSYVFhPYSMVKDHRTNEETGKVDAVMDGDIGPF 357  </t>
  </si>
  <si>
    <t xml:space="preserve">                   I++   +       ++++   </t>
  </si>
  <si>
    <t xml:space="preserve">   RF2_STAAB   358 IESYLRQ-------TMSH    368  </t>
  </si>
  <si>
    <t>RF2_STAA2: domain 1 of 1, from 26 to 368: score 276.7, E = 2.9e-78</t>
  </si>
  <si>
    <t xml:space="preserve">   RF2_STAA2    26    ----LENKETNIQEYEEMMAEPNFWDNQTKAQDIIDKNNALKAIVNG 68   </t>
  </si>
  <si>
    <t xml:space="preserve">   RF2_STAA2    69 YKTLQAEVDDMDATWDLLQEEFDEE-MKEDLEQEVINFKAKVDEYE--LQ 115  </t>
  </si>
  <si>
    <t xml:space="preserve">   RF2_STAA2   116 LLL--DGPHDANNAILELHPGAGGTESQDWANMLFRMYQRYCEKKGFK-V 162  </t>
  </si>
  <si>
    <t xml:space="preserve">   RF2_STAA2   163 ETVDYLPGDEAGIKSVTLLIKGHNAYGYLKAEKGVHRLVRISPFDSSGRR 212  </t>
  </si>
  <si>
    <t xml:space="preserve">   RF2_STAA2   213 HTSFASCDVIPDFnnDEIEIEIN-PDDITVDTFRASGAGGQHINKTESAI 261  </t>
  </si>
  <si>
    <t xml:space="preserve">   RF2_STAA2   262 RITHHPSGIVVNNQNERSQIKNREAAMKMLKSKLYQLKLEEQAREM-AEI 310  </t>
  </si>
  <si>
    <t xml:space="preserve">   RF2_STAA2   311 RGEQkeIGWGS---QIRSYVFhPYSMVKDHRTNEETGKVDAVMDGDIGPF 357  </t>
  </si>
  <si>
    <t xml:space="preserve">   RF2_STAA2   358 IESYLRQ-------TMSH    368  </t>
  </si>
  <si>
    <t>RF2_STAAC: domain 1 of 1, from 26 to 368: score 276.7, E = 2.9e-78</t>
  </si>
  <si>
    <t xml:space="preserve">   RF2_STAAC    26    ----LENKETNIQEYEEMMAEPNFWDNQTKAQDIIDKNNALKAIVNG 68   </t>
  </si>
  <si>
    <t xml:space="preserve">   RF2_STAAC    69 YKTLQAEVDDMDATWDLLQEEFDEE-MKEDLEQEVINFKAKVDEYE--LQ 115  </t>
  </si>
  <si>
    <t xml:space="preserve">   RF2_STAAC   116 LLL--DGPHDANNAILELHPGAGGTESQDWANMLFRMYQRYCEKKGFK-V 162  </t>
  </si>
  <si>
    <t xml:space="preserve">   RF2_STAAC   163 ETVDYLPGDEAGIKSVTLLIKGHNAYGYLKAEKGVHRLVRISPFDSSGRR 212  </t>
  </si>
  <si>
    <t xml:space="preserve">   RF2_STAAC   213 HTSFASCDVIPDFnnDEIEIEIN-PDDITVDTFRASGAGGQHINKTESAI 261  </t>
  </si>
  <si>
    <t xml:space="preserve">   RF2_STAAC   262 RITHHPSGIVVNNQNERSQIKNREAAMKMLKSKLYQLKLEEQAREM-AEI 310  </t>
  </si>
  <si>
    <t xml:space="preserve">   RF2_STAAC   311 RGEQkeIGWGS---QIRSYVFhPYSMVKDHRTNEETGKVDAVMDGDIGPF 357  </t>
  </si>
  <si>
    <t xml:space="preserve">   RF2_STAAC   358 IESYLRQ-------TMSH    368  </t>
  </si>
  <si>
    <t>RF2_STAAN: domain 1 of 1, from 26 to 368: score 276.7, E = 2.9e-78</t>
  </si>
  <si>
    <t xml:space="preserve">   RF2_STAAN    26    ----LENKETNIQEYEEMMAEPNFWDNQTKAQDIIDKNNALKAIVNG 68   </t>
  </si>
  <si>
    <t xml:space="preserve">   RF2_STAAN    69 YKTLQAEVDDMDATWDLLQEEFDEE-MKEDLEQEVINFKAKVDEYE--LQ 115  </t>
  </si>
  <si>
    <t xml:space="preserve">   RF2_STAAN   116 LLL--DGPHDANNAILELHPGAGGTESQDWANMLFRMYQRYCEKKGFK-V 162  </t>
  </si>
  <si>
    <t xml:space="preserve">   RF2_STAAN   163 ETVDYLPGDEAGIKSVTLLIKGHNAYGYLKAEKGVHRLVRISPFDSSGRR 212  </t>
  </si>
  <si>
    <t xml:space="preserve">   RF2_STAAN   213 HTSFASCDVIPDFnnDEIEIEIN-PDDITVDTFRASGAGGQHINKTESAI 261  </t>
  </si>
  <si>
    <t xml:space="preserve">   RF2_STAAN   262 RITHHPSGIVVNNQNERSQIKNREAAMKMLKSKLYQLKLEEQAREM-AEI 310  </t>
  </si>
  <si>
    <t xml:space="preserve">   RF2_STAAN   311 RGEQkeIGWGS---QIRSYVFhPYSMVKDHRTNEETGKVDAVMDGDIGPF 357  </t>
  </si>
  <si>
    <t xml:space="preserve">   RF2_STAAN   358 IESYLRQ-------TMSH    368  </t>
  </si>
  <si>
    <t>RF2_STAAS: domain 1 of 1, from 26 to 368: score 276.7, E = 2.9e-78</t>
  </si>
  <si>
    <t xml:space="preserve">   RF2_STAAS    26    ----LENKETNIQEYEEMMAEPNFWDNQTKAQDIIDKNNALKAIVNG 68   </t>
  </si>
  <si>
    <t xml:space="preserve">   RF2_STAAS    69 YKTLQAEVDDMDATWDLLQEEFDEE-MKEDLEQEVINFKAKVDEYE--LQ 115  </t>
  </si>
  <si>
    <t xml:space="preserve">   RF2_STAAS   116 LLL--DGPHDANNAILELHPGAGGTESQDWANMLFRMYQRYCEKKGFK-V 162  </t>
  </si>
  <si>
    <t xml:space="preserve">   RF2_STAAS   163 ETVDYLPGDEAGIKSVTLLIKGHNAYGYLKAEKGVHRLVRISPFDSSGRR 212  </t>
  </si>
  <si>
    <t xml:space="preserve">   RF2_STAAS   213 HTSFASCDVIPDFnnDEIEIEIN-PDDITVDTFRASGAGGQHINKTESAI 261  </t>
  </si>
  <si>
    <t xml:space="preserve">   RF2_STAAS   262 RITHHPSGIVVNNQNERSQIKNREAAMKMLKSKLYQLKLEEQAREM-AEI 310  </t>
  </si>
  <si>
    <t xml:space="preserve">   RF2_STAAS   311 RGEQkeIGWGS---QIRSYVFhPYSMVKDHRTNEETGKVDAVMDGDIGPF 357  </t>
  </si>
  <si>
    <t xml:space="preserve">   RF2_STAAS   358 IESYLRQ-------TMSH    368  </t>
  </si>
  <si>
    <t>RF2_STAAM: domain 1 of 1, from 26 to 368: score 276.7, E = 2.9e-78</t>
  </si>
  <si>
    <t xml:space="preserve">   RF2_STAAM    26    ----LENKETNIQEYEEMMAEPNFWDNQTKAQDIIDKNNALKAIVNG 68   </t>
  </si>
  <si>
    <t xml:space="preserve">   RF2_STAAM    69 YKTLQAEVDDMDATWDLLQEEFDEE-MKEDLEQEVINFKAKVDEYE--LQ 115  </t>
  </si>
  <si>
    <t xml:space="preserve">   RF2_STAAM   116 LLL--DGPHDANNAILELHPGAGGTESQDWANMLFRMYQRYCEKKGFK-V 162  </t>
  </si>
  <si>
    <t xml:space="preserve">   RF2_STAAM   163 ETVDYLPGDEAGIKSVTLLIKGHNAYGYLKAEKGVHRLVRISPFDSSGRR 212  </t>
  </si>
  <si>
    <t xml:space="preserve">   RF2_STAAM   213 HTSFASCDVIPDFnnDEIEIEIN-PDDITVDTFRASGAGGQHINKTESAI 261  </t>
  </si>
  <si>
    <t xml:space="preserve">   RF2_STAAM   262 RITHHPSGIVVNNQNERSQIKNREAAMKMLKSKLYQLKLEEQAREM-AEI 310  </t>
  </si>
  <si>
    <t xml:space="preserve">   RF2_STAAM   311 RGEQkeIGWGS---QIRSYVFhPYSMVKDHRTNEETGKVDAVMDGDIGPF 357  </t>
  </si>
  <si>
    <t xml:space="preserve">   RF2_STAAM   358 IESYLRQ-------TMSH    368  </t>
  </si>
  <si>
    <t>RF2_CAMFF: domain 1 of 1, from 23 to 369: score 274.4, E = 1.4e-77</t>
  </si>
  <si>
    <t xml:space="preserve">                       + k ++ie + +e++   + Pe  +d k+   + Ke+ +++++  k</t>
  </si>
  <si>
    <t xml:space="preserve">   RF2_CAMFF    23    -VIKPQDIEIRLKEIEDIENRPEFWNDIKKASEIGKEKTKISNMLCK 68   </t>
  </si>
  <si>
    <t xml:space="preserve">                   ++  k++  +  +  e+ + e De ++  l+ e+ ++l++k+ +le  + </t>
  </si>
  <si>
    <t xml:space="preserve">   RF2_CAMFF    69 FKNVKSAISDAYELYELANAEDDEQTINSLF-EDAQNLENKITNLE--IS 115  </t>
  </si>
  <si>
    <t xml:space="preserve">                   ++L   D  D+Kn iv I  GAGG E    A+ L+RmY r+ er+g k v</t>
  </si>
  <si>
    <t xml:space="preserve">   RF2_CAMFF   116 MMLSGED--DSKNAIVSIHPGAGGTESNDWASMLYRMYLRFCEREGFK-V 162  </t>
  </si>
  <si>
    <t xml:space="preserve">                   E+l+ +e d  G+K v f+++G+ AY  LK E G+HR  R     S GR </t>
  </si>
  <si>
    <t xml:space="preserve">   RF2_CAMFF   163 ETLDFQEGDEAGLKDVSFIVKGENAYGYLKAENGIHRLVRTSPFDSAGRR 212  </t>
  </si>
  <si>
    <t xml:space="preserve">                   hTS  +V V PEv++ d++I+ +++Dlr+D +rasGaGGQ+VN+T+SAVR</t>
  </si>
  <si>
    <t xml:space="preserve">   RF2_CAMFF   213 HTSFSSVMVSPEVDD-DIAIEIEEkDLRLDYYRASGAGGQHVNKTESAVR 261  </t>
  </si>
  <si>
    <t xml:space="preserve">                   iTH+PTGiVV Cq ++SQ+kNk  A+k L++rLy+ +  +q+++ +a e </t>
  </si>
  <si>
    <t xml:space="preserve">   RF2_CAMFF   262 ITHIPTGIVVQCQNDRSQHKNKATAMKMLKSRLYEFELMKQQEANNAIE- 310  </t>
  </si>
  <si>
    <t xml:space="preserve">                   ks +G G    +IR Y  FP   v D R g    + da+LdGd+  iI++</t>
  </si>
  <si>
    <t xml:space="preserve">   RF2_CAMFF   311 KSEIGWGH---QIRSYVlFPYQQVKDTRSGEAYSQTDAILDGDIKKIIES 357  </t>
  </si>
  <si>
    <t xml:space="preserve">                   +     ++k ++ ++   </t>
  </si>
  <si>
    <t xml:space="preserve">   RF2_CAMFF   358 VLI---SQKSSANKE    369  </t>
  </si>
  <si>
    <t>RF2_SALPA: domain 1 of 1, from 27 to 365: score 274.1, E = 1.7e-77</t>
  </si>
  <si>
    <t xml:space="preserve">                           ++  e+ ee++++l +P+V +++++ q l Ke ++Le iV++</t>
  </si>
  <si>
    <t xml:space="preserve">   RF2_SALPA    27    ----YDAKKERLEEVNAELEQPDVWNEPERAQALGKERSSLEAIVDT 69   </t>
  </si>
  <si>
    <t xml:space="preserve">                     +  +  +++   +e+  e  Dee++ e + +El++l+ekl++le + +</t>
  </si>
  <si>
    <t xml:space="preserve">   RF2_SALPA    70 LDQMTQGLDDVSGLLELAVEADDEETFNE-AVAELNTLEEKLAQLEFR-R 117  </t>
  </si>
  <si>
    <t xml:space="preserve">                   +        D+ +  + I aG GG EA   A+ L+RmY r+Ae++g k +</t>
  </si>
  <si>
    <t xml:space="preserve">   RF2_SALPA   118 MF---SGEYDSADCYLDIQAGSGGTEAQDWASMLLRMYLRWAEARGFK-T 163  </t>
  </si>
  <si>
    <t xml:space="preserve">                   Ev++ +e ++ G+K  ++ i+G+ AY  L+ E GVHR  R     SgGR </t>
  </si>
  <si>
    <t xml:space="preserve">   RF2_SALPA   164 EVIEESEGEVAGIKSATIKISGEYAYGWLRTETGVHRLVRKSPFDSGGRR 213  </t>
  </si>
  <si>
    <t xml:space="preserve">                   hTS  +  V PEv++++d++In p DlriDv+rasGaGGQ+VN+T+SAVR</t>
  </si>
  <si>
    <t xml:space="preserve">   RF2_SALPA   214 HTSFSSAFVYPEVdDDIDIDIN-PADLRIDVYRASGAGGQHVNRTESAVR 262  </t>
  </si>
  <si>
    <t xml:space="preserve">                   iTH+PTGiV  Cq ++SQ+kNk++A+k ++A+Ly+++ ++++ae +a e+</t>
  </si>
  <si>
    <t xml:space="preserve">   RF2_SALPA   263 ITHIPTGIVTQCQNDRSQHKNKDQAMKQMKAKLYELEMQKKNAEKQAmED 312  </t>
  </si>
  <si>
    <t xml:space="preserve">                    ks +G G    +IR Y     R+ D R g    +  avLdG ld +I+A</t>
  </si>
  <si>
    <t xml:space="preserve">   RF2_SALPA   313 TKSDIGWGS---QIRSYVLDDSRIKDLRTGVETRNTQAVLDGSLDQFIEA 359  </t>
  </si>
  <si>
    <t xml:space="preserve">                            Lk+      </t>
  </si>
  <si>
    <t xml:space="preserve">   RF2_SALPA   360 --------SLKAG-L    365  </t>
  </si>
  <si>
    <t>RF2_SALPK: domain 1 of 1, from 27 to 365: score 274.1, E = 1.7e-77</t>
  </si>
  <si>
    <t xml:space="preserve">   RF2_SALPK    27    ----YDAKKERLEEVNAELEQPDVWNEPERAQALGKERSSLEAIVDT 69   </t>
  </si>
  <si>
    <t xml:space="preserve">   RF2_SALPK    70 LDQMTQGLDDVSGLLELAVEADDEETFNE-AVAELNTLEEKLAQLEFR-R 117  </t>
  </si>
  <si>
    <t xml:space="preserve">   RF2_SALPK   118 MF---SGEYDSADCYLDIQAGSGGTEAQDWASMLLRMYLRWAEARGFK-T 163  </t>
  </si>
  <si>
    <t xml:space="preserve">   RF2_SALPK   164 EVIEESEGEVAGIKSATIKISGEYAYGWLRTETGVHRLVRKSPFDSGGRR 213  </t>
  </si>
  <si>
    <t xml:space="preserve">   RF2_SALPK   214 HTSFSSAFVYPEVdDDIDIDIN-PADLRIDVYRASGAGGQHVNRTESAVR 262  </t>
  </si>
  <si>
    <t xml:space="preserve">   RF2_SALPK   263 ITHIPTGIVTQCQNDRSQHKNKDQAMKQMKAKLYELEMQKKNAEKQAmED 312  </t>
  </si>
  <si>
    <t xml:space="preserve">   RF2_SALPK   313 TKSDIGWGS---QIRSYVLDDSRIKDLRTGVETRNTQAVLDGSLDQFIEA 359  </t>
  </si>
  <si>
    <t xml:space="preserve">   RF2_SALPK   360 --------SLKAG-L    365  </t>
  </si>
  <si>
    <t>RF2_SALTI: domain 1 of 1, from 27 to 365: score 274.1, E = 1.7e-77</t>
  </si>
  <si>
    <t xml:space="preserve">   RF2_SALTI    27    ----YDAKKERLEEVNAELEQPDVWNEPERAQALGKERSSLEAIVDT 69   </t>
  </si>
  <si>
    <t xml:space="preserve">   RF2_SALTI    70 LDQMTQGLDDVSGLLELAVEADDEETFNE-AVAELNTLEEKLAQLEFR-R 117  </t>
  </si>
  <si>
    <t xml:space="preserve">   RF2_SALTI   118 MF---SGEYDSADCYLDIQAGSGGTEAQDWASMLLRMYLRWAEARGFK-T 163  </t>
  </si>
  <si>
    <t xml:space="preserve">   RF2_SALTI   164 EVIEESEGEVAGIKSATIKISGEYAYGWLRTETGVHRLVRKSPFDSGGRR 213  </t>
  </si>
  <si>
    <t xml:space="preserve">   RF2_SALTI   214 HTSFSSAFVYPEVdDDIDIDIN-PADLRIDVYRASGAGGQHVNRTESAVR 262  </t>
  </si>
  <si>
    <t xml:space="preserve">   RF2_SALTI   263 ITHIPTGIVTQCQNDRSQHKNKDQAMKQMKAKLYELEMQKKNAEKQAmED 312  </t>
  </si>
  <si>
    <t xml:space="preserve">   RF2_SALTI   313 TKSDIGWGS---QIRSYVLDDSRIKDLRTGVETRNTQAVLDGSLDQFIEA 359  </t>
  </si>
  <si>
    <t xml:space="preserve">   RF2_SALTI   360 --------SLKAG-L    365  </t>
  </si>
  <si>
    <t>RF2_SALTY: domain 1 of 1, from 27 to 365: score 274.1, E = 1.7e-77</t>
  </si>
  <si>
    <t xml:space="preserve">   RF2_SALTY    27    ----YDAKKERLEEVNAELEQPDVWNEPERAQALGKERSSLEAIVDT 69   </t>
  </si>
  <si>
    <t xml:space="preserve">   RF2_SALTY    70 LDQMTQGLDDVSGLLELAVEADDEETFNE-AVAELNTLEEKLAQLEFR-R 117  </t>
  </si>
  <si>
    <t xml:space="preserve">   RF2_SALTY   118 MF---SGEYDSADCYLDIQAGSGGTEAQDWASMLLRMYLRWAEARGFK-T 163  </t>
  </si>
  <si>
    <t xml:space="preserve">   RF2_SALTY   164 EVIEESEGEVAGIKSATIKISGEYAYGWLRTETGVHRLVRKSPFDSGGRR 213  </t>
  </si>
  <si>
    <t xml:space="preserve">   RF2_SALTY   214 HTSFSSAFVYPEVdDDIDIDIN-PADLRIDVYRASGAGGQHVNRTESAVR 262  </t>
  </si>
  <si>
    <t xml:space="preserve">   RF2_SALTY   263 ITHIPTGIVTQCQNDRSQHKNKDQAMKQMKAKLYELEMQKKNAEKQAmED 312  </t>
  </si>
  <si>
    <t xml:space="preserve">   RF2_SALTY   313 TKSDIGWGS---QIRSYVLDDSRIKDLRTGVETRNTQAVLDGSLDQFIEA 359  </t>
  </si>
  <si>
    <t xml:space="preserve">   RF2_SALTY   360 --------SLKAG-L    365  </t>
  </si>
  <si>
    <t>RF2_ECO27: domain 1 of 1, from 27 to 365: score 273.9, E = 1.9e-77</t>
  </si>
  <si>
    <t xml:space="preserve">                           ++  e+ ee++++l +P+V +++++ q l Ke ++Le +V++</t>
  </si>
  <si>
    <t xml:space="preserve">   RF2_ECO27    27    ----YDAKKERLEEVNAELEQPDVWNEPERAQALGKERSSLEAVVDT 69   </t>
  </si>
  <si>
    <t xml:space="preserve">                     + k+  +++   +e+  e  Dee++ e + +El  l+ekl++le + +</t>
  </si>
  <si>
    <t xml:space="preserve">   RF2_ECO27    70 LDQMKQGLEDVSGLLELAVEADDEETFNE-AVAELDALEEKLAQLEFR-R 117  </t>
  </si>
  <si>
    <t xml:space="preserve">                   +        D+ +  + I aG GG EA   A+ L RmY r+Ae +g k +</t>
  </si>
  <si>
    <t xml:space="preserve">   RF2_ECO27   118 MF---SGEYDSADCYLDIQAGSGGTEAQDWASMLERMYLRWAESRGFK-T 163  </t>
  </si>
  <si>
    <t xml:space="preserve">                   E+++ +e ++ G+K v++ i+G+ AY  L+ E GVHR  R     SgGR </t>
  </si>
  <si>
    <t xml:space="preserve">   RF2_ECO27   164 EIIEESEGEVAGIKSVTIKISGDYAYGWLRTETGVHRLVRKSPFDSGGRR 213  </t>
  </si>
  <si>
    <t xml:space="preserve">                   hTS  +  V PEv++++d+eIn p DlriDv+rasGaGGQ+VN+T+SAVR</t>
  </si>
  <si>
    <t xml:space="preserve">   RF2_ECO27   214 HTSFSSAFVYPEVdDDIDIEIN-PADLRIDVYRASGAGGQHVNRTESAVR 262  </t>
  </si>
  <si>
    <t xml:space="preserve">   RF2_ECO27   263 ITHIPTGIVTQCQNDRSQHKNKDQAMKQMKAKLYELEMQKKNAEKQAmED 312  </t>
  </si>
  <si>
    <t xml:space="preserve">   RF2_ECO27   313 NKSDIGWGS---QIRSYVLDDSRIKDLRTGVETRNTQAVLDGSLDQFIEA 359  </t>
  </si>
  <si>
    <t xml:space="preserve">   RF2_ECO27   360 --------SLKAG-L    365  </t>
  </si>
  <si>
    <t>RF2_ECO45: domain 1 of 1, from 27 to 365: score 273.9, E = 1.9e-77</t>
  </si>
  <si>
    <t xml:space="preserve">   RF2_ECO45    27    ----YDAKKERLEEVNAELEQPDVWNEPERAQALGKERSSLEAVVDT 69   </t>
  </si>
  <si>
    <t xml:space="preserve">   RF2_ECO45    70 LDQMKQGLEDVSGLLELAVEADDEETFNE-AVAELDALEEKLAQLEFR-R 117  </t>
  </si>
  <si>
    <t xml:space="preserve">   RF2_ECO45   118 MF---SGEYDSADCYLDIQAGSGGTEAQDWASMLERMYLRWAESRGFK-T 163  </t>
  </si>
  <si>
    <t xml:space="preserve">   RF2_ECO45   164 EIIEESEGEVAGIKSVTIKISGDYAYGWLRTETGVHRLVRKSPFDSGGRR 213  </t>
  </si>
  <si>
    <t xml:space="preserve">   RF2_ECO45   214 HTSFSSAFVYPEVdDDIDIEIN-PADLRIDVYRASGAGGQHVNRTESAVR 262  </t>
  </si>
  <si>
    <t xml:space="preserve">   RF2_ECO45   263 ITHIPTGIVTQCQNDRSQHKNKDQAMKQMKAKLYELEMQKKNAEKQAmED 312  </t>
  </si>
  <si>
    <t xml:space="preserve">   RF2_ECO45   313 NKSDIGWGS---QIRSYVLDDSRIKDLRTGVETRNTQAVLDGSLDQFIEA 359  </t>
  </si>
  <si>
    <t xml:space="preserve">   RF2_ECO45   360 --------SLKAG-L    365  </t>
  </si>
  <si>
    <t>RF2_ECO55: domain 1 of 1, from 27 to 365: score 273.9, E = 1.9e-77</t>
  </si>
  <si>
    <t xml:space="preserve">   RF2_ECO55    27    ----YDAKKERLEEVNAELEQPDVWNEPERAQALGKERSSLEAVVDT 69   </t>
  </si>
  <si>
    <t xml:space="preserve">   RF2_ECO55    70 LDQMKQGLEDVSGLLELAVEADDEETFNE-AVAELDALEEKLAQLEFR-R 117  </t>
  </si>
  <si>
    <t xml:space="preserve">   RF2_ECO55   118 MF---SGEYDSADCYLDIQAGSGGTEAQDWASMLERMYLRWAESRGFK-T 163  </t>
  </si>
  <si>
    <t xml:space="preserve">   RF2_ECO55   164 EIIEESEGEVAGIKSVTIKISGDYAYGWLRTETGVHRLVRKSPFDSGGRR 213  </t>
  </si>
  <si>
    <t xml:space="preserve">   RF2_ECO55   214 HTSFSSAFVYPEVdDDIDIEIN-PADLRIDVYRASGAGGQHVNRTESAVR 262  </t>
  </si>
  <si>
    <t xml:space="preserve">   RF2_ECO55   263 ITHIPTGIVTQCQNDRSQHKNKDQAMKQMKAKLYELEMQKKNAEKQAmED 312  </t>
  </si>
  <si>
    <t xml:space="preserve">   RF2_ECO55   313 NKSDIGWGS---QIRSYVLDDSRIKDLRTGVETRNTQAVLDGSLDQFIEA 359  </t>
  </si>
  <si>
    <t xml:space="preserve">   RF2_ECO55   360 --------SLKAG-L    365  </t>
  </si>
  <si>
    <t>RF2_ECO57: domain 1 of 1, from 27 to 365: score 273.9, E = 1.9e-77</t>
  </si>
  <si>
    <t xml:space="preserve">   RF2_ECO57    27    ----YDAKKERLEEVNAELEQPDVWNEPERAQALGKERSSLEAVVDT 69   </t>
  </si>
  <si>
    <t xml:space="preserve">   RF2_ECO57    70 LDQMKQGLEDVSGLLELAVEADDEETFNE-AVAELDALEEKLAQLEFR-R 117  </t>
  </si>
  <si>
    <t xml:space="preserve">   RF2_ECO57   118 MF---SGEYDSADCYLDIQAGSGGTEAQDWASMLERMYLRWAESRGFK-T 163  </t>
  </si>
  <si>
    <t xml:space="preserve">   RF2_ECO57   164 EIIEESEGEVAGIKSVTIKISGDYAYGWLRTETGVHRLVRKSPFDSGGRR 213  </t>
  </si>
  <si>
    <t xml:space="preserve">   RF2_ECO57   214 HTSFSSAFVYPEVdDDIDIEIN-PADLRIDVYRASGAGGQHVNRTESAVR 262  </t>
  </si>
  <si>
    <t xml:space="preserve">   RF2_ECO57   263 ITHIPTGIVTQCQNDRSQHKNKDQAMKQMKAKLYELEMQKKNAEKQAmED 312  </t>
  </si>
  <si>
    <t xml:space="preserve">   RF2_ECO57   313 NKSDIGWGS---QIRSYVLDDSRIKDLRTGVETRNTQAVLDGSLDQFIEA 359  </t>
  </si>
  <si>
    <t xml:space="preserve">   RF2_ECO57   360 --------SLKAG-L    365  </t>
  </si>
  <si>
    <t>RF2_ECO7I: domain 1 of 1, from 27 to 365: score 273.9, E = 1.9e-77</t>
  </si>
  <si>
    <t xml:space="preserve">   RF2_ECO7I    27    ----YDAKKERLEEVNAELEQPDVWNEPERAQALGKERSSLEAVVDT 69   </t>
  </si>
  <si>
    <t xml:space="preserve">   RF2_ECO7I    70 LDQMKQGLEDVSGLLELAVEADDEETFNE-AVAELDALEEKLAQLEFR-R 117  </t>
  </si>
  <si>
    <t xml:space="preserve">   RF2_ECO7I   118 MF---SGEYDSADCYLDIQAGSGGTEAQDWASMLERMYLRWAESRGFK-T 163  </t>
  </si>
  <si>
    <t xml:space="preserve">   RF2_ECO7I   164 EIIEESEGEVAGIKSVTIKISGDYAYGWLRTETGVHRLVRKSPFDSGGRR 213  </t>
  </si>
  <si>
    <t xml:space="preserve">   RF2_ECO7I   214 HTSFSSAFVYPEVdDDIDIEIN-PADLRIDVYRASGAGGQHVNRTESAVR 262  </t>
  </si>
  <si>
    <t xml:space="preserve">   RF2_ECO7I   263 ITHIPTGIVTQCQNDRSQHKNKDQAMKQMKAKLYELEMQKKNAEKQAmED 312  </t>
  </si>
  <si>
    <t xml:space="preserve">   RF2_ECO7I   313 NKSDIGWGS---QIRSYVLDDSRIKDLRTGVETRNTQAVLDGSLDQFIEA 359  </t>
  </si>
  <si>
    <t xml:space="preserve">   RF2_ECO7I   360 --------SLKAG-L    365  </t>
  </si>
  <si>
    <t>RF2_ECO81: domain 1 of 1, from 27 to 365: score 273.9, E = 1.9e-77</t>
  </si>
  <si>
    <t xml:space="preserve">   RF2_ECO81    27    ----YDAKKERLEEVNAELEQPDVWNEPERAQALGKERSSLEAVVDT 69   </t>
  </si>
  <si>
    <t xml:space="preserve">   RF2_ECO81    70 LDQMKQGLEDVSGLLELAVEADDEETFNE-AVAELDALEEKLAQLEFR-R 117  </t>
  </si>
  <si>
    <t xml:space="preserve">   RF2_ECO81   118 MF---SGEYDSADCYLDIQAGSGGTEAQDWASMLERMYLRWAESRGFK-T 163  </t>
  </si>
  <si>
    <t xml:space="preserve">   RF2_ECO81   164 EIIEESEGEVAGIKSVTIKISGDYAYGWLRTETGVHRLVRKSPFDSGGRR 213  </t>
  </si>
  <si>
    <t xml:space="preserve">   RF2_ECO81   214 HTSFSSAFVYPEVdDDIDIEIN-PADLRIDVYRASGAGGQHVNRTESAVR 262  </t>
  </si>
  <si>
    <t xml:space="preserve">   RF2_ECO81   263 ITHIPTGIVTQCQNDRSQHKNKDQAMKQMKAKLYELEMQKKNAEKQAmED 312  </t>
  </si>
  <si>
    <t xml:space="preserve">   RF2_ECO81   313 NKSDIGWGS---QIRSYVLDDSRIKDLRTGVETRNTQAVLDGSLDQFIEA 359  </t>
  </si>
  <si>
    <t xml:space="preserve">   RF2_ECO81   360 --------SLKAG-L    365  </t>
  </si>
  <si>
    <t>RF2_ECO8A: domain 1 of 1, from 27 to 365: score 273.9, E = 1.9e-77</t>
  </si>
  <si>
    <t xml:space="preserve">   RF2_ECO8A    27    ----YDAKKERLEEVNAELEQPDVWNEPERAQALGKERSSLEAVVDT 69   </t>
  </si>
  <si>
    <t xml:space="preserve">   RF2_ECO8A    70 LDQMKQGLEDVSGLLELAVEADDEETFNE-AVAELDALEEKLAQLEFR-R 117  </t>
  </si>
  <si>
    <t xml:space="preserve">   RF2_ECO8A   118 MF---SGEYDSADCYLDIQAGSGGTEAQDWASMLERMYLRWAESRGFK-T 163  </t>
  </si>
  <si>
    <t xml:space="preserve">   RF2_ECO8A   164 EIIEESEGEVAGIKSVTIKISGDYAYGWLRTETGVHRLVRKSPFDSGGRR 213  </t>
  </si>
  <si>
    <t xml:space="preserve">   RF2_ECO8A   214 HTSFSSAFVYPEVdDDIDIEIN-PADLRIDVYRASGAGGQHVNRTESAVR 262  </t>
  </si>
  <si>
    <t xml:space="preserve">   RF2_ECO8A   263 ITHIPTGIVTQCQNDRSQHKNKDQAMKQMKAKLYELEMQKKNAEKQAmED 312  </t>
  </si>
  <si>
    <t xml:space="preserve">   RF2_ECO8A   313 NKSDIGWGS---QIRSYVLDDSRIKDLRTGVETRNTQAVLDGSLDQFIEA 359  </t>
  </si>
  <si>
    <t xml:space="preserve">   RF2_ECO8A   360 --------SLKAG-L    365  </t>
  </si>
  <si>
    <t>RF2_ECOHS: domain 1 of 1, from 27 to 365: score 273.9, E = 1.9e-77</t>
  </si>
  <si>
    <t xml:space="preserve">   RF2_ECOHS    27    ----YDAKKERLEEVNAELEQPDVWNEPERAQALGKERSSLEAVVDT 69   </t>
  </si>
  <si>
    <t xml:space="preserve">   RF2_ECOHS    70 LDQMKQGLEDVSGLLELAVEADDEETFNE-AVAELDALEEKLAQLEFR-R 117  </t>
  </si>
  <si>
    <t xml:space="preserve">   RF2_ECOHS   118 MF---SGEYDSADCYLDIQAGSGGTEAQDWASMLERMYLRWAESRGFK-T 163  </t>
  </si>
  <si>
    <t xml:space="preserve">   RF2_ECOHS   164 EIIEESEGEVAGIKSVTIKISGDYAYGWLRTETGVHRLVRKSPFDSGGRR 213  </t>
  </si>
  <si>
    <t xml:space="preserve">   RF2_ECOHS   214 HTSFSSAFVYPEVdDDIDIEIN-PADLRIDVYRASGAGGQHVNRTESAVR 262  </t>
  </si>
  <si>
    <t xml:space="preserve">   RF2_ECOHS   263 ITHIPTGIVTQCQNDRSQHKNKDQAMKQMKAKLYELEMQKKNAEKQAmED 312  </t>
  </si>
  <si>
    <t xml:space="preserve">   RF2_ECOHS   313 NKSDIGWGS---QIRSYVLDDSRIKDLRTGVETRNTQAVLDGSLDQFIEA 359  </t>
  </si>
  <si>
    <t xml:space="preserve">   RF2_ECOHS   360 --------SLKAG-L    365  </t>
  </si>
  <si>
    <t>RF2_ECOLC: domain 1 of 1, from 27 to 365: score 273.9, E = 1.9e-77</t>
  </si>
  <si>
    <t xml:space="preserve">   RF2_ECOLC    27    ----YDAKKERLEEVNAELEQPDVWNEPERAQALGKERSSLEAVVDT 69   </t>
  </si>
  <si>
    <t xml:space="preserve">   RF2_ECOLC    70 LDQMKQGLEDVSGLLELAVEADDEETFNE-AVAELDALEEKLAQLEFR-R 117  </t>
  </si>
  <si>
    <t xml:space="preserve">   RF2_ECOLC   118 MF---SGEYDSADCYLDIQAGSGGTEAQDWASMLERMYLRWAESRGFK-T 163  </t>
  </si>
  <si>
    <t xml:space="preserve">   RF2_ECOLC   164 EIIEESEGEVAGIKSVTIKISGDYAYGWLRTETGVHRLVRKSPFDSGGRR 213  </t>
  </si>
  <si>
    <t xml:space="preserve">   RF2_ECOLC   214 HTSFSSAFVYPEVdDDIDIEIN-PADLRIDVYRASGAGGQHVNRTESAVR 262  </t>
  </si>
  <si>
    <t xml:space="preserve">   RF2_ECOLC   263 ITHIPTGIVTQCQNDRSQHKNKDQAMKQMKAKLYELEMQKKNAEKQAmED 312  </t>
  </si>
  <si>
    <t xml:space="preserve">   RF2_ECOLC   313 NKSDIGWGS---QIRSYVLDDSRIKDLRTGVETRNTQAVLDGSLDQFIEA 359  </t>
  </si>
  <si>
    <t xml:space="preserve">   RF2_ECOLC   360 --------SLKAG-L    365  </t>
  </si>
  <si>
    <t>RF2_ECOLU: domain 1 of 1, from 27 to 365: score 273.9, E = 1.9e-77</t>
  </si>
  <si>
    <t xml:space="preserve">   RF2_ECOLU    27    ----YDAKKERLEEVNAELEQPDVWNEPERAQALGKERSSLEAVVDT 69   </t>
  </si>
  <si>
    <t xml:space="preserve">   RF2_ECOLU    70 LDQMKQGLEDVSGLLELAVEADDEETFNE-AVAELDALEEKLAQLEFR-R 117  </t>
  </si>
  <si>
    <t xml:space="preserve">   RF2_ECOLU   118 MF---SGEYDSADCYLDIQAGSGGTEAQDWASMLERMYLRWAESRGFK-T 163  </t>
  </si>
  <si>
    <t xml:space="preserve">   RF2_ECOLU   164 EIIEESEGEVAGIKSVTIKISGDYAYGWLRTETGVHRLVRKSPFDSGGRR 213  </t>
  </si>
  <si>
    <t xml:space="preserve">   RF2_ECOLU   214 HTSFSSAFVYPEVdDDIDIEIN-PADLRIDVYRASGAGGQHVNRTESAVR 262  </t>
  </si>
  <si>
    <t xml:space="preserve">   RF2_ECOLU   263 ITHIPTGIVTQCQNDRSQHKNKDQAMKQMKAKLYELEMQKKNAEKQAmED 312  </t>
  </si>
  <si>
    <t xml:space="preserve">   RF2_ECOLU   313 NKSDIGWGS---QIRSYVLDDSRIKDLRTGVETRNTQAVLDGSLDQFIEA 359  </t>
  </si>
  <si>
    <t xml:space="preserve">   RF2_ECOLU   360 --------SLKAG-L    365  </t>
  </si>
  <si>
    <t>RF2_ECOSM: domain 1 of 1, from 27 to 365: score 273.9, E = 1.9e-77</t>
  </si>
  <si>
    <t xml:space="preserve">   RF2_ECOSM    27    ----YDAKKERLEEVNAELEQPDVWNEPERAQALGKERSSLEAVVDT 69   </t>
  </si>
  <si>
    <t xml:space="preserve">   RF2_ECOSM    70 LDQMKQGLEDVSGLLELAVEADDEETFNE-AVAELDALEEKLAQLEFR-R 117  </t>
  </si>
  <si>
    <t xml:space="preserve">   RF2_ECOSM   118 MF---SGEYDSADCYLDIQAGSGGTEAQDWASMLERMYLRWAESRGFK-T 163  </t>
  </si>
  <si>
    <t xml:space="preserve">   RF2_ECOSM   164 EIIEESEGEVAGIKSVTIKISGDYAYGWLRTETGVHRLVRKSPFDSGGRR 213  </t>
  </si>
  <si>
    <t xml:space="preserve">   RF2_ECOSM   214 HTSFSSAFVYPEVdDDIDIEIN-PADLRIDVYRASGAGGQHVNRTESAVR 262  </t>
  </si>
  <si>
    <t xml:space="preserve">   RF2_ECOSM   263 ITHIPTGIVTQCQNDRSQHKNKDQAMKQMKAKLYELEMQKKNAEKQAmED 312  </t>
  </si>
  <si>
    <t xml:space="preserve">   RF2_ECOSM   313 NKSDIGWGS---QIRSYVLDDSRIKDLRTGVETRNTQAVLDGSLDQFIEA 359  </t>
  </si>
  <si>
    <t xml:space="preserve">   RF2_ECOSM   360 --------SLKAG-L    365  </t>
  </si>
  <si>
    <t>RF2_ESCF3: domain 1 of 1, from 27 to 365: score 273.9, E = 1.9e-77</t>
  </si>
  <si>
    <t xml:space="preserve">   RF2_ESCF3    27    ----YDAKKERLEEVNAELEQPDVWNEPERAQALGKERSSLEAVVDT 69   </t>
  </si>
  <si>
    <t xml:space="preserve">   RF2_ESCF3    70 LDQMKQGLEDVSGLLELAVEADDEETFNE-AVAELDALEEKLAQLEFR-R 117  </t>
  </si>
  <si>
    <t xml:space="preserve">   RF2_ESCF3   118 MF---SGEYDSADCYLDIQAGSGGTEAQDWASMLERMYLRWAESRGFK-T 163  </t>
  </si>
  <si>
    <t xml:space="preserve">   RF2_ESCF3   164 EIIEESEGEVAGIKSVTIKISGDYAYGWLRTETGVHRLVRKSPFDSGGRR 213  </t>
  </si>
  <si>
    <t xml:space="preserve">   RF2_ESCF3   214 HTSFSSAFVYPEVdDDIDIEIN-PADLRIDVYRASGAGGQHVNRTESAVR 262  </t>
  </si>
  <si>
    <t xml:space="preserve">   RF2_ESCF3   263 ITHIPTGIVTQCQNDRSQHKNKDQAMKQMKAKLYELEMQKKNAEKQAmED 312  </t>
  </si>
  <si>
    <t xml:space="preserve">   RF2_ESCF3   313 NKSDIGWGS---QIRSYVLDDSRIKDLRTGVETRNTQAVLDGSLDQFIEA 359  </t>
  </si>
  <si>
    <t xml:space="preserve">   RF2_ESCF3   360 --------SLKAG-L    365  </t>
  </si>
  <si>
    <t>RF2_ECOL6: domain 1 of 1, from 27 to 365: score 273.9, E = 1.9e-77</t>
  </si>
  <si>
    <t xml:space="preserve">   RF2_ECOL6    27    ----YDAKKERLEEVNAELEQPDVWNEPERAQALGKERSSLEAVVDT 69   </t>
  </si>
  <si>
    <t xml:space="preserve">   RF2_ECOL6    70 LDQMKQGLEDVSGLLELAVEADDEETFNE-AVAELDALEEKLAQLEFR-R 117  </t>
  </si>
  <si>
    <t xml:space="preserve">   RF2_ECOL6   118 MF---SGEYDSADCYLDIQAGSGGTEAQDWASMLERMYLRWAESRGFK-T 163  </t>
  </si>
  <si>
    <t xml:space="preserve">   RF2_ECOL6   164 EIIEESEGEVAGIKSVTIKISGDYAYGWLRTETGVHRLVRKSPFDSGGRR 213  </t>
  </si>
  <si>
    <t xml:space="preserve">   RF2_ECOL6   214 HTSFSSAFVYPEVdDDIDIEIN-PADLRIDVYRASGAGGQHVNRTESAVR 262  </t>
  </si>
  <si>
    <t xml:space="preserve">   RF2_ECOL6   263 ITHIPTGIVTQCQNDRSQHKNKDQAMKQMKAKLYELEMQKKNAEKQAmED 312  </t>
  </si>
  <si>
    <t xml:space="preserve">   RF2_ECOL6   313 NKSDIGWGS---QIRSYVLDDSRIKDLRTGVETRNTQAVLDGSLDQFIEA 359  </t>
  </si>
  <si>
    <t xml:space="preserve">   RF2_ECOL6   360 --------SLKAG-L    365  </t>
  </si>
  <si>
    <t>RF2_SHIFL: domain 1 of 1, from 27 to 365: score 273.9, E = 1.9e-77</t>
  </si>
  <si>
    <t xml:space="preserve">   RF2_SHIFL    27    ----YDAKKERLEEVNAELEQPDVWNEPERAQALGKERSSLEAVVDT 69   </t>
  </si>
  <si>
    <t xml:space="preserve">   RF2_SHIFL    70 LDQMKQGLEDVSGLLELAVEADDEETFNE-AVAELDALEEKLAQLEFR-R 117  </t>
  </si>
  <si>
    <t xml:space="preserve">   RF2_SHIFL   118 MF---SGEYDSADCYLDIQAGSGGTEAQDWASMLERMYLRWAESRGFK-T 163  </t>
  </si>
  <si>
    <t xml:space="preserve">   RF2_SHIFL   164 EIIEESEGEVAGIKSVTIKISGDYAYGWLRTETGVHRLVRKSPFDSGGRR 213  </t>
  </si>
  <si>
    <t xml:space="preserve">   RF2_SHIFL   214 HTSFSSAFVYPEVdDDIDIEIN-PADLRIDVYRASGAGGQHVNRTESAVR 262  </t>
  </si>
  <si>
    <t xml:space="preserve">   RF2_SHIFL   263 ITHIPTGIVTQCQNDRSQHKNKDQAMKQMKAKLYELEMQKKNAEKQAmED 312  </t>
  </si>
  <si>
    <t xml:space="preserve">   RF2_SHIFL   313 NKSDIGWGS---QIRSYVLDDSRIKDLRTGVETRNTQAVLDGSLDQFIEA 359  </t>
  </si>
  <si>
    <t xml:space="preserve">   RF2_SHIFL   360 --------SLKAG-L    365  </t>
  </si>
  <si>
    <t>RF2_SULNB: domain 1 of 1, from 23 to 364: score 273.9, E = 2e-77</t>
  </si>
  <si>
    <t xml:space="preserve">                       + k +e+ ++ +e+++   dP+  +d++   k+ +e+ + e i e+</t>
  </si>
  <si>
    <t xml:space="preserve">   RF2_SULNB    23    -IVKPDELKKRLDEIEEMQQDPNFWNDTANAGKISQEKTRTERILET 68   </t>
  </si>
  <si>
    <t xml:space="preserve">                   Y     ++ +  +  em + e+Dee+l e++ e+ ++lke+ + le ++ </t>
  </si>
  <si>
    <t xml:space="preserve">   RF2_SULNB    69 YHNANDAVYDAIEYFEMAKAEKDEETL-EMLYEDAETLKERTNALEVQMM 117  </t>
  </si>
  <si>
    <t xml:space="preserve">                   +        D+ n iv I  GAGG E    A+ L+RmY r+Aer+g k v</t>
  </si>
  <si>
    <t xml:space="preserve">   RF2_SULNB   118 L----SGEHDSNNAIVSIHPGAGGTESQDWASMLYRMYLRWAERHGFK-V 162  </t>
  </si>
  <si>
    <t xml:space="preserve">                   Evl+ ++ +  G+K v f+i+G+ AY  LK E G+HR  R+    S+   </t>
  </si>
  <si>
    <t xml:space="preserve">   RF2_SULNB   163 EVLDYQPGEEAGIKDVSFIIKGENAYGYLKVENGIHRLVRISPFDSNAKR 212  </t>
  </si>
  <si>
    <t xml:space="preserve">                   hTS ++V V PE+++++d+eI+  +DlriD++rasGaGGQ+VN+T+SA+R</t>
  </si>
  <si>
    <t xml:space="preserve">   RF2_SULNB   213 HTSFTSVMVSPEIdDDIDIEIED-KDLRIDTYRASGAGGQHVNKTESAIR 261  </t>
  </si>
  <si>
    <t xml:space="preserve">                   iTH PTGiVV Cq ++SQ+kNk  A+k L++rLy+++ ++++aei   e </t>
  </si>
  <si>
    <t xml:space="preserve">   RF2_SULNB   262 ITHEPTGIVVQCQNDRSQHKNKSAAMKMLKSRLYEYEMAKKQAEIDGVE- 310  </t>
  </si>
  <si>
    <t xml:space="preserve">                   ksQVGtGDRSErIRTYNF.PQgRvTDHRIgLTlykLdavLdGdldeiIdA</t>
  </si>
  <si>
    <t xml:space="preserve">                   ks +G G    +IR Y  +P   v D R g    ++da+LdGd+d + ++</t>
  </si>
  <si>
    <t xml:space="preserve">   RF2_SULNB   311 KSDIGWGH---QIRSYVMqPYQQVKDTRSGQAFTNVDAILDGDIDKLLEG 357  </t>
  </si>
  <si>
    <t xml:space="preserve">                   +        L + +k   </t>
  </si>
  <si>
    <t xml:space="preserve">   RF2_SULNB   358 V--------LISQAK    364  </t>
  </si>
  <si>
    <t>RF2_XANC5: domain 1 of 1, from 24 to 374: score 273.8, E = 2.1e-77</t>
  </si>
  <si>
    <t xml:space="preserve">                       ++  ++  e+ ee+s++l  P+V +d ++ q l +e + Le+ V  </t>
  </si>
  <si>
    <t xml:space="preserve">   RF2_XANC5    24    IFD-YDAKKERLEEVSRELESPDVWNDAERAQALGRERSMLEKTVIG 69   </t>
  </si>
  <si>
    <t xml:space="preserve">                     +  +  ++  d +e+ e e+De++  + + ++l + ++++e+le + +</t>
  </si>
  <si>
    <t xml:space="preserve">   RF2_XANC5    70 IADVLSGLADAGDLLELAESEQDEDTALAVI-ADLDNYQAHVEKLEFQ-R 117  </t>
  </si>
  <si>
    <t xml:space="preserve">                   +        D+ n +v I aGAGG EA   A  L+RmY r+Ae +gWk +</t>
  </si>
  <si>
    <t xml:space="preserve">   RF2_XANC5   118 MF---SGQMDSANAFVDIQAGAGGTEAQDWAEILLRMYLRWAESRGWK-T 163  </t>
  </si>
  <si>
    <t xml:space="preserve">                   E+++++  ++ G+K  ++ ieG+ AY  LK E GVHR  R     S  R </t>
  </si>
  <si>
    <t xml:space="preserve">   RF2_XANC5   164 ELMEVSGGEVAGIKSATVRIEGEYAYGWLKTEIGVHRLVRKSPFDSDNRR 213  </t>
  </si>
  <si>
    <t xml:space="preserve">                   hTS ++V V PEv+++++++In p Dlr Dv+r+sGaGGQ+VN+T+SAVR</t>
  </si>
  <si>
    <t xml:space="preserve">   RF2_XANC5   214 HTSFTSVFVSPEVDDnIEIDIN-PADLRTDVYRSSGAGGQHVNKTESAVR 262  </t>
  </si>
  <si>
    <t xml:space="preserve">                   iTH+PT +VV Cq+ +SQ++N++ A+k L A+Ly+++ ++++ae  a e+</t>
  </si>
  <si>
    <t xml:space="preserve">   RF2_XANC5   263 ITHIPTNTVVACQTGRSQHQNRDNAMKMLAAKLYELEVQKRNAEKDAlEA 312  </t>
  </si>
  <si>
    <t xml:space="preserve">                    ks +G G    +IR Y   Q R+ D R g+      +vLdGdlde+++A</t>
  </si>
  <si>
    <t xml:space="preserve">   RF2_XANC5   313 TKSDIGWGS---QIRNYVLDQSRIKDLRTGIERSDTQKVLDGDLDEFVEA 359  </t>
  </si>
  <si>
    <t xml:space="preserve">                      +  a+  k++++   </t>
  </si>
  <si>
    <t xml:space="preserve">   RF2_XANC5   360 SLKAGLAAGSKRLDA    374  </t>
  </si>
  <si>
    <t>RF2_STAS1: domain 1 of 1, from 26 to 371: score 273.6, E = 2.4e-77</t>
  </si>
  <si>
    <t xml:space="preserve">                          Le+ e   +e ++ + dP+   +q++ q ++   ++L+ +V++</t>
  </si>
  <si>
    <t xml:space="preserve">   RF2_STAS1    26    ----LEAKETNIQEYEEMMTDPTFWDNQEKAQDVIDKNNALKSVVNA 68   </t>
  </si>
  <si>
    <t xml:space="preserve">                   Yr   +  ++++ ++++L ee D e++++ +++ +++ k++l++ e  L+</t>
  </si>
  <si>
    <t xml:space="preserve">   RF2_STAS1    69 YRTLESELEDMDTTRALLLEE-DDETMKQDLEQSVQDFKNELDQFE--LQ 115  </t>
  </si>
  <si>
    <t xml:space="preserve">                   +LL    P D  n i+E   GAGG E       L+RmY+rY e+kg  +v</t>
  </si>
  <si>
    <t xml:space="preserve">   RF2_STAS1   116 LLL--DGPYDANNAIMELHPGAGGTESQDWTNMLLRMYQRYCEQKGF-NV 162  </t>
  </si>
  <si>
    <t xml:space="preserve">                   E+ +  + d  G+K v+++++G+ AY  LK E GVHR  R+    S+GR </t>
  </si>
  <si>
    <t xml:space="preserve">   RF2_STAS1   163 EIADYLPGDEAGVKSVTLIVKGHNAYGYLKAEKGVHRLVRISPFDSSGRR 212  </t>
  </si>
  <si>
    <t xml:space="preserve">                   hTS a+  V+P  ++ ++eI+ +p+D+ +D+frasGaGGQ++N+T+SA+R</t>
  </si>
  <si>
    <t xml:space="preserve">   RF2_STAS1   213 HTSFASCDVIPQFNNTEIEIDInPDDITVDTFRASGAGGQHINKTESAIR 262  </t>
  </si>
  <si>
    <t xml:space="preserve">                   iTH PTGiVV  q e+SQ+kN+e A+k L+++Ly +  eeqe+e+ ae R</t>
  </si>
  <si>
    <t xml:space="preserve">   RF2_STAS1   263 ITHHPTGIVVNNQNERSQIKNREAAMKTLKSKLYQLKIEEQEQEM-AEIR 311  </t>
  </si>
  <si>
    <t xml:space="preserve">                     Q+++G G    +IR Y F+P   v DHR +    k+dav+dGd+  +I</t>
  </si>
  <si>
    <t xml:space="preserve">   RF2_STAS1   312 GEQkeIGWGS---QIRSYVFhPYAMVKDHRTNEETGKVDAVMDGDIGPFI 358  </t>
  </si>
  <si>
    <t xml:space="preserve">                   +A   ++    + + e+   </t>
  </si>
  <si>
    <t xml:space="preserve">   RF2_STAS1   359 EAFLRSQ----MDQHEN    371  </t>
  </si>
  <si>
    <t>RF2_KLEP3: domain 1 of 1, from 27 to 365: score 273.2, E = 3.2e-77</t>
  </si>
  <si>
    <t xml:space="preserve">   RF2_KLEP3    27    ----YDAKKERLEEVNAELEQPDVWNEPERAQALGKERSSLEAIVDT 69   </t>
  </si>
  <si>
    <t xml:space="preserve">                     +  +  ++++  +e+  e +Dee++ e + +El  l+ekl++le + +</t>
  </si>
  <si>
    <t xml:space="preserve">   RF2_KLEP3    70 LDQMSQGLEDVAGLLELAVEAEDEETFNE-AVAELDGLEEKLAQLEFR-R 117  </t>
  </si>
  <si>
    <t xml:space="preserve">   RF2_KLEP3   118 MF---SGEYDSADCYLDIQAGSGGTEAQDWASMLMRMYLRWAEARGFK-T 163  </t>
  </si>
  <si>
    <t xml:space="preserve">                   E+++ +e ++ G+K v++ i G+ AY  L+ E GVHR  R     SgGR </t>
  </si>
  <si>
    <t xml:space="preserve">   RF2_KLEP3   164 EIIEESEGEVAGIKSVTIKIIGDYAYGWLRTETGVHRLVRKSPFDSGGRR 213  </t>
  </si>
  <si>
    <t xml:space="preserve">   RF2_KLEP3   214 HTSFSSAFVYPEVdDDIDIEIN-PADLRIDVYRASGAGGQHVNRTESAVR 262  </t>
  </si>
  <si>
    <t xml:space="preserve">                   iTH+PTG+V  Cq ++SQ+kNk++A+k ++A+Ly+++ ++++ae +a e+</t>
  </si>
  <si>
    <t xml:space="preserve">   RF2_KLEP3   263 ITHIPTGLVTQCQNDRSQHKNKDQAMKQMKAKLYELEMQKKNAEKQAmED 312  </t>
  </si>
  <si>
    <t xml:space="preserve">   RF2_KLEP3   313 NKSDIGWGS---QIRSYVLDDSRIKDLRTGVETRNTQAVLDGSLDQFIEA 359  </t>
  </si>
  <si>
    <t xml:space="preserve">   RF2_KLEP3   360 --------SLKAG-L    365  </t>
  </si>
  <si>
    <t>RF2_THET8: domain 1 of 1, from 29 to 375: score 273.1, E = 3.3e-77</t>
  </si>
  <si>
    <t xml:space="preserve">                       ++ + + e + +eL+++l dP+  +d++  +k+ +e a+L   V++</t>
  </si>
  <si>
    <t xml:space="preserve">   RF2_THET8    29    IFD-IPQKETRLKELERRLEDPSLWNDPEAARKVSQEAARLRRTVDT 74   </t>
  </si>
  <si>
    <t xml:space="preserve">                   +r   +++ +l+  +e++ee   ee  re +k El+e+ +kl+el ++  </t>
  </si>
  <si>
    <t xml:space="preserve">   RF2_THET8    75 FR---SLESDLQGLLELMEELPAEE--REALKPELEEAAKKLDELYHQ-T 118  </t>
  </si>
  <si>
    <t xml:space="preserve">                   +L  P     +Kn i+ I  GAGG EA   A  L+RmYtr+Aer+g  +v</t>
  </si>
  <si>
    <t xml:space="preserve">   RF2_THET8   119 LLNFPH---AEKNAILTIQPGAGGTEACDWAEMLLRMYTRFAERQGF-QV 164  </t>
  </si>
  <si>
    <t xml:space="preserve">                   Ev+++ +    G+    ++++G+ AY  L  E GVHR  R     ++GR </t>
  </si>
  <si>
    <t xml:space="preserve">   RF2_THET8   165 EVVDLTPGPEAGIDYAQILVKGENAYGLLSPEAGVHRLVRPSPFDASGRR 214  </t>
  </si>
  <si>
    <t xml:space="preserve">                   hTS a V V+PEv+eeV+v ++ p+ lriDv+rasG+GGQ VNtTdSAVR</t>
  </si>
  <si>
    <t xml:space="preserve">   RF2_THET8   215 HTSFAGVEVIPEVdEEVEVVLK-PEELRIDVMRASGPGGQGVNTTDSAVR 263  </t>
  </si>
  <si>
    <t xml:space="preserve">                   + HlPTGi V+Cq+ +SQ+kNke Alk+L+ArLy+++++++e+e+ka   </t>
  </si>
  <si>
    <t xml:space="preserve">   RF2_THET8   264 VVHLPTGITVTCQTTRSQIKNKELALKILKARLYELERKKREEELKAL-- 311  </t>
  </si>
  <si>
    <t xml:space="preserve">                   +  V   +   +IR Y    + v DHR gL  +  ++vLdGdl ++I A </t>
  </si>
  <si>
    <t xml:space="preserve">   RF2_THET8   312 RGEVRPIEWGSQIRSYVLDKNYVKDHRTGLMRHDPENVLDGDLMDLIWAG 361  </t>
  </si>
  <si>
    <t xml:space="preserve">                      +   +  ++e    </t>
  </si>
  <si>
    <t xml:space="preserve">   RF2_THET8   362 LEWKAGRRQGTEEV    375  </t>
  </si>
  <si>
    <t>RF2_CAMHC: domain 1 of 1, from 22 to 364: score 272.6, E = 4.8e-77</t>
  </si>
  <si>
    <t xml:space="preserve">                       + k + +  +  e++k   dP+   d k+  ++ +e+ ++++i +k</t>
  </si>
  <si>
    <t xml:space="preserve">   RF2_CAMHC    22    AIIKPKILMTRLAEIEKTEQDPALWVDAKKAAQIGREKTKISNILAK 68   </t>
  </si>
  <si>
    <t xml:space="preserve">                   +++ ++  ++ ++  e+   e D e++ el++ E ++l e++++le  L </t>
  </si>
  <si>
    <t xml:space="preserve">   RF2_CAMHC    69 FKKAQNELNDAKEFYELAVSENDGETINELFR-ESAKLSENIANLE--LS 115  </t>
  </si>
  <si>
    <t xml:space="preserve">                   ++L     NDdKn i+ I  GAGG E    A+ L+RmY+r+ er g k +</t>
  </si>
  <si>
    <t xml:space="preserve">   RF2_CAMHC   116 MMLSGE--NDDKNAIINIHPGAGGTEGEDWAGMLYRMYVRFCERVGYK-I 162  </t>
  </si>
  <si>
    <t xml:space="preserve">                   E+l+ +e d  G+K v f+++G+ AY  LK ESG+HR  R+    S GR </t>
  </si>
  <si>
    <t xml:space="preserve">   RF2_CAMHC   163 EILDFQEGDEAGIKDVNFIVKGENAYGYLKVESGIHRLVRISPFDSAGRR 212  </t>
  </si>
  <si>
    <t xml:space="preserve">                   hTS a+V V PE ++ d++In +++DlriD +r+sGaGGQ+VN+T+SAVR</t>
  </si>
  <si>
    <t xml:space="preserve">   RF2_CAMHC   213 HTSFASVVVSPELDD-DIQINIdEKDLRIDYYRSSGAGGQHVNKTESAVR 261  </t>
  </si>
  <si>
    <t xml:space="preserve">                   iTH+PT iVV Cq ++ Q+kNk  A+kvL++rLy++++ ++++e   ++ </t>
  </si>
  <si>
    <t xml:space="preserve">   RF2_CAMHC   262 ITHIPTNIVVQCQNDRDQHKNKASAMKVLKSRLYELEKLKKQEE-SNKTP 310  </t>
  </si>
  <si>
    <t xml:space="preserve">                   ks +  G    +IR Y  FP   v D R ++   + +a+LdGd+  i + </t>
  </si>
  <si>
    <t xml:space="preserve">   RF2_CAMHC   311 KSDIAWGY---QIRNYVlFPYQQVKDLRSNIAYSQAEAILDGDIKKILED 357  </t>
  </si>
  <si>
    <t xml:space="preserve">                   +   +Q+           </t>
  </si>
  <si>
    <t xml:space="preserve">   RF2_CAMHC   358 VLINNQS--------    364  </t>
  </si>
  <si>
    <t>RF2_CAMJ8: domain 1 of 1, from 22 to 365: score 272.3, E = 5.8e-77</t>
  </si>
  <si>
    <t xml:space="preserve">                       + k e+i  + +e++++ + P+  +d k+   + Ke+ +++++ + </t>
  </si>
  <si>
    <t xml:space="preserve">   RF2_CAMJ8    22    SIIKPENIQTRLKEIEELENSPSFWSDVKQAGIIGKEKTKITNLLKN 68   </t>
  </si>
  <si>
    <t xml:space="preserve">                   Y    ++ ++  +  ++ + e D e+l++l+++       kle+  + L </t>
  </si>
  <si>
    <t xml:space="preserve">   RF2_CAMJ8    69 YENAFNALNDASELFDLANSENDTETLEALFND-----APKLEDTITSLE 113  </t>
  </si>
  <si>
    <t xml:space="preserve">                   i +L    ND Kn iv I  GAGG E    A+ L+RmY r+ er+g k v</t>
  </si>
  <si>
    <t xml:space="preserve">   RF2_CAMJ8   114 ISMLLSGENDGKNAIVSIHPGAGGTESNDWASILYRMYLRFCEREGFK-V 162  </t>
  </si>
  <si>
    <t xml:space="preserve">                   E+l+ +e +  G+K v f+++G+ AY  LK E G+HR  R     S GR </t>
  </si>
  <si>
    <t xml:space="preserve">   RF2_CAMJ8   163 ETLDFQEGEEAGLKDVSFLVKGENAYGYLKAENGIHRLVRTSPFDSAGRR 212  </t>
  </si>
  <si>
    <t xml:space="preserve">                   hTS  +V V PE ++ d+eI+ +++D+riD +rasGaGGQ+VN+T+SAVR</t>
  </si>
  <si>
    <t xml:space="preserve">   RF2_CAMJ8   213 HTSFSSVMVSPELDD-DIEIEIEEkDIRIDYYRASGAGGQHVNKTESAVR 261  </t>
  </si>
  <si>
    <t xml:space="preserve">                   iTH PTGiVV Cq ++SQ+kNk  A+k L++rLy+++  +q+++ +a e </t>
  </si>
  <si>
    <t xml:space="preserve">   RF2_CAMJ8   262 ITHFPTGIVVQCQNDRSQHKNKATAFKMLKSRLYELELMKQQDSANAGE- 310  </t>
  </si>
  <si>
    <t xml:space="preserve">                   ks +G G    +IR Y  FP   v D R g    ++d++LdGd+  +I++</t>
  </si>
  <si>
    <t xml:space="preserve">   RF2_CAMJ8   311 KSEIGWGH---QIRSYVlFPYQQVKDNRSGEAFSQVDNILDGDIKKMIEG 357  </t>
  </si>
  <si>
    <t xml:space="preserve">                   +  +  ae          </t>
  </si>
  <si>
    <t xml:space="preserve">   RF2_CAMJ8   358 VLIALKAE-------    365  </t>
  </si>
  <si>
    <t>RF2_NEIMF: domain 1 of 1, from 25 to 367: score 271.8, E = 8.3e-77</t>
  </si>
  <si>
    <t xml:space="preserve">                           +   ++ ee+  +  dPe  +d+k+ q + Ke   Le iV +</t>
  </si>
  <si>
    <t xml:space="preserve">   RF2_NEIMF    25    VYMDYQGKKDRLEEVIGLSEDPELWNDPKRAQEIGKERKILEGIVLT 71   </t>
  </si>
  <si>
    <t xml:space="preserve">                        +  ++     em  ee Dee + + v+e+++ l++++++le + +</t>
  </si>
  <si>
    <t xml:space="preserve">   RF2_NEIMF    72 LDNIASGIEDNRMLIEMTVEENDEEGFAA-VQEDVAGLEKQMADLEFK-R 119  </t>
  </si>
  <si>
    <t xml:space="preserve">                   +   P DPN   n ++ I aGAGG EA   A+ LfRmY+rYAerkg k +</t>
  </si>
  <si>
    <t xml:space="preserve">   RF2_NEIMF   120 MFNQPADPN---NCFIDITAGAGGTEAEDWAGMLFRMYSRYAERKGFK-I 165  </t>
  </si>
  <si>
    <t xml:space="preserve">                   E+l+ ++ +i G+   ++ +eG+ AY  L+ E GVHR  R     S+   </t>
  </si>
  <si>
    <t xml:space="preserve">   RF2_NEIMF   166 EILEEDDGEIAGINRATIRVEGEYAYGLLRTETGVHRLVRYSPFDSNNKR 215  </t>
  </si>
  <si>
    <t xml:space="preserve">                   hTS a+V V PE+++++++eIn p DlriD++rasGaGGQ++N+TdSAVR</t>
  </si>
  <si>
    <t xml:space="preserve">   RF2_NEIMF   216 HTSFASVFVYPEIDDsIEIEIN-PADLRIDTYRASGAGGQHINKTDSAVR 264  </t>
  </si>
  <si>
    <t xml:space="preserve">                   iTH PTGiVV Cq ++SQ+ Nk  A+  L+++Ly+++  ++++e +a ee</t>
  </si>
  <si>
    <t xml:space="preserve">   RF2_NEIMF   265 ITHEPTGIVVQCQNDRSQHANKAAAMEMLKSKLYELEMRKRNEEKQAlEE 314  </t>
  </si>
  <si>
    <t xml:space="preserve">                    ks VG G    +IR Y     R+ D R g  + +  avLdGdld +I+A</t>
  </si>
  <si>
    <t xml:space="preserve">   RF2_NEIMF   315 GKSDVGWGS---QIRSYVLDSSRIKDLRTGYEVGNTKAVLDGDLDGFIEA 361  </t>
  </si>
  <si>
    <t xml:space="preserve">   RF2_NEIMF   362 --------SLKQG-V    367  </t>
  </si>
  <si>
    <t>RF2_NEIG1: domain 1 of 1, from 25 to 367: score 271.7, E = 9e-77</t>
  </si>
  <si>
    <t xml:space="preserve">   RF2_NEIG1    25    VYMDYQGKKDRLEEVIGLSEDPELWNDPKRAQEIGKESKILEGIVLT 71   </t>
  </si>
  <si>
    <t xml:space="preserve">                        +  ++     em  ee Dee + + vke+++ l++++++le + +</t>
  </si>
  <si>
    <t xml:space="preserve">   RF2_NEIG1    72 LDNIASGIEDNRMLIEMAVEENDEEGFAA-VKEDVAGLEKQMADLEFK-R 119  </t>
  </si>
  <si>
    <t xml:space="preserve">   RF2_NEIG1   120 MFNQPADPN---NCFIDITAGAGGTEAEDWAGMLFRMYSRYAERKGFK-I 165  </t>
  </si>
  <si>
    <t xml:space="preserve">   RF2_NEIG1   166 EILEEDDGEIAGINRATIRVEGEYAYGLLRTETGVHRLVRYSPFDSNNKR 215  </t>
  </si>
  <si>
    <t xml:space="preserve">   RF2_NEIG1   216 HTSFASVFVYPEIDDsIEIEIN-PADLRIDTYRASGAGGQHINKTDSAVR 264  </t>
  </si>
  <si>
    <t xml:space="preserve">   RF2_NEIG1   265 ITHEPTGIVVQCQNDRSQHANKAAAMEMLKSKLYELEMRKRNEEKQAlEE 314  </t>
  </si>
  <si>
    <t xml:space="preserve">   RF2_NEIG1   315 GKSDVGWGS---QIRSYVLDSSRIKDLRTGYEVGNTKAVLDGDLDGFIEA 361  </t>
  </si>
  <si>
    <t xml:space="preserve">   RF2_NEIG1   362 --------SLKQG-V    367  </t>
  </si>
  <si>
    <t>RF2_NEIG2: domain 1 of 1, from 25 to 367: score 271.7, E = 9e-77</t>
  </si>
  <si>
    <t xml:space="preserve">   RF2_NEIG2    25    VYMDYQGKKDRLEEVIGLSEDPELWNDPKRAQEIGKESKILEGIVLT 71   </t>
  </si>
  <si>
    <t xml:space="preserve">   RF2_NEIG2    72 LDNIASGIEDNRMLIEMAVEENDEEGFAA-VKEDVAGLEKQMADLEFK-R 119  </t>
  </si>
  <si>
    <t xml:space="preserve">   RF2_NEIG2   120 MFNQPADPN---NCFIDITAGAGGTEAEDWAGMLFRMYSRYAERKGFK-I 165  </t>
  </si>
  <si>
    <t xml:space="preserve">   RF2_NEIG2   166 EILEEDDGEIAGINRATIRVEGEYAYGLLRTETGVHRLVRYSPFDSNNKR 215  </t>
  </si>
  <si>
    <t xml:space="preserve">   RF2_NEIG2   216 HTSFASVFVYPEIDDsIEIEIN-PADLRIDTYRASGAGGQHINKTDSAVR 264  </t>
  </si>
  <si>
    <t xml:space="preserve">   RF2_NEIG2   265 ITHEPTGIVVQCQNDRSQHANKAAAMEMLKSKLYELEMRKRNEEKQAlEE 314  </t>
  </si>
  <si>
    <t xml:space="preserve">   RF2_NEIG2   315 GKSDVGWGS---QIRSYVLDSSRIKDLRTGYEVGNTKAVLDGDLDGFIEA 361  </t>
  </si>
  <si>
    <t xml:space="preserve">   RF2_NEIG2   362 --------SLKQG-V    367  </t>
  </si>
  <si>
    <t>RF2_NEIMA: domain 1 of 1, from 25 to 367: score 271.3, E = 1.2e-76</t>
  </si>
  <si>
    <t xml:space="preserve">   RF2_NEIMA    25    VYMDYQGKKDRLEEVIGLSEDPELWNDPKRAQEIGKERKILEGIVLT 71   </t>
  </si>
  <si>
    <t xml:space="preserve">   RF2_NEIMA    72 LDNIATGIEDNRMLIEMTVEENDEEGFAA-VQEDVAGLEKQMADLEFK-R 119  </t>
  </si>
  <si>
    <t xml:space="preserve">   RF2_NEIMA   120 MFNQPADPN---NCFIDITAGAGGTEAEDWAGMLFRMYSRYAERKGFK-I 165  </t>
  </si>
  <si>
    <t xml:space="preserve">   RF2_NEIMA   166 EILEEDDGEIAGINRATIRVEGEYAYGLLRTETGVHRLVRYSPFDSNNKR 215  </t>
  </si>
  <si>
    <t xml:space="preserve">   RF2_NEIMA   216 HTSFASVFVYPEIDDsIEIEIN-PADLRIDTYRASGAGGQHINKTDSAVR 264  </t>
  </si>
  <si>
    <t xml:space="preserve">   RF2_NEIMA   265 ITHEPTGIVVQCQNDRSQHANKAAAMEMLKSKLYELEMRKRNEEKQAlEE 314  </t>
  </si>
  <si>
    <t xml:space="preserve">   RF2_NEIMA   315 GKSDVGWGS---QIRSYVLDSSRIKDLRTGYEVGNTKAVLDGDLDGFIEA 361  </t>
  </si>
  <si>
    <t xml:space="preserve">   RF2_NEIMA   362 --------SLKQG-V    367  </t>
  </si>
  <si>
    <t>RF2_CAMJJ: domain 1 of 1, from 22 to 365: score 271.1, E = 1.4e-76</t>
  </si>
  <si>
    <t xml:space="preserve">   RF2_CAMJJ    22    SIIKPENIQTRLKEIEELENSPSFWSDVKQAGIIGKEKTKITNLLKN 68   </t>
  </si>
  <si>
    <t xml:space="preserve">                   Y    ++ ++ ++  ++ + e D e+l++l+++       kle+  + L </t>
  </si>
  <si>
    <t xml:space="preserve">   RF2_CAMJJ    69 YENAFNALNDANELFDLANSENDTETLEALFND-----ASKLEDTITSLE 113  </t>
  </si>
  <si>
    <t xml:space="preserve">   RF2_CAMJJ   114 ISMLLSGENDGKNAIVSIHPGAGGTESNDWASILYRMYLRFCEREGFK-V 162  </t>
  </si>
  <si>
    <t xml:space="preserve">   RF2_CAMJJ   163 ETLDFQEGEEAGLKDVSFLVKGENAYGYLKAENGIHRLVRTSPFDSAGRR 212  </t>
  </si>
  <si>
    <t xml:space="preserve">   RF2_CAMJJ   213 HTSFSSVMVSPELDD-DIEIEIEEkDIRIDYYRASGAGGQHVNKTESAVR 261  </t>
  </si>
  <si>
    <t xml:space="preserve">                   iTH PTGiVV Cq ++SQ+kNk  A+k L++rLy+++  +q+++ +  e </t>
  </si>
  <si>
    <t xml:space="preserve">   RF2_CAMJJ   262 ITHFPTGIVVQCQNDRSQHKNKATAFKMLKSRLYELELMKQQDSANTGE- 310  </t>
  </si>
  <si>
    <t xml:space="preserve">   RF2_CAMJJ   311 KSEIGWGH---QIRSYVlFPYQQVKDNRSGEAFSQVDNILDGDIKKMIEG 357  </t>
  </si>
  <si>
    <t xml:space="preserve">   RF2_CAMJJ   358 VLIALKAE-------    365  </t>
  </si>
  <si>
    <t>RF2_ECOBW: domain 1 of 1, from 27 to 365: score 271.1, E = 1.4e-76</t>
  </si>
  <si>
    <t xml:space="preserve">   RF2_ECOBW    27    ----YDAKKERLEEVNAELEQPDVWNEPERAQALGKERSSLEAVVDT 69   </t>
  </si>
  <si>
    <t xml:space="preserve">   RF2_ECOBW    70 LDQMKQGLEDVSGLLELAVEADDEETFNE-AVAELDALEEKLAQLEFR-R 117  </t>
  </si>
  <si>
    <t xml:space="preserve">   RF2_ECOBW   118 MF---SGEYDSADCYLDIQAGSGGTEAQDWASMLERMYLRWAESRGFK-T 163  </t>
  </si>
  <si>
    <t xml:space="preserve">   RF2_ECOBW   164 EIIEESEGEVAGIKSVTIKISGDYAYGWLRTETGVHRLVRKSPFDSGGRR 213  </t>
  </si>
  <si>
    <t xml:space="preserve">                   hTS  +  V PEv++++d+eIn p DlriDv+r sGaGGQ+VN+T+SAVR</t>
  </si>
  <si>
    <t xml:space="preserve">   RF2_ECOBW   214 HTSFSSAFVYPEVdDDIDIEIN-PADLRIDVYRTSGAGGQHVNRTESAVR 262  </t>
  </si>
  <si>
    <t xml:space="preserve">   RF2_ECOBW   263 ITHIPTGIVTQCQNDRSQHKNKDQAMKQMKAKLYELEMQKKNAEKQAmED 312  </t>
  </si>
  <si>
    <t xml:space="preserve">   RF2_ECOBW   313 NKSDIGWGS---QIRSYVLDDSRIKDLRTGVETRNTQAVLDGSLDQFIEA 359  </t>
  </si>
  <si>
    <t xml:space="preserve">   RF2_ECOBW   360 --------SLKAG-L    365  </t>
  </si>
  <si>
    <t>RF2_ECODH: domain 1 of 1, from 27 to 365: score 271.1, E = 1.4e-76</t>
  </si>
  <si>
    <t xml:space="preserve">   RF2_ECODH    27    ----YDAKKERLEEVNAELEQPDVWNEPERAQALGKERSSLEAVVDT 69   </t>
  </si>
  <si>
    <t xml:space="preserve">   RF2_ECODH    70 LDQMKQGLEDVSGLLELAVEADDEETFNE-AVAELDALEEKLAQLEFR-R 117  </t>
  </si>
  <si>
    <t xml:space="preserve">   RF2_ECODH   118 MF---SGEYDSADCYLDIQAGSGGTEAQDWASMLERMYLRWAESRGFK-T 163  </t>
  </si>
  <si>
    <t xml:space="preserve">   RF2_ECODH   164 EIIEESEGEVAGIKSVTIKISGDYAYGWLRTETGVHRLVRKSPFDSGGRR 213  </t>
  </si>
  <si>
    <t xml:space="preserve">   RF2_ECODH   214 HTSFSSAFVYPEVdDDIDIEIN-PADLRIDVYRTSGAGGQHVNRTESAVR 262  </t>
  </si>
  <si>
    <t xml:space="preserve">   RF2_ECODH   263 ITHIPTGIVTQCQNDRSQHKNKDQAMKQMKAKLYELEMQKKNAEKQAmED 312  </t>
  </si>
  <si>
    <t xml:space="preserve">   RF2_ECODH   313 NKSDIGWGS---QIRSYVLDDSRIKDLRTGVETRNTQAVLDGSLDQFIEA 359  </t>
  </si>
  <si>
    <t xml:space="preserve">   RF2_ECODH   360 --------SLKAG-L    365  </t>
  </si>
  <si>
    <t>RF2_ECOLI: domain 1 of 1, from 27 to 365: score 271.1, E = 1.4e-76</t>
  </si>
  <si>
    <t xml:space="preserve">   RF2_ECOLI    27    ----YDAKKERLEEVNAELEQPDVWNEPERAQALGKERSSLEAVVDT 69   </t>
  </si>
  <si>
    <t xml:space="preserve">   RF2_ECOLI    70 LDQMKQGLEDVSGLLELAVEADDEETFNE-AVAELDALEEKLAQLEFR-R 117  </t>
  </si>
  <si>
    <t xml:space="preserve">   RF2_ECOLI   118 MF---SGEYDSADCYLDIQAGSGGTEAQDWASMLERMYLRWAESRGFK-T 163  </t>
  </si>
  <si>
    <t xml:space="preserve">   RF2_ECOLI   164 EIIEESEGEVAGIKSVTIKISGDYAYGWLRTETGVHRLVRKSPFDSGGRR 213  </t>
  </si>
  <si>
    <t xml:space="preserve">   RF2_ECOLI   214 HTSFSSAFVYPEVdDDIDIEIN-PADLRIDVYRTSGAGGQHVNRTESAVR 262  </t>
  </si>
  <si>
    <t xml:space="preserve">   RF2_ECOLI   263 ITHIPTGIVTQCQNDRSQHKNKDQAMKQMKAKLYELEMQKKNAEKQAmED 312  </t>
  </si>
  <si>
    <t xml:space="preserve">   RF2_ECOLI   313 NKSDIGWGS---QIRSYVLDDSRIKDLRTGVETRNTQAVLDGSLDQFIEA 359  </t>
  </si>
  <si>
    <t xml:space="preserve">   RF2_ECOLI   360 --------SLKAG-L    365  </t>
  </si>
  <si>
    <t>RF2_STAAR: domain 1 of 1, from 26 to 368: score 270.8, E = 1.6e-76</t>
  </si>
  <si>
    <t xml:space="preserve">   RF2_STAAR    26    ----LENKETNIQEYEEMMAEPNFWDNQTKAQDIIDKNNALKAIVNG 68   </t>
  </si>
  <si>
    <t xml:space="preserve">                   Y+  +  +++++++ ++L+ee D e ++e +++E+ + k+k++e+e  L+</t>
  </si>
  <si>
    <t xml:space="preserve">   RF2_STAAR    69 YKTLQAEVDDMDATWDLLQEEFDGE-MKEDLEQEVINFKAKVDEYE--LQ 115  </t>
  </si>
  <si>
    <t xml:space="preserve">   RF2_STAAR   116 LLL--DGPHDANNAILELHPGAGGTESQDWANMLFRMYQRYCEKKGFK-V 162  </t>
  </si>
  <si>
    <t xml:space="preserve">                    +++  + d  G+K v+++i+G+ AY  LK E GVHR  R+    S+GR </t>
  </si>
  <si>
    <t xml:space="preserve">   RF2_STAAR   163 KTVDYLPGDEAGIKSVTLLIKGHNAYGYLKAEKGVHRLVRISPFDSSGRR 212  </t>
  </si>
  <si>
    <t xml:space="preserve">   RF2_STAAR   213 HTSFASCDVIPDFnnDEIEIEIN-PDDITVDTFRASGAGGQHINKTESAI 261  </t>
  </si>
  <si>
    <t xml:space="preserve">   RF2_STAAR   262 RITHHPSGIVVNNQNERSQIKNREAAMKMLKSKLYQLKLEEQAREM-AEI 310  </t>
  </si>
  <si>
    <t xml:space="preserve">   RF2_STAAR   311 RGEQkeIGWGS---QIRSYVFhPYSMVKDHRTNEETGKVDAVMDGDIGPF 357  </t>
  </si>
  <si>
    <t xml:space="preserve">   RF2_STAAR   358 IESYLRQ-------TMSH    368  </t>
  </si>
  <si>
    <t>RF2_CAMJD: domain 1 of 1, from 22 to 365: score 270.6, E = 1.9e-76</t>
  </si>
  <si>
    <t xml:space="preserve">                       + k ++i  + +e++++ + P+  +d k+   + Ke+ +++++ + </t>
  </si>
  <si>
    <t xml:space="preserve">   RF2_CAMJD    22    SIIKPKNIQTRLKEIEELENSPSFWNDVKQAGIIGKEKTKITNLLKN 68   </t>
  </si>
  <si>
    <t xml:space="preserve">   RF2_CAMJD    69 YENAFNALNDASELFDLANSENDIETLQALFND-----APKLEDTITSLE 113  </t>
  </si>
  <si>
    <t xml:space="preserve">   RF2_CAMJD   114 ISMLLSGENDGKNAIVSIHPGAGGTESNDWASILYRMYLRFCEREGFK-V 162  </t>
  </si>
  <si>
    <t xml:space="preserve">   RF2_CAMJD   163 ETLDFQEGEEAGLKDVSFLVKGENAYGYLKAENGIHRLVRTSPFDSAGRR 212  </t>
  </si>
  <si>
    <t xml:space="preserve">   RF2_CAMJD   213 HTSFSSVMVSPELDD-DIEIEIEEkDIRIDYYRASGAGGQHVNKTESAVR 261  </t>
  </si>
  <si>
    <t xml:space="preserve">                   iTH PTGiVV Cq ++SQ+kNk  A+k L++rLy+++  +q+++ +++e </t>
  </si>
  <si>
    <t xml:space="preserve">   RF2_CAMJD   262 ITHFPTGIVVQCQNDRSQHKNKATAFKMLKSRLYELELMKQQDSANSSE- 310  </t>
  </si>
  <si>
    <t xml:space="preserve">   RF2_CAMJD   311 KSEIGWGH---QIRSYVlFPYQQVKDNRSGEAFSQVDNILDGDIKKMIEG 357  </t>
  </si>
  <si>
    <t xml:space="preserve">   RF2_CAMJD   358 VLIALKAE-------    365  </t>
  </si>
  <si>
    <t>RF2_NEIMB: domain 1 of 1, from 25 to 367: score 270.5, E = 2e-76</t>
  </si>
  <si>
    <t xml:space="preserve">   RF2_NEIMB    25    VYMDYQGKKDRLEEVIGLSEDPELWNDPKRAQEIGKERKILEGIVLT 71   </t>
  </si>
  <si>
    <t xml:space="preserve">   RF2_NEIMB    72 LDNIASGIEDNRMLIEMTVEENDEEGFAA-VQEDVAGLEKQMADLEFK-R 119  </t>
  </si>
  <si>
    <t xml:space="preserve">                   +   P DPN   n ++ I aGAGG EA   A+ LfRmY+rYAerkg + +</t>
  </si>
  <si>
    <t xml:space="preserve">   RF2_NEIMB   120 MFNQPADPN---NCFIDITAGAGGTEAEDWAGMLFRMYSRYAERKGFR-I 165  </t>
  </si>
  <si>
    <t xml:space="preserve">   RF2_NEIMB   166 EILEEDDGEIAGINRATIRVEGEYAYGLLRTETGVHRLVRYSPFDSNNKR 215  </t>
  </si>
  <si>
    <t xml:space="preserve">   RF2_NEIMB   216 HTSFASVFVYPEIDDsIEIEIN-PADLRIDTYRASGAGGQHINKTDSAVR 264  </t>
  </si>
  <si>
    <t xml:space="preserve">   RF2_NEIMB   265 ITHEPTGIVVQCQNDRSQHANKAAAMEMLKSKLYELEMRKRNEEKQAlEE 314  </t>
  </si>
  <si>
    <t xml:space="preserve">   RF2_NEIMB   315 GKSDVGWGS---QIRSYVLDSSRIKDLRTGYEVGNTKAVLDGDLDGFIEA 361  </t>
  </si>
  <si>
    <t xml:space="preserve">   RF2_NEIMB   362 --------SLKQG-V    367  </t>
  </si>
  <si>
    <t>RF2_PECCP: domain 1 of 1, from 27 to 365: score 269.5, E = 4e-76</t>
  </si>
  <si>
    <t xml:space="preserve">   RF2_PECCP    27    ----YDAKKERLEEVNAELEQPDVWNEPERAQALGKERSSLEAIVDT 69   </t>
  </si>
  <si>
    <t xml:space="preserve">                     +  +  ++++  +e+  ee De+++ +    El  l++kl +le   +</t>
  </si>
  <si>
    <t xml:space="preserve">   RF2_PECCP    70 IDQLTQGLEDVAGLLELAVEEDDEDTFND-TTVELDALENKLGQLE--FR 116  </t>
  </si>
  <si>
    <t xml:space="preserve">                    +   +   D+ +  + I aG GG EA   A+ L RmY r+Ae+kg k +</t>
  </si>
  <si>
    <t xml:space="preserve">   RF2_PECCP   117 RMFSGQ--YDSADCYLDIQAGSGGTEAQDWASMLVRMYLRWAEAKGFK-T 163  </t>
  </si>
  <si>
    <t xml:space="preserve">                   E+++ ++ d+ G K  ++ i G+ A+  L+ E GVHR  R     SgGR </t>
  </si>
  <si>
    <t xml:space="preserve">   RF2_PECCP   164 EIIEESDGDVAGTKSATIKIIGDYAFGWLRTETGVHRLVRKSPFDSGGRR 213  </t>
  </si>
  <si>
    <t xml:space="preserve">                   hTS  +  V PEve+++d+eIn p DlriDv+rasGaGGQ+VN+T+SAVR</t>
  </si>
  <si>
    <t xml:space="preserve">   RF2_PECCP   214 HTSFSSAFVYPEVEdDIDIEIN-PADLRIDVYRASGAGGQHVNRTESAVR 262  </t>
  </si>
  <si>
    <t xml:space="preserve">                   iTH+PTGiV  Cq ++SQ+kNk++A+k L+A+Ly+ + ++++ae +a e+</t>
  </si>
  <si>
    <t xml:space="preserve">   RF2_PECCP   263 ITHMPTGIVTQCQNDRSQHKNKDQAMKQLKAKLYEFEMQKKNAEKQAmED 312  </t>
  </si>
  <si>
    <t xml:space="preserve">                    ks +G G    +IR Y     R+ D R g    +  avLdGdld +I+A</t>
  </si>
  <si>
    <t xml:space="preserve">   RF2_PECCP   313 NKSDIGWGS---QIRSYVLDDSRIKDLRTGVETRNTQAVLDGDLDKFIEA 359  </t>
  </si>
  <si>
    <t xml:space="preserve">   RF2_PECCP   360 --------SLKAG-L    365  </t>
  </si>
  <si>
    <t>RF2_CAMJE: domain 1 of 1, from 22 to 365: score 269.4, E = 4.4e-76</t>
  </si>
  <si>
    <t xml:space="preserve">   RF2_CAMJE    22    SIIKPENIQTRLKEIEELENSPSFWSDVKQAGIIGKEKTKITNLLKN 68   </t>
  </si>
  <si>
    <t xml:space="preserve">   RF2_CAMJE    69 YENAFNALNDASELFDLANSENDTETLEALFND-----APKLEDTITSLE 113  </t>
  </si>
  <si>
    <t xml:space="preserve">   RF2_CAMJE   114 ISMLLSGENDGKNAIVSIHPGAGGTESNDWASILYRMYLRFCEREGFK-V 162  </t>
  </si>
  <si>
    <t xml:space="preserve">   RF2_CAMJE   163 ETLDFQEGEEAGLKDVSFLVKGENAYGYLKAENGIHRLVRTSPFDSAGRR 212  </t>
  </si>
  <si>
    <t xml:space="preserve">   RF2_CAMJE   213 HTSFSSVMVSPELDD-DIEIEIEEkDIRIDYYRASGAGGQHVNKTESAVR 261  </t>
  </si>
  <si>
    <t xml:space="preserve">   RF2_CAMJE   262 ITHFPTGIVVQCQNDRSQHKNKATAFKMLKSRLYELELMKQQDSANTGE- 310  </t>
  </si>
  <si>
    <t xml:space="preserve">   RF2_CAMJE   311 KSEIGWGH---QIRSYVlFPYQQVKDNRSGEAFSQVDNILDGDIKKMIEG 357  </t>
  </si>
  <si>
    <t xml:space="preserve">   RF2_CAMJE   358 VLIALKAE-------    365  </t>
  </si>
  <si>
    <t>RF2_CAMJR: domain 1 of 1, from 22 to 365: score 269.2, E = 5.2e-76</t>
  </si>
  <si>
    <t xml:space="preserve">   RF2_CAMJR    22    SIIKPENIQTRLKEIEELENSPSFWSDVKQAGVIGKEKTKITNLLKN 68   </t>
  </si>
  <si>
    <t xml:space="preserve">   RF2_CAMJR    69 YENAFNALNDASELFDLANSENDTETLEALFND-----APKLEDTITSLE 113  </t>
  </si>
  <si>
    <t xml:space="preserve">   RF2_CAMJR   114 ISMLLSGENDGKNAIVSIHPGAGGTESNDWASILYRMYLRFCEREGFK-V 162  </t>
  </si>
  <si>
    <t xml:space="preserve">   RF2_CAMJR   163 ETLDFQEGEEAGLKDVSFLVKGENAYGYLKAENGIHRLVRTSPFDSAGRR 212  </t>
  </si>
  <si>
    <t xml:space="preserve">   RF2_CAMJR   213 HTSFSSVMVSPELDD-DIEIEIEEkDIRIDYYRASGAGGQHVNKTESAVR 261  </t>
  </si>
  <si>
    <t xml:space="preserve">   RF2_CAMJR   262 ITHFPTGIVVQCQNDRSQHKNKATAFKMLKSRLYELELMKQQDSANTGE- 310  </t>
  </si>
  <si>
    <t xml:space="preserve">   RF2_CAMJR   311 KSEIGWGH---QIRSYVlFPYQQVKDNRSGEAFSQVDNILDGDIKKMIEG 357  </t>
  </si>
  <si>
    <t xml:space="preserve">   RF2_CAMJR   358 VLISLKAE-------    365  </t>
  </si>
  <si>
    <t>RF2_CAMLR: domain 1 of 1, from 22 to 366: score 269.0, E = 5.9e-76</t>
  </si>
  <si>
    <t xml:space="preserve">                       + k eei ++ +e++++ + P+  +d k+   + Ke+ +++++ + </t>
  </si>
  <si>
    <t xml:space="preserve">   RF2_CAMLR    22    SIIKPEEIKARLKEIENLENSPSFWSDVKQAGIIGKEKTKISNLLKN 68   </t>
  </si>
  <si>
    <t xml:space="preserve">                   Y    ++ ++  +  ++ + e D +++++l+ +       +le+l   L </t>
  </si>
  <si>
    <t xml:space="preserve">   RF2_CAMLR    69 YENAFNALNDASELFDLANSENDLDTIQALFDD-----APNLEDLIVSLE 113  </t>
  </si>
  <si>
    <t xml:space="preserve">   RF2_CAMLR   114 ISMLLSGENDGKNAIVSIHPGAGGTESNDWASMLYRMYLRFCEREGFK-V 162  </t>
  </si>
  <si>
    <t xml:space="preserve">   RF2_CAMLR   163 ETLDFQEGEEAGLKDVSFLVKGENAYGYLKAENGIHRLVRTSPFDSAGRR 212  </t>
  </si>
  <si>
    <t xml:space="preserve">   RF2_CAMLR   213 HTSFSSVMVSPELDD-DIEIEIEdKDIRIDYYRASGAGGQHVNKTESAVR 261  </t>
  </si>
  <si>
    <t xml:space="preserve">                   iTH+P+GiVV Cq ++SQ+kNk  A+k L++rLy+++  +q++e +++e </t>
  </si>
  <si>
    <t xml:space="preserve">   RF2_CAMLR   262 ITHMPSGIVVQCQNDRSQHKNKATAFKMLKSRLYELELMKQQDEANSSE- 310  </t>
  </si>
  <si>
    <t xml:space="preserve">                   ks +G G    +IR Y  FP   v D R +    ++d++LdGd+  +I++</t>
  </si>
  <si>
    <t xml:space="preserve">   RF2_CAMLR   311 KSEIGWGH---QIRSYVlFPYQQVKDTRSNEAFSQVDNILDGDIKKMIEG 357  </t>
  </si>
  <si>
    <t xml:space="preserve">                   +  ++ a+          </t>
  </si>
  <si>
    <t xml:space="preserve">   RF2_CAMLR   358 VLIAQKAQ------D    366  </t>
  </si>
  <si>
    <t>RF2_AQUAE: domain 1 of 1, from 20 to 372: score 267.8, E = 1.3e-75</t>
  </si>
  <si>
    <t xml:space="preserve">                   *-&gt;MlekL...eeieekYeeLskklsdPeViadqkewqklvKehaeLeei</t>
  </si>
  <si>
    <t xml:space="preserve">                       ++k+ ++e++e+  +eL +k+s+P+  +dq++ +++++    +ee </t>
  </si>
  <si>
    <t xml:space="preserve">   RF2_AQUAE    20    -VKKIlspEKLESELKELDQKMSEPNFWEDQEKAKQVIQRRKWVEET 65   </t>
  </si>
  <si>
    <t xml:space="preserve">                    +k +   k +k+le+  e+ +ee  e +  +++ eE+ke++  l ele </t>
  </si>
  <si>
    <t xml:space="preserve">   RF2_AQUAE    66 LNKLKNLEKSVKDLEELVEITSEEDTETW--AMMDEEIKEVERTLRELE- 112  </t>
  </si>
  <si>
    <t xml:space="preserve">                    Lk  L      D Kn  + I aGAGG EA   A  LfRmY+r+Ae+kg </t>
  </si>
  <si>
    <t xml:space="preserve">   RF2_AQUAE   113 -LKTYLSGE--MDAKNAYLTIQAGAGGTEACDWADMLFRMYKRWAEKKGY 159  </t>
  </si>
  <si>
    <t xml:space="preserve">                    +vE++++ + d+ G+K v+++++G  AY  LK E GVHR  R+    ++</t>
  </si>
  <si>
    <t xml:space="preserve">   RF2_AQUAE   160 -EVELIDITPDDVAGIKSVTVLVKGPYAYGYLKGEQGVHRLVRISPFDAN 208  </t>
  </si>
  <si>
    <t xml:space="preserve">                   GRIhTStaTVAVLPEv.eeVdveInkpnDlriDvfrasGaGGQsVNtTdS</t>
  </si>
  <si>
    <t xml:space="preserve">                    R hTS a V V+P ++e++ +eI+ p+Dl+i++frasGaGGQ VN+Td </t>
  </si>
  <si>
    <t xml:space="preserve">   RF2_AQUAE   209 ARRHTSFAAVSVMPQIdEDIKIEIK-PEDLKIETFRASGAGGQYVNKTDT 257  </t>
  </si>
  <si>
    <t xml:space="preserve">                   AVRiTHlPTGiVVsCqDekSQlkNkekAlkvLrArLydkaeee.qeaeik</t>
  </si>
  <si>
    <t xml:space="preserve">                   AVRiTH+PTGi VsCq e+SQ +Nk kAl +L+A+Ly ++ ++ +e++ +</t>
  </si>
  <si>
    <t xml:space="preserve">   RF2_AQUAE   258 AVRITHIPTGITVSCQQERSQYQNKRKALELLKAKLYQLEMKKlEEKKKQ 307  </t>
  </si>
  <si>
    <t xml:space="preserve">                   aeeRksQVGtGDRSErIRTYNF.PQgRvTDHRIgLTlykLdavLdGdlde</t>
  </si>
  <si>
    <t xml:space="preserve">                    e  k+ +G G    +IR Y F+P   + D R g    +++av+dG++de</t>
  </si>
  <si>
    <t xml:space="preserve">   RF2_AQUAE   308 YEGEKTDIGWGH---QIRSYVFhPYKLIKDLRTGYETGNVEAVMDGEIDE 354  </t>
  </si>
  <si>
    <t xml:space="preserve">                   +I++    + a+k ke ++   </t>
  </si>
  <si>
    <t xml:space="preserve">   RF2_AQUAE   355 FIESYLKWK-AQKEKESSN    372  </t>
  </si>
  <si>
    <t>RF2_THEP1: domain 1 of 1, from 27 to 364: score 267.1, E = 2.2e-75</t>
  </si>
  <si>
    <t xml:space="preserve">                           +e+ +  ee++kkl dP+V  dqk+ + + +   +L++i e </t>
  </si>
  <si>
    <t xml:space="preserve">   RF2_THEP1    27    -----NEVDREIEEIEKKLTDPSVWDDQKKAREYTQKLKRLKNISED 68   </t>
  </si>
  <si>
    <t xml:space="preserve">                    ++ +++ ++le a e+ +e+++  +  e + +El+ + +kl     eL </t>
  </si>
  <si>
    <t xml:space="preserve">   RF2_THEP1    69 LKRVRSLFEDLEVAIELSDEDQEMAQHVEEIVQELEGAVKKL-----ELE 113  </t>
  </si>
  <si>
    <t xml:space="preserve">                   iLLLPk.DPNDdKnVivEIRaGAGGeEAALFAadLfRmYtrYAerkgWkk</t>
  </si>
  <si>
    <t xml:space="preserve">                   i+L  k DPN   n  + +  GAGG E    A  L+RmY r+Aerkg   </t>
  </si>
  <si>
    <t xml:space="preserve">   RF2_THEP1   114 IILNGKyDPN---NAYLSVHPGAGGTESQDWAQMLLRMYMRWAERKGF-D 159  </t>
  </si>
  <si>
    <t xml:space="preserve">                   vE+++ ++ +  G+K  +++i+G+ AY  LK ESGVHR  R+    +  R</t>
  </si>
  <si>
    <t xml:space="preserve">   RF2_THEP1   160 VEIVEFQPGEEAGIKDATILIKGEYAYGYLKHESGVHRLVRISPFDAARR 209  </t>
  </si>
  <si>
    <t xml:space="preserve">                    hTS a+V V+PE++++Vd+eI+ p+Dl+i++frasG+GGQ VN+T+SAV</t>
  </si>
  <si>
    <t xml:space="preserve">   RF2_THEP1   210 RHTSFASVNVIPEIdDDVDIEIR-PEDLKIETFRASGHGGQYVNKTESAV 258  </t>
  </si>
  <si>
    <t xml:space="preserve">                   RiTHlPTGiVVsCq e+SQ++Nk  Alk+L+A+Ly ++ e+++ ei++ +</t>
  </si>
  <si>
    <t xml:space="preserve">   RF2_THEP1   259 RITHLPTGIVVSCQNERSQHQNKQTALKILKAKLYQLEMEKKQREIQEiQ 308  </t>
  </si>
  <si>
    <t xml:space="preserve">                   eRksQVGtGDRSErIRTYNF.PQgRvTDHRIgLTlykLdavLdGdldeiI</t>
  </si>
  <si>
    <t xml:space="preserve">                        +  G+   +IR Y F+P   v DHR g    ++dav+dGd+d +I</t>
  </si>
  <si>
    <t xml:space="preserve">   RF2_THEP1   309 GELKDISWGN---QIRSYVFhPYTMVKDHRTGVETANVDAVMDGDIDMFI 355  </t>
  </si>
  <si>
    <t xml:space="preserve">                   +A         L   ++   </t>
  </si>
  <si>
    <t xml:space="preserve">   RF2_THEP1   356 EA--------ELVYFAR    364  </t>
  </si>
  <si>
    <t>RF2_THEMA: domain 1 of 1, from 29 to 366: score 266.0, E = 4.8e-75</t>
  </si>
  <si>
    <t xml:space="preserve">                           +ei +  ee++kkl dP+V  dqk+ + + +   +L++i e </t>
  </si>
  <si>
    <t xml:space="preserve">   RF2_THEMA    29    -----DEINKELEEVEKKLTDPSVWDDQKKAREYTQKLKRLKNISED 70   </t>
  </si>
  <si>
    <t xml:space="preserve">   RF2_THEMA    71 LKRVRSLFEDLEVAIELSDEDQEMAQHVEEIVQELEGAVKKL-----ELE 115  </t>
  </si>
  <si>
    <t xml:space="preserve">   RF2_THEMA   116 IILNGKyDPN---NAYLSVHPGAGGTESQDWAQMLLRMYMRWAERKGF-D 161  </t>
  </si>
  <si>
    <t xml:space="preserve">   RF2_THEMA   162 VEIVEFQPGEEAGIKDATILIKGEYAYGYLKHESGVHRLVRISPFDAARR 211  </t>
  </si>
  <si>
    <t xml:space="preserve">   RF2_THEMA   212 RHTSFASVNVIPEIdDDVDIEIR-PEDLKIETFRASGHGGQYVNKTESAV 260  </t>
  </si>
  <si>
    <t xml:space="preserve">   RF2_THEMA   261 RITHLPTGIVVSCQNERSQHQNKQTALKILKAKLYQLEMEKKRREIQEiQ 310  </t>
  </si>
  <si>
    <t xml:space="preserve">   RF2_THEMA   311 GELKDISWGN---QIRSYIFhPYTMVKDHRTGVETANVDAVMDGDIDMFI 357  </t>
  </si>
  <si>
    <t xml:space="preserve">   RF2_THEMA   358 EA--------ELVYFAR    366  </t>
  </si>
  <si>
    <t>RF2_THESQ: domain 1 of 1, from 27 to 364: score 266.0, E = 4.8e-75</t>
  </si>
  <si>
    <t xml:space="preserve">   RF2_THESQ    27    -----DEINKELEEVEKKLTDPSVWDDQKKAREYTQKLKRLKNISED 68   </t>
  </si>
  <si>
    <t xml:space="preserve">   RF2_THESQ    69 LKRVRSLFEDLEVAIELSDEDQEMAQHVEEIVQELEGAVKKL-----ELE 113  </t>
  </si>
  <si>
    <t xml:space="preserve">   RF2_THESQ   114 IILNGKyDPN---NAYLSVHPGAGGTESQDWAQMLLRMYMRWAERKGF-D 159  </t>
  </si>
  <si>
    <t xml:space="preserve">   RF2_THESQ   160 VEIVEFQPGEEAGIKDATILIKGEYAYGYLKHESGVHRLVRISPFDAARR 209  </t>
  </si>
  <si>
    <t xml:space="preserve">   RF2_THESQ   210 RHTSFASVNVIPEIdDDVDIEIR-PEDLKIETFRASGHGGQYVNKTESAV 258  </t>
  </si>
  <si>
    <t xml:space="preserve">   RF2_THESQ   259 RITHLPTGIVVSCQNERSQHQNKQTALKILKAKLYQLEMEKKRREIQEiQ 308  </t>
  </si>
  <si>
    <t xml:space="preserve">   RF2_THESQ   309 GELKDISWGN---QIRSYIFhPYTMVKDHRTGVETANVDAVMDGDIDMFI 355  </t>
  </si>
  <si>
    <t xml:space="preserve">   RF2_THESQ   356 EA--------ELVYFAR    364  </t>
  </si>
  <si>
    <t>RF2_VIBF1: domain 1 of 1, from 27 to 365: score 265.7, E = 5.7e-75</t>
  </si>
  <si>
    <t xml:space="preserve">                           ++  e+ ee++++l +P+V +++++ q l Ke a+Le +Ve+</t>
  </si>
  <si>
    <t xml:space="preserve">   RF2_VIBF1    27    ----YDAKKERLEEVNAELEQPDVWNEPERAQALGKERASLEAVVET 69   </t>
  </si>
  <si>
    <t xml:space="preserve">                        + +++++  +e+  ee+D+e++ e ++ El+el++kl++le + +</t>
  </si>
  <si>
    <t xml:space="preserve">   RF2_VIBF1    70 IDLLDQGVEDVDGLLELAVEEEDQETFDE-IEPELAELEAKLAKLEFR-R 117  </t>
  </si>
  <si>
    <t xml:space="preserve">                   +        D  +  +    G GG EA    + ++RmY r+Ae+kg k v</t>
  </si>
  <si>
    <t xml:space="preserve">   RF2_VIBF1   118 MF---SGDHDASDCYIDLQSGSGGTEAQDWTSMMLRMYLRWAEAKGFK-V 163  </t>
  </si>
  <si>
    <t xml:space="preserve">                   Ev++++e ++ G+K  ++ i G+ AY  L+ E GVHR  R     S+GR </t>
  </si>
  <si>
    <t xml:space="preserve">   RF2_VIBF1   164 EVIEVSEGEVAGLKGATVRIAGEYAYGWLRTETGVHRLVRKSPFDSSGRR 213  </t>
  </si>
  <si>
    <t xml:space="preserve">                   hTS a+  + PE+++++ ++In p DlriDv+rasGaGGQ+VNtT+SAVR</t>
  </si>
  <si>
    <t xml:space="preserve">   RF2_VIBF1   214 HTSFASAFIYPEIDDnIQIDIN-PSDLRIDVYRASGAGGQHVNTTESAVR 262  </t>
  </si>
  <si>
    <t xml:space="preserve">                   iTH+PT iVV Cq ++SQ+kNk++A+k LrA+L++++ ++q+ae +a+e+</t>
  </si>
  <si>
    <t xml:space="preserve">   RF2_VIBF1   263 ITHVPTNIVVQCQNDRSQHKNKDQAMKQLRAKLFEYELQKQNAEKQAnED 312  </t>
  </si>
  <si>
    <t xml:space="preserve">                    ks +G G    +IR Y     R+ D R g+   +  avLdGdld +I+A</t>
  </si>
  <si>
    <t xml:space="preserve">   RF2_VIBF1   313 AKSDIGWGS---QIRSYVLDDSRIKDLRTGIENRNTQAVLDGDLDKFIEA 359  </t>
  </si>
  <si>
    <t xml:space="preserve">   RF2_VIBF1   360 --------SLKSG-L    365  </t>
  </si>
  <si>
    <t>RF2_STRM5: domain 1 of 1, from 27 to 374: score 264.9, E = 1e-74</t>
  </si>
  <si>
    <t xml:space="preserve">                           ++  e+ ee++++l  P+V ++ +  q l +e ++Le+ V  </t>
  </si>
  <si>
    <t xml:space="preserve">   RF2_STRM5    27    ----YDAKKERLEEVTRELESPDVWNNAEYAQNLGRERSSLEKTVGG 69   </t>
  </si>
  <si>
    <t xml:space="preserve">                           ++  + +e+ e e+De++  + v ++l + ++++e+le + +</t>
  </si>
  <si>
    <t xml:space="preserve">   RF2_STRM5    70 IASVLDGLADATELLELAESEQDEDTALAVV-ADLDKHQAHVEKLEFQ-R 117  </t>
  </si>
  <si>
    <t xml:space="preserve">                   +        D+   +v I aGAGG EA   A  L+RmY r+ e +gWk +</t>
  </si>
  <si>
    <t xml:space="preserve">   RF2_STRM5   118 MF---SGEMDNAAAFVDIQAGAGGTEAQDWAEILLRMYLRWCESRGWK-T 163  </t>
  </si>
  <si>
    <t xml:space="preserve">                   E+++++  d+ G+K  ++ +eG+ AY  LK E GVHR  R     S  R </t>
  </si>
  <si>
    <t xml:space="preserve">   RF2_STRM5   164 ELMEVSGGDVAGIKSATLRVEGDYAYGWLKTETGVHRLVRKSPFDSDNRR 213  </t>
  </si>
  <si>
    <t xml:space="preserve">                   hTS ++V V PE+++++d+ In p Dlr Dv+r+sGaGGQ+VN+T+SAVR</t>
  </si>
  <si>
    <t xml:space="preserve">   RF2_STRM5   214 HTSFTSVFVSPEIDDnIDITIN-PADLRTDVYRSSGAGGQHVNKTESAVR 262  </t>
  </si>
  <si>
    <t xml:space="preserve">                   iTH+PT iVV Cq+ +SQ++N++ A+k L A+Ly+++ ++++ae  a e+</t>
  </si>
  <si>
    <t xml:space="preserve">   RF2_STRM5   263 ITHIPTNIVVACQTGRSQHQNRDNAMKMLAAKLYELEIQKRNAEKDAvEA 312  </t>
  </si>
  <si>
    <t xml:space="preserve">   RF2_STRM5   313 TKSDIGWGS---QIRNYVLDQSRIKDLRTGIERSDTQKVLDGDLDEFVEA 359  </t>
  </si>
  <si>
    <t xml:space="preserve">                      +  a   k+v++   </t>
  </si>
  <si>
    <t xml:space="preserve">   RF2_STRM5   360 SLKAGLAVGSKRVDA    374  </t>
  </si>
  <si>
    <t>RF2_PROMH: domain 1 of 1, from 27 to 365: score 263.4, E = 2.9e-74</t>
  </si>
  <si>
    <t xml:space="preserve">                           ++  e+ ee++++l +P+V +++++ q l Ke ++Le iVe+</t>
  </si>
  <si>
    <t xml:space="preserve">   RF2_PROMH    27    ----YDAKKERLEEVNAELEQPDVWNEPEKAQALGKERSSLEAIVET 69   </t>
  </si>
  <si>
    <t xml:space="preserve">                     +  +  +++   +++  e  Dee++ e + +El+ l++kle+le + +</t>
  </si>
  <si>
    <t xml:space="preserve">   RF2_PROMH    70 IDQLEQGLEDVSGLLDLAVEADDEETFNE-AVAELEGLNKKLEQLEFR-R 117  </t>
  </si>
  <si>
    <t xml:space="preserve">                   +        D+ +  +   aG GG EA   A+ L+RmY r+Ae +g k +</t>
  </si>
  <si>
    <t xml:space="preserve">   RF2_PROMH   118 MF---SGEYDSADCYLDLQAGSGGTEAQDWASMLMRMYLRWAESRGFK-T 163  </t>
  </si>
  <si>
    <t xml:space="preserve">                   E+++ ++ d+ G+K  ++ i G+ AY  L+ E GVHR  R     SgGR </t>
  </si>
  <si>
    <t xml:space="preserve">   RF2_PROMH   164 EIIEESDGDVAGLKSATIKIIGEYAYGWLRTETGVHRLVRKSPFDSGGRR 213  </t>
  </si>
  <si>
    <t xml:space="preserve">   RF2_PROMH   214 HTSFSSAFVYPEVDDnIDIEIN-PADLRIDVYRASGAGGQHVNKTESAVR 262  </t>
  </si>
  <si>
    <t xml:space="preserve">                   iTHlPTGiVVsCqDekSQlkNkekAlkvLrArLydkaeeeqeaeik.aee</t>
  </si>
  <si>
    <t xml:space="preserve">                   iTH+PTG+V  Cq ++SQ+kNk++A+k ++A+Ly+++ ++++a+ +  e+</t>
  </si>
  <si>
    <t xml:space="preserve">   RF2_PROMH   263 ITHVPTGLVTQCQNDRSQHKNKDQAMKQMKAKLYELEMQKKNADKQvMED 312  </t>
  </si>
  <si>
    <t xml:space="preserve">   RF2_PROMH   313 NKSDIGWGS---QIRSYVLDDSRIKDLRTGVETRNTQAVLDGDLDKFIEA 359  </t>
  </si>
  <si>
    <t xml:space="preserve">   RF2_PROMH   360 --------SLKAG-L    365  </t>
  </si>
  <si>
    <t>RF2_BORPA: domain 1 of 1, from 29 to 367: score 263.2, E = 3.3e-74</t>
  </si>
  <si>
    <t xml:space="preserve">                           ++  e+ + ++++l dP++ +d+k+ q l +e+ +Le++Ve+</t>
  </si>
  <si>
    <t xml:space="preserve">   RF2_BORPA    29    ----YDAKSERLQVVNAELEDPAIWNDPKHAQDLGREKKSLEDVVET 71   </t>
  </si>
  <si>
    <t xml:space="preserve">                    +e  +  ++  +  e+   ++D  +l e +++++ + +ekle+le + +</t>
  </si>
  <si>
    <t xml:space="preserve">   RF2_BORPA    72 LTELGSGLADSCELVELALADSDDATL-EAIEHDVDRFQEKLETLEFR-R 119  </t>
  </si>
  <si>
    <t xml:space="preserve">                   +   P DP    n +v I aGAGG EA   A+ L+R Y +YAerkg k+ </t>
  </si>
  <si>
    <t xml:space="preserve">   RF2_BORPA   120 MFANPADP---LNCFVDIQAGAGGTEAQDWASMLLRQYLKYAERKGFKA- 165  </t>
  </si>
  <si>
    <t xml:space="preserve">                   E+l+ +e d+ G+K  ++ ieG+ A+  L+ E GVHR V   P   SgGR</t>
  </si>
  <si>
    <t xml:space="preserve">   RF2_BORPA   166 EILEESEGDVAGLKSATIKIEGEYAFGYLRTETGVHRlVRKSPFDSSGGR 215  </t>
  </si>
  <si>
    <t xml:space="preserve">                    hTS a+V V PEv+e+ +ve+n p DlriD++rasGaGGQ++N+TdSAV</t>
  </si>
  <si>
    <t xml:space="preserve">   RF2_BORPA   216 -HTSFASVFVYPEVDEsFEVEVN-PADLRIDTYRASGAGGQHINKTDSAV 263  </t>
  </si>
  <si>
    <t xml:space="preserve">                   RiTH P+GiVV Cq ++SQ++N+  A++ L+++Ly+++  +++ e +  e</t>
  </si>
  <si>
    <t xml:space="preserve">   RF2_BORPA   264 RITHAPSGIVVQCQNDRSQHRNRAEAMQMLKSKLYELEMRNRMTEQQKlE 313  </t>
  </si>
  <si>
    <t xml:space="preserve">                   + k+ VG G    +IR Y   Q R+ D R +  + +  +vLdGdld +I </t>
  </si>
  <si>
    <t xml:space="preserve">   RF2_BORPA   314 DSKTDVGWGH---QIRSYVLDQSRIKDLRTNVEISNTQKVLDGDLDPFIQ 360  </t>
  </si>
  <si>
    <t xml:space="preserve">   RF2_BORPA   361 A--------SLKQG-V    367  </t>
  </si>
  <si>
    <t>RF2_HAEIN: domain 1 of 1, from 27 to 365: score 261.4, E = 1.1e-73</t>
  </si>
  <si>
    <t xml:space="preserve">                          +++ +e+ ee++ +l +P+V +d+++ q l Ke  +Le++V++</t>
  </si>
  <si>
    <t xml:space="preserve">   RF2_HAEIN    27    ----FDAKVERLEEVNGELEQPDVWNDPDKAQALGKERVSLEQVVNT 69   </t>
  </si>
  <si>
    <t xml:space="preserve">                    +   +  ++++  +e+  e +De+++ e + +El el+++le+le + +</t>
  </si>
  <si>
    <t xml:space="preserve">   RF2_HAEIN    70 IKNLEQGLEDVDGLLELAIEAEDEDTFNE-AVAELDELEQQLEKLEFR-R 117  </t>
  </si>
  <si>
    <t xml:space="preserve">                   +        D  +  v   aG GG EA      L+RmY r+Ae kg k +</t>
  </si>
  <si>
    <t xml:space="preserve">   RF2_HAEIN   118 MF---SGEHDACDCYVDLQAGSGGTEAQDWTEMLLRMYLRWAESKGFK-T 163  </t>
  </si>
  <si>
    <t xml:space="preserve">                   E++++++ d+ G+K  ++ ++G+ A+  L+ E G+HR  R     S+ R </t>
  </si>
  <si>
    <t xml:space="preserve">   RF2_HAEIN   164 ELMEVSDGDVAGLKSATIKVSGEYAFGWLRTETGIHRLVRKSPFDSNNRR 213  </t>
  </si>
  <si>
    <t xml:space="preserve">                   hTS     V PE+++++d+eIn p DlriDv+rasGaGGQ+VN+T+SAVR</t>
  </si>
  <si>
    <t xml:space="preserve">   RF2_HAEIN   214 HTSFSAAFVYPEIdDDIDIEIN-PADLRIDVYRASGAGGQHVNKTESAVR 262  </t>
  </si>
  <si>
    <t xml:space="preserve">                   iTH+P+GiVV Cq ++SQ+kNk++A+k L+A+Ly+++ ++++a+ +a e+</t>
  </si>
  <si>
    <t xml:space="preserve">   RF2_HAEIN   263 ITHMPSGIVVQCQNDRSQHKNKDQAMKQLKAKLYELELQKKNADKQAmED 312  </t>
  </si>
  <si>
    <t xml:space="preserve">   RF2_HAEIN   313 NKSDIGWGS---QIRSYVLDDSRIKDLRTGVENRNTQAVLDGDLDRFIEA 359  </t>
  </si>
  <si>
    <t xml:space="preserve">   RF2_HAEIN   360 --------SLKAG-L    365  </t>
  </si>
  <si>
    <t>RF2_BORBR: domain 1 of 1, from 29 to 367: score 260.9, E = 1.6e-73</t>
  </si>
  <si>
    <t xml:space="preserve">   RF2_BORBR    29    ----YDAKSERLQVVNAELEDPAIWNDPKHAQDLGREKKSLEDVVET 71   </t>
  </si>
  <si>
    <t xml:space="preserve">                    +e  +  ++  +  e+   ++D  +l e ++++  + +ekle+le + +</t>
  </si>
  <si>
    <t xml:space="preserve">   RF2_BORBR    72 LTELGSGLADSCELVELALADSDDATL-EAIEHDADRFQEKLETLEFR-R 119  </t>
  </si>
  <si>
    <t xml:space="preserve">   RF2_BORBR   120 MFANPADP---LNCFVDIQAGAGGTEAQDWASMLLRQYLKYAERKGFKA- 165  </t>
  </si>
  <si>
    <t xml:space="preserve">   RF2_BORBR   166 EILEESEGDVAGLKSATIKIEGEYAFGYLRTETGVHRlVRKSPFDSSGGR 215  </t>
  </si>
  <si>
    <t xml:space="preserve">   RF2_BORBR   216 -HTSFASVFVYPEVDEsFEVEVN-PADLRIDTYRASGAGGQHINKTDSAV 263  </t>
  </si>
  <si>
    <t xml:space="preserve">   RF2_BORBR   264 RITHAPSGIVVQCQNDRSQHRNRAEAMQMLKSKLYELEMRNRMTEQQKlE 313  </t>
  </si>
  <si>
    <t xml:space="preserve">   RF2_BORBR   314 DSKTDVGWGH---QIRSYVLDQSRIKDLRTNVEISNTQKVLDGDLDPFIQ 360  </t>
  </si>
  <si>
    <t xml:space="preserve">   RF2_BORBR   361 A--------SLKQG-V    367  </t>
  </si>
  <si>
    <t>RF2_BORPE: domain 1 of 1, from 29 to 367: score 260.9, E = 1.6e-73</t>
  </si>
  <si>
    <t xml:space="preserve">   RF2_BORPE    29    ----YDAKSERLQVVNAELEDPAIWNDPKHAQDLGREKKSLEDVVET 71   </t>
  </si>
  <si>
    <t xml:space="preserve">   RF2_BORPE    72 LTELGSGLADSCELVELALADSDDATL-EAIEHDADRFQEKLETLEFR-R 119  </t>
  </si>
  <si>
    <t xml:space="preserve">   RF2_BORPE   120 MFANPADP---LNCFVDIQAGAGGTEAQDWASMLLRQYLKYAERKGFKA- 165  </t>
  </si>
  <si>
    <t xml:space="preserve">   RF2_BORPE   166 EILEESEGDVAGLKSATIKIEGEYAFGYLRTETGVHRlVRKSPFDSSGGR 215  </t>
  </si>
  <si>
    <t xml:space="preserve">   RF2_BORPE   216 -HTSFASVFVYPEVDEsFEVEVN-PADLRIDTYRASGAGGQHINKTDSAV 263  </t>
  </si>
  <si>
    <t xml:space="preserve">   RF2_BORPE   264 RITHAPSGIVVQCQNDRSQHRNRAEAMQMLKSKLYELEMRNRMTEQQKlE 313  </t>
  </si>
  <si>
    <t xml:space="preserve">   RF2_BORPE   314 DSKTDVGWGH---QIRSYVLDQSRIKDLRTNVEISNTQKVLDGDLDPFIQ 360  </t>
  </si>
  <si>
    <t xml:space="preserve">   RF2_BORPE   361 A--------SLKQG-V    367  </t>
  </si>
  <si>
    <t>RF2_YERPE: domain 1 of 1, from 24 to 366: score 260.2, E = 2.7e-73</t>
  </si>
  <si>
    <t xml:space="preserve">                       l   ++  e+ ee++++l +P+V +++++ q l Ke + LeeiV++</t>
  </si>
  <si>
    <t xml:space="preserve">   RF2_YERPE    24    YLCDYDAKKERLEEVNAELEQPDVWNEPERAQALGKERSTLEEIVTT 70   </t>
  </si>
  <si>
    <t xml:space="preserve">                     +  +  +++   +e+  e  Dee++ e + +El+ l  kl +le + +</t>
  </si>
  <si>
    <t xml:space="preserve">   RF2_YERPE    71 IDQLEQGLEDVSGLLELAVEADDEETFNETI-AELEVLDGKLGQLEFR-R 118  </t>
  </si>
  <si>
    <t xml:space="preserve">                   +        D  n  +   aG GG EA   A+ L+RmY r+Ae +g k +</t>
  </si>
  <si>
    <t xml:space="preserve">   RF2_YERPE   119 MF---SGEYDRANCYLDLQAGSGGTEAQDWASMLLRMYLRWAESRGFK-T 164  </t>
  </si>
  <si>
    <t xml:space="preserve">                   E+++ ++ d+ G+K  ++ i G+ A+  L+ E GVHR  R     SgGR </t>
  </si>
  <si>
    <t xml:space="preserve">   RF2_YERPE   165 EIIEESDGDVAGLKSATVKIIGEYAFGWLRTETGVHRLVRKSPFDSGGRR 214  </t>
  </si>
  <si>
    <t xml:space="preserve">   RF2_YERPE   215 HTSFSSAFVYPEVdDDIDIEIN-PADLRIDVYRASGAGGQHVNKTESAVR 263  </t>
  </si>
  <si>
    <t xml:space="preserve">                   iTH+PT iV  Cq ++SQ+kNk++A+k L+A+Ly+ + ++++a+ +  e+</t>
  </si>
  <si>
    <t xml:space="preserve">   RF2_YERPE   264 ITHIPTNIVTQCQNDRSQHKNKDQAMKQLKAKLYEFEMQKKNADKQVlED 313  </t>
  </si>
  <si>
    <t xml:space="preserve">   RF2_YERPE   314 NKSDIGWGS---QIRSYVLDDSRIKDLRTGVETRNTQAVLDGDLDKFIEA 360  </t>
  </si>
  <si>
    <t xml:space="preserve">   RF2_YERPE   361 --------SLKAG-L    366  </t>
  </si>
  <si>
    <t>RF2_BORA1: domain 1 of 1, from 29 to 367: score 260.1, E = 2.8e-73</t>
  </si>
  <si>
    <t xml:space="preserve">                           ++  e+   ++++l dP+V +d+k+ q l +e+ +Le++V++</t>
  </si>
  <si>
    <t xml:space="preserve">   RF2_BORA1    29    ----YDAKTERLHVVNAELEDPAVWNDPKHAQDLGREKKSLEDVVQT 71   </t>
  </si>
  <si>
    <t xml:space="preserve">                    +e  + +++  +  e+   ++D  +l+  ++++ ++ +e+le le + +</t>
  </si>
  <si>
    <t xml:space="preserve">   RF2_BORA1    72 LTELGQGVADALELFELAAADEDDATLES-IENDANTFQERLEGLEFR-R 119  </t>
  </si>
  <si>
    <t xml:space="preserve">                   +   P DP    n ++ I aGAGG EA   A+ L+R Y +YAerkg k+ </t>
  </si>
  <si>
    <t xml:space="preserve">   RF2_BORA1   120 MFSNPADP---LNCFLDIQAGAGGTEAQDWASMLLRQYLKYAERKGFKA- 165  </t>
  </si>
  <si>
    <t xml:space="preserve">                   Evl+ +e +i G+K  ++ +eG+ A+  L+ E GVHR V   P   SgGR</t>
  </si>
  <si>
    <t xml:space="preserve">   RF2_BORA1   166 EVLEESEGEIAGIKSATIKLEGEYAFGYLRTETGVHRlVRKSPFDSSGGR 215  </t>
  </si>
  <si>
    <t xml:space="preserve">                    hTS a+V V PEv+e+ +ve+n p Dlr+D++rasGaGGQ++N+TdSAV</t>
  </si>
  <si>
    <t xml:space="preserve">   RF2_BORA1   216 -HTSFASVFVYPEVDEsFEVEVN-PADLRVDTYRASGAGGQHINKTDSAV 263  </t>
  </si>
  <si>
    <t xml:space="preserve">                   RiTH+P+GiVV Cq ++SQ++N+  A++ L+++Ly+++  +++ae +  e</t>
  </si>
  <si>
    <t xml:space="preserve">   RF2_BORA1   264 RITHMPSGIVVQCQNDRSQHRNRAEAMQMLKSKLYELEMRKRMAEQQKlE 313  </t>
  </si>
  <si>
    <t xml:space="preserve">   RF2_BORA1   314 DSKTDVGWGH---QIRSYVLDQSRIKDLRTNVEISNTQKVLDGDLDPFIQ 360  </t>
  </si>
  <si>
    <t xml:space="preserve">   RF2_BORA1   361 A--------SLKQG-V    367  </t>
  </si>
  <si>
    <t>RF2_THEM4: domain 1 of 1, from 27 to 369: score 260.0, E = 3.1e-73</t>
  </si>
  <si>
    <t xml:space="preserve">                           e+  +  eeL+k++++ +  +dqk+ + + +   ++ +i++ </t>
  </si>
  <si>
    <t xml:space="preserve">   RF2_THEM4    27    -----EDKKKELEELEKLMGESDFWNDQKRAKEISQNAQRIRKIIDD 68   </t>
  </si>
  <si>
    <t xml:space="preserve">                     +  +  ++le+ +e+Lee+    ++ + +k+ + +++ k+++ e eL </t>
  </si>
  <si>
    <t xml:space="preserve">   RF2_THEM4    69 MVDIENKLEDLEAGLELLEEDA---TFLDTIKQLIDDIERKVKTFELEL- 114  </t>
  </si>
  <si>
    <t xml:space="preserve">                   iL       D+ n  + I  GAGG E    A+ L+RmY r+Aer+g   v</t>
  </si>
  <si>
    <t xml:space="preserve">   RF2_THEM4   115 IL---NEKFDSSNAYLSIHPGAGGTESQDWASMLLRMYMRWAERRGF-DV 160  </t>
  </si>
  <si>
    <t xml:space="preserve">                    +++ ++ +  G+K  ++ i+G+ +Y  LKyE GVHR  R+    ++ R </t>
  </si>
  <si>
    <t xml:space="preserve">   RF2_THEM4   161 QIVDYQPGEEAGIKSAMLYIKGEYVYGYLKYERGVHRLVRISPFDANKRR 210  </t>
  </si>
  <si>
    <t xml:space="preserve">                   hTS a+V V+PE+e+++dveIn p+DlriD++rasGaGGQ VN+T+SAVR</t>
  </si>
  <si>
    <t xml:space="preserve">   RF2_THEM4   211 HTSFASVNVMPEIEdDIDVEIN-PEDLRIDTYRASGAGGQYVNKTESAVR 259  </t>
  </si>
  <si>
    <t xml:space="preserve">                   iTH+PTGiVV+Cq+e+SQl+Nke A+kvL+ArLy ++ e++++++++ + </t>
  </si>
  <si>
    <t xml:space="preserve">   RF2_THEM4   260 ITHIPTGIVVTCQTERSQLQNKETAMKVLKARLYQLELEKRQKQLEEiQG 309  </t>
  </si>
  <si>
    <t xml:space="preserve">                       +  G+   +IR Y F+P   v DHR +    ++dav+dGd+d +I+</t>
  </si>
  <si>
    <t xml:space="preserve">   RF2_THEM4   310 ELKDISWGN---QIRSYVFqPYTMVKDHRTNVETGNIDAVMDGDIDIFIE 356  </t>
  </si>
  <si>
    <t xml:space="preserve">                   +       +k k+  k   </t>
  </si>
  <si>
    <t xml:space="preserve">   RF2_THEM4   357 SELIFF--AKSKNK-K    369  </t>
  </si>
  <si>
    <t>RF2_HELPG: domain 1 of 1, from 22 to 363: score 259.7, E = 3.8e-73</t>
  </si>
  <si>
    <t xml:space="preserve">                      ++ k e+i +  e ++k+  dP+  +d  + +   Ke+ +L+ + e+</t>
  </si>
  <si>
    <t xml:space="preserve">   RF2_HELPG    22    LIIKPEKIKQELERIEKEQEDPNFWQDVLKARDTNKEKVRLNRLLET 68   </t>
  </si>
  <si>
    <t xml:space="preserve">                   YreYkkvkkeledakem..LeeelDeeklrelvkeElkelkekleeleee</t>
  </si>
  <si>
    <t xml:space="preserve">                      Y+k+k++l+++ e+ +L ++ + e+   l+ eE  +l+++++++e e</t>
  </si>
  <si>
    <t xml:space="preserve">   RF2_HELPG    69 ---YQKTKNSLDESVELfeLAQNDNDETTLSLLYEEAPTLEHSVQKVEIE 115  </t>
  </si>
  <si>
    <t xml:space="preserve">                     i+L     ND  n i+ I  GAGG E    A+ L+RmY r+Aer+g k</t>
  </si>
  <si>
    <t xml:space="preserve">   RF2_HELPG   116 --IMLSGE--NDASNAIITIQPGAGGTESQDWASILYRMYLRWAERRGFK 161  </t>
  </si>
  <si>
    <t xml:space="preserve">                     E+l+ ++ +  G+K v f+i+G+ AY  LK E GVHR  R+    ++ </t>
  </si>
  <si>
    <t xml:space="preserve">   RF2_HELPG   162 S-EILDYQDGEEAGIKGVAFIIKGENAYGYLKNENGVHRLVRISPFDANA 210  </t>
  </si>
  <si>
    <t xml:space="preserve">                   RIhTStaTVAVLPEv.eeVdveInkpnDlriDvfrasGaGGQsVNtTdSA</t>
  </si>
  <si>
    <t xml:space="preserve">                     hTS a+V + PE ++++d+eI+ ++D+r D +rasGaGGQ+VN+T+SA</t>
  </si>
  <si>
    <t xml:space="preserve">   RF2_HELPG   211 KRHTSFASVQISPELdDDIDIEID-EKDVRYDYYRASGAGGQHVNKTESA 259  </t>
  </si>
  <si>
    <t xml:space="preserve">                   VRiTH PTGiVV Cq ++SQ+kNk  Alk L+++Ly+++ e+q+++ k e</t>
  </si>
  <si>
    <t xml:space="preserve">   RF2_HELPG   260 VRITHFPTGIVVQCQNDRSQHKNKASALKMLKSKLYELELEKQQSSAKNE 309  </t>
  </si>
  <si>
    <t xml:space="preserve">                   e ks +G G    +IR Y   P   v D R ++   +++a+LdGd+d i </t>
  </si>
  <si>
    <t xml:space="preserve">   RF2_HELPG   310 E-KSEIGWGH---QIRSYVLaPYQQVKDARSNIAYSNVEAILDGDIDAIL 355  </t>
  </si>
  <si>
    <t xml:space="preserve">                   +++  ++         +   </t>
  </si>
  <si>
    <t xml:space="preserve">   RF2_HELPG   356 EGVLIAK---------A    363  </t>
  </si>
  <si>
    <t>RF2_YERPS: domain 1 of 1, from 24 to 366: score 259.6, E = 4e-73</t>
  </si>
  <si>
    <t xml:space="preserve">   RF2_YERPS    24    YLFDYDAKKERLEEVNAELEQPDVWNEPERAQALGKERSTLEEIVTT 70   </t>
  </si>
  <si>
    <t xml:space="preserve">   RF2_YERPS    71 IDQLEQGLEDVSGLLELAVEADDEETFNETI-AELEVLDGKLGQLEFR-R 118  </t>
  </si>
  <si>
    <t xml:space="preserve">   RF2_YERPS   119 MF---SGEYDRANCYLDLQAGSGGTEAQDWASMLLRMYLRWAESRGFK-T 164  </t>
  </si>
  <si>
    <t xml:space="preserve">   RF2_YERPS   165 EIIEESDGDVAGLKSATVKIIGEYAFGWLRTETGVHRLVRKSPFDSGGRR 214  </t>
  </si>
  <si>
    <t xml:space="preserve">   RF2_YERPS   215 HTSFSSAFVYPEVdDDIDIEIN-PADLRIDVYRASGAGGQHVNKTESAVR 263  </t>
  </si>
  <si>
    <t xml:space="preserve">   RF2_YERPS   264 ITHIPTNIVTQCQNDRSQHKNKDQAMKQLKAKLYEFEMQKKNADKQVlED 313  </t>
  </si>
  <si>
    <t xml:space="preserve">   RF2_YERPS   314 NKSDIGWGS---QIRSYVLDDSRIKDLRTGVETRNTQAVLDGDLDKFIEA 360  </t>
  </si>
  <si>
    <t xml:space="preserve">   RF2_YERPS   361 --------SLKAG-L    366  </t>
  </si>
  <si>
    <t>RF2_HELP2: domain 1 of 1, from 22 to 363: score 259.4, E = 4.7e-73</t>
  </si>
  <si>
    <t xml:space="preserve">   RF2_HELP2    22    LIIKPEKIKQELERIEKEQEDPNFWQDVLKARDTNKEKVRLNRLLET 68   </t>
  </si>
  <si>
    <t xml:space="preserve">                      Y+k+k++l+++ e+ +L ++ + e    l+ eE  +l+++++++e e</t>
  </si>
  <si>
    <t xml:space="preserve">   RF2_HELP2    69 ---YQKTKDSLDESVELfeLAQNDNDEVTLSLLYEEAPTLEHSVQKVEIE 115  </t>
  </si>
  <si>
    <t xml:space="preserve">   RF2_HELP2   116 --IMLSGE--NDASNAIITIQPGAGGTESQDWASILYRMYLRWAERRGFK 161  </t>
  </si>
  <si>
    <t xml:space="preserve">   RF2_HELP2   162 S-EILDYQDGEEAGIKGVAFIIKGENAYGYLKNENGVHRLVRISPFDANA 210  </t>
  </si>
  <si>
    <t xml:space="preserve">   RF2_HELP2   211 KRHTSFASVQISPELdDDIDIEID-EKDVRYDYYRASGAGGQHVNKTESA 259  </t>
  </si>
  <si>
    <t xml:space="preserve">   RF2_HELP2   260 VRITHFPTGIVVQCQNDRSQHKNKASALKMLKSKLYELELEKQQNSTKNE 309  </t>
  </si>
  <si>
    <t xml:space="preserve">   RF2_HELP2   310 E-KSEIGWGH---QIRSYVLaPYQQVKDARSNIAYSNVEAILDGDIDAIL 355  </t>
  </si>
  <si>
    <t xml:space="preserve">   RF2_HELP2   356 EGVLIAK---------A    363  </t>
  </si>
  <si>
    <t>RF2_HELPH: domain 1 of 1, from 22 to 363: score 259.1, E = 5.5e-73</t>
  </si>
  <si>
    <t xml:space="preserve">   RF2_HELPH    22    LIIKPEKIKQELERIEKEQEDPNFWQDVLKARDTNKEKVRLNRLLET 68   </t>
  </si>
  <si>
    <t xml:space="preserve">   RF2_HELPH    69 ---YQKTKNSLDESVELfeLAQNDNDEVTLSLLYEEAPTLEHSVQKVEIE 115  </t>
  </si>
  <si>
    <t xml:space="preserve">   RF2_HELPH   116 --IMLSGE--NDASNAIITIQPGAGGTESQDWASILYRMYLRWAERRGFK 161  </t>
  </si>
  <si>
    <t xml:space="preserve">   RF2_HELPH   162 S-EILDYQDGEEAGIKGVAFIIKGENAYGYLKNENGVHRLVRISPFDANA 210  </t>
  </si>
  <si>
    <t xml:space="preserve">   RF2_HELPH   211 KRHTSFASVQISPELdDDIDIEID-EKDVRYDYYRASGAGGQHVNKTESA 259  </t>
  </si>
  <si>
    <t xml:space="preserve">   RF2_HELPH   260 VRITHFPTGIVVQCQNDRSQHKNKASALKMLKSKLYELELEKQQSSAKNE 309  </t>
  </si>
  <si>
    <t xml:space="preserve">   RF2_HELPH   310 E-KSEIGWGH---QIRSYVLaPYQQVKDARSNIAYSNVEAILDGDIDAIL 355  </t>
  </si>
  <si>
    <t xml:space="preserve">   RF2_HELPH   356 EGVLIAK---------A    363  </t>
  </si>
  <si>
    <t>RF2_PECAS: domain 1 of 1, from 27 to 365: score 258.4, E = 9.1e-73</t>
  </si>
  <si>
    <t xml:space="preserve">   RF2_PECAS    27    ----YDAKKERLEEVNAELEQPDVWNEPERAQALGKERSSLEAIVDT 69   </t>
  </si>
  <si>
    <t xml:space="preserve">                     +  +  +++   +e+  ee De+++ e   +El  l++kl +le + +</t>
  </si>
  <si>
    <t xml:space="preserve">   RF2_PECAS    70 IDQLAQGLEDVTGLLELAVEEDDEDTFNE-TSAELDVLENKLGQLEFR-R 117  </t>
  </si>
  <si>
    <t xml:space="preserve">                   +        D+ +  + I aG GG EA   A+ L RmY r+Ae+kg k +</t>
  </si>
  <si>
    <t xml:space="preserve">   RF2_PECAS   118 MF---SGEYDSADCYLDIQAGSGGTEAQDWASMLVRMYLRWAEAKGFK-T 163  </t>
  </si>
  <si>
    <t xml:space="preserve">   RF2_PECAS   164 EIIEESDGDVAGTKSATIKIIGDYAFGWLRTETGVHRLVRKSPFDSGGRR 213  </t>
  </si>
  <si>
    <t xml:space="preserve">   RF2_PECAS   214 HTSFSSAFVYPEVdDDIDIEIN-PADLRIDVYRASGAGGQHVNRTESAVR 262  </t>
  </si>
  <si>
    <t xml:space="preserve">                   iTHlPT iV  Cq ++SQ+kNk++A+k L+A+Ly+ + ++++ae +  e+</t>
  </si>
  <si>
    <t xml:space="preserve">   RF2_PECAS   263 ITHLPTNIVTQCQNDRSQHKNKDQAMKQLKAKLYEFEMQKKNAEKQvMED 312  </t>
  </si>
  <si>
    <t xml:space="preserve">   RF2_PECAS   313 NKSDIGWGS---QIRSYVLDDSRIKDLRTGVETRNTQAVLDGDLDKFIEA 359  </t>
  </si>
  <si>
    <t xml:space="preserve">   RF2_PECAS   360 --------SLKAG-L    365  </t>
  </si>
  <si>
    <t>RF2_THERP: domain 1 of 1, from 21 to 371: score 257.8, E = 1.4e-72</t>
  </si>
  <si>
    <t xml:space="preserve">                          L +  ++ e L+++  dP+  +d+++ q l +  ++L ++V+ </t>
  </si>
  <si>
    <t xml:space="preserve">   RF2_THERP    21    VRLCLPSKRQQIEQLEHEAADPDLWQDPQRAQSLLRRLSQLRDLVQE 67   </t>
  </si>
  <si>
    <t xml:space="preserve">                   +    + +++l + +++    +D  +l   v++E  el e++ +le  L+</t>
  </si>
  <si>
    <t xml:space="preserve">   RF2_THERP    68 WETLSQQARDLLELRAL---ASDDLELAGQVEQEATELAERVRQLE--LR 112  </t>
  </si>
  <si>
    <t xml:space="preserve">                   +LL  +   D  + i+ + aG+GG  A   A  L+RmY r+A+r g  ++</t>
  </si>
  <si>
    <t xml:space="preserve">   RF2_THERP   113 LLLTGQ--YDGHDAILAVHAGTGGVDAQDWAEMLLRMYLRWAQRAGF-AA 159  </t>
  </si>
  <si>
    <t xml:space="preserve">                   Ev+++ e +  G+K  ++ ++G  AY  LK E G+HR  R     +  R </t>
  </si>
  <si>
    <t xml:space="preserve">   RF2_THERP   160 EVVDLLEGEEAGIKSATVEVRGPYAYGYLKGEAGTHRLVRLSPFDAAHRR 209  </t>
  </si>
  <si>
    <t xml:space="preserve">                   hTS a V VLP vee+ dveI+ ++D+riD+frasG+GGQ+VN+T+SAVR</t>
  </si>
  <si>
    <t xml:space="preserve">   RF2_THERP   210 HTSFALVEVLPLVEEdDDVEIR-EEDIRIDTFRASGHGGQHVNKTESAVR 258  </t>
  </si>
  <si>
    <t xml:space="preserve">                   iTHlPTGiVV+Cq e+SQ++N+e A+k+L+ArL+++   ++++e +  + </t>
  </si>
  <si>
    <t xml:space="preserve">   RF2_THERP   259 ITHLPTGIVVTCQNERSQIQNRETAMKILKARLLELKIRQRQEEQARLKG 308  </t>
  </si>
  <si>
    <t xml:space="preserve">                   ksQV.GtGDRSErIRTYN.FPQgRvTDHRIgLTlykLdavLdGdldeiId</t>
  </si>
  <si>
    <t xml:space="preserve">                   k  V+G G+R   IR Y   P   vTDHR +    ++ avL+G++d +I+</t>
  </si>
  <si>
    <t xml:space="preserve">   RF2_THERP   309 KPVVtGWGNR---IRSYVlHPYTMVTDHRTEVSTPNIQAVLEGEIDPFIE 355  </t>
  </si>
  <si>
    <t xml:space="preserve">                   A   ++ ae  ++ ++   </t>
  </si>
  <si>
    <t xml:space="preserve">   RF2_THERP   356 AYLHQQAAEGEETAAA    371  </t>
  </si>
  <si>
    <t>RF2_WOLSU: domain 1 of 1, from 23 to 368: score 257.3, E = 2e-72</t>
  </si>
  <si>
    <t xml:space="preserve">                       + k ++ie++  e++++       +d ++   + Ke+ +Le i +k</t>
  </si>
  <si>
    <t xml:space="preserve">   RF2_WOLSU    23    -IIKPDSIENRLGEIEALEHSEGFWNDATKAGEVQKEKRKLERILKK 68   </t>
  </si>
  <si>
    <t xml:space="preserve">                   Y e  ++ ++ ++  e+  ++ Dee+l  l+ eE  +l+++++++e e  </t>
  </si>
  <si>
    <t xml:space="preserve">   RF2_WOLSU    69 YEEANQAINDAKELFEIATQDNDEETL-GLLFEESGHLEKEIKSVEIE-- 115  </t>
  </si>
  <si>
    <t xml:space="preserve">                   ++L      D  n i+ I  GAGG E    A+ L+RmY r+Aer+g k v</t>
  </si>
  <si>
    <t xml:space="preserve">   RF2_WOLSU   116 VMLSGE--HDGSNAIITIHPGAGGTESQDWASILYRMYLRWAERRGFK-V 162  </t>
  </si>
  <si>
    <t xml:space="preserve">                   Evl+ +e +  G+K   f+i+G+ AY  LK E G+HR  R+    ++   </t>
  </si>
  <si>
    <t xml:space="preserve">   RF2_WOLSU   163 EVLDYQEGEEAGIKDASFIIKGENAYGYLKVENGIHRLVRISPFDANAKR 212  </t>
  </si>
  <si>
    <t xml:space="preserve">                   hTS ++V V PEv++++d+eI+ ++Dlr+D++rasGaGGQ+VN+T+SA+R</t>
  </si>
  <si>
    <t xml:space="preserve">   RF2_WOLSU   213 HTSFTSVMVSPEVdDDIDIEIE-EKDLRLDTYRASGAGGQHVNKTESAIR 261  </t>
  </si>
  <si>
    <t xml:space="preserve">                   iTH+PTGiVV Cq ++SQ+kNk  A+k L++rLy+++ ++++ae  + e </t>
  </si>
  <si>
    <t xml:space="preserve">   RF2_WOLSU   262 ITHIPTGIVVQCQNDRSQHKNKATAFKMLKSRLYELELAKRSAEYDSME- 310  </t>
  </si>
  <si>
    <t xml:space="preserve">                   ks +G G    +IR Y   P   v D R ++   +++a+LdGdlde+ ++</t>
  </si>
  <si>
    <t xml:space="preserve">   RF2_WOLSU   311 KSEIGWGH---QIRSYVLaPYQQVKDTRSNIAYSNIEAILDGDLDELLEG 357  </t>
  </si>
  <si>
    <t xml:space="preserve">                   +  ++      + ++   </t>
  </si>
  <si>
    <t xml:space="preserve">   RF2_WOLSU   358 VLISQ----FDQPGE    368  </t>
  </si>
  <si>
    <t>RF2_SULSY: domain 1 of 1, from 23 to 369: score 256.8, E = 2.7e-72</t>
  </si>
  <si>
    <t xml:space="preserve">                       + k e++ee  + L  ++ dP+  +d+k+ q +    + L+e  e </t>
  </si>
  <si>
    <t xml:space="preserve">   RF2_SULSY    23    -ILKPEKLEEEIKQLDDLMADPNFWNDTKKAQEISSRRNYLGEKLEE 68   </t>
  </si>
  <si>
    <t xml:space="preserve">                        k +++l d   +Le e+D+e   e v++Elke+++++ +le  L </t>
  </si>
  <si>
    <t xml:space="preserve">   RF2_SULSY    69 ILTVDKKVNNLLDYITLLEMEEDQELYNE-VEKELKEIEKEISRLE--LG 115  </t>
  </si>
  <si>
    <t xml:space="preserve">                    LL   D  D+Kn i+ + aG GG EA      L+RmYtr+Ae++g  +v</t>
  </si>
  <si>
    <t xml:space="preserve">   RF2_SULSY   116 SLL--SDEMDSKNAILTVQAGSGGVEACDWTEMLLRMYTRWAEKRGY-QV 162  </t>
  </si>
  <si>
    <t xml:space="preserve">                   E+++ ++ d+ G+K  +++i+G  AY  LK E GVHR  R+    ++ R </t>
  </si>
  <si>
    <t xml:space="preserve">   RF2_SULSY   163 ELVDFQPDDVAGVKSATLIIKGPYAYGYLKGEQGVHRLVRISPFDANKRR 212  </t>
  </si>
  <si>
    <t xml:space="preserve">                   hTS   V V+PE++e++ veIn ++DlriD++rasGaGGQ+VN+TdSAVR</t>
  </si>
  <si>
    <t xml:space="preserve">   RF2_SULSY   213 HTSFSAVSVIPEIdEDIKVEIN-EEDLRIDTYRASGAGGQHVNKTDSAVR 261  </t>
  </si>
  <si>
    <t xml:space="preserve">                   iTH+PTGiVV Cq e+SQl+Nk kA   L+A+Ly ++ e+++++ k+ e+</t>
  </si>
  <si>
    <t xml:space="preserve">   RF2_SULSY   262 ITHIPTGIVVACQSERSQLQNKLKATNMLKAKLYQLELEKRKEKQKELEg 311  </t>
  </si>
  <si>
    <t xml:space="preserve">                    k  +  G    +IR Y F+P   v D R g    +++av+dG++d++I+</t>
  </si>
  <si>
    <t xml:space="preserve">   RF2_SULSY   312 EKKDITWGS---QIRSYVFqPYQMVKDLRTGFETGNIEAVMDGEIDDFIE 358  </t>
  </si>
  <si>
    <t xml:space="preserve">                   +        k k+ +++   </t>
  </si>
  <si>
    <t xml:space="preserve">   RF2_SULSY   359 SYL------KWKAKGgQ    369  </t>
  </si>
  <si>
    <t>RF2_YERP3: domain 1 of 1, from 27 to 365: score 256.6, E = 3.2e-72</t>
  </si>
  <si>
    <t xml:space="preserve">                           ++  e+ ee++++l +P+V +++++ q l Ke + LeeiV++</t>
  </si>
  <si>
    <t xml:space="preserve">   RF2_YERP3    27    ----YDAKKERLEEVNAELEQPDVWNEPERAQALGKERSTLEEIVTT 69   </t>
  </si>
  <si>
    <t xml:space="preserve">   RF2_YERP3    70 IDQLEQGLEDVSGLLELAVEADDEETFNETI-AELEVLDGKLGQLEFR-R 117  </t>
  </si>
  <si>
    <t xml:space="preserve">   RF2_YERP3   118 MF---SGEYDRANCYLDLQAGSGGTEAQDWASMLLRMYLRWAESRGFK-T 163  </t>
  </si>
  <si>
    <t xml:space="preserve">   RF2_YERP3   164 EIIEESDGDVAGLKSATVKIIGEYAFGWLRTETGVHRLVRKSPFDSGGRR 213  </t>
  </si>
  <si>
    <t xml:space="preserve">   RF2_YERP3   214 HTSFSSAFVYPEVdDDIDIEIN-PADLRIDVYRASGAGGQHVNKTESAVR 262  </t>
  </si>
  <si>
    <t xml:space="preserve">   RF2_YERP3   263 ITHIPTNIVTQCQNDRSQHKNKDQAMKQLKAKLYEFEMQKKNADKQVlED 312  </t>
  </si>
  <si>
    <t xml:space="preserve">   RF2_YERP3   313 NKSDIGWGS---QIRSYVLDDSRIKDLRTGVETRNTQAVLDGDLDKFIEA 359  </t>
  </si>
  <si>
    <t xml:space="preserve">   RF2_YERP3   360 --------SLKAG-L    365  </t>
  </si>
  <si>
    <t>RF2_HELPJ: domain 1 of 1, from 22 to 363: score 256.4, E = 3.8e-72</t>
  </si>
  <si>
    <t xml:space="preserve">   RF2_HELPJ    22    LIIKPEKIKQELERIEKEQEDPNFWQDVLKARDTNKEKVRLNRLLET 68   </t>
  </si>
  <si>
    <t xml:space="preserve">                   Y++ k+  +e  +  e+ ++++De +l  l+ eE  +l+++++++e e  </t>
  </si>
  <si>
    <t xml:space="preserve">   RF2_HELPJ    69 YQKMKNSLDESVELFELAQNDSDEVTL-SLLYEEAPTLEHSVQKVEIE-- 115  </t>
  </si>
  <si>
    <t xml:space="preserve">                   i+L     ND  n i+ I  GAGG E    A+ L+RmY r+Aerk  k  </t>
  </si>
  <si>
    <t xml:space="preserve">   RF2_HELPJ   116 IMLSGE--NDASNAIITIQPGAGGTESQDWASILYRMYLRWAERKSFKS- 162  </t>
  </si>
  <si>
    <t xml:space="preserve">                   E+l+ ++ +  G+K v f+i+G+ AY  LK E GVHR  R+    ++   </t>
  </si>
  <si>
    <t xml:space="preserve">   RF2_HELPJ   163 EILDYQDGEEAGIKGVAFIIKGENAYGYLKNENGVHRLVRISPFDANAKR 212  </t>
  </si>
  <si>
    <t xml:space="preserve">                   hTS a+V + PE ++++d+eI+ ++D+r D +rasGaGGQ+VN+T+SAVR</t>
  </si>
  <si>
    <t xml:space="preserve">   RF2_HELPJ   213 HTSFASVQISPELdDDIDIEID-EKDVRYDYYRASGAGGQHVNKTESAVR 261  </t>
  </si>
  <si>
    <t xml:space="preserve">                   iTH PTGiVV Cq ++SQ+kNk  Alk L+++Ly+++ e+q+++ k ee </t>
  </si>
  <si>
    <t xml:space="preserve">   RF2_HELPJ   262 ITHFPTGIVVQCQNDRSQHKNKASALKMLKSKLYELELEKQQSSAKNEE- 310  </t>
  </si>
  <si>
    <t xml:space="preserve">                   ks +G G    +IR Y   P   v D R ++   +++a+LdGd+d i ++</t>
  </si>
  <si>
    <t xml:space="preserve">   RF2_HELPJ   311 KSEIGWGH---QIRSYVLaPYQQVKDARSNIAYSNVEAILDGDIDAILEG 357  </t>
  </si>
  <si>
    <t xml:space="preserve">                   +  ++         +   </t>
  </si>
  <si>
    <t xml:space="preserve">   RF2_HELPJ   358 VLIAK---------A    363  </t>
  </si>
  <si>
    <t>RF2_YERE8: domain 1 of 1, from 27 to 365: score 255.8, E = 5.6e-72</t>
  </si>
  <si>
    <t xml:space="preserve">                           ++  e+ ee++++l +P+V +++++ q l Ke ++LeeiV++</t>
  </si>
  <si>
    <t xml:space="preserve">   RF2_YERE8    27    ----YDAKKERLEEVNAELEQPDVWNEPERAQALGKERSSLEEIVTT 69   </t>
  </si>
  <si>
    <t xml:space="preserve">                     +  +  +++   +e+  e  Dee++ e + +El  l  kl +le + +</t>
  </si>
  <si>
    <t xml:space="preserve">   RF2_YERE8    70 IDQLDQGMDDVTGLLELAIEADDEETFNE-AVAELDILDGKLGQLEFR-R 117  </t>
  </si>
  <si>
    <t xml:space="preserve">                   +        D+ n  +   aG GG EA   A+ L+RmY r+Ae+kg k +</t>
  </si>
  <si>
    <t xml:space="preserve">   RF2_YERE8   118 MF---SGEYDSANCYLDLQAGSGGTEAQDWASMLLRMYLRWAEAKGFK-T 163  </t>
  </si>
  <si>
    <t xml:space="preserve">   RF2_YERE8   164 EIIEESDGDVAGLKSATIKIIGDYAFGWLRTETGVHRLVRKSPFDSGGRR 213  </t>
  </si>
  <si>
    <t xml:space="preserve">   RF2_YERE8   214 HTSFSSAFVYPEVdDDIDIEIN-PADLRIDVYRASGAGGQHVNKTESAVR 262  </t>
  </si>
  <si>
    <t xml:space="preserve">   RF2_YERE8   263 ITHIPTNIVTQCQNDRSQHKNKDQAMKQLKAKLYEFEMQKKNADKQMlED 312  </t>
  </si>
  <si>
    <t xml:space="preserve">   RF2_YERE8   313 NKSDIGWGS---QIRSYVLDDSRIKDLRTGVETRNTQAVLDGDLDKFIEA 359  </t>
  </si>
  <si>
    <t xml:space="preserve">   RF2_YERE8   360 --------SLKAG-L    365  </t>
  </si>
  <si>
    <t>RF2_RALPJ: domain 1 of 1, from 29 to 367: score 255.7, E = 5.9e-72</t>
  </si>
  <si>
    <t xml:space="preserve">                           ++  e+  e+ k+l +PeV +d+k+ q l +e+ +Le++V +</t>
  </si>
  <si>
    <t xml:space="preserve">   RF2_RALPJ    29    ----YDVKSERLVEVDKELENPEVWNDPKRAQELGREKKSLETVVLA 71   </t>
  </si>
  <si>
    <t xml:space="preserve">                    ++  +     ++  e+ +ee D e++ e ++++ + +++ +e++e + +</t>
  </si>
  <si>
    <t xml:space="preserve">   RF2_RALPJ    72 LTKLDEDLTGAAELFELAREEGDDETI-EAIEADTAGMRAIVEDMEFR-R 119  </t>
  </si>
  <si>
    <t xml:space="preserve">                   +      P D  n ++ I aGAGG EA   A+ L+R Y +Y erkg k +</t>
  </si>
  <si>
    <t xml:space="preserve">   RF2_RALPJ   120 MF---SGPMDAANCFIDIQAGAGGTEACDWASMLLRQYLKYCERKGFK-T 165  </t>
  </si>
  <si>
    <t xml:space="preserve">                   Evl+ +e d+ G+K   + +eG+ A+  L+ E GVHR  R     S G  </t>
  </si>
  <si>
    <t xml:space="preserve">   RF2_RALPJ   166 EVLEESEGDVAGIKSASIKVEGEYAFGFLRTETGVHRLVRKSPFDSAGGR 215  </t>
  </si>
  <si>
    <t xml:space="preserve">                   hTS  ++ V PEv++++++e+n p Dlr+D++rasGaGGQ++N+TdSAVR</t>
  </si>
  <si>
    <t xml:space="preserve">   RF2_RALPJ   216 HTSFSSIFVYPEVDDsIEIEVN-PADLRVDTYRASGAGGQHINKTDSAVR 264  </t>
  </si>
  <si>
    <t xml:space="preserve">                   iTH+PTGiVV Cq ++SQ++N+  A+  L++rLy+ +  +++a+  a+e </t>
  </si>
  <si>
    <t xml:space="preserve">   RF2_RALPJ   265 ITHIPTGIVVQCQNDRSQHRNRAEAMTMLKSRLYEHELRKRQAAADAQEa 314  </t>
  </si>
  <si>
    <t xml:space="preserve">                    k+ VG G    +IR Y   Q R+ D R +  + +  +vLdGdld +I A</t>
  </si>
  <si>
    <t xml:space="preserve">   RF2_RALPJ   315 AKTDVGWGH---QIRSYVLDQSRIKDLRTNVEISNTQKVLDGDLDPFIQA 361  </t>
  </si>
  <si>
    <t xml:space="preserve">   RF2_RALPJ   362 --------SLKQG-V    367  </t>
  </si>
  <si>
    <t>RF2_HELPS: domain 1 of 1, from 22 to 363: score 255.5, E = 6.6e-72</t>
  </si>
  <si>
    <t xml:space="preserve">   RF2_HELPS    22    LIIKPEKIKQELERIEKEQEDPNFWQDVLKARDTNKEKVRLNRLLET 68   </t>
  </si>
  <si>
    <t xml:space="preserve">                      Y+k+k++l+++ e+ +L ++ + e    l+ eE   l+++++++e e</t>
  </si>
  <si>
    <t xml:space="preserve">   RF2_HELPS    69 ---YQKTKNSLDESTELfeLAQNDNDEVTLSLLYEEAPVLEHSVQKVEIE 115  </t>
  </si>
  <si>
    <t xml:space="preserve">   RF2_HELPS   116 --IMLSGE--NDASNAIITIQPGAGGTESQDWASILYRMYLRWAERRGFK 161  </t>
  </si>
  <si>
    <t xml:space="preserve">   RF2_HELPS   162 S-EILDYQDGEEAGIKGVAFIIKGENAYGYLKNENGVHRLVRISPFDANA 210  </t>
  </si>
  <si>
    <t xml:space="preserve">   RF2_HELPS   211 KRHTSFASVQISPELdDDIDIEID-EKDVRYDYYRASGAGGQHVNKTESA 259  </t>
  </si>
  <si>
    <t xml:space="preserve">                   VRiTH PTGiVV Cq ++SQ+kNk  Alk L+++Ly+++ e+q++  k e</t>
  </si>
  <si>
    <t xml:space="preserve">   RF2_HELPS   260 VRITHFPTGIVVQCQNDRSQHKNKASALKMLKSKLYELELEKQQSTAKNE 309  </t>
  </si>
  <si>
    <t xml:space="preserve">                   e ks +G G    +IR Y   P   v D R +    +++a+LdGd+d i </t>
  </si>
  <si>
    <t xml:space="preserve">   RF2_HELPS   310 E-KSEIGWGH---QIRSYVLaPYQQVKDARSNTAYSNVEAILDGDIDAIL 355  </t>
  </si>
  <si>
    <t xml:space="preserve">   RF2_HELPS   356 EGVLIAK---------A    363  </t>
  </si>
  <si>
    <t>RF2_HELPY: domain 1 of 1, from 22 to 363: score 254.5, E = 1.3e-71</t>
  </si>
  <si>
    <t xml:space="preserve">   RF2_HELPY    22    LIIKPEKIKQELERIEKEQEDPNFWQDVLKARDTNKEKVRLNRLLET 68   </t>
  </si>
  <si>
    <t xml:space="preserve">   RF2_HELPY    69 ---YQKTKNSLDESVELfeLAQNDNDEVTLSLLYEEAPILENSVQKVEIE 115  </t>
  </si>
  <si>
    <t xml:space="preserve">   RF2_HELPY   116 --IMLSGE--NDASNAIITIQPGAGGTESQDWASILYRMYLRWAERRGFK 161  </t>
  </si>
  <si>
    <t xml:space="preserve">   RF2_HELPY   162 S-EILDYQDGEEAGIKGVAFIIKGENAYGYLKNENGVHRLVRISPFDANA 210  </t>
  </si>
  <si>
    <t xml:space="preserve">                     hTS a+V + PE ++++d+eI+ ++D+r D +r+sGaGGQ+VN+T+SA</t>
  </si>
  <si>
    <t xml:space="preserve">   RF2_HELPY   211 KRHTSFASVQISPELdDDIDIEID-EKDVRYDYYRSSGAGGQHVNKTESA 259  </t>
  </si>
  <si>
    <t xml:space="preserve">   RF2_HELPY   260 VRITHFPTGIVVQCQNDRSQHKNKASALKMLKSKLYELELEKQQSSAKNE 309  </t>
  </si>
  <si>
    <t xml:space="preserve">   RF2_HELPY   310 E-KSEIGWGH---QIRSYVLaPYQQVKDARSNTAYSNVEAILDGDIDAIL 355  </t>
  </si>
  <si>
    <t xml:space="preserve">   RF2_HELPY   356 EGVLIAK---------A    363  </t>
  </si>
  <si>
    <t>RF2_JANMA: domain 1 of 1, from 29 to 367: score 254.2, E = 1.7e-71</t>
  </si>
  <si>
    <t xml:space="preserve">                          +++  ek + ++ +l dP+V +dqk+ q l Ke+ +Le iV++</t>
  </si>
  <si>
    <t xml:space="preserve">   RF2_JANMA    29    ----FDVKSEKLDQVNGELEDPDVWNDQKRAQDLGKEKKSLEAIVHT 71   </t>
  </si>
  <si>
    <t xml:space="preserve">                     +  +  ++  d  em +ee+De+++ + ++++ +el + +e +e + +</t>
  </si>
  <si>
    <t xml:space="preserve">   RF2_JANMA    72 LIKIDSELNDARDLFEMAREEKDEDTIVA-IENDAQELLKLVEGMEFR-R 119  </t>
  </si>
  <si>
    <t xml:space="preserve">                   +   P D N   n ++ I aGAGG EA   A+ L+R Y rY erkg k v</t>
  </si>
  <si>
    <t xml:space="preserve">   RF2_JANMA   120 MFSNPMDAN---NCFIDIQAGAGGTEAQDWASMLLRQYLRYCERKGFK-V 165  </t>
  </si>
  <si>
    <t xml:space="preserve">                   E+l+ ++ ++ G+K  ++ +eG+ AY  L+ E GVHR V   P   ++GR</t>
  </si>
  <si>
    <t xml:space="preserve">   RF2_JANMA   166 EILEQSDGEVAGIKTATLKVEGDYAYGFLRTETGVHRlVRKSPFDSANGR 215  </t>
  </si>
  <si>
    <t xml:space="preserve">                    hTS  +  V PEv+++++++In p D+riD++rasGaGGQ++N+TdSAV</t>
  </si>
  <si>
    <t xml:space="preserve">   RF2_JANMA   216 -HTSFSSLFVYPEVDDsIEIDIN-PADVRIDTYRASGAGGQHINKTDSAV 263  </t>
  </si>
  <si>
    <t xml:space="preserve">                   R+TH P+GiVV Cq ++SQ++Nk  A   L+A+L++++  ++++e +  e</t>
  </si>
  <si>
    <t xml:space="preserve">   RF2_JANMA   264 RLTHGPSGIVVQCQNDRSQHRNKAEAWDMLKAKLFELEMRNRMSEQQKlE 313  </t>
  </si>
  <si>
    <t xml:space="preserve">                   + k+ VG G    +IR Y   Q R+ D R +    +  avLdGdld++I </t>
  </si>
  <si>
    <t xml:space="preserve">   RF2_JANMA   314 DSKTDVGWGH---QIRSYVLDQSRIKDLRTNFETGNTKAVLDGDLDDFI- 359  </t>
  </si>
  <si>
    <t xml:space="preserve">                          a+ Lk+      </t>
  </si>
  <si>
    <t xml:space="preserve">   RF2_JANMA   360 -------AASLKQG-V    367  </t>
  </si>
  <si>
    <t>RF2_HAEDU: domain 1 of 1, from 27 to 365: score 253.0, E = 3.9e-71</t>
  </si>
  <si>
    <t xml:space="preserve">                          ++  +e+ ee++++l +Pe+ + +++ q l Ke + Le +V++</t>
  </si>
  <si>
    <t xml:space="preserve">   RF2_HAEDU    27    ----FDTKVERLEEVNAELEQPEIWNTPEKAQTLGKERSTLEMVVNT 69   </t>
  </si>
  <si>
    <t xml:space="preserve">                    ++  +  +++e+  e+  e +De +l e ++ E  el  kl++le + +</t>
  </si>
  <si>
    <t xml:space="preserve">   RF2_HAEDU    70 INALIQGIEDVEALIELAVEAEDEQTLYE-AQIEADELATKLAKLEFQ-R 117  </t>
  </si>
  <si>
    <t xml:space="preserve">                   +      P D  +  +   aG GG EA      L+RmY r+Ae kg k +</t>
  </si>
  <si>
    <t xml:space="preserve">   RF2_HAEDU   118 MF---SGPYDATDCYLDLQAGSGGTEAQDWTEMLLRMYLRWAESKGFK-T 163  </t>
  </si>
  <si>
    <t xml:space="preserve">                   E++++++ d+ G+K  ++ i G+ A+  L+ E G+HR  R     S+ R </t>
  </si>
  <si>
    <t xml:space="preserve">   RF2_HAEDU   164 ELIEVSDGDVAGLKSATIRITGEYAFGWLRTETGIHRLVRKSPFDSNNRR 213  </t>
  </si>
  <si>
    <t xml:space="preserve">                   hTS a   V PEv+++Vd+eIn p DlriDv+rasGaGGQ+VN+T+SAVR</t>
  </si>
  <si>
    <t xml:space="preserve">   RF2_HAEDU   214 HTSFAAAFVYPEVdDDVDIEIN-PADLRIDVYRASGAGGQHVNKTESAVR 262  </t>
  </si>
  <si>
    <t xml:space="preserve">                   iTH+P+GiVV Cq  +SQ++Nk++ +k LrA+Ly+++  +++ae +a ee</t>
  </si>
  <si>
    <t xml:space="preserve">   RF2_HAEDU   263 ITHMPSGIVVQCQNGRSQHQNKDQCMKQLRAKLYEMEMMKKNAEKQAmEE 312  </t>
  </si>
  <si>
    <t xml:space="preserve">   RF2_HAEDU   313 NKSDIGWGS---QIRSYVLDDSRIKDLRTGVENRNTQAVLDGDLDRFIEA 359  </t>
  </si>
  <si>
    <t xml:space="preserve">   RF2_HAEDU   360 --------SLKAG-L    365  </t>
  </si>
  <si>
    <t>RF2_AERHH: domain 1 of 1, from 27 to 365: score 252.8, E = 4.3e-71</t>
  </si>
  <si>
    <t xml:space="preserve">                           ++  e+ ee++++l +P+V +++++ q l Ke  +Le++V +</t>
  </si>
  <si>
    <t xml:space="preserve">   RF2_AERHH    27    ----YDAKKERLEEVNAELEQPDVWNEPERAQALGKERVALENVVGT 69   </t>
  </si>
  <si>
    <t xml:space="preserve">                        + +++++   e+  e +De+++ e + +E   l+ kl++le + +</t>
  </si>
  <si>
    <t xml:space="preserve">   RF2_AERHH    70 IDTLTQGADDVAMLVELAVEGEDEDTFNE-AVAEADVLETKLVDLEFR-R 117  </t>
  </si>
  <si>
    <t xml:space="preserve">                   +     DP D     + I  G GG EA   A   +RmY r+ +++g k  </t>
  </si>
  <si>
    <t xml:space="preserve">   RF2_AERHH   118 MFSGQHDPSD---CYIDIQSGSGGTEAQDWANMVLRMYLRWGDAHGYKP- 163  </t>
  </si>
  <si>
    <t xml:space="preserve">                   E+++ +e d+ G+K  ++   G+ A+  L+ E GVHR  R     SgGR </t>
  </si>
  <si>
    <t xml:space="preserve">   RF2_AERHH   164 ELIECSEGDVAGIKSATIKFTGEYAFGWLRTETGVHRLVRKSPFDSGGRR 213  </t>
  </si>
  <si>
    <t xml:space="preserve">                   hTS  +V V PE+++++d+eIn p DlriDv+rasGaGGQ+VN+T+SAVR</t>
  </si>
  <si>
    <t xml:space="preserve">   RF2_AERHH   214 HTSFCSVFVYPEIdDDIDIEIN-PADLRIDVYRASGAGGQHVNRTESAVR 262  </t>
  </si>
  <si>
    <t xml:space="preserve">                   iTH+PTG+VV Cq ++SQ+kNk++ +k L+A+Ly+++ ++q+ae +a ee</t>
  </si>
  <si>
    <t xml:space="preserve">   RF2_AERHH   263 ITHIPTGVVVQCQNDRSQHKNKDQCMKQLKAKLYELEIQKQNAEKQAlEE 312  </t>
  </si>
  <si>
    <t xml:space="preserve">   RF2_AERHH   313 TKSDIGWGS---QIRSYVLDDARIKDLRTGVETRNTQAVLDGDLDKFIEA 359  </t>
  </si>
  <si>
    <t xml:space="preserve">   RF2_AERHH   360 --------SLKSG-L    365  </t>
  </si>
  <si>
    <t>RF2_PASMU: domain 1 of 1, from 27 to 365: score 252.6, E = 5.2e-71</t>
  </si>
  <si>
    <t xml:space="preserve">                          +++ +e+ ee++++l +P+V +++++ q l Ke  +Le +V++</t>
  </si>
  <si>
    <t xml:space="preserve">   RF2_PASMU    27    ----FDAKVERLEEVNAELEQPDVWNEPEKAQALGKERVALEGVVNT 69   </t>
  </si>
  <si>
    <t xml:space="preserve">                        +  +++e  +e+  e +De ++ e + +El+el+++l++le   +</t>
  </si>
  <si>
    <t xml:space="preserve">   RF2_PASMU    70 IHTLDQGLEDVEGLLELAIEAEDEATFHE-AVAELEELEQQLAKLE--FR 116  </t>
  </si>
  <si>
    <t xml:space="preserve">                    +   +   D  +  v   aG GG EA      L+RmY r+Ae kg k +</t>
  </si>
  <si>
    <t xml:space="preserve">   RF2_PASMU   117 RMFSGQ--HDAADCYVDLQAGSGGTEAQDWTEMLLRMYLRWAESKGFK-T 163  </t>
  </si>
  <si>
    <t xml:space="preserve">   RF2_PASMU   164 ELMEVSDGDVAGIKSATIKVSGEYAFGWLRTETGIHRLVRKSPFDSNNRR 213  </t>
  </si>
  <si>
    <t xml:space="preserve">                   hTS     V PE+++++d++In p DlriDv+rasGaGGQ+VN+T+SAVR</t>
  </si>
  <si>
    <t xml:space="preserve">   RF2_PASMU   214 HTSFSAAFVYPEIdDDIDIDIN-PADLRIDVYRASGAGGQHVNKTESAVR 262  </t>
  </si>
  <si>
    <t xml:space="preserve">                   iTH+P+GiVV Cq ++SQ+kNk++ +k L+A+Ly+++ ++++a+ +a e+</t>
  </si>
  <si>
    <t xml:space="preserve">   RF2_PASMU   263 ITHIPSGIVVQCQNDRSQHKNKDQCMKQLKAKLYEMELQKKNADKQAmED 312  </t>
  </si>
  <si>
    <t xml:space="preserve">   RF2_PASMU   313 NKSDIGWGS---QIRSYVLDDSRIKDLRTGVENRNTQAVLDGDLDRFIEA 359  </t>
  </si>
  <si>
    <t xml:space="preserve">   RF2_PASMU   360 --------SLKAG-L    365  </t>
  </si>
  <si>
    <t>RF2_PSEHT: domain 1 of 1, from 21 to 365: score 252.1, E = 7.3e-71</t>
  </si>
  <si>
    <t xml:space="preserve">                   *-&gt;MlekLeeie..ekYeeLskklsdPeViadqkewqklvKehaeLeeiV</t>
  </si>
  <si>
    <t xml:space="preserve">                      +   L+ + ++e+ ee++++l d +V +++++ q l +e+++Le +V</t>
  </si>
  <si>
    <t xml:space="preserve">   RF2_PSEHT    21    LRGYLDYALkqERLEEVNAELEDSAVWNEPERAQALGREKSALEAVV 67   </t>
  </si>
  <si>
    <t xml:space="preserve">                   e+     + ++++e  +e+  e +D+e++ e +++El++l+e+le le +</t>
  </si>
  <si>
    <t xml:space="preserve">   RF2_PSEHT    68 ETIDTLVTGTDDVEGLLELAVEAEDQETFDE-AQSELADLNEQLEALEFR 116  </t>
  </si>
  <si>
    <t xml:space="preserve">                    ++   P D ND     +    G GG EA      L+RmY r+ e+kg k</t>
  </si>
  <si>
    <t xml:space="preserve">   RF2_PSEHT   117 -RMFSGPHDSNDA---YLDLQSGSGGTEAQDWCNILLRMYLRWGEAKGFK 162  </t>
  </si>
  <si>
    <t xml:space="preserve">                    vE+++a   d+ G+K  ++   G+ AY  L+ E GVHR  R     S+G</t>
  </si>
  <si>
    <t xml:space="preserve">   RF2_PSEHT   163 -VELVEATGGDVAGIKGATVRFVGEYAYGWLRTETGVHRLVRKSPFDSSG 211  </t>
  </si>
  <si>
    <t xml:space="preserve">                   RIhTStaTVAVLPEveeVdveInk.pnDlriDvfrasGaGGQsVNtTdSA</t>
  </si>
  <si>
    <t xml:space="preserve">                   R hTS a+  V PEv++ ++eI+++p DlriDv+rasGaGGQ+VNtT+SA</t>
  </si>
  <si>
    <t xml:space="preserve">   RF2_PSEHT   212 RRHTSFASAFVYPEVDD-NIEIDMnPSDLRIDVYRASGAGGQHVNTTESA 260  </t>
  </si>
  <si>
    <t xml:space="preserve">                   VRiTH+PT +VV Cq e+SQ+kNk +A+k L+A+L++++ ++q+ae + +</t>
  </si>
  <si>
    <t xml:space="preserve">   RF2_PSEHT   261 VRITHVPTNTVVQCQNERSQHKNKAQAMKQLKAKLFELELQQQNAEKQTQ 310  </t>
  </si>
  <si>
    <t xml:space="preserve">                   e.RksQVGtGDRSErIRTYNFPQgRvTDHRIgLTlykLdavLdGdldeiI</t>
  </si>
  <si>
    <t xml:space="preserve">                   e+ ks +G G    +IR Y     R+ D R g    +  +vLdG+ld +I</t>
  </si>
  <si>
    <t xml:space="preserve">   RF2_PSEHT   311 EdSKSDIGWGS---QIRSYVLDDARIKDLRTGVESRNTQSVLDGNLDKFI 357  </t>
  </si>
  <si>
    <t xml:space="preserve">                   +A         Lk+      </t>
  </si>
  <si>
    <t xml:space="preserve">   RF2_PSEHT   358 EA--------SLKSG-L    365  </t>
  </si>
  <si>
    <t>RF2_HELAH: domain 1 of 1, from 22 to 363: score 251.9, E = 8.1e-71</t>
  </si>
  <si>
    <t xml:space="preserve">                      ++ k e++ +k e ++k+  dP+  +d  + +   Ke+ +L+ + e+</t>
  </si>
  <si>
    <t xml:space="preserve">   RF2_HELAH    22    LIIKPEKVKQKLERIEKEQEDPNFWQDVLKARDTNKEKVRLNRLLET 68   </t>
  </si>
  <si>
    <t xml:space="preserve">                   Y++ k++ +e  +  e+ +++ De +l  l+ eE   l++ ++++e e  </t>
  </si>
  <si>
    <t xml:space="preserve">   RF2_HELAH    69 YQKTKNALDESVELFEIAQNDNDEVTL-SLLYEEAPILEHGVQKVEIE-- 115  </t>
  </si>
  <si>
    <t xml:space="preserve">                   i+L      D  n i+ I  GAGG E    A+ L+RmY r+Aer+g k  </t>
  </si>
  <si>
    <t xml:space="preserve">   RF2_HELAH   116 IMLSGE--HDASNAIITIQPGAGGTESQDWASILYRMYLRWAERRGFKS- 162  </t>
  </si>
  <si>
    <t xml:space="preserve">                   E+l+ ++ +  G+K v f+i+G+ AY  LK ESGVHR  R+    ++   </t>
  </si>
  <si>
    <t xml:space="preserve">   RF2_HELAH   163 EILDYQDGEEAGIKGVAFIIKGENAYGYLKNESGVHRLVRISPFDANAKR 212  </t>
  </si>
  <si>
    <t xml:space="preserve">   RF2_HELAH   213 HTSFASVQISPELdDDIDIEID-EKDVRYDYYRASGAGGQHVNKTESAVR 261  </t>
  </si>
  <si>
    <t xml:space="preserve">                   iTH PTGiVV Cq ++SQ+kNk  Alk L+++Ly+++ e+q++  k ee </t>
  </si>
  <si>
    <t xml:space="preserve">   RF2_HELAH   262 ITHFPTGIVVQCQNDRSQHKNKASALKMLKSKLYELELEKQQSTAKNEE- 310  </t>
  </si>
  <si>
    <t xml:space="preserve">   RF2_HELAH   311 KSEIGWGH---QIRSYVLaPYQQVKDARSNIAYSNVEAILDGDIDAILEG 357  </t>
  </si>
  <si>
    <t xml:space="preserve">   RF2_HELAH   358 VLIAK---------A    363  </t>
  </si>
  <si>
    <t>RF2_KOSOT: domain 1 of 1, from 22 to 367: score 251.5, E = 1.1e-70</t>
  </si>
  <si>
    <t xml:space="preserve">                           ++i ek   ++k+lsdP+V +dq++  kl ++  +L    + </t>
  </si>
  <si>
    <t xml:space="preserve">   RF2_KOSOT    22    TTVDVDKIKEKLSRIEKELSDPSVWSDQRRAGKLGQQAQALRSQLDL 68   </t>
  </si>
  <si>
    <t xml:space="preserve">                    ++ +++ ++++ a e+   e+De  l++l +e lke+++ ++e e  L </t>
  </si>
  <si>
    <t xml:space="preserve">   RF2_KOSOT    69 LNKVQELFENIDIAVEL--SEEDESYLENL-NELLKEAEDMVKEFE--LN 113  </t>
  </si>
  <si>
    <t xml:space="preserve">                   iLL    P D  n  + +  GAGG E    A+ L+RmY r+Aer++ k +</t>
  </si>
  <si>
    <t xml:space="preserve">   RF2_KOSOT   114 ILL--SSPYDAYNAYLSVHPGAGGTESQDWASMLLRMYIRWAERNNYKVT 161  </t>
  </si>
  <si>
    <t xml:space="preserve">                    +++ ++ +  G+K  ++ i G  AY +LKyE GVHR  R+    ++ R </t>
  </si>
  <si>
    <t xml:space="preserve">   RF2_KOSOT   162 -TIEEQPGEEAGIKSATINIAGPYAYGKLKYEAGVHRLVRISPFDANHRR 210  </t>
  </si>
  <si>
    <t xml:space="preserve">                   hTS a+V V PE+++ dveI+ +p+Dl+iD++ra+GaGGQ+VN+T+SAVR</t>
  </si>
  <si>
    <t xml:space="preserve">   RF2_KOSOT   211 HTSFASVSVFPEMDD-DVEIDIrPEDLKIDTYRAGGAGGQHVNRTESAVR 259  </t>
  </si>
  <si>
    <t xml:space="preserve">                   iTHlPTGiVVsCqDekSQlkNkekAlkvLrArLydkaee.eqeaeikaee</t>
  </si>
  <si>
    <t xml:space="preserve">                   iTH+PTGiVV+Cq e+SQ++Nk  A+k+L+A+L++++ e+++++++k   </t>
  </si>
  <si>
    <t xml:space="preserve">   RF2_KOSOT   260 ITHIPTGIVVTCQNERSQHQNKATAMKILKAKLFELELEkKRQEKMKLMG 309  </t>
  </si>
  <si>
    <t xml:space="preserve">                    +  +  G+   +IR Y F+P   v DHR +     + av+dG +d++I+</t>
  </si>
  <si>
    <t xml:space="preserve">   RF2_KOSOT   310 EQKDIAWGN---QIRSYVFqPYTMVKDHRTNYETGDVQAVMDGYIDDFIE 356  </t>
  </si>
  <si>
    <t xml:space="preserve">                        +     +++++   </t>
  </si>
  <si>
    <t xml:space="preserve">   RF2_KOSOT   357 -----KELLFFASIDE    367  </t>
  </si>
  <si>
    <t>RF2_THEAB: domain 1 of 1, from 13 to 369: score 251.3, E = 1.2e-70</t>
  </si>
  <si>
    <t xml:space="preserve">                   *-&gt;MlekLeeieekY.........eeLskklsdPeViadqkewqklvKeh</t>
  </si>
  <si>
    <t xml:space="preserve">                        +k+e+i + +++++++++ eeL+k+++d +  +dq++ + + +  </t>
  </si>
  <si>
    <t xml:space="preserve">   RF2_THEAB    13    AKKKFEDIIKVFhpenkrkelEELEKQMGDSDFWSDQRKAREISQKA 59   </t>
  </si>
  <si>
    <t xml:space="preserve">                   aeLeeiVekYreYkkvkkeledakemLeeelDeeklrelvkeElkelkek</t>
  </si>
  <si>
    <t xml:space="preserve">                    ++ +i++  ++     ++l++a e+ +e++    + e +ke ++e+++k</t>
  </si>
  <si>
    <t xml:space="preserve">   RF2_THEAB    60 QRIRKIIDDMKDIEAKFEDLDAAIELSDEDQ---SFVETIKEMVEEIEKK 106  </t>
  </si>
  <si>
    <t xml:space="preserve">                   leeleeeLkiLLLPkDPNDdKnVivEIRaGAGGeEAALFAadLfRmYtrY</t>
  </si>
  <si>
    <t xml:space="preserve">                   +++ e eL  +L  k   D  n  + I  GAGG E    A+ L+RmY r+</t>
  </si>
  <si>
    <t xml:space="preserve">   RF2_THEAB   107 VKTFELEL--ILNGK--FDASNAYLTIHPGAGGTESQDWASMLLRMYMRW 152  </t>
  </si>
  <si>
    <t xml:space="preserve">                   AerkgWkkvEvlsanetdiGGfKEvvfmieGkGAYSrLKyESGVHRVQRv</t>
  </si>
  <si>
    <t xml:space="preserve">                   Aerkg   v +++ ++ +  G+K  ++ i+G+ AY  LKyE GVHR  R+</t>
  </si>
  <si>
    <t xml:space="preserve">   RF2_THEAB   153 AERKGF-DVQIVDYQPGEEAGIKSAMIYIKGDYAYGYLKYERGVHRLVRI 201  </t>
  </si>
  <si>
    <t xml:space="preserve">                   PvTESgGRIhTStaTVAVLPEv.eeVdveInkpnDlriDvfrasGaGGQs</t>
  </si>
  <si>
    <t xml:space="preserve">                       ++ R hTS a+V V+PE+++++d+eIn p+DlriD++rasGaGGQ </t>
  </si>
  <si>
    <t xml:space="preserve">   RF2_THEAB   202 SPFDANKRRHTSFASVNVIPEIdDDIDIEIN-PEDLRIDTYRASGAGGQY 250  </t>
  </si>
  <si>
    <t xml:space="preserve">                   VN+T+SAVRiTH+PTGiVV+Cq+e+SQl+Nke AlkvL+ArLy ++ e++</t>
  </si>
  <si>
    <t xml:space="preserve">   RF2_THEAB   251 VNKTESAVRITHIPTGIVVTCQTERSQLQNKETALKVLKARLYQLELEKR 300  </t>
  </si>
  <si>
    <t xml:space="preserve">                   eaeika.eeRksQVGtGDRSErIRTYNF.PQgRvTDHRIgLTlykLdavL</t>
  </si>
  <si>
    <t xml:space="preserve">                   ++++++ +     +  G+   +IR Y F+P   v DHR +    ++dav+</t>
  </si>
  <si>
    <t xml:space="preserve">   RF2_THEAB   301 QKQLEEiQGELKDISWGN---QIRSYVFqPYTMVKDHRTNVETGNIDAVM 347  </t>
  </si>
  <si>
    <t xml:space="preserve">                   dGdldeiIdALittdQaekLkevek&lt;-*</t>
  </si>
  <si>
    <t xml:space="preserve">                   dG++d +I++   +    + k+      </t>
  </si>
  <si>
    <t xml:space="preserve">   RF2_THEAB   348 DGEIDIFIESELIHFAGIRNKQ---    369  </t>
  </si>
  <si>
    <t>RF2_PETMO: domain 1 of 1, from 23 to 364: score 249.9, E = 3.4e-70</t>
  </si>
  <si>
    <t xml:space="preserve">                       +  ++++ee  + L k++ +P+  +dq++ +k+ K   +L++ ++ </t>
  </si>
  <si>
    <t xml:space="preserve">   RF2_PETMO    23    -VFNIDKVEEEVKKLDKEMMEPNFWNDQNRAKKISKMAQNLKDEID- 67   </t>
  </si>
  <si>
    <t xml:space="preserve">                     e+kk++++ e+ +   e  +D   + + v++ lk +++k+ +   +L+</t>
  </si>
  <si>
    <t xml:space="preserve">   RF2_PETMO    68 --EFKKLENDFEELEIAVELSEDDPSMTAQVEAILKVIEKKIGSF--RLR 113  </t>
  </si>
  <si>
    <t xml:space="preserve">                   +LL      Dd n ++    GAGG E    A+ L+RmYtr+A++++   +</t>
  </si>
  <si>
    <t xml:space="preserve">   RF2_PETMO   114 MLL--SEEYDDANAFLSLHPGAGGTESQDWASMLLRMYTRWADKNNY-DI 160  </t>
  </si>
  <si>
    <t xml:space="preserve">                   E+++ +e d  G+K  ++ i+G  AY +LKyESGVHR  R+    ++GR </t>
  </si>
  <si>
    <t xml:space="preserve">   RF2_PETMO   161 ETIDFQEGDEAGIKSATIKISGPYAYGKLKYESGVHRLVRISPFDANGRR 210  </t>
  </si>
  <si>
    <t xml:space="preserve">                   hTS a++ V+PE +e+V++eIn p+Dl+iD++r++GaGGQ+VN+TdSAVR</t>
  </si>
  <si>
    <t xml:space="preserve">   RF2_PETMO   211 HTSFASISVMPEFDEnVEIEIN-PDDLKIDTYRSGGAGGQHVNKTDSAVR 259  </t>
  </si>
  <si>
    <t xml:space="preserve">                   iTHlPTGiVV  q e+SQ++Nk  Alk+L+A+Ly+++++++ +e      </t>
  </si>
  <si>
    <t xml:space="preserve">   RF2_PETMO   260 ITHLPTGIVVAVQNERSQHQNKATALKILKAKLYELEHQKKLEEKLRL-- 307  </t>
  </si>
  <si>
    <t xml:space="preserve">                   +  V       +IR Y  +P   v D R +    +  avLdG++de+I+ </t>
  </si>
  <si>
    <t xml:space="preserve">   RF2_PETMO   308 RGEVKDISWGNQIRSYVlYPYTLVKDLRTEYETSNAQAVLDGEIDEFIE- 356  </t>
  </si>
  <si>
    <t xml:space="preserve">                          e L   +k   </t>
  </si>
  <si>
    <t xml:space="preserve">   RF2_PETMO   357 -------EELLFFAK    364  </t>
  </si>
  <si>
    <t>RF2_ACIF2: domain 1 of 1, from 27 to 365: score 248.9, E = 6.7e-70</t>
  </si>
  <si>
    <t xml:space="preserve">                          Lee   + ee++++l dP++ ++ ++ q l +e ++Le +++ </t>
  </si>
  <si>
    <t xml:space="preserve">   RF2_ACIF2    27    ----LEEKRGRLEEVQRELEDPTIWNNAEKAQELGRERSALEAVITP 69   </t>
  </si>
  <si>
    <t xml:space="preserve">                     +     ++  + +e+   e+D+e l + v ++l ++   +e+le + +</t>
  </si>
  <si>
    <t xml:space="preserve">   RF2_ACIF2    70 MDKLTASLADGGEMLELALSEQDAELLAA-VDADLDTALSLVEKLEFQ-R 117  </t>
  </si>
  <si>
    <t xml:space="preserve">                   +        D  n +v I aGAGG EA   A   +RmY ++Ae +g  ++</t>
  </si>
  <si>
    <t xml:space="preserve">   RF2_ACIF2   118 MF---SGAQDAANCFVDIQAGAGGTEAQDWAEMILRMYLHWAESHGF-AA 163  </t>
  </si>
  <si>
    <t xml:space="preserve">                   E+++++e ++ G+K   + ++G+ A+  L+ E GVHR  R     Sg R </t>
  </si>
  <si>
    <t xml:space="preserve">   RF2_ACIF2   164 ELVEVSEGEVAGIKSASIHVRGDHAFGWLRTETGVHRLVRKSPFDSGNRR 213  </t>
  </si>
  <si>
    <t xml:space="preserve">                   hTS a+V V PE++++ +v+In p Dl++D++rasGaGGQ+VN+TdSA+R</t>
  </si>
  <si>
    <t xml:space="preserve">   RF2_ACIF2   214 HTSFASVFVYPEIDDsFEVDIN-PADLKVDTYRASGAGGQHVNKTDSAIR 262  </t>
  </si>
  <si>
    <t xml:space="preserve">                   iTH+P+GiVV Cq+++SQ+kN+  A++ Lr++Ly+++ ++++ e +a e+</t>
  </si>
  <si>
    <t xml:space="preserve">   RF2_ACIF2   263 ITHVPSGIVVACQTDRSQHKNRAEAMRMLRSKLYEMEMQKRAVEKQAlED 312  </t>
  </si>
  <si>
    <t xml:space="preserve">                    ks +G G    +IR Y   Q R+ D R g  +    +vLdG ld +I+A</t>
  </si>
  <si>
    <t xml:space="preserve">   RF2_ACIF2   313 SKSDIGWGH---QIRSYVLDQSRIKDLRTGVEVGDTQKVLDGALDMFIEA 359  </t>
  </si>
  <si>
    <t xml:space="preserve">   RF2_ACIF2   360 A--------LKAG-L    365  </t>
  </si>
  <si>
    <t>RF2_PHEZH: domain 1 of 1, from 19 to 366: score 247.8, E = 1.4e-69</t>
  </si>
  <si>
    <t xml:space="preserve">                       ++  e + +k +eL++++ dP+  +d++e q + +e ++L+  Ve+</t>
  </si>
  <si>
    <t xml:space="preserve">   RF2_PHEZH    19    VFD-WEPALRKLDELNARVEDPTLWNDPDEAQAVSRERSRLSAQVEA 64   </t>
  </si>
  <si>
    <t xml:space="preserve">                        +  ++     e+ +ee De  l e +++ l+e+ke+ +  ++eL </t>
  </si>
  <si>
    <t xml:space="preserve">   RF2_PHEZH    65 VHGLERDLADALGYAELADEEGDEASLDE-ARAQLREIKERAA--RAELE 111  </t>
  </si>
  <si>
    <t xml:space="preserve">                    LL      D  +  vEI  GAGG E    A+ L+RmYtr+A+++g   v</t>
  </si>
  <si>
    <t xml:space="preserve">   RF2_PHEZH   112 ALLSGE--ADGNDAYVEINSGAGGTESNDWAGMLLRMYTRWAQAHG-MSV 158  </t>
  </si>
  <si>
    <t xml:space="preserve">                   +v++  + +  G+K v+++++G  AY  LK E GVHR  R+    S+ R </t>
  </si>
  <si>
    <t xml:space="preserve">   RF2_PHEZH   159 DVIEETAGEQAGIKSVTLQVKGTNAYGWLKTEAGVHRLVRISPYDSSARR 208  </t>
  </si>
  <si>
    <t xml:space="preserve">                   hTS a+V V P +++++++eIn p D+r D++rasGaGGQ+VN+TdSAVR</t>
  </si>
  <si>
    <t xml:space="preserve">   RF2_PHEZH   209 HTSFASVWVYPVIDDnIEIEIN-PADVRTDTYRASGAGGQHVNKTDSAVR 257  </t>
  </si>
  <si>
    <t xml:space="preserve">                   +TH+PTGi V Cq+++SQ++N+++A k LrArLy+++ e++ea+ +a e+</t>
  </si>
  <si>
    <t xml:space="preserve">   RF2_PHEZH   258 LTHIPTGIAVACQTQRSQHQNRDQAWKMLRARLYELELEKREAAQQAlED 307  </t>
  </si>
  <si>
    <t xml:space="preserve">                    k+ +G G    +IR Y  +P   v D R +        vLdGdld +  </t>
  </si>
  <si>
    <t xml:space="preserve">   RF2_PHEZH   308 QKTDIGWGH---QIRSYVLqPYQMVKDLRTEVETSDTQGVLDGDLDAFMG 354  </t>
  </si>
  <si>
    <t xml:space="preserve">                   A      a++  +      </t>
  </si>
  <si>
    <t xml:space="preserve">   RF2_PHEZH   355 AAL----AQRVGATRD    366  </t>
  </si>
  <si>
    <t>RF2_PSELT: domain 1 of 1, from 27 to 365: score 247.5, E = 1.7e-69</t>
  </si>
  <si>
    <t xml:space="preserve">                        +kL+   +k   ++ ++sdPe+ +dq++   + K   +++e+   </t>
  </si>
  <si>
    <t xml:space="preserve">   RF2_PSELT    27    --DKLNMELKK---MESEMSDPEIWKDQRKAGEISKKVRRIKELLSD 68   </t>
  </si>
  <si>
    <t xml:space="preserve">                     e  +  ++++   e+ ee+         + ++++++ +++e+  ++ +</t>
  </si>
  <si>
    <t xml:space="preserve">   RF2_PSELT    69 ISEIERNFEDIDVGIELSEEDPG-------IAQDIEKIVQEVEKNIRRFQ 111  </t>
  </si>
  <si>
    <t xml:space="preserve">                   + L+  DP D  n  + I  GAGG E    A  L+RmY r+Aerkg   v</t>
  </si>
  <si>
    <t xml:space="preserve">   RF2_PSELT   112 LELILNDPLDQNNAYLSIHPGAGGTESHDWAQMLLRMYMRWAERKGF-IV 160  </t>
  </si>
  <si>
    <t xml:space="preserve">                   E+l+ ++ +  G+K  +++++G+ AY  LK E GVHR  R+    +  R </t>
  </si>
  <si>
    <t xml:space="preserve">   RF2_PSELT   161 ELLDFQPGEEAGLKSATILVKGEYAYGYLKHERGVHRLVRISPFDAAKRR 210  </t>
  </si>
  <si>
    <t xml:space="preserve">                   hTS a+V V PE+++++dveI+ p+D+riD+frasG+GGQ VN+TdSAVR</t>
  </si>
  <si>
    <t xml:space="preserve">   RF2_PSELT   211 HTSFASVNVVPEIsDDIDVEIK-PEDIRIDTFRASGHGGQYVNRTDSAVR 259  </t>
  </si>
  <si>
    <t xml:space="preserve">                   iTHlPTGiVVsCq e+SQ++Nk  A+kvL+A+Ly ++ +++++++ + + </t>
  </si>
  <si>
    <t xml:space="preserve">   RF2_PSELT   260 ITHLPTGIVVSCQSERSQHQNKALAMKVLKAKLYQLELAKRREQLDEiQG 309  </t>
  </si>
  <si>
    <t xml:space="preserve">                       +  G+   +IR Y  +P   v DHR ++   + davLdG+ld +I+</t>
  </si>
  <si>
    <t xml:space="preserve">   RF2_PSELT   310 ELKEISWGN---QIRSYILqPYTLVKDHRTDIETGNFDAVLDGELDQFIE 356  </t>
  </si>
  <si>
    <t xml:space="preserve">                   A       e L   +    </t>
  </si>
  <si>
    <t xml:space="preserve">   RF2_PSELT   357 A-------ELLYFADY    365  </t>
  </si>
  <si>
    <t>RF2_AERS4: domain 1 of 1, from 27 to 365: score 246.4, E = 3.6e-69</t>
  </si>
  <si>
    <t xml:space="preserve">   RF2_AERS4    27    ----YDAKKERLEEVNAELEQPDVWNEPERAQALGKERVSLENVVGT 69   </t>
  </si>
  <si>
    <t xml:space="preserve">                        + ++++e    +  e +De+++ e + +E   l+ kl++le   +</t>
  </si>
  <si>
    <t xml:space="preserve">   RF2_AERS4    70 IDVLTQGAEDVEMLVSLAVEGEDEDTFNE-AVAEADVLETKLVDLE--FR 116  </t>
  </si>
  <si>
    <t xml:space="preserve">                    +   +   D  +  + I  G GG EA   A   +RmY r+ +++g k  </t>
  </si>
  <si>
    <t xml:space="preserve">   RF2_AERS4   117 RMFSGQ--HDGSDCYIDIQSGSGGTEAQDWANMVLRMYLRWGDAHGYKP- 163  </t>
  </si>
  <si>
    <t xml:space="preserve">                   E++++++ d+ G+K  ++   G+ A+  L+ E GVHR  R     SgGR </t>
  </si>
  <si>
    <t xml:space="preserve">   RF2_AERS4   164 ELIELSDGDVAGIKSATVKFTGEYAFGWLRTETGVHRLVRKSPFDSGGRR 213  </t>
  </si>
  <si>
    <t xml:space="preserve">   RF2_AERS4   214 HTSFCSVFVYPEIdDDIDIEIN-PADLRIDVYRASGAGGQHVNRTESAVR 262  </t>
  </si>
  <si>
    <t xml:space="preserve">   RF2_AERS4   263 ITHIPTGVVVQCQNDRSQHKNKDQCMKQLKAKLYELEIQKQNAEKQAlEE 312  </t>
  </si>
  <si>
    <t xml:space="preserve">   RF2_AERS4   313 TKSDIGWGS---QIRSYVLDDARIKDLRTGVETRNTQAVLDGDLDKFIEA 359  </t>
  </si>
  <si>
    <t xml:space="preserve">   RF2_AERS4   360 --------SLKSG-L    365  </t>
  </si>
  <si>
    <t>RF2_SHEB2: domain 1 of 1, from 24 to 365: score 245.7, E = 6e-69</t>
  </si>
  <si>
    <t xml:space="preserve">                       ++  ++  e+ ee++++l   eV +d+++ q l Ke a+Le +V++</t>
  </si>
  <si>
    <t xml:space="preserve">   RF2_SHEB2    24    IFD-YDAKNERLEEVTRELESSEVWNDPERAQALGKERASLEAVVKT 69   </t>
  </si>
  <si>
    <t xml:space="preserve">                     +  +  +++e  +e+  ee+De+++ e   +El  l+ +l++le + +</t>
  </si>
  <si>
    <t xml:space="preserve">   RF2_SHEB2    70 IDDMDSGLEDVEGLLELAIEEEDEDTFNE-TSKELDYLESRLADLEFR-R 117  </t>
  </si>
  <si>
    <t xml:space="preserve">                   +      P D  n  + I  G GG EA   A   +RmY r+ e++g    </t>
  </si>
  <si>
    <t xml:space="preserve">   RF2_SHEB2   118 MF---SGPQDASNCYLDIQSGSGGTEAQDWANMVLRMYLRWGEAHGFSP- 163  </t>
  </si>
  <si>
    <t xml:space="preserve">                   E++++ + d+ G+K  ++   G+ A+  L+ E GVHR  R     S+GR </t>
  </si>
  <si>
    <t xml:space="preserve">   RF2_SHEB2   164 ELMEVTDGDVAGIKGATIKFTGEYAFGWLRTETGVHRLVRKSPFDSSGRR 213  </t>
  </si>
  <si>
    <t xml:space="preserve">                   hTS  +V V PE+++ d+ I+ +p DlriD++rasGaGGQ+VN+T+SA+R</t>
  </si>
  <si>
    <t xml:space="preserve">   RF2_SHEB2   214 HTSFCSVFVYPEIDD-DITIDInPSDLRIDTYRASGAGGQHVNKTESAIR 262  </t>
  </si>
  <si>
    <t xml:space="preserve">                   iTHlPT +VV Cq ++SQ+kNk+ A+k L+A+L++++  +q+a+ + ae+</t>
  </si>
  <si>
    <t xml:space="preserve">   RF2_SHEB2   263 ITHLPTNTVVQCQNDRSQHKNKDAAMKQLKAKLFELEMLKQNADKQaAED 312  </t>
  </si>
  <si>
    <t xml:space="preserve">   RF2_SHEB2   313 AKSDIGWGS---QIRSYVLDDARIKDLRTGVETRNTQAVLDGDLDKFIEA 359  </t>
  </si>
  <si>
    <t xml:space="preserve">   RF2_SHEB2   360 --------SLKSG-L    365  </t>
  </si>
  <si>
    <t>RF2_TOLAT: domain 1 of 1, from 27 to 365: score 245.1, E = 9e-69</t>
  </si>
  <si>
    <t xml:space="preserve">                           ++  e+ ee+s++l +PeV +++++ q l Ke ++Le +V++</t>
  </si>
  <si>
    <t xml:space="preserve">   RF2_TOLAT    27    ----YDAKKERLEEVSAELEQPEVWNEPERAQALGKERSALESVVAT 69   </t>
  </si>
  <si>
    <t xml:space="preserve">                        + ++++e    +  e +Dee++ e +++E   l++kl++le   +</t>
  </si>
  <si>
    <t xml:space="preserve">   RF2_TOLAT    70 IDVLTQGAEDVEMLVSLAVEGEDEETFHE-AETEADALEKKLVDLE--FR 116  </t>
  </si>
  <si>
    <t xml:space="preserve">                    +   +   D  +  + I  G GG EA   A   +RmY r+ e++g k  </t>
  </si>
  <si>
    <t xml:space="preserve">   RF2_TOLAT   117 RMFSGQ--HDASDCYMDIQSGSGGTEAQDWADMVLRMYLRWGEAHGYKP- 163  </t>
  </si>
  <si>
    <t xml:space="preserve">                   E+++ ++ d+ G+K  ++   G+ A+  L+ E GVHR  R     SgGR </t>
  </si>
  <si>
    <t xml:space="preserve">   RF2_TOLAT   164 ELIECSDGDVAGIKSATIKFTGEYAFGWLRTETGVHRLVRKSPFDSGGRR 213  </t>
  </si>
  <si>
    <t xml:space="preserve">                   hTS  +  V PE++e+V++eIn p DlriDv+rasGaGGQ+VN+T+SAVR</t>
  </si>
  <si>
    <t xml:space="preserve">   RF2_TOLAT   214 HTSFCSAFVYPEIdEDVEIEIN-PADLRIDVYRASGAGGQHVNRTESAVR 262  </t>
  </si>
  <si>
    <t xml:space="preserve">                   iTH+PT +V  Cq ++SQ+kNk++A+k L+A+Ly+++  +q+ae +a ee</t>
  </si>
  <si>
    <t xml:space="preserve">   RF2_TOLAT   263 ITHIPTNTVTQCQNDRSQHKNKDQAMKQLKAKLYELEMMKQNAEKQAlEE 312  </t>
  </si>
  <si>
    <t xml:space="preserve">                    ks +G G    +IR Y     R+ D R g    +  +vLdGdld +I+A</t>
  </si>
  <si>
    <t xml:space="preserve">   RF2_TOLAT   313 TKSDIGWGS---QIRSYVLDDSRIKDLRTGVETRNTQSVLDGDLDKFIEA 359  </t>
  </si>
  <si>
    <t xml:space="preserve">   RF2_TOLAT   360 --------SLKSG-L    365  </t>
  </si>
  <si>
    <t>RF2_ACHLI: domain 1 of 1, from 26 to 364: score 244.1, E = 1.9e-68</t>
  </si>
  <si>
    <t xml:space="preserve">                          L++i ++ +e++  + +P+  +d ++ +k+ +e ++L+e   k</t>
  </si>
  <si>
    <t xml:space="preserve">   RF2_ACHLI    26    ----LDAINNRLKEIEPIMANPNFWNDSNQAKKISQELNQLTE---K 65   </t>
  </si>
  <si>
    <t xml:space="preserve">                    +   +++++ eda+  Lee ++  +  +++++E+  l++k+ e e e  </t>
  </si>
  <si>
    <t xml:space="preserve">   RF2_ACHLI    66 KQTITSIQNQYEDALMWLEEAKEGTESWDILEAEIDSLQKKISEFEIE-- 113  </t>
  </si>
  <si>
    <t xml:space="preserve">                   +LL      D  n i+E   GAGG E     + L+RmY r+A  kg k v</t>
  </si>
  <si>
    <t xml:space="preserve">   RF2_ACHLI   114 VLL--NGEYDHNNAILELHPGAGGTESMDWCGILMRMYERFAGYKGYK-V 160  </t>
  </si>
  <si>
    <t xml:space="preserve">                   E+l+  + +  G+K v++ i+G  AY  LK E GVHR  R+    S+ R </t>
  </si>
  <si>
    <t xml:space="preserve">   RF2_ACHLI   161 EILNYLAGEEAGVKSVTLRISGPYAYGNLKSERGVHRLVRISPFDSNKRR 210  </t>
  </si>
  <si>
    <t xml:space="preserve">                   hTS ++  V PE++e ++ve++  +D+r+D+f +sGaGGQsVNtT SAVR</t>
  </si>
  <si>
    <t xml:space="preserve">   RF2_ACHLI   211 HTSFVSCDVAPEIDETsEVELKD-DDIRMDTFQSSGAGGQSVNTTYSAVR 259  </t>
  </si>
  <si>
    <t xml:space="preserve">                   +TH+PTGiVV  q e+SQ+kNke A+++L+++L+ k+ ee++a+++a ++</t>
  </si>
  <si>
    <t xml:space="preserve">   RF2_ACHLI   260 LTHIPTGIVVNIQNERSQIKNKEAAMQILKSKLIQKELEEKQAKLNALKg 309  </t>
  </si>
  <si>
    <t xml:space="preserve">                    ks +G G    +IR Y F+P   v DHR +  + ++ +v+dGd+d +I+</t>
  </si>
  <si>
    <t xml:space="preserve">   RF2_ACHLI   310 EKSDIGWGS---QIRSYVFqPYQMVKDHRTNYEVGNIQSVMDGDIDGFIN 356  </t>
  </si>
  <si>
    <t xml:space="preserve">                   A         Lk+ +    </t>
  </si>
  <si>
    <t xml:space="preserve">   RF2_ACHLI   357 AY--------LKSKAY    364  </t>
  </si>
  <si>
    <t>RF2_ROSDO: domain 1 of 1, from 19 to 372: score 243.8, E = 2.3e-68</t>
  </si>
  <si>
    <t xml:space="preserve">                   *-&gt;MlekLeeieekY..eeLskklsdPeViadqkewqklvKehaeLeeiV</t>
  </si>
  <si>
    <t xml:space="preserve">                      + ++L++  + Y+ ee ++++ dP+   d++  qkl++e    + +V</t>
  </si>
  <si>
    <t xml:space="preserve">   RF2_ROSDO    19    LAQRLDVETAPYrlEEFNARVEDPTLWDDPDAAQKLMRER---QMLV 62   </t>
  </si>
  <si>
    <t xml:space="preserve">                   ++     ++k+e++d+ e+ e  + e+       +E +    +    ++e</t>
  </si>
  <si>
    <t xml:space="preserve">   RF2_ROSDO    63 DAMATHDSIKQEMADNIELIELGEMEDDADVVSDAENALRALEETAAKKE 112  </t>
  </si>
  <si>
    <t xml:space="preserve">                   L  LL      D+ + ++E+ aGAGG E    A+ L RmY+r+Ae+kg k</t>
  </si>
  <si>
    <t xml:space="preserve">   RF2_ROSDO   113 LEALL--DGEADSNDTFLEVNAGAGGTESCDWASMLARMYVRWAEKKGYK 160  </t>
  </si>
  <si>
    <t xml:space="preserve">                    vE+ s+++ d  G+K  ++ i G  AY  LK ESGVHR  R+    S  </t>
  </si>
  <si>
    <t xml:space="preserve">   RF2_ROSDO   161 -VELQSMSDGDEAGIKSATYKITGLNAYGWLKSESGVHRLVRISPFDSAA 209  </t>
  </si>
  <si>
    <t xml:space="preserve">                     hTS  +V V P v++++d+e+n p D+riD++r+sGaGGQ+VNtTdSA</t>
  </si>
  <si>
    <t xml:space="preserve">   RF2_ROSDO   210 KRHTSFSSVWVYPVVDDnIDIEVN-PADIRIDTYRSSGAGGQHVNTTDSA 258  </t>
  </si>
  <si>
    <t xml:space="preserve">                   VRiTHlPTGiVVsCqDekSQlkNkekAlkvLrArLydkaeeeqeaei.ka</t>
  </si>
  <si>
    <t xml:space="preserve">                   VRiTH PTGiVV++  ekSQ++N++ A+k L++rLy ++ ++++a+i++a</t>
  </si>
  <si>
    <t xml:space="preserve">   RF2_ROSDO   259 VRITHHPTGIVVTSS-EKSQHQNRDIAMKALKSRLYQLELDRRNAAInEA 307  </t>
  </si>
  <si>
    <t xml:space="preserve">                   eeRksQVGtGDRSErIRTYNF.PQgRvTDHRIgLTlykLdavLdGdldei</t>
  </si>
  <si>
    <t xml:space="preserve">                   +e k   G G+   +IR Y  +P   v D R +        vLdGdld +</t>
  </si>
  <si>
    <t xml:space="preserve">   RF2_ROSDO   308 HENKGDAGWGN---QIRSYVLqPYQMVKDLRTNFETSDTKGVLDGDLDGF 354  </t>
  </si>
  <si>
    <t xml:space="preserve">                     A  + d + k  ++++   </t>
  </si>
  <si>
    <t xml:space="preserve">   RF2_ROSDO   355 MAATLALDASGKTRAEAQ    372  </t>
  </si>
  <si>
    <t>RF2_CAUVC: domain 1 of 1, from 19 to 366: score 243.7, E = 2.4e-68</t>
  </si>
  <si>
    <t xml:space="preserve">                       ++  +++ +k +eL++++ dP+    ++e q + +e a+L+  Ve+</t>
  </si>
  <si>
    <t xml:space="preserve">   RF2_CAUVC    19    VFD-WDVALRKLDELNARVEDPTLWDRPSEAQAVSRERANLAAKVEA 64   </t>
  </si>
  <si>
    <t xml:space="preserve">                    +   +  k+  +  e+ e e+De+ l + +++ lk lke+    ++eL </t>
  </si>
  <si>
    <t xml:space="preserve">   RF2_CAUVC    65 VQSIERDLKDALEYAELAEMESDEDSLND-ARAQLKSLKERAG--RAELE 111  </t>
  </si>
  <si>
    <t xml:space="preserve">                    LL      D  +  vEI  GAGG E    A+ L+RmYtr+A+++g  ++</t>
  </si>
  <si>
    <t xml:space="preserve">   RF2_CAUVC   112 ALLSGE--ADGNDCYVEINSGAGGTESCDWAGILLRMYTRWANAHG-MTT 158  </t>
  </si>
  <si>
    <t xml:space="preserve">                   E+++  + d  G+K  +++++G  AY  LK E GVHR  R+    S+ R </t>
  </si>
  <si>
    <t xml:space="preserve">   RF2_CAUVC   159 ELIEETDGDQAGIKSATLLVKGANAYGWLKTEAGVHRLVRISPYDSSARR 208  </t>
  </si>
  <si>
    <t xml:space="preserve">                   hTS a+  V P v++++++eIn p D+r D++rasGaGGQ++N+TdSAVR</t>
  </si>
  <si>
    <t xml:space="preserve">   RF2_CAUVC   209 HTSFASAWVYPVVDDnIEIEIN-PSDVRTDTYRASGAGGQHINKTDSAVR 257  </t>
  </si>
  <si>
    <t xml:space="preserve">                   +TH+PTGi V Cq  +SQ++N+e A k LrArLy+++ +++ea+ +a e+</t>
  </si>
  <si>
    <t xml:space="preserve">   RF2_CAUVC   258 LTHIPTGIAVACQAGRSQHQNREEAWKMLRARLYEAELQKREAAQQAlED 307  </t>
  </si>
  <si>
    <t xml:space="preserve">                    k+ +G G    +IR Y  +P   v D R +        vLdGdl    d</t>
  </si>
  <si>
    <t xml:space="preserve">   RF2_CAUVC   308 QKTDIGWGH---QIRSYVLqPYQMVKDLRTNVETSDTQGVLDGDL----D 350  </t>
  </si>
  <si>
    <t xml:space="preserve">                   A  ++  a++  +      </t>
  </si>
  <si>
    <t xml:space="preserve">   RF2_CAUVC   351 AFMAASLAQRVGHTRD    366  </t>
  </si>
  <si>
    <t>RF2_CAUVN: domain 1 of 1, from 19 to 366: score 243.7, E = 2.4e-68</t>
  </si>
  <si>
    <t xml:space="preserve">   RF2_CAUVN    19    VFD-WDVALRKLDELNARVEDPTLWDRPSEAQAVSRERANLAAKVEA 64   </t>
  </si>
  <si>
    <t xml:space="preserve">   RF2_CAUVN    65 VQSIERDLKDALEYAELAEMESDEDSLND-ARAQLKSLKERAG--RAELE 111  </t>
  </si>
  <si>
    <t xml:space="preserve">   RF2_CAUVN   112 ALLSGE--ADGNDCYVEINSGAGGTESCDWAGILLRMYTRWANAHG-MTT 158  </t>
  </si>
  <si>
    <t xml:space="preserve">   RF2_CAUVN   159 ELIEETDGDQAGIKSATLLVKGANAYGWLKTEAGVHRLVRISPYDSSARR 208  </t>
  </si>
  <si>
    <t xml:space="preserve">   RF2_CAUVN   209 HTSFASAWVYPVVDDnIEIEIN-PSDVRTDTYRASGAGGQHINKTDSAVR 257  </t>
  </si>
  <si>
    <t xml:space="preserve">   RF2_CAUVN   258 LTHIPTGIAVACQAGRSQHQNREEAWKMLRARLYEAELQKREAAQQAlED 307  </t>
  </si>
  <si>
    <t xml:space="preserve">   RF2_CAUVN   308 QKTDIGWGH---QIRSYVLqPYQMVKDLRTNVETSDTQGVLDGDL----D 350  </t>
  </si>
  <si>
    <t xml:space="preserve">   RF2_CAUVN   351 AFMAASLAQRVGHTRD    366  </t>
  </si>
  <si>
    <t>RF2_COLP3: domain 1 of 1, from 27 to 365: score 243.6, E = 2.6e-68</t>
  </si>
  <si>
    <t xml:space="preserve">                           ++  e+  e+s++l  P+V +++++ q l Ke ++Lee+V++</t>
  </si>
  <si>
    <t xml:space="preserve">   RF2_COLP3    27    ----YDVKAERLVEVSRELELPDVWNEPERAQALGKERSSLEEVVNT 69   </t>
  </si>
  <si>
    <t xml:space="preserve">                     e  +  +++e   e+  ee+D+e++ + ++ E   l + le+le + +</t>
  </si>
  <si>
    <t xml:space="preserve">   RF2_COLP3    70 IVELETGCEDIEGLVELAVEESDQETFDD-AEVEADALDKVLEKLEFR-R 117  </t>
  </si>
  <si>
    <t xml:space="preserve">                   +    +D N   n  + I  G GG EA   A  L+RmY r+ e++g k +</t>
  </si>
  <si>
    <t xml:space="preserve">   RF2_COLP3   118 MFSGEQDAN---NSYLDIQSGSGGTEAQDWAEMLMRMYLRWGEAHGYK-T 163  </t>
  </si>
  <si>
    <t xml:space="preserve">                   Ev+++ + d+ G+K  ++   G+ AY  L+ E GVHR  R     S+GR </t>
  </si>
  <si>
    <t xml:space="preserve">   RF2_COLP3   164 EVIEVTDGDVAGIKGCTIKYTGEYAYGWLRTETGVHRLVRKSPFDSSGRR 213  </t>
  </si>
  <si>
    <t xml:space="preserve">                   hTS a+  + PE++++++++In p DlriD+frasGaGGQ+VN+TdSA+R</t>
  </si>
  <si>
    <t xml:space="preserve">   RF2_COLP3   214 HTSFASAFIYPEIDDnIEIDIN-PADLRIDTFRASGAGGQHVNKTDSAIR 262  </t>
  </si>
  <si>
    <t xml:space="preserve">                   iTHlPTGiVVsCqDekSQlkNkekAlkvLrArLydkaeeeqe.aeikaee</t>
  </si>
  <si>
    <t xml:space="preserve">                   iTH PTG VV Cq ++SQ+kN+  A+k+L+A+Ly+++ ++q++++   e+</t>
  </si>
  <si>
    <t xml:space="preserve">   RF2_COLP3   263 ITHEPTGAVVACQADRSQHKNRATAMKLLKAKLYEMEMQKQNsDKQVLED 312  </t>
  </si>
  <si>
    <t xml:space="preserve">                    ks +G G    +IR Y     R+ D R g    +  avLdGdld + +A</t>
  </si>
  <si>
    <t xml:space="preserve">   RF2_COLP3   313 GKSDIGWGS---QIRSYVLDDSRIKDLRTGVENRNTQAVLDGDLDKFLEA 359  </t>
  </si>
  <si>
    <t xml:space="preserve">   RF2_COLP3   360 --------SLKSG-L    365  </t>
  </si>
  <si>
    <t>RF2_CHLAD: domain 1 of 1, from 25 to 366: score 241.5, E = 1.1e-67</t>
  </si>
  <si>
    <t xml:space="preserve">                          L +  +  e L+ + sdPe  + ++  q l++   +L+e V+ </t>
  </si>
  <si>
    <t xml:space="preserve">   RF2_CHLAD    25    ----LAAKQAEIEQLEVRASDPELWNTPRVAQELMQRLTRLKEEVAL 67   </t>
  </si>
  <si>
    <t xml:space="preserve">                   +++  +   +l++  e+ e+e De    +l+ +El+ ++  +e+ ++eL </t>
  </si>
  <si>
    <t xml:space="preserve">   RF2_CHLAD    68 WNDLDHRMTSLAELIELAEQEGDESLAADLA-AELRAVQ--REVAQRELE 114  </t>
  </si>
  <si>
    <t xml:space="preserve">                   iLL    P Dd++ ++ I aG GG  A   Aa L+RmYtr+Aer+g  +v</t>
  </si>
  <si>
    <t xml:space="preserve">   RF2_CHLAD   115 ILL--SGPYDDRDAFLSIQAGMGGTDAQDWAAMLLRMYTRWAERRGY-TV 161  </t>
  </si>
  <si>
    <t xml:space="preserve">                   EvlsanetdiGGfKEvvfmieGkGAYSrLKyESGVHRVQRv.PvTESgGR</t>
  </si>
  <si>
    <t xml:space="preserve">                   ++++++e +  G+K  ++ i+G  AY   + E GVHR  R +P   +  R</t>
  </si>
  <si>
    <t xml:space="preserve">   RF2_CHLAD   162 NLIDLSEGEEAGIKSATIEIRGPYAYGYARAEAGVHRLIRLsPFNAAHTR 211  </t>
  </si>
  <si>
    <t xml:space="preserve">                   IhTStaTVAVLPEveeV.dveInkpnDlriDvfrasGaGGQsVNtTdSAV</t>
  </si>
  <si>
    <t xml:space="preserve">                    +TS a V V+PEv++ ++veI+ p+DlriDvfr++G+GGQ VNtTdSAV</t>
  </si>
  <si>
    <t xml:space="preserve">   RF2_CHLAD   212 -QTSFARVEVMPEVDDApEVEIK-PEDLRIDVFRSGGHGGQGVNTTDSAV 259  </t>
  </si>
  <si>
    <t xml:space="preserve">                   RiTHlPTGiVVsCqDekSQlkNkekAlkvLrArLydkaeeeqeae...ik</t>
  </si>
  <si>
    <t xml:space="preserve">                   RiTHlPTGiVV+Cq e+SQ++N+e Al+vLrArL++ + ++q++e+ +++</t>
  </si>
  <si>
    <t xml:space="preserve">   RF2_CHLAD   260 RITHLPTGIVVTCQNERSQIQNRETALRVLRARLLERELQRQAEErarLR 309  </t>
  </si>
  <si>
    <t xml:space="preserve">                   aeeRksQVGtGDRSErIRTYN.FPQgRvTDHRIgLTlykLdavLdGdlde</t>
  </si>
  <si>
    <t xml:space="preserve">                    e R +  G      + RTY   P   v DHR +    ++ avLdG++d </t>
  </si>
  <si>
    <t xml:space="preserve">   RF2_CHLAD   310 GEYREAAFG-----NQMRTYYlHPSTLVKDHRTDYETSNVQAVLDGEIDP 354  </t>
  </si>
  <si>
    <t xml:space="preserve">                   +I+A          ++v +   </t>
  </si>
  <si>
    <t xml:space="preserve">   RF2_CHLAD   355 FIEAFLR-------ANVRE    366  </t>
  </si>
  <si>
    <t>RF2_ACIET: domain 1 of 1, from 23 to 367: score 240.0, E = 3.1e-67</t>
  </si>
  <si>
    <t xml:space="preserve">                   *-&gt;MlekLeeieekYeeL...skklsdPeViadqkewqklvKehaeLeei</t>
  </si>
  <si>
    <t xml:space="preserve">                       l++  +  +k+e L++ ++ l dP+V +d+k+ q l Ke+ +L+ +</t>
  </si>
  <si>
    <t xml:space="preserve">   RF2_ACIET    23    -LRRYLDYDAKFERLrtvNASLEDPAVWNDPKKAQELGKEKKSLDAV 68   </t>
  </si>
  <si>
    <t xml:space="preserve">                   V +    +k++ el+d+ e+ e  ++e     l    ++   ekl  l e</t>
  </si>
  <si>
    <t xml:space="preserve">   RF2_ACIET    69 VLTL---QKLTTELADNAELYEMSKEEGDEAGLTT--IEAEAEKLRPLIE 113  </t>
  </si>
  <si>
    <t xml:space="preserve">                   eL    +     D  n +v I aGAGG EA   A+ L+R Y +YAerkg </t>
  </si>
  <si>
    <t xml:space="preserve">   RF2_ACIET   114 ELEFRRMFSNEADPLNCFVDIQAGAGGTEACDWASMLLRQYLKYAERKGF 163  </t>
  </si>
  <si>
    <t xml:space="preserve">                   kkvEvlsanetdiGGfKEvvfmieGkGAYSrLKyESGVHR.VQRvPvTES</t>
  </si>
  <si>
    <t xml:space="preserve">                   k++ v +  + d+ G+K  ++ ieG+ AY  L+ E GVHR V   P   S</t>
  </si>
  <si>
    <t xml:space="preserve">   RF2_ACIET   164 KAT-VEEETPGDVAGIKSATIKIEGEYAYGLLRTETGVHRlVRKSPFDSS 212  </t>
  </si>
  <si>
    <t xml:space="preserve">                   gGRIhTStaTVAVLPEvee.VdveInkpnDlriDvfrasGaGGQsVNtTd</t>
  </si>
  <si>
    <t xml:space="preserve">                   gGR hTS a+  V PE++++++++In p D+r D++rasGaGGQ++N+Td</t>
  </si>
  <si>
    <t xml:space="preserve">   RF2_ACIET   213 GGR-HTSFASLFVYPEIDDsIEININ-PSDVRTDTYRASGAGGQHINKTD 260  </t>
  </si>
  <si>
    <t xml:space="preserve">                   SAVR+TH+PTGiVV CqD +SQ+ N++ A + Lr+rLyd +  ++++e +</t>
  </si>
  <si>
    <t xml:space="preserve">   RF2_ACIET   261 SAVRLTHIPTGIVVQCQDGRSQHSNRDVAWQRLRSRLYDFEMRKRMEEQQ 310  </t>
  </si>
  <si>
    <t xml:space="preserve">                   a.eeRksQVGtGDRSErIRTYNFPQgRvTDHRIgLTlykLdavLdGdlde</t>
  </si>
  <si>
    <t xml:space="preserve">                     e+ k+ VG G    +IR Y     R+ D R +  +    +vLdGdld </t>
  </si>
  <si>
    <t xml:space="preserve">   RF2_ACIET   311 KlEDTKTDVGWGH---QIRSYVLDNSRIKDLRTNVEVSATQKVLDGDLDV 357  </t>
  </si>
  <si>
    <t xml:space="preserve">                   +I+A         Lk+      </t>
  </si>
  <si>
    <t xml:space="preserve">   RF2_ACIET   358 FIEA--------SLKQG-V    367  </t>
  </si>
  <si>
    <t>RF2_ACISJ: domain 1 of 1, from 23 to 367: score 240.0, E = 3.1e-67</t>
  </si>
  <si>
    <t xml:space="preserve">   RF2_ACISJ    23    -LRRYLDYDAKFERLrtvNASLEDPAVWNDPKKAQELGKEKKSLDAV 68   </t>
  </si>
  <si>
    <t xml:space="preserve">   RF2_ACISJ    69 VLTL---QKLTTELADNAELYEMSKEEGDEAGLTT--IEAEAEKLRPLIE 113  </t>
  </si>
  <si>
    <t xml:space="preserve">   RF2_ACISJ   114 ELEFRRMFSNEADPLNCFVDIQAGAGGTEACDWASMLLRQYLKYAERKGF 163  </t>
  </si>
  <si>
    <t xml:space="preserve">   RF2_ACISJ   164 KAT-VEEETPGDVAGIKSATIKIEGEYAYGLLRTETGVHRlVRKSPFDSS 212  </t>
  </si>
  <si>
    <t xml:space="preserve">   RF2_ACISJ   213 GGR-HTSFASLFVYPEIDDsIEININ-PSDVRTDTYRASGAGGQHINKTD 260  </t>
  </si>
  <si>
    <t xml:space="preserve">   RF2_ACISJ   261 SAVRLTHIPTGIVVQCQDGRSQHSNRDVAWQRLRSRLYDFEMRKRMEEQQ 310  </t>
  </si>
  <si>
    <t xml:space="preserve">   RF2_ACISJ   311 KlEDTKTDVGWGH---QIRSYVLDNSRIKDLRTNVEVSATQKVLDGDLDV 357  </t>
  </si>
  <si>
    <t xml:space="preserve">   RF2_ACISJ   358 FIEA--------SLKQG-V    367  </t>
  </si>
  <si>
    <t>RF2_SHEWM: domain 1 of 1, from 24 to 365: score 240.0, E = 3.1e-67</t>
  </si>
  <si>
    <t xml:space="preserve">                       ++  ++  e+ ee+s++l   eV ++++  q l Ke ++Le +V++</t>
  </si>
  <si>
    <t xml:space="preserve">   RF2_SHEWM    24    IFD-YDAKKERLEEVSAELESSEVWNNPENAQALGKERSALELVVKT 69   </t>
  </si>
  <si>
    <t xml:space="preserve">                     +  +  +++e   e+  ee+Dee++ + + +El  l+++leele + +</t>
  </si>
  <si>
    <t xml:space="preserve">   RF2_SHEWM    70 IDDMDSGLEDVEGLVELAVEEEDEETFAD-ASSELDALEKRLEELEFR-R 117  </t>
  </si>
  <si>
    <t xml:space="preserve">                   +      P D  +  + I  G GG EA   A   +Rm+ r+ e++  k  </t>
  </si>
  <si>
    <t xml:space="preserve">   RF2_SHEWM   118 MF---SGPHDISDCYLDIQSGSGGTEAQDWANMVLRMFLRWGEAHDYKP- 163  </t>
  </si>
  <si>
    <t xml:space="preserve">                   E++++ + d+ G+K  ++   G+ A+  L+ E GVHR  R     S+G  </t>
  </si>
  <si>
    <t xml:space="preserve">   RF2_SHEWM   164 ELIEVTDGDVAGIKGATIKFTGEYAFGSLRTETGVHRLVRKSPFDSSGKR 213  </t>
  </si>
  <si>
    <t xml:space="preserve">                   hTS  +V V PE++++++++In p DlriD++rasGaGGQ+VN+T+SA+R</t>
  </si>
  <si>
    <t xml:space="preserve">   RF2_SHEWM   214 HTSFCSVFVYPEIDDsIEIDIN-PSDLRIDTYRASGAGGQHVNKTESAIR 262  </t>
  </si>
  <si>
    <t xml:space="preserve">                   iTHlPTGiVVsCqDekSQlkNkekAlkvLrArLydkaeeeqea.eikaee</t>
  </si>
  <si>
    <t xml:space="preserve">                   iTH+PT +VV Cq ++SQ+kN++ A+k L+A+Ly+++  +q+a++ +ae+</t>
  </si>
  <si>
    <t xml:space="preserve">   RF2_SHEWM   263 ITHVPTNTVVQCQNDRSQHKNRDAAMKQLKAKLYELEMLKQNAdKQQAED 312  </t>
  </si>
  <si>
    <t xml:space="preserve">   RF2_SHEWM   313 AKSDIGWGS---QIRSYVLDDARIKDLRTGVESRNTQSVLDGDLDKFIEA 359  </t>
  </si>
  <si>
    <t xml:space="preserve">   RF2_SHEWM   360 --------SLKSG-L    365  </t>
  </si>
  <si>
    <t>RF2_VARPS: domain 1 of 1, from 29 to 367: score 239.9, E = 3.3e-67</t>
  </si>
  <si>
    <t xml:space="preserve">                           ++  e+   +++ l dP+V +d+k+ q l +e+ +L+++V +</t>
  </si>
  <si>
    <t xml:space="preserve">   RF2_VARPS    29    ----YDAKAERLRTVNASLEDPNVWNDPKKAQELGREKKSLDDVVVT 71   </t>
  </si>
  <si>
    <t xml:space="preserve">                     +  +   +  +  em +e+ D + l+ ++ ++ + l+  +++le + +</t>
  </si>
  <si>
    <t xml:space="preserve">   RF2_VARPS    72 LDRLTSGLSDNTELYEMSKEDGDMDGLQSIA-DDAAALETDIKQLEFR-R 119  </t>
  </si>
  <si>
    <t xml:space="preserve">                   +   P DP    n +v I aGAGG EA   A+ L+R Y +YAerkg k +</t>
  </si>
  <si>
    <t xml:space="preserve">   RF2_VARPS   120 MFNNPADP---LNAFVDIQAGAGGTEACDWASMLLRQYLKYAERKGFK-T 165  </t>
  </si>
  <si>
    <t xml:space="preserve">                    + +  + d  G+K  ++ +eG+ A+  L+ E GVHR V   P   SgGR</t>
  </si>
  <si>
    <t xml:space="preserve">   RF2_VARPS   166 QIEDETPGDTAGIKGATIKVEGDYAFGLLRTETGVHRlVRKSPFDSSGGR 215  </t>
  </si>
  <si>
    <t xml:space="preserve">                    hTS a++ V PE+++++++eIn p D+r D+frasGaGGQ++N+TdSAV</t>
  </si>
  <si>
    <t xml:space="preserve">   RF2_VARPS   216 -HTSFASIFVYPEIDDsIEIEIN-PADVRTDTFRASGAGGQHINKTDSAV 263  </t>
  </si>
  <si>
    <t xml:space="preserve">                   R+TH+PTGiVV CqD +SQ+ N++ A k Lr+rLyd +  ++++e +  e</t>
  </si>
  <si>
    <t xml:space="preserve">   RF2_VARPS   264 RLTHIPTGIVVQCQDGRSQHSNRDVAWKRLRSRLYDHEMRKRQEEQQKlE 313  </t>
  </si>
  <si>
    <t xml:space="preserve">                   + k+ VG G    +IR Y     R+ D R +  +    +vLdGdld +I+</t>
  </si>
  <si>
    <t xml:space="preserve">   RF2_VARPS   314 DSKTDVGWGH---QIRSYVLDNSRIKDLRTNVEVSATQKVLDGDLDVFIE 360  </t>
  </si>
  <si>
    <t xml:space="preserve">   RF2_VARPS   361 A--------SLKQG-V    367  </t>
  </si>
  <si>
    <t>RF2_MAGSA: domain 1 of 1, from 19 to 370: score 239.9, E = 3.3e-67</t>
  </si>
  <si>
    <t xml:space="preserve">                   *-&gt;MlekL..eeieekYeeLskklsdPeViadqkewqklvKehaeLeeiV</t>
  </si>
  <si>
    <t xml:space="preserve">                      + + L+ +e+  + +eL++   +P+  +d    qk+++e +eL+  +</t>
  </si>
  <si>
    <t xml:space="preserve">   RF2_MAGSA    19    LKRHLnwDEALMRLDELNASAENPDLWNDAGAAQKIMRERNELDSAI 65   </t>
  </si>
  <si>
    <t xml:space="preserve">                   +  r+  +  ++l++  e+ e e D+  + + ++e ++ lke+ +++e  </t>
  </si>
  <si>
    <t xml:space="preserve">   RF2_MAGSA    66 QGCRALERELADLAELIELGEMEGDQTVIDD-AEEQVRALKERAAKME-- 112  </t>
  </si>
  <si>
    <t xml:space="preserve">                   L  LL      D  +  +EI aGAGG E    A  L+RmYtr+Ae++g k</t>
  </si>
  <si>
    <t xml:space="preserve">   RF2_MAGSA   113 LETLLSGE--ADHNDCYMEINAGAGGTESQDWAEMLLRMYTRWAEKHGYK 160  </t>
  </si>
  <si>
    <t xml:space="preserve">                    vE l+ ++ +  G+K  ++ i G+ AY  LK ESGVHR  R+    S  </t>
  </si>
  <si>
    <t xml:space="preserve">   RF2_MAGSA   161 -VEWLEESAGEQAGIKSATIRILGHNAYGWLKTESGVHRLVRISPYDSAA 209  </t>
  </si>
  <si>
    <t xml:space="preserve">                   R hTS  +  V P +++++d++In+ + +riD++rasGaGGQ++N+TdSA</t>
  </si>
  <si>
    <t xml:space="preserve">   RF2_MAGSA   210 RRHTSFSSAWVYPVIDDtIDIQINESE-CRIDTYRASGAGGQHINKTDSA 258  </t>
  </si>
  <si>
    <t xml:space="preserve">                   VRiTH+PTGi V Cq e+SQ++N+ +A   LrArLy+++ +++ea+ +a </t>
  </si>
  <si>
    <t xml:space="preserve">   RF2_MAGSA   259 VRITHIPTGIAVACQMERSQHQNRARAWDMLRARLYEAELQKREAAAQAl 308  </t>
  </si>
  <si>
    <t xml:space="preserve">                   e+ k+ +G G    +IR Y  +P   v D R +        vLdGdld +</t>
  </si>
  <si>
    <t xml:space="preserve">   RF2_MAGSA   309 EDQKTDIGWGH---QIRSYVLqPYQMVKDLRTNVETSDTQGVLDGDLDMF 355  </t>
  </si>
  <si>
    <t xml:space="preserve">                   IdA.LittdQaekLkevek&lt;-*</t>
  </si>
  <si>
    <t xml:space="preserve">                     A+L +  Q     +v++   </t>
  </si>
  <si>
    <t xml:space="preserve">   RF2_MAGSA   356 MAAsLAARVQ----GQVDQ    370  </t>
  </si>
  <si>
    <t>RF2_LEPIN: domain 1 of 1, from 26 to 367: score 239.8, E = 3.5e-67</t>
  </si>
  <si>
    <t xml:space="preserve">                       l  Le+  ++ + L++k  dP+  ++++e + + + ++eLe   +k</t>
  </si>
  <si>
    <t xml:space="preserve">   RF2_LEPIN    26    -LLNLEQDKDRLKSLTEKAEDPNLWNNPEEARLVSQKKNELE---KK 68   </t>
  </si>
  <si>
    <t xml:space="preserve">                    + + ++++++ d  ++ + +lDe         El+   ++l+e  eeL </t>
  </si>
  <si>
    <t xml:space="preserve">   RF2_LEPIN    69 LNPWFTIQQDILDFPDLVDLTLDEKGENGV--GELSSEYNRLQEKFEELE 116  </t>
  </si>
  <si>
    <t xml:space="preserve">                   +L   k P D K  ++ I  GAGG E    A  L+RmYtrY e+kg  ++</t>
  </si>
  <si>
    <t xml:space="preserve">   RF2_LEPIN   117 LLGALKNPEDLKPAFLNIHPGAGGTESQDWAEMLLRMYTRYFEKKGY-QY 165  </t>
  </si>
  <si>
    <t xml:space="preserve">                    ++++++ d  G+K  ++ + G+ A+  LK E GVHR  R+    ++ R </t>
  </si>
  <si>
    <t xml:space="preserve">   RF2_LEPIN   166 SLIDVQAGDGAGIKNATLHVIGDFAFGFLKGENGVHRLVRISPFDANKRR 215  </t>
  </si>
  <si>
    <t xml:space="preserve">                   hTS ++V V PE+++++d++I+ ++D+r+Dv+r+sGaGGQ+VNtTdSAVR</t>
  </si>
  <si>
    <t xml:space="preserve">   RF2_LEPIN   216 HTSFVSVHVSPEIdDDIDIKIE-EKDIRVDVYRSSGAGGQHVNTTDSAVR 264  </t>
  </si>
  <si>
    <t xml:space="preserve">                   iTH+P+GiVV Cq e+SQ+kN++ A+k L+ArLy++++e++++e++ +++</t>
  </si>
  <si>
    <t xml:space="preserve">   RF2_LEPIN   265 ITHMPSGIVVACQNERSQIKNRDTAFKMLKARLYELEQEKAKEELEKKSg 314  </t>
  </si>
  <si>
    <t xml:space="preserve">                    k  +  G    +IR Y F+P + v DHR +    ++ av+dGd++ +I </t>
  </si>
  <si>
    <t xml:space="preserve">   RF2_LEPIN   315 EKKDIAWGS---QIRSYVFhPYNLVKDHRTDHETGNVAAVMDGDIEPFIL 361  </t>
  </si>
  <si>
    <t xml:space="preserve">                   A         Lk++     </t>
  </si>
  <si>
    <t xml:space="preserve">   RF2_LEPIN   362 AY--------LKTL--    367  </t>
  </si>
  <si>
    <t>RF2_ARCB4: domain 1 of 1, from 23 to 365: score 239.7, E = 3.9e-67</t>
  </si>
  <si>
    <t xml:space="preserve">                       + k + + ++ ee++++    +  +d +   k+  e++++    +k</t>
  </si>
  <si>
    <t xml:space="preserve">   RF2_ARCB4    23    -ILKPDILNKRLEEIKNEEASQDFWNDVENATKIGIEKNRILGKLNK 68   </t>
  </si>
  <si>
    <t xml:space="preserve">                   +++        ++  em   e+D e+l e++ eE ++l++ +++  +e+ </t>
  </si>
  <si>
    <t xml:space="preserve">   RF2_ARCB4    69 FNKAFDSLTGTNELYEMATAEKDDETL-EMLYEEASDLENLIKS--TEIS 115  </t>
  </si>
  <si>
    <t xml:space="preserve">                   ++L    P D+ n iv I  GAGG E    A+ L+RmY r+Aer+  k v</t>
  </si>
  <si>
    <t xml:space="preserve">   RF2_ARCB4   116 VML--SNPDDSSNAIVSIHPGAGGTESQDWASILYRMYLRWAERNDFK-V 162  </t>
  </si>
  <si>
    <t xml:space="preserve">                   E+l+ ++ d  G+K v f+i+G+ AY  +K E G+HR  R+    S+   </t>
  </si>
  <si>
    <t xml:space="preserve">   RF2_ARCB4   163 ELLDYQAGDEAGIKDVSFIIKGENAYGYMKAENGIHRLVRISPFDSNAKR 212  </t>
  </si>
  <si>
    <t xml:space="preserve">                   hTS  +V V PE+++++++ I+  +D+riD++rasGaGGQ+VN+T+SA+R</t>
  </si>
  <si>
    <t xml:space="preserve">   RF2_ARCB4   213 HTSFSSVMVSPEIDDnINIVIED-KDIRIDTYRASGAGGQHVNKTESAIR 261  </t>
  </si>
  <si>
    <t xml:space="preserve">                   iTH+PTGiVV Cq ++SQ+kNk+ A+k L++rLy+++ e+q+a+    e </t>
  </si>
  <si>
    <t xml:space="preserve">   RF2_ARCB4   262 ITHIPTGIVVQCQNDRSQHKNKDSAFKMLKSRLYEYELEKQRASKDGIE- 310  </t>
  </si>
  <si>
    <t xml:space="preserve">                   ks  G G    +IR Y  +P   v D R ++   ++da+LdGd+  +I+d</t>
  </si>
  <si>
    <t xml:space="preserve">   RF2_ARCB4   311 KSDNGWGH---QIRSYVLqPYQQVKDSRSNIGYSNVDAILDGDITKMIeD 357  </t>
  </si>
  <si>
    <t xml:space="preserve">                    Li+t+         +   </t>
  </si>
  <si>
    <t xml:space="preserve">   RF2_ARCB4   358 VLIATN--------TN    365  </t>
  </si>
  <si>
    <t>RF2_HELHP: domain 1 of 1, from 20 to 366: score 239.5, E = 4.5e-67</t>
  </si>
  <si>
    <t xml:space="preserve">                   *-&gt;MlekLe..eieekYeeLskklsdPeViadqkewqklvKehaeLeeiV</t>
  </si>
  <si>
    <t xml:space="preserve">                        + L+++++ ++ ++++++  d +  +d k+   ++K++ + e + </t>
  </si>
  <si>
    <t xml:space="preserve">   RF2_HELHP    20    IAKILNptSLQKQLKDIENLEQDEHFWNDSKRAAEVAKQKRKCERML 66   </t>
  </si>
  <si>
    <t xml:space="preserve">                   ++   Y ++k+e++da+e+ e    ee  r l  e l e   +l +  ++</t>
  </si>
  <si>
    <t xml:space="preserve">   RF2_HELHP    67 QT---YTNTKQEIDDALELYEIAMSEEDSRTL--ELLFEQAPSLLSHIQK 111  </t>
  </si>
  <si>
    <t xml:space="preserve">                     i ++    ND  n i+ I  GAGG E    A+ L+RmY r+ er+g k</t>
  </si>
  <si>
    <t xml:space="preserve">   RF2_HELHP   112 VEIEVMLSGENDGSNAIITIQPGAGGTESQDWASILYRMYLRWSERRGFK 161  </t>
  </si>
  <si>
    <t xml:space="preserve">                    vE+l+ ++ +  G+K v f+i+G+ AY   K E GVHR  R+    ++ </t>
  </si>
  <si>
    <t xml:space="preserve">   RF2_HELHP   162 -VELLDYQDGEEAGIKGVAFIIKGENAYGYAKSENGVHRLVRISPFDANA 210  </t>
  </si>
  <si>
    <t xml:space="preserve">                   RIhTStaTVAVLPEveeVdveInkp.nDlriDvfrasGaGGQsVNtTdSA</t>
  </si>
  <si>
    <t xml:space="preserve">                     hTS a+V V PE ++ d++I+ +++D+riD++rasGaGGQ+VN+T+SA</t>
  </si>
  <si>
    <t xml:space="preserve">   RF2_HELHP   211 KRHTSFASVQVSPELDD-DINIEIEdKDIRIDTYRASGAGGQHVNKTESA 259  </t>
  </si>
  <si>
    <t xml:space="preserve">                   +RiTH PTGiVV Cq ++SQ+kNk  A+k L+++Ly++  e q++++ a+</t>
  </si>
  <si>
    <t xml:space="preserve">   RF2_HELHP   260 IRITHFPTGIVVQCQNDRSQHKNKATAMKMLKSKLYEL--ELQKNQEGAS 307  </t>
  </si>
  <si>
    <t xml:space="preserve">                   + ks +G G    +IR Y   P   v D R          vLdGd+deiI</t>
  </si>
  <si>
    <t xml:space="preserve">   RF2_HELHP   308 QEKSEIGWGH---QIRSYVLaPYQQVKDLRTQFATSDTSGVLDGDIDEII 354  </t>
  </si>
  <si>
    <t xml:space="preserve">                   +++  +  a+     ++   </t>
  </si>
  <si>
    <t xml:space="preserve">   RF2_HELHP   355 ESVLVHTSAK-----DN    366  </t>
  </si>
  <si>
    <t>RF2_LEPIC: domain 1 of 1, from 26 to 367: score 239.5, E = 4.6e-67</t>
  </si>
  <si>
    <t xml:space="preserve">   RF2_LEPIC    26    -LLNLEQDKDRLKSLTEKAEDPNLWNNPEEARLVSQKKNELE---KK 68   </t>
  </si>
  <si>
    <t xml:space="preserve">   RF2_LEPIC    69 LNPWFTIQQDILDFPDLVDLTLDEKGENGV--GELSSEYNRLQEKFEELE 116  </t>
  </si>
  <si>
    <t xml:space="preserve">   RF2_LEPIC   117 LLGALKNPEDLKPAFLNIHPGAGGTESQDWAEMLLRMYTRYFEKKGY-QY 165  </t>
  </si>
  <si>
    <t xml:space="preserve">   RF2_LEPIC   166 SLIDVQAGDGAGIKNATLHVIGDFAFGFLKGENGVHRLVRISPFDANKRR 215  </t>
  </si>
  <si>
    <t xml:space="preserve">   RF2_LEPIC   216 HTSFVSVHVSPEIdDDIDIKIE-EKDIRVDVYRSSGAGGQHVNTTDSAVR 264  </t>
  </si>
  <si>
    <t xml:space="preserve">   RF2_LEPIC   265 ITHMPSGIVVACQNERSQIKNRDTAFKMLKARLYELEQEKAKEELEKKSg 314  </t>
  </si>
  <si>
    <t xml:space="preserve">   RF2_LEPIC   315 EKKDITWGS---QIRSYVFhPYNLVKDHRTDHETGNVAAVMDGDIEPFIL 361  </t>
  </si>
  <si>
    <t xml:space="preserve">   RF2_LEPIC   362 AY--------LKTL--    367  </t>
  </si>
  <si>
    <t>RF2_STRU0: domain 1 of 1, from 26 to 366: score 237.8, E = 1.5e-66</t>
  </si>
  <si>
    <t xml:space="preserve">                          L+ +ee    L++k+ +P+  +d+   qk  +e + L+   e+</t>
  </si>
  <si>
    <t xml:space="preserve">   RF2_STRU0    26    ----LDGLEEEIALLENKMTEPDFWNDNIAAQKTSQELNTLKSTFET 68   </t>
  </si>
  <si>
    <t xml:space="preserve">                   + +  ++++e e  +emL e+       e +keEl+e+  kle++  +  </t>
  </si>
  <si>
    <t xml:space="preserve">   RF2_STRU0    69 FHDMLELSDETELYLEMLAED-------ESIKEELEEALVKLEQILSQYE 111  </t>
  </si>
  <si>
    <t xml:space="preserve">                   + LL   P D  n i+EI  G GG EA   A  LfRmYtr+ ++kg k v</t>
  </si>
  <si>
    <t xml:space="preserve">   RF2_STRU0   112 MTLLLSEPYDHNNAILEIHPGSGGTEAQDWADMLFRMYTRFGNAKGFK-V 160  </t>
  </si>
  <si>
    <t xml:space="preserve">                   E+l+ ++ d  G+K v++  eG  AY  LK E GVHR  R+    S  R </t>
  </si>
  <si>
    <t xml:space="preserve">   RF2_STRU0   161 ETLDYQAGDEAGIKSVTLSFEGPNAYGFLKSEMGVHRLVRISPFDSAKRR 210  </t>
  </si>
  <si>
    <t xml:space="preserve">                   hTS ++V V+PE +++++v+I+  +D+++D+fr++GaGGQ VN+    VR</t>
  </si>
  <si>
    <t xml:space="preserve">   RF2_STRU0   211 HTSFTSVEVMPELDDtIEVDIRD-DDIKMDTFRSGGAGGQNVNKVSTGVR 259  </t>
  </si>
  <si>
    <t xml:space="preserve">                   +TH+PTGiVV +  ++ Q  N+++A+k L+A+Ly +++e++++e++a + </t>
  </si>
  <si>
    <t xml:space="preserve">   RF2_STRU0   260 LTHIPTGIVVASTVDRTQYGNRDRAMKMLQAKLYQLEQEKKAEEVNALK- 308  </t>
  </si>
  <si>
    <t xml:space="preserve">                   ksQVGtGDRSE.....rIRTYNF.PQgRvTDHRIgLTlykLdavLdGdld</t>
  </si>
  <si>
    <t xml:space="preserve">                         GD  E + +++IR Y F+P   v DHR +  + ++d+v+dG++d</t>
  </si>
  <si>
    <t xml:space="preserve">   RF2_STRU0   309 ------GDKKEitwgsQIRSYVFtPYTMVKDHRTNFEVAQVDKVMDGEID 352  </t>
  </si>
  <si>
    <t xml:space="preserve">                    +IdA        k    +    </t>
  </si>
  <si>
    <t xml:space="preserve">   RF2_STRU0   353 GFIDAYL------KWRMGDD    366  </t>
  </si>
  <si>
    <t>RF2_RICBR: domain 1 of 1, from 18 to 367: score 237.4, E = 1.9e-66</t>
  </si>
  <si>
    <t xml:space="preserve">                   *-&gt;MlekLeeie...ekYeeLskklsdPeViadqkewqklvKehaeLeei</t>
  </si>
  <si>
    <t xml:space="preserve">                      +l++  ++e++ ++  eL+++   P+  +dq+  qkl +e+++Lee </t>
  </si>
  <si>
    <t xml:space="preserve">   RF2_RICBR    18    LLRRSLDVEtsaARLAELEELAASPDLWNDQANAQKLLREKSNLEEQ 64   </t>
  </si>
  <si>
    <t xml:space="preserve">                     +Y++ ++  k+  + +em e e D e +++ v+++l+ l    ++ e+</t>
  </si>
  <si>
    <t xml:space="preserve">   RF2_RICBR    65 LGAYNKIRSNLKDALELEEMAEAENDLEIMQQ-VEKDLQSLSTIAAKFET 113  </t>
  </si>
  <si>
    <t xml:space="preserve">                   e     L     D+ n ++EI aGAGG E    A+ ++RmY r+Aer g </t>
  </si>
  <si>
    <t xml:space="preserve">   RF2_RICBR   114 EC----LFSGEADSNNCFLEINAGAGGTESHDWASIMMRMYLRFAERLGF 159  </t>
  </si>
  <si>
    <t xml:space="preserve">                   k +E++++ + +  G+K  ++ i G+ AY  LK E GVHR  R+    + </t>
  </si>
  <si>
    <t xml:space="preserve">   RF2_RICBR   160 K-TEIINMINGEEAGIKSCTIRIIGRRAYGWLKTEAGVHRLVRISPFNAA 208  </t>
  </si>
  <si>
    <t xml:space="preserve">                   GRIhTStaTVAVLPEveeVdveInkp.nDlriDvfrasGaGGQsVNtTdS</t>
  </si>
  <si>
    <t xml:space="preserve">                   G   TS a+  V PE+++ +++I  +++DlriD+frasGaGGQ+VNtTdS</t>
  </si>
  <si>
    <t xml:space="preserve">   RF2_RICBR   209 GKRMTSFASSWVYPEIDD-NIAITIEdKDLRIDTFRASGAGGQHVNTTDS 257  </t>
  </si>
  <si>
    <t xml:space="preserve">                   AVRiTH+PTG+V  Cq ++SQ+kNk +A+k L+A+Ly+++ +++ +++++</t>
  </si>
  <si>
    <t xml:space="preserve">   RF2_RICBR   258 AVRITHIPTGTVTQCQSDRSQHKNKAQAMKMLQAKLYELEMQKRTDSVNE 307  </t>
  </si>
  <si>
    <t xml:space="preserve">                   e.eRksQVGtGDRSErIRTYNF.PQgRvTDHRIgLTlykLdavLdGdlde</t>
  </si>
  <si>
    <t xml:space="preserve">                   +++ k+    G    +IR Y  +P   v D R +        vLdGdl+e</t>
  </si>
  <si>
    <t xml:space="preserve">   RF2_RICBR   308 QnAAKTDNSWGH---QIRSYVLqPYQMVKDLRTDYETSDTKGVLDGDLEE 354  </t>
  </si>
  <si>
    <t xml:space="preserve">                   ++ A  +      + + +k   </t>
  </si>
  <si>
    <t xml:space="preserve">   RF2_RICBR   355 FVSASLA------MNAGSK    367  </t>
  </si>
  <si>
    <t>RF2_CORGB: domain 1 of 1, from 18 to 368: score 237.1, E = 2.3e-66</t>
  </si>
  <si>
    <t xml:space="preserve">                       +ek  +++e+ ++  eL+++  dP+   d+++ q++    +eL+++</t>
  </si>
  <si>
    <t xml:space="preserve">   RF2_CORGB    18    TIEKVlnpQEMSDRVRELEAQAADPSLWDDPDHAQQVT---SELSHV 61   </t>
  </si>
  <si>
    <t xml:space="preserve">                    +  r+   + + +ed   m e  ++e+    +++eEl++l+  ++ le </t>
  </si>
  <si>
    <t xml:space="preserve">   RF2_CORGB    62 QAELRKITDLRQRIEDLPIMVELAEEEDGDTSIAEEELADLRSLIDALE- 110  </t>
  </si>
  <si>
    <t xml:space="preserve">                     k +L      D ++ ++ IR GAGG  AA  A  L+RmYtr+Ae++g </t>
  </si>
  <si>
    <t xml:space="preserve">   RF2_CORGB   111 -VKTMLSGE--YDAREAVINIRSGAGGVDAADWAEMLMRMYTRWAEKNG- 156  </t>
  </si>
  <si>
    <t xml:space="preserve">                   +kv++ ++++ +  G+K  +f+++G+  Y +L  E G HR  R+     +</t>
  </si>
  <si>
    <t xml:space="preserve">   RF2_CORGB   157 HKVDIYDISYAEEAGIKSATFVVHGDYMYGQLSVEQGAHRLVRISPFDNQ 206  </t>
  </si>
  <si>
    <t xml:space="preserve">                   GRIhTStaTVAVLPEveeVdveInkpn.DlriDvfrasGaGGQsVNtTdS</t>
  </si>
  <si>
    <t xml:space="preserve">                   GR +TS a V VLP ve Vd  I+ p+ D+r+Dv+r+sG+GGQsVNtTdS</t>
  </si>
  <si>
    <t xml:space="preserve">   RF2_CORGB   207 GRRQTSFAEVEVLPVVEKVD-SIDIPDaDVRVDVYRSSGPGGQSVNTTDS 255  </t>
  </si>
  <si>
    <t xml:space="preserve">                   AVR+TH+PTGiVV+Cq ekSQ++Nk  A++vL+A+L++  ++e++ae+ a</t>
  </si>
  <si>
    <t xml:space="preserve">   RF2_CORGB   256 AVRLTHIPTGIVVTCQNEKSQIQNKASAMRVLQAKLLERKRQEERAEMDA 305  </t>
  </si>
  <si>
    <t xml:space="preserve">                   eeRksQVGtGDRS...ErIRTYN.FPQgRvTDHRIgLTlykLdavLdGdl</t>
  </si>
  <si>
    <t xml:space="preserve">                          G G  ++ + + R Y   P   v D R +  +    +vLdGd+</t>
  </si>
  <si>
    <t xml:space="preserve">   RF2_CORGB   306 ------LGAGGNAswgNQMRSYVlHPYQMVKDLRTNFEVNDPQKVLDGDI 349  </t>
  </si>
  <si>
    <t xml:space="preserve">                   d + +A i    ae  +++     </t>
  </si>
  <si>
    <t xml:space="preserve">   RF2_CORGB   350 DGLLEAGIRWRMAESQSAE--    368  </t>
  </si>
  <si>
    <t>RF2_CORGL: domain 1 of 1, from 18 to 368: score 237.1, E = 2.3e-66</t>
  </si>
  <si>
    <t xml:space="preserve">   RF2_CORGL    18    TIEKVlnpQEMSDRVRELEAQAADPSLWDDPDHAQQVT---SELSHV 61   </t>
  </si>
  <si>
    <t xml:space="preserve">   RF2_CORGL    62 QAELRKITDLRQRIEDLPIMVELAEEEDGDTSIAEEELADLRSLIDALE- 110  </t>
  </si>
  <si>
    <t xml:space="preserve">   RF2_CORGL   111 -VKTMLSGE--YDAREAVINIRSGAGGVDAADWAEMLMRMYTRWAEKNG- 156  </t>
  </si>
  <si>
    <t xml:space="preserve">   RF2_CORGL   157 HKVDIYDISYAEEAGIKSATFVVHGDYMYGQLSVEQGAHRLVRISPFDNQ 206  </t>
  </si>
  <si>
    <t xml:space="preserve">   RF2_CORGL   207 GRRQTSFAEVEVLPVVEKVD-SIDIPDaDVRVDVYRSSGPGGQSVNTTDS 255  </t>
  </si>
  <si>
    <t xml:space="preserve">   RF2_CORGL   256 AVRLTHIPTGIVVTCQNEKSQIQNKASAMRVLQAKLLERKRQEERAEMDA 305  </t>
  </si>
  <si>
    <t xml:space="preserve">   RF2_CORGL   306 ------LGAGGNAswgNQMRSYVlHPYQMVKDLRTNFEVNDPQKVLDGDI 349  </t>
  </si>
  <si>
    <t xml:space="preserve">   RF2_CORGL   350 DGLLEAGIRWRMAESQSAE--    368  </t>
  </si>
  <si>
    <t>RF1M_CAEEL: domain 1 of 1, from 45 to 384: score 234.7, E = 1.2e-65</t>
  </si>
  <si>
    <t xml:space="preserve">                       +++L +  +      +    Pe i   + w  + K+ a++++    </t>
  </si>
  <si>
    <t xml:space="preserve">  RF1M_CAEEL    45    VVDRLAQCQA-----GNATAAPEQI---SYWESISKQSAKVSD---- 79   </t>
  </si>
  <si>
    <t xml:space="preserve">                            el + + + ++ ++ e++r+l++ +++ ++e+le+  +eL </t>
  </si>
  <si>
    <t xml:space="preserve">  RF1M_CAEEL    80 ------GRSELSQLRTIINDPKETEEMRKLAEVDVESIEENLETELQELA 123  </t>
  </si>
  <si>
    <t xml:space="preserve">                   iLLLPkDPNDdKn.VivEIRaGAGGeEAALFAadLfRmYtrYAerkgWkk</t>
  </si>
  <si>
    <t xml:space="preserve">                   + ++P    D   +  +E   GAGG EA LF ++L+ mY++ A  + Wk+</t>
  </si>
  <si>
    <t xml:space="preserve">  RF1M_CAEEL   124 VKIVPLNNLDVLSkCQIELSCGAGGQEAMLFTGELLDMYQKLAAVNSWKW 173  </t>
  </si>
  <si>
    <t xml:space="preserve">                    + l +++  +GG++  +++++G+ +Y ++++E GVHRVQRvPv  S  R</t>
  </si>
  <si>
    <t xml:space="preserve">  RF1M_CAEEL   174 -DPLQVDNVPLGGVRSALIAVSGEKVYAKMRFEAGVHRVQRVPVNDS--R 220  </t>
  </si>
  <si>
    <t xml:space="preserve">                   +hTSta++ VLPE eeV v +     ++i+ +rasG+GGQ VN+   AVR</t>
  </si>
  <si>
    <t xml:space="preserve">  RF1M_CAEEL   221 MHTSTASISVLPEPEEVSVVVPSDS-VKIEAMRASGPGGQNVNKRSTAVR 269  </t>
  </si>
  <si>
    <t xml:space="preserve">                   +TH  TGi V C De+ Q+ N   A k L A L+ k+ +   ++i  ++R</t>
  </si>
  <si>
    <t xml:space="preserve">  RF1M_CAEEL   270 MTHKETGIAVHCMDERFQHLNIQIAYKRLAAILMQKQVDAMLEKIV-SKR 318  </t>
  </si>
  <si>
    <t xml:space="preserve">                   ksQVGtGDRSErIRTYNFPQgRvTDHRIgLTlykLdavL.dGd.ldeiId</t>
  </si>
  <si>
    <t xml:space="preserve">                   k QVG+  R+E+IRTYNF  +RvTDHRI + +  + ++L+ G++l+ +I+</t>
  </si>
  <si>
    <t xml:space="preserve">  RF1M_CAEEL   319 KLQVGSKARAEKIRTYNFQHDRVTDHRIQMSITGVAEFLsAGEtLQTMIE 368  </t>
  </si>
  <si>
    <t xml:space="preserve">                    L  +   ++L ++ +   </t>
  </si>
  <si>
    <t xml:space="preserve">  RF1M_CAEEL   369 RLQEQHLEDRLDHIIE    384  </t>
  </si>
  <si>
    <t>RF2_CORA7: domain 1 of 1, from 18 to 368: score 234.7, E = 1.3e-65</t>
  </si>
  <si>
    <t xml:space="preserve">                       +ek  ++e++ e+  eL+++ +dP+   d+++ qk+  e ++ +  </t>
  </si>
  <si>
    <t xml:space="preserve">   RF2_CORA7    18    SIEKVmdpEAVSERVRELEAQAGDPSLWDDPDHAQKVTSELSAQQ-- 62   </t>
  </si>
  <si>
    <t xml:space="preserve">                   VekYreYkkvkkeledakem..LeeelDeeklrelvkeElkelkekleel</t>
  </si>
  <si>
    <t xml:space="preserve">                    +k r+  ++   +ed   m++L ee+  e+ +elv++Elkel + +e+l</t>
  </si>
  <si>
    <t xml:space="preserve">   RF2_CORA7    63 -AKLRKLNSLRGRIEDLPVMseLAEEEGDEASQELVETELKELGAAIESL 111  </t>
  </si>
  <si>
    <t xml:space="preserve">                   eeeLkiLLLPkDPNDdKnVivEIRaGAGGeEAALFAadLfRmYtrYAerk</t>
  </si>
  <si>
    <t xml:space="preserve">                   e     +L      D+++ ++ IR GAGG  AA  A  L+RmYtr+Ae++</t>
  </si>
  <si>
    <t xml:space="preserve">   RF2_CORA7   112 E--VTTMLSGE--YDEREAVINIRSGAGGVDAADWAEMLMRMYTRWAEKN 157  </t>
  </si>
  <si>
    <t xml:space="preserve">                   gWkkvEvlsanetdiGGfKEvvfmieGkGAYSrLKyESGVHRVQRvPvTE</t>
  </si>
  <si>
    <t xml:space="preserve">                   g +kv+v ++++ +  G+K  +f+++G+  Y +L  E G HR  R+    </t>
  </si>
  <si>
    <t xml:space="preserve">   RF2_CORA7   158 G-HKVDVYDISYAEEAGIKSATFVVHGEYMYGQLSVEQGAHRLVRISPFD 206  </t>
  </si>
  <si>
    <t xml:space="preserve">                    +GR +TS a V VLP ve  d++e+   + +r+Dv+r+sG+GGQsVNtT</t>
  </si>
  <si>
    <t xml:space="preserve">   RF2_CORA7   207 NQGRRQTSFAEVEVLPVVEQTDsIEVPDSE-VRVDVYRSSGPGGQSVNTT 255  </t>
  </si>
  <si>
    <t xml:space="preserve">                   dSAVR+TH+PTGiVV+Cq ekSQ++Nk  A++vL+A+L++  ++e++ae+</t>
  </si>
  <si>
    <t xml:space="preserve">   RF2_CORA7   256 DSAVRLTHIPTGIVVTCQNEKSQIQNKASAMRVLQAKLLERKRQEERAEL 305  </t>
  </si>
  <si>
    <t xml:space="preserve">                   kaeeRksQVGtGDRS...ErIRTYN.FPQgRvTDHRIgLTlykLdavLdG</t>
  </si>
  <si>
    <t xml:space="preserve">                    a       G G  ++ + + R Y   P   v D R +  +    +vLdG</t>
  </si>
  <si>
    <t xml:space="preserve">   RF2_CORA7   306 DA------LGAGGNAswgNQMRSYVlHPYQMVKDLRTNYEVGDPSKVLDG 349  </t>
  </si>
  <si>
    <t xml:space="preserve">                   d+d + ++ i      ++++ e+   </t>
  </si>
  <si>
    <t xml:space="preserve">   RF2_CORA7   350 DIDGFLESGIRW----RMAQQEA    368  </t>
  </si>
  <si>
    <t>RF2_SULDN: domain 1 of 1, from 27 to 365: score 234.1, E = 1.9e-65</t>
  </si>
  <si>
    <t xml:space="preserve">                        +kL + +++ +eL++     +  +d +    + K++ + e   +k</t>
  </si>
  <si>
    <t xml:space="preserve">   RF2_SULDN    27    --DKLYKRVAQIDELENSQ---DFWNDSSNAALVQKDKTQCERKLKK 68   </t>
  </si>
  <si>
    <t xml:space="preserve">                   Y+  k++ ++ ++  em +ee De+ + e ++       +++e+l + + </t>
  </si>
  <si>
    <t xml:space="preserve">   RF2_SULDN    69 YNLAKNAIDDAKELYEMAKEENDEDLIAECFNG-----AQHIEDLIRTME 113  </t>
  </si>
  <si>
    <t xml:space="preserve">                   i +L     D  n i+ I  GAGG E    A+ L+RmY+r+Aer+gW  v</t>
  </si>
  <si>
    <t xml:space="preserve">   RF2_SULDN   114 IEVLLSEETDGNNAILSIHPGAGGTESQDWASILLRMYKRFAERRGW-SV 162  </t>
  </si>
  <si>
    <t xml:space="preserve">                   Evl+ ++ d  G+K v ++i+G+ AY  LK E G+HR  R+    S+   </t>
  </si>
  <si>
    <t xml:space="preserve">   RF2_SULDN   163 EVLDYQAGDEAGIKDVSLLISGENAYGYLKVENGIHRLVRISPFDSNAKR 212  </t>
  </si>
  <si>
    <t xml:space="preserve">                   hTS  +V V PEv++ d++I  +++D+r+D++r+sGaGGQ+VN+T+SA+R</t>
  </si>
  <si>
    <t xml:space="preserve">   RF2_SULDN   213 HTSFSSVMVSPEVDD-DINIVIEDrDIRVDTYRSSGAGGQHVNKTESAIR 261  </t>
  </si>
  <si>
    <t xml:space="preserve">                   iTH+ TG+VV Cq ++SQ+kN+  A+k L++rLy+++ e+q+aei a   </t>
  </si>
  <si>
    <t xml:space="preserve">   RF2_SULDN   262 ITHIATGVVVQCQNDRSQHKNRATAMKMLKSRLYELELENQKAEI-AGIA 310  </t>
  </si>
  <si>
    <t xml:space="preserve">                   ks +G G    +IR Y  +P   + D R ++   ++ a+LdGd+d +I+d</t>
  </si>
  <si>
    <t xml:space="preserve">   RF2_SULDN   311 KSEIGWGH---QIRSYVMqPYQQIKDTRSNIAYSNVSAILDGDIDKMIeD 357  </t>
  </si>
  <si>
    <t xml:space="preserve">                    Li ++ +           </t>
  </si>
  <si>
    <t xml:space="preserve">   RF2_SULDN   358 VLISQNRS--------    365  </t>
  </si>
  <si>
    <t>RF2_SALTO: domain 1 of 1, from 26 to 373: score 233.9, E = 2.2e-65</t>
  </si>
  <si>
    <t xml:space="preserve">                       +++L +  ++   L++  s P+   dq++ q++  + + ++  ++k</t>
  </si>
  <si>
    <t xml:space="preserve">   RF2_SALTO    26    -IDRLRADKAR---LEEAASAPDLWDDQARAQQVTSQLSYVNGEINK 68   </t>
  </si>
  <si>
    <t xml:space="preserve">                     e   +   l+dak +Le  + e    +l + E + +   ++  e e +</t>
  </si>
  <si>
    <t xml:space="preserve">   RF2_SALTO    69 LAE---LRSRLDDAKVLLELAEAESDPGALTEVEAEVAGLAKAIDEMEVR 115  </t>
  </si>
  <si>
    <t xml:space="preserve">                    LL      D+++ +v IRaGAGG  AA FA  L+RmY r+Aer+g   +</t>
  </si>
  <si>
    <t xml:space="preserve">   RF2_SALTO   116 TLLSGE--YDSREALVAIRAGAGGVDAADFAEMLLRMYLRWAERHGY-PT 162  </t>
  </si>
  <si>
    <t xml:space="preserve">                   Ev ++++ +  G+K  +f+++   AY  L  ESG+HR  R+     +GR </t>
  </si>
  <si>
    <t xml:space="preserve">   RF2_SALTO   163 EVYETSYAEEAGLKSATFTVKVPYAYGTLSVESGTHRLVRISPFDNQGRR 212  </t>
  </si>
  <si>
    <t xml:space="preserve">                   +TS a V VLP ve  d +I+ p+n +r+Dv+r+sG+GGQsVNtTdSAVR</t>
  </si>
  <si>
    <t xml:space="preserve">   RF2_SALTO   213 QTSFAGVEVLPVVEQTD-HIDIPeNEMRFDVYRSSGPGGQSVNTTDSAVR 261  </t>
  </si>
  <si>
    <t xml:space="preserve">                   iTH+PTGiVV+Cq ekSQl+Nk  Al+vL+ArL++  ++e++a+++  + </t>
  </si>
  <si>
    <t xml:space="preserve">   RF2_SALTO   262 ITHIPTGIVVTCQNEKSQLQNKASALRVLQARLLERKRQEEQAKLQGLKT 311  </t>
  </si>
  <si>
    <t xml:space="preserve">                    +    G    + R Y   P   v D R +       av dG+ld +I+A</t>
  </si>
  <si>
    <t xml:space="preserve">   RF2_SALTO   312 DA---AGSWGDQMRSYVlHPYQMVKDLRTEQETGTPAAVFDGELDAFIEA 358  </t>
  </si>
  <si>
    <t xml:space="preserve">                    i     ++L++ ++   </t>
  </si>
  <si>
    <t xml:space="preserve">   RF2_SALTO   359 GIRWRKQQQLADDNA    373  </t>
  </si>
  <si>
    <t>RF2_RICCN: domain 1 of 1, from 25 to 367: score 232.6, E = 5.3e-65</t>
  </si>
  <si>
    <t xml:space="preserve">                           e+  e+ + L+++  dP+  +dq+  qkl +e+++Lee  ++</t>
  </si>
  <si>
    <t xml:space="preserve">   RF2_RICCN    25    ----VEASTERLNALEELTADPSLWNDQANAQKLLREKSNLEEKLNA 67   </t>
  </si>
  <si>
    <t xml:space="preserve">                   +++ k+  k+  + +em e e D e+l + ++++lk+l    ++ e+e  </t>
  </si>
  <si>
    <t xml:space="preserve">   RF2_RICCN    68 FNKLKSNLKDALELEEMAEAENDLETLSQ-IEQDLKNLSIIAAKFETEC- 115  </t>
  </si>
  <si>
    <t xml:space="preserve">                      L     D  n ++EI aGAGG E    A+ ++RmY r+Aer g k +</t>
  </si>
  <si>
    <t xml:space="preserve">   RF2_RICCN   116 ---LFSGEADGNNCFLEINAGAGGTESHDWASIMMRMYLRFAERLGFK-T 161  </t>
  </si>
  <si>
    <t xml:space="preserve">                   E++++ + +  G+K  ++ i Gk AY   K E GVHR  R+    + G  </t>
  </si>
  <si>
    <t xml:space="preserve">   RF2_RICCN   162 EIINMINGEEAGIKSCTIRIIGKRAYGWFKTETGVHRLVRISPFNAAGKR 211  </t>
  </si>
  <si>
    <t xml:space="preserve">                    TS a+  V PE+++ +++I  +++DlriD+frasGaGGQ+VNtTdSAVR</t>
  </si>
  <si>
    <t xml:space="preserve">   RF2_RICCN   212 MTSFASSWVYPEIDD-NIAITIEdKDLRIDTFRASGAGGQHVNTTDSAVR 260  </t>
  </si>
  <si>
    <t xml:space="preserve">                   iTHlPTGiVVsCqDekSQlkNkekAlkvLrArLydkaeeeqeaeikae.e</t>
  </si>
  <si>
    <t xml:space="preserve">                   iTH+PTG+V  Cq ++SQ+kNk +A+k L+A+Ly+++ +++ ++++++++</t>
  </si>
  <si>
    <t xml:space="preserve">   RF2_RICCN   261 ITHIPTGTVTQCQSDRSQHKNKAQAMKMLQAKLYELEMQKRTDSVNEQnA 310  </t>
  </si>
  <si>
    <t xml:space="preserve">                    k+    G    +IR Y  +P   v D R +        vLdGdl+e++ </t>
  </si>
  <si>
    <t xml:space="preserve">   RF2_RICCN   311 AKTDNSWGH---QIRSYVLqPYHMVKDLRTDYETSDTKGVLDGDLEEFVS 357  </t>
  </si>
  <si>
    <t xml:space="preserve">                   A  +      +   +k   </t>
  </si>
  <si>
    <t xml:space="preserve">   RF2_RICCN   358 AHLA------MNVGGK    367  </t>
  </si>
  <si>
    <t>RF2_RICAE: domain 1 of 1, from 25 to 367: score 232.1, E = 7.3e-65</t>
  </si>
  <si>
    <t xml:space="preserve">   RF2_RICAE    25    ----VEASTERLNALEELTADPSLWNDQANAQKLLREKSNLEEKLNA 67   </t>
  </si>
  <si>
    <t xml:space="preserve">   RF2_RICAE    68 FNKLKSNLKDALELEEMAEAENDLETLSQ-IEQDLKNLSIIAAKFETEC- 115  </t>
  </si>
  <si>
    <t xml:space="preserve">   RF2_RICAE   116 ---LFSGEADGNNCFLEINAGAGGTESHDWASIMMRMYLRFAERLGFK-T 161  </t>
  </si>
  <si>
    <t xml:space="preserve">   RF2_RICAE   162 EIINMINGEEAGIKSCTIRIIGKRAYGWFKTETGVHRLVRISPFNAAGKR 211  </t>
  </si>
  <si>
    <t xml:space="preserve">   RF2_RICAE   212 MTSFASSWVYPEIDD-NIAITIEdKDLRIDTFRASGAGGQHVNTTDSAVR 260  </t>
  </si>
  <si>
    <t xml:space="preserve">   RF2_RICAE   261 ITHIPTGTVTQCQSDRSQHKNKAQAMKMLQAKLYELEMQKRTDSVNEQnA 310  </t>
  </si>
  <si>
    <t xml:space="preserve">   RF2_RICAE   311 TKTDNSWGH---QIRSYVLqPYHMVKDLRTDYETSDTKGVLDGDLEEFVS 357  </t>
  </si>
  <si>
    <t xml:space="preserve">   RF2_RICAE   358 ANLA------MNVGGK    367  </t>
  </si>
  <si>
    <t>RF2_BORBU: domain 1 of 1, from 15 to 357: score 232.1, E = 7.5e-65</t>
  </si>
  <si>
    <t xml:space="preserve">                        +kL ++ei +k e  +k++++ +  +d+k+ qk++K+++ L++ +</t>
  </si>
  <si>
    <t xml:space="preserve">   RF2_BORBU    15    IWRKLckNEIQAKIEKYEKEINQKNFWNDPKRAQKVIKAQSILKNKI 61   </t>
  </si>
  <si>
    <t xml:space="preserve">                   + + e  +  k+l d  e+ e+e+D + l    + E+++l+++ ++l   </t>
  </si>
  <si>
    <t xml:space="preserve">   RF2_BORBU    62 DPWEELINKIKDLSDLCEIAENEKDTNGL----EIEFNTLEKQYKDL--- 104  </t>
  </si>
  <si>
    <t xml:space="preserve">                   L i    k   D  n ++ I  GAGG EA    a L+RmY+rYAerk+ k</t>
  </si>
  <si>
    <t xml:space="preserve">   RF2_BORBU   105 LTISYF-KEELDANNAFLTIHSGAGGTEACDWVAMLYRMYSRYAERKKYK 153  </t>
  </si>
  <si>
    <t xml:space="preserve">                    +E++++ e + GG+K v++ i+G+ AY  LK E G+HR  R+    +  </t>
  </si>
  <si>
    <t xml:space="preserve">   RF2_BORBU   154 -TELIDLLEAE-GGIKSVTIEIKGEYAYGLLKSEVGIHRLIRISPFDAAK 201  </t>
  </si>
  <si>
    <t xml:space="preserve">                     hTS a+V V P +++++++ I+ p+D+riD++rasGaGGQ+VN+T SA</t>
  </si>
  <si>
    <t xml:space="preserve">   RF2_BORBU   202 KRHTSFASVFVDPVIDDkIEITIK-PEDIRIDTYRASGAGGQHVNKTSSA 250  </t>
  </si>
  <si>
    <t xml:space="preserve">                   VRiTHlPTGiVVsCqDekSQlkNkekAlkvLrArLydkae.eeqeaeika</t>
  </si>
  <si>
    <t xml:space="preserve">                   VRiTH+ TGiV  +q ++SQ+kNk+ A+kvL++rLy++++++e e++   </t>
  </si>
  <si>
    <t xml:space="preserve">   RF2_BORBU   251 VRITHIETGIVTQSQSDRSQHKNKDLAMKVLKSRLYEYYKsKEDEKNKSK 300  </t>
  </si>
  <si>
    <t xml:space="preserve">                   ++ k  +  G+   +IR Y F+P + v DHR +    +  +v+dG++d++</t>
  </si>
  <si>
    <t xml:space="preserve">   RF2_BORBU   301 QDTKKEISWGN---QIRSYVFqPYNLVKDHRTKFENSNTTSVMDGNIDNF 347  </t>
  </si>
  <si>
    <t xml:space="preserve">                   I+        e Lk  +    </t>
  </si>
  <si>
    <t xml:space="preserve">   RF2_BORBU   348 IE--------EYLKWKSL    357  </t>
  </si>
  <si>
    <t>RF2_CORDI: domain 1 of 1, from 18 to 369: score 231.6, E = 1.1e-64</t>
  </si>
  <si>
    <t xml:space="preserve">                       +ek  ++e++e++  eL+++ sdP+   d++  qk+  e ++++  </t>
  </si>
  <si>
    <t xml:space="preserve">   RF2_CORDI    18    TIEKVmnpEDLESRVRELEQQASDPTLWDDPDTAQKVTTELSSVQAK 64   </t>
  </si>
  <si>
    <t xml:space="preserve">                    +k    ++  ++l    e+ +ee   e   +l+ eEl+el++ +e le </t>
  </si>
  <si>
    <t xml:space="preserve">   RF2_CORDI    65 LKKLSTLRQRIDDLPVMYELADEE--GEDALALADEELAELTADVEALE- 111  </t>
  </si>
  <si>
    <t xml:space="preserve">                     k +L      D+++ ++ IR GAGG  AA  A  L+RmY r+Ae++  </t>
  </si>
  <si>
    <t xml:space="preserve">   RF2_CORDI   112 -VKTMLSGE--YDSREAVINIRSGAGGVDAADWAEMLMRMYIRWAEKND- 157  </t>
  </si>
  <si>
    <t xml:space="preserve">   RF2_CORDI   158 HKVDIYDISYAEEAGIKSATFVVHGEYMYGQLSVEQGAHRLVRISPFDNQ 207  </t>
  </si>
  <si>
    <t xml:space="preserve">                   GR +TS a + VLP ve  d +I+ p++ +r+Dv+r+sG+GGQsVNtTdS</t>
  </si>
  <si>
    <t xml:space="preserve">   RF2_CORDI   208 GRRQTSFAEIEVLPVVEQTD-HIDIPDsEVRVDVYRSSGPGGQSVNTTDS 256  </t>
  </si>
  <si>
    <t xml:space="preserve">   RF2_CORDI   257 AVRLTHIPTGIVVTCQNEKSQIQNKASAMRVLQAKLLERKRQEERAELDA 306  </t>
  </si>
  <si>
    <t xml:space="preserve">   RF2_CORDI   307 ------LGAGGNAswgNQMRSYVlHPYQMVKDLRTNYEVNDPQKVLDGDI 350  </t>
  </si>
  <si>
    <t xml:space="preserve">                   d + +A i    ae+  +      </t>
  </si>
  <si>
    <t xml:space="preserve">   RF2_CORDI   351 DGLLEAGIRWRMAEQQGQN--    369  </t>
  </si>
  <si>
    <t>RF2_LEPBJ: domain 1 of 1, from 26 to 367: score 231.5, E = 1.2e-64</t>
  </si>
  <si>
    <t xml:space="preserve">   RF2_LEPBJ    26    -LLNLEQDKDRLKALNEKSEDPDLWNNPEEARIVSQKKNELE---KK 68   </t>
  </si>
  <si>
    <t xml:space="preserve">                    + + ++++++ d  ++ e +lDe     +   El+   ++l+e  eeL </t>
  </si>
  <si>
    <t xml:space="preserve">   RF2_LEPBJ    69 LTPWFTIQQDILDFPDLVELTLDEKGENGI--GELSMEYNRLQEKFEELE 116  </t>
  </si>
  <si>
    <t xml:space="preserve">                   +L   k   D K  ++ I  GAGG E    A  L+RmY rY e+kg  ++</t>
  </si>
  <si>
    <t xml:space="preserve">   RF2_LEPBJ   117 LLGALKNSEDLKPAFLNIHPGAGGTESQDWAEMLLRMYIRYFEKKGY-QY 165  </t>
  </si>
  <si>
    <t xml:space="preserve">                    ++++++ d  G+K v++ + G+ A+  LK E G+HR  R+    ++ R </t>
  </si>
  <si>
    <t xml:space="preserve">   RF2_LEPBJ   166 SLIDIQAGDGAGIKNVTLHVVGDFAFGFLKGENGIHRLVRISPFDANKRR 215  </t>
  </si>
  <si>
    <t xml:space="preserve">                   hTS ++V V PE+++e+d++I+ ++D+r+Dv+r+sGaGGQ+VNtTdSAVR</t>
  </si>
  <si>
    <t xml:space="preserve">   RF2_LEPBJ   216 HTSFVSVHVSPEIdDEIDIKIE-EKDIRVDVYRSSGAGGQHVNTTDSAVR 264  </t>
  </si>
  <si>
    <t xml:space="preserve">                   iTHlP+GiVV Cq e+SQ+kN++ A+k L+ArLy++++e++++e++ +++</t>
  </si>
  <si>
    <t xml:space="preserve">   RF2_LEPBJ   265 ITHLPSGIVVACQNERSQIKNRDTAFKMLKARLYEMEQEKAKEELEKKSg 314  </t>
  </si>
  <si>
    <t xml:space="preserve">   RF2_LEPBJ   315 EKKDIAWGS---QIRSYVFhPYNLVKDHRTDHETGNVAAVMDGDIEPFIL 361  </t>
  </si>
  <si>
    <t xml:space="preserve">   RF2_LEPBJ   362 AY--------LKTL--    367  </t>
  </si>
  <si>
    <t>RF2_LEPBL: domain 1 of 1, from 26 to 367: score 231.5, E = 1.2e-64</t>
  </si>
  <si>
    <t xml:space="preserve">   RF2_LEPBL    26    -LLNLEQDKDRLKALNEKSEDPDLWNNPEEARIVSQKKNELE---KK 68   </t>
  </si>
  <si>
    <t xml:space="preserve">   RF2_LEPBL    69 LTPWFTIQQDILDFPDLVELTLDEKGENGI--GELSMEYNRLQEKFEELE 116  </t>
  </si>
  <si>
    <t xml:space="preserve">   RF2_LEPBL   117 LLGALKNSEDLKPAFLNIHPGAGGTESQDWAEMLLRMYIRYFEKKGY-QY 165  </t>
  </si>
  <si>
    <t xml:space="preserve">   RF2_LEPBL   166 SLIDIQAGDGAGIKNVTLHVVGDFAFGFLKGENGIHRLVRISPFDANKRR 215  </t>
  </si>
  <si>
    <t xml:space="preserve">   RF2_LEPBL   216 HTSFVSVHVSPEIdDEIDIKIE-EKDIRVDVYRSSGAGGQHVNTTDSAVR 264  </t>
  </si>
  <si>
    <t xml:space="preserve">   RF2_LEPBL   265 ITHLPSGIVVACQNERSQIKNRDTAFKMLKARLYEMEQEKAKEELEKKSg 314  </t>
  </si>
  <si>
    <t xml:space="preserve">   RF2_LEPBL   315 EKKDIAWGS---QIRSYVFhPYNLVKDHRTDHETGNVAAVMDGDIEPFIL 361  </t>
  </si>
  <si>
    <t xml:space="preserve">   RF2_LEPBL   362 AY--------LKTL--    367  </t>
  </si>
  <si>
    <t>RF2_RUEST: domain 1 of 1, from 19 to 371: score 229.0, E = 6.5e-64</t>
  </si>
  <si>
    <t xml:space="preserve">                      + ++++ e +e + ee ++++ dP+   d++  qkl+++  +L +  </t>
  </si>
  <si>
    <t xml:space="preserve">   RF2_RUEST    19    LAQRMnwETAEFRLEEFNARVEDPNLWDDPAAAQKLMRDRQSLVDAM 65   </t>
  </si>
  <si>
    <t xml:space="preserve">                   ++Y+  ++  ++  +  e+ e e+D+e +++ +++ lk lkek +  ++e</t>
  </si>
  <si>
    <t xml:space="preserve">   RF2_RUEST    66 DTYKSIRQDLQDSVELIELGEMEEDAEVVKD-AEDTLKALKEKAA--QKE 112  </t>
  </si>
  <si>
    <t xml:space="preserve">                   LkiLLLPk.DPNDdKnVivEIRaGAGGeEAALFAadLfRmYtrYAerkgW</t>
  </si>
  <si>
    <t xml:space="preserve">                   L  LL   +DPND    ++EI aGAGG EA   A+ L RmY+r+Ae +g </t>
  </si>
  <si>
    <t xml:space="preserve">   RF2_RUEST   113 LEALLDGEtDPNDA---FLEIKAGAGGTEACDWASMLARMYVRWAESRGF 159  </t>
  </si>
  <si>
    <t xml:space="preserve">                     vE+ + ++    G+K  +++i+G+ AY  LK ESG+HR  R+     g</t>
  </si>
  <si>
    <t xml:space="preserve">   RF2_RUEST   160 -SVELQEEQAGAEAGIKSATYQIKGHNAYGWLKSESGTHRLVRISPFGKG 208  </t>
  </si>
  <si>
    <t xml:space="preserve">                   GRIhTStaTVAVLPEvee.VdveInkpnDlriDvfrasGaGGQsVNtTdS</t>
  </si>
  <si>
    <t xml:space="preserve">                    R  TS a V   P +++++++e+n p D+riD++r+sGaGGQ+VNtTdS</t>
  </si>
  <si>
    <t xml:space="preserve">   RF2_RUEST   209 TR-ETSFAAVGAYPVIDDnIEIEVN-PADIRIDTYRSSGAGGQHVNTTDS 256  </t>
  </si>
  <si>
    <t xml:space="preserve">                   AVRiTH PTGiVV++  ekSQ++N++ A+k L++rLy ++ ++++ae++a</t>
  </si>
  <si>
    <t xml:space="preserve">   RF2_RUEST   257 AVRITHEPTGIVVTSS-EKSQHQNRDIAMKALKSRLYQLELDRRNAEVNA 305  </t>
  </si>
  <si>
    <t xml:space="preserve">                   .eeRksQVGtGDRSErIRTYNF.PQgRvTDHRIgLTlykLdavLdGdlde</t>
  </si>
  <si>
    <t xml:space="preserve">                    +e k   G G+   +IR Y  +P   v D R +        vLdGdld </t>
  </si>
  <si>
    <t xml:space="preserve">   RF2_RUEST   306 lHEAKGDAGWGN---QIRSYVMqPYQMVKDLRTNHETADTKGVLDGDLDG 352  </t>
  </si>
  <si>
    <t xml:space="preserve">                   +  A  + + a k  + ++   </t>
  </si>
  <si>
    <t xml:space="preserve">   RF2_RUEST   353 FMAATLAMKVAGKSRADAQ    371  </t>
  </si>
  <si>
    <t>RF2_SALAI: domain 1 of 1, from 26 to 373: score 228.9, E = 7e-64</t>
  </si>
  <si>
    <t xml:space="preserve">   RF2_SALAI    26    -IDRLRADKAR---LEEAASAPDLWDDQARAQQVTSQLSYVNGEITK 68   </t>
  </si>
  <si>
    <t xml:space="preserve">                    ++ ++  ++ +  +e+ e e+D+  l e v +E+  l ++++e+e   +</t>
  </si>
  <si>
    <t xml:space="preserve">   RF2_SALAI    69 LTDLRSRLDDTQVLLELAEAESDPGVLTE-VAAEITGLAKSIDEME--VR 115  </t>
  </si>
  <si>
    <t xml:space="preserve">   RF2_SALAI   116 TLLSGE--YDSREALVAIRAGAGGVDAADFAEMLLRMYLRWAERHGY-PT 162  </t>
  </si>
  <si>
    <t xml:space="preserve">   RF2_SALAI   163 EVYETSYAEEAGLKSATFTVKVPYAYGTLSVESGTHRLVRISPFDNQGRR 212  </t>
  </si>
  <si>
    <t xml:space="preserve">                   +TS a V VLP ve  d +I+ p+n +r Dv+r+sG+GGQsVNtTdSAVR</t>
  </si>
  <si>
    <t xml:space="preserve">   RF2_SALAI   213 QTSFAGVEVLPVVEQTD-HIDIPeNEMRTDVYRSSGPGGQSVNTTDSAVR 261  </t>
  </si>
  <si>
    <t xml:space="preserve">   RF2_SALAI   262 ITHIPTGIVVTCQNEKSQLQNKASALRVLQARLLERKRQEEQAKLQGLKT 311  </t>
  </si>
  <si>
    <t xml:space="preserve">                    +    G    + R Y   P   v D R +       +v dG+ld +I+A</t>
  </si>
  <si>
    <t xml:space="preserve">   RF2_SALAI   312 DA---AGSWGDQMRSYVlHPYQMVKDLRTEQETGSPSSVFDGELDAFIEA 358  </t>
  </si>
  <si>
    <t xml:space="preserve">                    i     ++L+  +    </t>
  </si>
  <si>
    <t xml:space="preserve">   RF2_SALAI   359 GIRWRKQQQLSGDNV    373  </t>
  </si>
  <si>
    <t>RF2_CUTAK: domain 1 of 1, from 27 to 368: score 228.7, E = 8e-64</t>
  </si>
  <si>
    <t xml:space="preserve">                           e+  +   +L++++  P+   dq+  q++    ++L+  +e </t>
  </si>
  <si>
    <t xml:space="preserve">   RF2_CUTAK    27    -----EAKKAEIADLERQVAVPNLWDDQENAQRVTSRLSALQAEIE- 67   </t>
  </si>
  <si>
    <t xml:space="preserve">                     +  ++ + +ed + +Le     +  + l+++  +++k + e    e +</t>
  </si>
  <si>
    <t xml:space="preserve">   RF2_CUTAK    68 --RLERLRARIEDVHVLLEFAAADDDKESLAEATTETVKLREEIDALEVR 115  </t>
  </si>
  <si>
    <t xml:space="preserve">                    LL  +   D+++ +v IR  AGG  AA FA  L+RmY r+ er+g k v</t>
  </si>
  <si>
    <t xml:space="preserve">   RF2_CUTAK   116 TLLSGQ--YDEREAVVTIRSEAGGVDAADFAEMLLRMYLRWSERHGYK-V 162  </t>
  </si>
  <si>
    <t xml:space="preserve">                   E+l++++ +  G+K  +f++++  AY  L  E G+HR  R+     +GR </t>
  </si>
  <si>
    <t xml:space="preserve">   RF2_CUTAK   163 EILDTSYAEEAGIKSATFVVHAPFAYGTLSVEQGTHRLVRISPFDNQGRR 212  </t>
  </si>
  <si>
    <t xml:space="preserve">                   +TS a V VLP vee d +++ p++Dlr+Dvf asG+GGQ VNtTdSAVR</t>
  </si>
  <si>
    <t xml:space="preserve">   RF2_CUTAK   213 QTSFAGVEVLPVVEETD-HVDIPEsDLRVDVFHASGPGGQGVNTTDSAVR 261  </t>
  </si>
  <si>
    <t xml:space="preserve">                   +THlPTGiVVsCq e+SQ++Nk  Al+vL+A+L++ka+eeqeae+++ ++</t>
  </si>
  <si>
    <t xml:space="preserve">   RF2_CUTAK   262 LTHLPTGIVVSCQNERSQIQNKAAALRVLQAKLLEKAREEQEAEMNSlKS 311  </t>
  </si>
  <si>
    <t xml:space="preserve">                     +  G   RS     Y    +  T+H +g T    dav dGd+d++IdA</t>
  </si>
  <si>
    <t xml:space="preserve">   RF2_CUTAK   312 EGNSWGAQMRSYVLHPYQMVKDLRTNHEVGNT----DAVFDGDIDDFIDA 357  </t>
  </si>
  <si>
    <t xml:space="preserve">                    i      + k++     </t>
  </si>
  <si>
    <t xml:space="preserve">   RF2_CUTAK   358 GIRW----RRKNETD    368  </t>
  </si>
  <si>
    <t>RF2_OENOB: domain 1 of 1, from 22 to 371: score 227.8, E = 1.5e-63</t>
  </si>
  <si>
    <t xml:space="preserve">                          L+++ +   e + k+s+P    dq+  qk++ e + L++  + </t>
  </si>
  <si>
    <t xml:space="preserve">   RF2_OENOB    22    STLDLDALDASIAENEDKMSQPGFWDDQQSAQKIIDETNTLKNRRDS 68   </t>
  </si>
  <si>
    <t xml:space="preserve">                   +   +k +++l +  e+L+ee D+++  el  +++++ ++ le+++  L </t>
  </si>
  <si>
    <t xml:space="preserve">   RF2_OENOB    69 FLSLQKSVEDLTAMAELLSEEDDADMHAEL-DTDIEKTEKDLEKYN--LN 115  </t>
  </si>
  <si>
    <t xml:space="preserve">                    LL  k   D+ n i+EI  G GG E    A++L+RmYtr+A+++  k v</t>
  </si>
  <si>
    <t xml:space="preserve">   RF2_OENOB   116 QLLTEK--YDSNNAILEIHPGEGGTESTDWASNLYRMYTRWAQAHDFK-V 162  </t>
  </si>
  <si>
    <t xml:space="preserve">                   Ev + +  d+ G+   ++ i G+ AY  L+ E GVHR  R+    S GR </t>
  </si>
  <si>
    <t xml:space="preserve">   RF2_OENOB   163 EVTDYQTGDVAGIDSATLRIIGHNAYGFLRSEKGVHRFVRISPFDSAGRR 212  </t>
  </si>
  <si>
    <t xml:space="preserve">                   hTS +++ V+PE ++ ++eI+ +p+D+++Dv+r++GaGGQ VN+   AVR</t>
  </si>
  <si>
    <t xml:space="preserve">   RF2_OENOB   213 HTSFVSIDVMPELDDDEIEIEIkPQDVKMDVYRSGGAGGQNVNKVSTAVR 262  </t>
  </si>
  <si>
    <t xml:space="preserve">                   +TH+PTGiVV +q e+ Q  N++ A+k L+A+Ly+ +e+++e+e +  + </t>
  </si>
  <si>
    <t xml:space="preserve">   RF2_OENOB   263 LTHIPTGIVVASQVERTQYGNRDIAMKMLKAKLYEQEEQKREEEHAKlSG 312  </t>
  </si>
  <si>
    <t xml:space="preserve">                    k  V  G    +IR Y F+P   v D R g      d v+dG+ld +I+</t>
  </si>
  <si>
    <t xml:space="preserve">   RF2_OENOB   313 TKLDVAWGS---QIRSYVFqPYRMVKDLRSGYETGDTDGVMDGNLDPFIN 359  </t>
  </si>
  <si>
    <t xml:space="preserve">                   A        kL++ +    </t>
  </si>
  <si>
    <t xml:space="preserve">   RF2_OENOB   360 AYLKW----KLSQKNP    371  </t>
  </si>
  <si>
    <t>RF2_KINRD: domain 1 of 1, from 22 to 367: score 226.8, E = 3e-63</t>
  </si>
  <si>
    <t xml:space="preserve">                       +  L+++ +   +L+ +   P+   d+++ q +    ++++   + </t>
  </si>
  <si>
    <t xml:space="preserve">   RF2_KINRD    22    -VSDLDALRKELADLNDEAAAPSLWDDPEHAQTVTSRLSAVQAELDR 67   </t>
  </si>
  <si>
    <t xml:space="preserve">                     +     ++le   e+ e+e D++ l e +++El+e+ke+l++le   +</t>
  </si>
  <si>
    <t xml:space="preserve">   RF2_KINRD    68 IEKMGGRIDDLEVLVELSEDEHDADSLAE-AETELNEVKEQLAQLE--VR 114  </t>
  </si>
  <si>
    <t xml:space="preserve">                    LL      D+++ iv IR  AGG  AA FA  L+RmY r+Aer+g k  </t>
  </si>
  <si>
    <t xml:space="preserve">   RF2_KINRD   115 TLLSGE--YDSREAIVTIRSEAGGVDAADFAEMLMRMYLRWAERRGYKS- 161  </t>
  </si>
  <si>
    <t xml:space="preserve">                   Ev ++++ +  G+K  +f + +  AY  L  E G+HR  R+     +GR </t>
  </si>
  <si>
    <t xml:space="preserve">   RF2_KINRD   162 EVYDTSYAEEAGIKSATFKVAAPYAYGTLSVEQGTHRLVRISPFDNQGRR 211  </t>
  </si>
  <si>
    <t xml:space="preserve">                   +TS a V VLP v e d     +n +r+Dv+r+sG+GGQsVNtTdSAVR+</t>
  </si>
  <si>
    <t xml:space="preserve">   RF2_KINRD   212 QTSFAGVEVLPVVAETDHVDVPENEVRVDVYRSSGPGGQSVNTTDSAVRL 261  </t>
  </si>
  <si>
    <t xml:space="preserve">                   THlPTGiVV+Cq ekSQl+Nk  A++vL+A+L++ka++ ++ae+ a +  </t>
  </si>
  <si>
    <t xml:space="preserve">   RF2_KINRD   262 THLPTGIVVTCQNEKSQLQNKAAAMRVLQAKLLEKARKDRQAELDALKGD 311  </t>
  </si>
  <si>
    <t xml:space="preserve">                   sQVGtGDRSErIRTYN.FPQgRvTDHRIgLTlykLdavLdGdldeiIdAL</t>
  </si>
  <si>
    <t xml:space="preserve">                       +G    + R Y   P   v D R +  + +  ++ dG++d + +A </t>
  </si>
  <si>
    <t xml:space="preserve">   RF2_KINRD   312 D---SGSWGNQMRSYVlHPYQMVKDLRTNYEVGNTSSIFDGEIDSFLEAG 358  </t>
  </si>
  <si>
    <t xml:space="preserve">                   i        k+ e    </t>
  </si>
  <si>
    <t xml:space="preserve">   RF2_KINRD   359 IRWR-----KQGES    367  </t>
  </si>
  <si>
    <t>RF2_RICFE: domain 1 of 1, from 25 to 367: score 225.6, E = 7.1e-63</t>
  </si>
  <si>
    <t xml:space="preserve">                           e+  e+ +eL+++ sdP+  +dq+  q l +e+++Lee  ++</t>
  </si>
  <si>
    <t xml:space="preserve">   RF2_RICFE    25    ----VESSTERLNELEELTSDPSLWNDQANAQTLLREKSNLEEKLNA 67   </t>
  </si>
  <si>
    <t xml:space="preserve">   RF2_RICFE    68 FNKLKSNLKDTLELEEMAEAENDLETLSQ-IEQDLKNLSVIAAKFETEC- 115  </t>
  </si>
  <si>
    <t xml:space="preserve">                      L     D  n ++EI aGAGG E     + ++RmY r+Aer g k +</t>
  </si>
  <si>
    <t xml:space="preserve">   RF2_RICFE   116 ---LFSGEADGNNCFLEINAGAGGTESHDWVSIMMRMYLRFAERLGFK-T 161  </t>
  </si>
  <si>
    <t xml:space="preserve">   RF2_RICFE   162 EIINMINGEEAGIKSCTIRIIGKRAYGWFKTEAGVHRLVRISPFNAAGKR 211  </t>
  </si>
  <si>
    <t xml:space="preserve">   RF2_RICFE   212 MTSFASSWVYPEIDD-NIAITIEdKDLRIDTFRASGAGGQHVNTTDSAVR 260  </t>
  </si>
  <si>
    <t xml:space="preserve">                   iTH+PT +V  Cq ++SQ+kNk +A+k L+A+Ly+++ +++ ++++++++</t>
  </si>
  <si>
    <t xml:space="preserve">   RF2_RICFE   261 ITHIPTNTVTQCQSDRSQHKNKAQAMKMLQAKLYELEMQKRTDSVNEQnA 310  </t>
  </si>
  <si>
    <t xml:space="preserve">                    k+    G    +IR Y  +P   v D R +        vLdGdl++++ </t>
  </si>
  <si>
    <t xml:space="preserve">   RF2_RICFE   311 AKTDNSWGH---QIRSYVLqPYQMVKDLRTDYETSDTKGVLDGDLEDFVS 357  </t>
  </si>
  <si>
    <t xml:space="preserve">                   A  +      + + ++   </t>
  </si>
  <si>
    <t xml:space="preserve">   RF2_RICFE   358 ASLA------MNAGGR    367  </t>
  </si>
  <si>
    <t>RF2_RHOE4: domain 1 of 1, from 21 to 367: score 225.0, E = 1e-62</t>
  </si>
  <si>
    <t xml:space="preserve">                   *-&gt;MlekLeeieekYeeLskklsdPeViadqkewq....klvKehaeLee</t>
  </si>
  <si>
    <t xml:space="preserve">                       +   ee+ ++ +eL+++  dP   +dq++ q+ +++l  ++aeL  </t>
  </si>
  <si>
    <t xml:space="preserve">   RF2_RHOE4    21    SVVDVEELRRRIDELEHQAADPGLWNDQEHAQqvtsQLSHAQAELRR 67   </t>
  </si>
  <si>
    <t xml:space="preserve">                   iVekYreYkkvkkeledakemLeeelDeeklrelvkeElkelkekleele</t>
  </si>
  <si>
    <t xml:space="preserve">                   iV        + +e  d+  +L e  + e   + + ++ +++  + +   </t>
  </si>
  <si>
    <t xml:space="preserve">   RF2_RHOE4    68 IV--------ALRERLDEMPILYELAEDEGPDAVADADAERASLRDDIAA 109  </t>
  </si>
  <si>
    <t xml:space="preserve">                   eeLkiLLLPkDPNDdKnVivEIRaGAGGeEAALFAadLfRmYtrYAerkg</t>
  </si>
  <si>
    <t xml:space="preserve">                    e k +L      D+++ ++ IR GAGG  AA  A  L+RmY r+Ae++ </t>
  </si>
  <si>
    <t xml:space="preserve">   RF2_RHOE4   110 MEVKTMLSGE--YDERDALINIRSGAGGIDAADWAEMLMRMYIRWAEKHD 157  </t>
  </si>
  <si>
    <t xml:space="preserve">                      vEv ++++ +  G+K  +f+i+G   Y  L  E G+HR  R+     </t>
  </si>
  <si>
    <t xml:space="preserve">   RF2_RHOE4   158 Y-GVEVYDTSYAEEAGLKSATFAIKGPYTYGTLSVEMGTHRLVRISPFDN 206  </t>
  </si>
  <si>
    <t xml:space="preserve">                   gGRIhTStaTVAVLPEveeVd.veInkpnDlriDvfrasGaGGQsVNtTd</t>
  </si>
  <si>
    <t xml:space="preserve">                   +GR +TS a V VLP ve  d++eIn +nD+r+Dv+r+sG+GGQsVNtTd</t>
  </si>
  <si>
    <t xml:space="preserve">   RF2_RHOE4   207 QGRRQTSFAEVEVLPVVETTDhIEIN-ENDIRVDVYRSSGPGGQSVNTTD 255  </t>
  </si>
  <si>
    <t xml:space="preserve">                   SAVR+TH+PTGiVV+Cq ekSQl+Nk  A++vL+A+L+ + ++e++ae+ </t>
  </si>
  <si>
    <t xml:space="preserve">   RF2_RHOE4   256 SAVRLTHIPTGIVVTCQNEKSQLQNKVSAMRVLQAKLLAVKRQEERAEMD 305  </t>
  </si>
  <si>
    <t xml:space="preserve">                   a +  s    G+   + R Y   P   v D R +  + +  avLdGd+d </t>
  </si>
  <si>
    <t xml:space="preserve">   RF2_RHOE4   306 ALKGDSGSSWGN---QMRSYVlHPYQMVKDLRTEYEVNNPSAVLDGDIDG 352  </t>
  </si>
  <si>
    <t xml:space="preserve">                   + +A i      +++e +    </t>
  </si>
  <si>
    <t xml:space="preserve">   RF2_RHOE4   353 FLEAGIRW----RMSENQS    367  </t>
  </si>
  <si>
    <t>RF2_STRA1: domain 1 of 1, from 26 to 365: score 224.4, E = 1.6e-62</t>
  </si>
  <si>
    <t xml:space="preserve">                          L+ +ee    L++++ +P+  +d+   qk  +e +eL+    k</t>
  </si>
  <si>
    <t xml:space="preserve">   RF2_STRA1    26    ----LDRLEEEIALLENQMTEPDFWNDNIAAQKTSQELNELKG---K 65   </t>
  </si>
  <si>
    <t xml:space="preserve">                   Y  + ++ +el d+ e+L e lDe+     +keEl+e   +l+++     </t>
  </si>
  <si>
    <t xml:space="preserve">   RF2_STRA1    66 YDTFHNM-QELSDETELLLEMLDEDDS---LKEELEENLMQLDKIMGAYE 111  </t>
  </si>
  <si>
    <t xml:space="preserve">                   + LL   P D  n i+EI  G GG EA      L+RmYtr+ +++g k v</t>
  </si>
  <si>
    <t xml:space="preserve">   RF2_STRA1   112 MTLLLSEPYDHNNAILEIHPGSGGTEAQDWGDLLLRMYTRFGNANGFK-V 160  </t>
  </si>
  <si>
    <t xml:space="preserve">                   Evl+ ++ d  G+K v++  eG  AY  LK E GVHR  R+    S  R </t>
  </si>
  <si>
    <t xml:space="preserve">   RF2_STRA1   161 EVLDYQAGDEAGIKSVTLSFEGPNAYGLLKSEMGVHRLVRISPFDSAKRR 210  </t>
  </si>
  <si>
    <t xml:space="preserve">                   hTS a+V V+PE +++++ve++  +D+++D+fr++GaGGQ VN+    VR</t>
  </si>
  <si>
    <t xml:space="preserve">   RF2_STRA1   211 HTSFASVEVMPELDDtIEVEVRD-DDIKMDTFRSGGAGGQNVNKVSTGVR 259  </t>
  </si>
  <si>
    <t xml:space="preserve">                   +TH+PTGiVVs+  ++ Q  N+++A+k L+A+Ly +++e++++e+ a + </t>
  </si>
  <si>
    <t xml:space="preserve">   RF2_STRA1   260 LTHIPTGIVVSSTVDRTQYGNRDRAMKMLQAKLYQLEQEKKAQEVDALK- 308  </t>
  </si>
  <si>
    <t xml:space="preserve">                         GD  E + +++IR Y F+P   v DHR +  l ++d+v+dG+++</t>
  </si>
  <si>
    <t xml:space="preserve">   RF2_STRA1   309 ------GDKKEitwgsQIRSYVFtPYTMVKDHRTNFELAQVDKVMDGEIN 352  </t>
  </si>
  <si>
    <t xml:space="preserve">                    +IdA           ++e    </t>
  </si>
  <si>
    <t xml:space="preserve">   RF2_STRA1   353 GFIDAYLKW-------RIED    365  </t>
  </si>
  <si>
    <t>RF2_NOCFA: domain 1 of 1, from 21 to 371: score 223.9, E = 2.3e-62</t>
  </si>
  <si>
    <t xml:space="preserve">                       +  +ee+ ++ +eL+++  dP+  +dq++ q++  e ++ +   + </t>
  </si>
  <si>
    <t xml:space="preserve">   RF2_NOCFA    21    SVLDIEELRRRIDELEHQAADPDLWNDQDHAQRVTSELSHAQGELRR 67   </t>
  </si>
  <si>
    <t xml:space="preserve">                     + ++  ++l    e+ e e+ e +  +l +++ +++  + ++   e +</t>
  </si>
  <si>
    <t xml:space="preserve">   RF2_NOCFA    68 VEDLRRRLEDLPVLYELAEGEEGEARTAALEEADAERAALHSDVEAMEVR 117  </t>
  </si>
  <si>
    <t xml:space="preserve">                    LL      D ++ +v IR GAGG  AA  A  L+RmY r+A+r+g   v</t>
  </si>
  <si>
    <t xml:space="preserve">   RF2_NOCFA   118 TLLSGE--YDKREALVNIRSGAGGVDAADWAEMLMRMYIRWADRHGY-PV 164  </t>
  </si>
  <si>
    <t xml:space="preserve">                   Ev ++++ +  G+K  +f+++   AY  L  E G+HR  R+     +GR </t>
  </si>
  <si>
    <t xml:space="preserve">   RF2_NOCFA   165 EVYDTSYAEEAGIKSATFAVKTPYAYGTLSVEMGTHRLVRISPFDNQGRR 214  </t>
  </si>
  <si>
    <t xml:space="preserve">                   +TS a V VLP ve  d +I+ p++ +r+Dv+r+sG+GGQsVNtTdSAVR</t>
  </si>
  <si>
    <t xml:space="preserve">   RF2_NOCFA   215 QTSFAEVEVLPVVETTD-HIEVPEtEIRVDVYRSSGPGGQSVNTTDSAVR 263  </t>
  </si>
  <si>
    <t xml:space="preserve">                   iTH+PTGiVV+Cq ekSQl+Nk  A++vL+A+L++  ++e++ae+ a + </t>
  </si>
  <si>
    <t xml:space="preserve">   RF2_NOCFA   264 ITHIPTGIVVTCQNEKSQLQNKISAMRVLQAKLLERKRQEERAEMDALKT 313  </t>
  </si>
  <si>
    <t xml:space="preserve">                         G+   + R Y   P   v D R +  + +  avL+Gd+d +I++</t>
  </si>
  <si>
    <t xml:space="preserve">   RF2_NOCFA   314 NEGASWGN---QMRSYVlHPYQMVKDLRTNYEVNNPSAVLNGDIDGFIES 360  </t>
  </si>
  <si>
    <t xml:space="preserve">                    i      ++ e ++   </t>
  </si>
  <si>
    <t xml:space="preserve">   RF2_NOCFA   361 GIRW----RMRESQA    371  </t>
  </si>
  <si>
    <t>RF2_STRPG: domain 1 of 1, from 26 to 365: score 222.0, E = 8.5e-62</t>
  </si>
  <si>
    <t xml:space="preserve">                          L+ +ee    L++ + +P+  +d+   qk  +e +eL+    k</t>
  </si>
  <si>
    <t xml:space="preserve">   RF2_STRPG    26    ----LDRLEEEIALLENHMTEPDFWNDNIAAQKTSQELNELKG---K 65   </t>
  </si>
  <si>
    <t xml:space="preserve">   RF2_STRPG    66 YDTFHNM-QELSDETELLLEMLDEDDS---LKEELEENLMQLDKIMGAYE 111  </t>
  </si>
  <si>
    <t xml:space="preserve">   RF2_STRPG   112 MTLLLSEPYDHNNAILEIHPGSGGTEAQDWGDLLLRMYTRFGNANGFK-V 160  </t>
  </si>
  <si>
    <t xml:space="preserve">   RF2_STRPG   161 EVLDYQAGDEAGIKSVTLSFEGPNAYGLLKSEMGVHRLVRISPFDSAKRR 210  </t>
  </si>
  <si>
    <t xml:space="preserve">   RF2_STRPG   211 HTSFASVEVMPELDNtIEVEVRD-DDIKMDTFRSGGAGGQNVNKVSTGVR 259  </t>
  </si>
  <si>
    <t xml:space="preserve">   RF2_STRPG   260 LTHIPTGIVVSSTVDRTQYGNRDRAMKMLQAKLYQLEQEKKAQEVDALK- 308  </t>
  </si>
  <si>
    <t xml:space="preserve">   RF2_STRPG   309 ------GDKKEitwgsQIRSYVFtPYTMVKDHRTNFELAQVDKVMDGEIN 352  </t>
  </si>
  <si>
    <t xml:space="preserve">   RF2_STRPG   353 GFIDAYLKW-------RIED    365  </t>
  </si>
  <si>
    <t>RF2_STRGC: domain 1 of 1, from 26 to 364: score 221.8, E = 9.6e-62</t>
  </si>
  <si>
    <t xml:space="preserve">                          Le +ee    L++k+ +P+   d+   qk  +e +eL+   ++</t>
  </si>
  <si>
    <t xml:space="preserve">   RF2_STRGC    26    ----LEGLEEEIAILENKMTEPDFWDDNIAAQKTSQELNELK---QT 65   </t>
  </si>
  <si>
    <t xml:space="preserve">                   Y  + ++++  ++++ +L+   + + ++e ++e l+el++ + ++e    </t>
  </si>
  <si>
    <t xml:space="preserve">   RF2_STRGC    66 YENFHQMTDLFDESEILLDFLAEDDSVQEELEEKLAELEKMMTSYE---- 111  </t>
  </si>
  <si>
    <t xml:space="preserve">                   + LL   P D+ n i+EI  G GG EA      L+RmYtr+ ++kg k v</t>
  </si>
  <si>
    <t xml:space="preserve">   RF2_STRGC   112 MTLLLSEPYDNNNAILEIHPGSGGTEAQDWGDMLLRMYTRFGNAKGFK-V 160  </t>
  </si>
  <si>
    <t xml:space="preserve">   RF2_STRGC   161 EVLDYQAGDEAGIKSVTLSFEGPHAYGLLKSEMGVHRLVRISPFDSAKRR 210  </t>
  </si>
  <si>
    <t xml:space="preserve">                   hTS ++V V+PE +++++veI+ ++D+++D+fr++GaGGQ VN+    VR</t>
  </si>
  <si>
    <t xml:space="preserve">   RF2_STRGC   211 HTSFTSVEVMPELDDtIEVEIR-EDDIKMDTFRSGGAGGQNVNKVSTGVR 259  </t>
  </si>
  <si>
    <t xml:space="preserve">                   +TH+PTGiVV +  ++ Q  N+++A+k L+A+Ly +++e+++ae+ + + </t>
  </si>
  <si>
    <t xml:space="preserve">   RF2_STRGC   260 LTHIPTGIVVQSTVDRTQYGNRDRAMKMLQAKLYQLEQEKKAAEVDSLK- 308  </t>
  </si>
  <si>
    <t xml:space="preserve">                         GD  E + +++IR Y F+P   v DHR    + ++d+v+dGdld</t>
  </si>
  <si>
    <t xml:space="preserve">   RF2_STRGC   309 ------GDKKEiswgsQIRSYVFtPYTMVKDHRTSYEVAQVDKVMDGDLD 352  </t>
  </si>
  <si>
    <t xml:space="preserve">                    +IdA         Lk   +   </t>
  </si>
  <si>
    <t xml:space="preserve">   RF2_STRGC   353 GFIDAY--------LKWRLN    364  </t>
  </si>
  <si>
    <t>RF2_RHOOB: domain 1 of 1, from 21 to 367: score 221.8, E = 9.8e-62</t>
  </si>
  <si>
    <t xml:space="preserve">                       +   ee+ ++ +eL+++  dPe  +dq++ q++    ++L++  + </t>
  </si>
  <si>
    <t xml:space="preserve">   RF2_RHOOB    21    SVLDVEELRRRIDELEHQAADPELWNDQEHAQQVT---SQLSHSQAE 64   </t>
  </si>
  <si>
    <t xml:space="preserve">                    r+  ++   l+d   +L e  + e  ++++ ++ ++   + +    e k</t>
  </si>
  <si>
    <t xml:space="preserve">   RF2_RHOOB    65 LRRVEELRTRLDDM-PVLYELAEDEGAEAIADADAERHSLREDIAAMEVK 113  </t>
  </si>
  <si>
    <t xml:space="preserve">                    +L      D+++ +v IR GAGG  AA  A  L+RmY r+Ae++g   v</t>
  </si>
  <si>
    <t xml:space="preserve">   RF2_RHOOB   114 TMLSGE--YDERDALVNIRSGAGGVDAADWAEMLMRMYIRWAEKHGY-GV 160  </t>
  </si>
  <si>
    <t xml:space="preserve">                   Ev ++++ +  G+K  +f++++   Y  L  E G+HR  R+     +GR </t>
  </si>
  <si>
    <t xml:space="preserve">   RF2_RHOOB   161 EVYDTSYAEEAGIKSATFAVKAPYSYGTLSVEMGTHRLVRISPFDNQGRR 210  </t>
  </si>
  <si>
    <t xml:space="preserve">                   +TS a V VLP ve  d++++n +nD+r+Dv+r+sG+GGQsVNtTdSAVR</t>
  </si>
  <si>
    <t xml:space="preserve">   RF2_RHOOB   211 QTSFAEVEVLPVVETTDhIDVN-ENDVRVDVYRSSGPGGQSVNTTDSAVR 259  </t>
  </si>
  <si>
    <t xml:space="preserve">                   +TH+PTGiVV+Cq ekSQl+Nk  A++vL+A+L+++ ++e++ae+ a + </t>
  </si>
  <si>
    <t xml:space="preserve">   RF2_RHOOB   260 LTHIPTGIVVTCQNEKSQLQNKVSAMRVLQAKLLEVKRKEERAEMDALK- 308  </t>
  </si>
  <si>
    <t xml:space="preserve">                   ksQVGtGDRS..ErIRTYN.FPQgRvTDHRIgLTlykLdavLdGdldeiI</t>
  </si>
  <si>
    <t xml:space="preserve">                       G G  S + + R Y   P   v D R +  + +  +vLdGd+d + </t>
  </si>
  <si>
    <t xml:space="preserve">   RF2_RHOOB   309 ----GDGGSSwgNQMRSYVlHPYQMVKDLRTEYEVNNPSSVLDGDIDGFL 354  </t>
  </si>
  <si>
    <t xml:space="preserve">                   ++ i      ++ e ++   </t>
  </si>
  <si>
    <t xml:space="preserve">   RF2_RHOOB   355 ESGIRW----RMRENQA    367  </t>
  </si>
  <si>
    <t>RF2_RHOJR: domain 1 of 1, from 21 to 367: score 221.1, E = 1.5e-61</t>
  </si>
  <si>
    <t xml:space="preserve">   RF2_RHOJR    21    SVLDVEELRRRIDELEHQAADPELWNDQEHAQQVT---SQLSHSQAE 64   </t>
  </si>
  <si>
    <t xml:space="preserve">                    r+  ++   l+d   +L e  + e   +++ ++ ++   + +    e k</t>
  </si>
  <si>
    <t xml:space="preserve">   RF2_RHOJR    65 LRRVEELRTRLDDM-PVLYELAEDEGADAIADADAERHSLREDIAAMEVK 113  </t>
  </si>
  <si>
    <t xml:space="preserve">                    +L      D+++ +v IR GAGG  AA  A  L+RmY+r+Ae++g   v</t>
  </si>
  <si>
    <t xml:space="preserve">   RF2_RHOJR   114 TMLSGE--YDERDALVNIRSGAGGVDAADWAEMLMRMYVRWAEKHGY-GV 160  </t>
  </si>
  <si>
    <t xml:space="preserve">   RF2_RHOJR   161 EVYDTSYAEEAGIKSATFAVKAPYSYGTLSVEMGTHRLVRISPFDNQGRR 210  </t>
  </si>
  <si>
    <t xml:space="preserve">   RF2_RHOJR   211 QTSFAEVEVLPVVETTDhIDVN-ENDVRVDVYRSSGPGGQSVNTTDSAVR 259  </t>
  </si>
  <si>
    <t xml:space="preserve">   RF2_RHOJR   260 LTHIPTGIVVTCQNEKSQLQNKVSAMRVLQAKLLEVKRKEERAEMDALK- 308  </t>
  </si>
  <si>
    <t xml:space="preserve">                       G G  S + + R Y   P   v D R +  + +  avLdGd+d + </t>
  </si>
  <si>
    <t xml:space="preserve">   RF2_RHOJR   309 ----GDGGSSwgNQMRSYVlHPYQMVKDLRTEYEVNNPSAVLDGDIDGFL 354  </t>
  </si>
  <si>
    <t xml:space="preserve">   RF2_RHOJR   355 ESGIRW----RMRENQA    367  </t>
  </si>
  <si>
    <t>RF2_STRPN: domain 1 of 1, from 26 to 364: score 220.4, E = 2.5e-61</t>
  </si>
  <si>
    <t xml:space="preserve">                          Le +ee    L++k+ +P+  +d+   qk  +e +eL++  ++</t>
  </si>
  <si>
    <t xml:space="preserve">   RF2_STRPN    26    ----LEGLEEEIAILENKMTEPDFWNDNIAAQKTSQELNELKNTYNT 68   </t>
  </si>
  <si>
    <t xml:space="preserve">                   + +  ++++e+e  ++ L e+       e v++El    ++l+++ +   </t>
  </si>
  <si>
    <t xml:space="preserve">   RF2_STRPN    69 FHKMEELQDEVEILLDFLAED-------ESVHDELVAQLAELDKIMTSYE 111  </t>
  </si>
  <si>
    <t xml:space="preserve">                   + LL   P D  n i+EI  G GG EA      L+RmYtrY ++kg k v</t>
  </si>
  <si>
    <t xml:space="preserve">   RF2_STRPN   112 MTLLLSEPYDHNNAILEIHPGSGGTEAQDWGDMLLRMYTRYGNAKGFK-V 160  </t>
  </si>
  <si>
    <t xml:space="preserve">   RF2_STRPN   161 EVLDYQAGDEAGIKSVTLSFEGPNAYGLLKSEMGVHRLVRISPFDSAKRR 210  </t>
  </si>
  <si>
    <t xml:space="preserve">   RF2_STRPN   211 HTSFTSVEVMPELDDtIEVEIR-EDDIKMDTFRSGGAGGQNVNKVSTGVR 259  </t>
  </si>
  <si>
    <t xml:space="preserve">                   +TH+PTGiVV +  ++ Q  N+++A+k L+A+Ly +++++++ae+ + ++</t>
  </si>
  <si>
    <t xml:space="preserve">   RF2_STRPN   260 LTHIPTGIVVQSTVDRTQYGNRDRAMKMLQAKLYQMEQDKKAAEVDSLKg 309  </t>
  </si>
  <si>
    <t xml:space="preserve">                    k  +  G    +IR Y F+P   v DHR    + ++d+v+dGdld +Id</t>
  </si>
  <si>
    <t xml:space="preserve">   RF2_STRPN   310 EKKEITWGS---QIRSYVFtPYTMVKDHRTSFEVAQVDKVMDGDLDGFID 356  </t>
  </si>
  <si>
    <t xml:space="preserve">                   A         Lk       </t>
  </si>
  <si>
    <t xml:space="preserve">   RF2_STRPN   357 AY--------LKWRIS    364  </t>
  </si>
  <si>
    <t>RF2_BEUC1: domain 1 of 1, from 21 to 372: score 220.2, E = 2.9e-61</t>
  </si>
  <si>
    <t xml:space="preserve">                       +   +++ ++  eLs+    P+   d++  qk+    ++ +   e </t>
  </si>
  <si>
    <t xml:space="preserve">   RF2_BEUC1    21    AVTDPDALRARIAELSEAAAAPDLWDDPDAAQKVTSRLSHTQSELER 67   </t>
  </si>
  <si>
    <t xml:space="preserve">                       ++  ++le   ++  ee D+++l e +++El +++ ++ ele   +</t>
  </si>
  <si>
    <t xml:space="preserve">   RF2_BEUC1    68 LDTLRSRIDDLETLVQLAAEEDDADTLAE-AEAELTKIRTSMGELE--VR 114  </t>
  </si>
  <si>
    <t xml:space="preserve">                    LL      D+++ +v IR GAGG  AA FA  L+RmY r+Aerkg   +</t>
  </si>
  <si>
    <t xml:space="preserve">   RF2_BEUC1   115 TLLAGE--YDSREAVVTIRSGAGGVDAADFAEMLLRMYLRWAERKGY-PT 161  </t>
  </si>
  <si>
    <t xml:space="preserve">                    vl++++ +  G+K  +f ++   A+  L  E G+HR  R+     +GR </t>
  </si>
  <si>
    <t xml:space="preserve">   RF2_BEUC1   162 QVLDTSYAEEAGLKSATFEVKVPYAFGTLSVEAGTHRLVRISPFDNQGRR 211  </t>
  </si>
  <si>
    <t xml:space="preserve">                   +TS a V V+P +e  d +I+ p++D+riDvfr+sG+GGQsVNtTdSAVR</t>
  </si>
  <si>
    <t xml:space="preserve">   RF2_BEUC1   212 QTSFAAVEVIPLIEQTD-HIDIPEtDIRIDVFRSSGPGGQSVNTTDSAVR 260  </t>
  </si>
  <si>
    <t xml:space="preserve">                   iTHlPTGiVVsCqDekSQlkNkekAlkvLrArLydkaeee..qeaeikae</t>
  </si>
  <si>
    <t xml:space="preserve">                   iTHlPTGiVVs q ekSQ++N+  A++vL++rL+ + +ee+++++++ a </t>
  </si>
  <si>
    <t xml:space="preserve">   RF2_BEUC1   261 ITHLPTGIVVSMQNEKSQIQNRAAAMRVLQSRLLLAMQEEenAKKKELAG 310  </t>
  </si>
  <si>
    <t xml:space="preserve">                   + k+  G   RS     Y    +  T+H +g    +  av dGd+d++I+</t>
  </si>
  <si>
    <t xml:space="preserve">   RF2_BEUC1   311 DVKASWGDQMRSYVLQPYQMVKDLRTEHEVG----NPSAVFDGDIDDFIE 356  </t>
  </si>
  <si>
    <t xml:space="preserve">                   A i     ++  ++++   </t>
  </si>
  <si>
    <t xml:space="preserve">   RF2_BEUC1   357 AGIRWRRQQQTVRESA    372  </t>
  </si>
  <si>
    <t>RF2_MYCSK: domain 1 of 1, from 22 to 369: score 220.0, E = 3.4e-61</t>
  </si>
  <si>
    <t xml:space="preserve">                       +   + + ++ + L+++ sdP+   dq++ qk+  e ++ ++  + </t>
  </si>
  <si>
    <t xml:space="preserve">   RF2_MYCSK    22    -VLDVDGLRDRIQKLEQEASDPNLWDDQSRAQKVTSELSHAQNELRR 67   </t>
  </si>
  <si>
    <t xml:space="preserve">                     e ++ +++l    em  ee+ +++  + ++++ + +k +++    e +</t>
  </si>
  <si>
    <t xml:space="preserve">   RF2_MYCSK    68 VEELRQRVEDLPVLYEMAAEEEGQDAENAGAEADAELAKLRVDIEAMEVR 117  </t>
  </si>
  <si>
    <t xml:space="preserve">                    LL      D+++ +v IR GAGG  AA  A  L+RmY r+Ae++    v</t>
  </si>
  <si>
    <t xml:space="preserve">   RF2_MYCSK   118 TLLSGE--YDEREAVVTIRSGAGGVDAADWAEMLMRMYIRWAEQHDY-PV 164  </t>
  </si>
  <si>
    <t xml:space="preserve">                   Ev ++++ +  G+K  +f++++  AY  L  E G+HR  R+     + R </t>
  </si>
  <si>
    <t xml:space="preserve">   RF2_MYCSK   165 EVFDTSYAEEAGIKSATFAVHAPYAYGTLSVEQGTHRLVRISPFDNQSRR 214  </t>
  </si>
  <si>
    <t xml:space="preserve">                   +TS a V VLP ve  d +I+ p++Dlr+Dv+r+sG+GGQsVNtTdSAVR</t>
  </si>
  <si>
    <t xml:space="preserve">   RF2_MYCSK   215 QTSFADVEVLPVVETTD-HIDVPEtDLRVDVYRSSGPGGQSVNTTDSAVR 263  </t>
  </si>
  <si>
    <t xml:space="preserve">                   +TH+PTGiVV+Cq ekSQl+Nk  A++vL+A+L+   ++e++ae+ a + </t>
  </si>
  <si>
    <t xml:space="preserve">   RF2_MYCSK   264 LTHIPTGIVVTCQNEKSQLQNKVAAMRVLQAKLLARKKQEERAELDALK- 312  </t>
  </si>
  <si>
    <t xml:space="preserve">   RF2_MYCSK   313 ----GDGGSSwgNQMRSYVlHPYQMVKDLRTEYEVGNPSAVLDGDIDGFL 358  </t>
  </si>
  <si>
    <t xml:space="preserve">                   +A i      +  +      </t>
  </si>
  <si>
    <t xml:space="preserve">   RF2_MYCSK   359 EAGI------RWRNRRD    369  </t>
  </si>
  <si>
    <t>RF2_MYCSS: domain 1 of 1, from 22 to 369: score 220.0, E = 3.4e-61</t>
  </si>
  <si>
    <t xml:space="preserve">   RF2_MYCSS    22    -VLDVDGLRDRIQKLEQEASDPNLWDDQSRAQKVTSELSHAQNELRR 67   </t>
  </si>
  <si>
    <t xml:space="preserve">   RF2_MYCSS    68 VEELRQRVEDLPVLYEMAAEEEGQDAENAGAEADAELAKLRVDIEAMEVR 117  </t>
  </si>
  <si>
    <t xml:space="preserve">   RF2_MYCSS   118 TLLSGE--YDEREAVVTIRSGAGGVDAADWAEMLMRMYIRWAEQHDY-PV 164  </t>
  </si>
  <si>
    <t xml:space="preserve">   RF2_MYCSS   165 EVFDTSYAEEAGIKSATFAVHAPYAYGTLSVEQGTHRLVRISPFDNQSRR 214  </t>
  </si>
  <si>
    <t xml:space="preserve">   RF2_MYCSS   215 QTSFADVEVLPVVETTD-HIDVPEtDLRVDVYRSSGPGGQSVNTTDSAVR 263  </t>
  </si>
  <si>
    <t xml:space="preserve">   RF2_MYCSS   264 LTHIPTGIVVTCQNEKSQLQNKVAAMRVLQAKLLARKKQEERAELDALK- 312  </t>
  </si>
  <si>
    <t xml:space="preserve">   RF2_MYCSS   313 ----GDGGSSwgNQMRSYVlHPYQMVKDLRTEYEVGNPSAVLDGDIDGFL 358  </t>
  </si>
  <si>
    <t xml:space="preserve">   RF2_MYCSS   359 EAGI------RWRNRRD    369  </t>
  </si>
  <si>
    <t>RF2_ARTS2: domain 1 of 1, from 23 to 371: score 219.3, E = 5.5e-61</t>
  </si>
  <si>
    <t xml:space="preserve">                       +   ee+ e   eLs++ ++P+   d++  qk+    ++ +   e </t>
  </si>
  <si>
    <t xml:space="preserve">   RF2_ARTS2    23    -VSNVEELKEDIAELSERAGEPNLWDDPAAAQKITSRLSHRQSELER 68   </t>
  </si>
  <si>
    <t xml:space="preserve">                    +   +  ++le   e+ ++e D++ + e + +El+ ++++l++le    </t>
  </si>
  <si>
    <t xml:space="preserve">   RF2_ARTS2    69 LNTLVSRIDDLEVLVELGQDEDDADSMGE-AAAELESIRKSLKDLE---- 113  </t>
  </si>
  <si>
    <t xml:space="preserve">                   +  L     D+++ +v IRaGAGG  AA FA  L+RmY r+Aer+g  ++</t>
  </si>
  <si>
    <t xml:space="preserve">   RF2_ARTS2   114 VVTLLSGEFDEREAVVTIRAGAGGVDAADFAEMLLRMYLRWAERHGYPTT 163  </t>
  </si>
  <si>
    <t xml:space="preserve">                    ++++++ +  G+K  +f +++  AY  L  E G+HR  R+     +GR </t>
  </si>
  <si>
    <t xml:space="preserve">   RF2_ARTS2   164 -IMDTSYAEEAGLKSATFEVNAPYAYGTLSVEAGTHRLVRISPFDNQGRR 212  </t>
  </si>
  <si>
    <t xml:space="preserve">                   +TS a V V+P +e  d  I+ p+n +r+Dvfr+sG+GGQsVNtTdSAVR</t>
  </si>
  <si>
    <t xml:space="preserve">   RF2_ARTS2   213 QTSFAAVEVIPLIEQTD-SIDIPdNEIRVDVFRSSGPGGQSVNTTDSAVR 261  </t>
  </si>
  <si>
    <t xml:space="preserve">                   iTHlPTGiVVsCqDekSQlkNkekAlkvLrAr..Lydkaeeeqeaeikae</t>
  </si>
  <si>
    <t xml:space="preserve">                   +TH+PTG+VVs q ekSQl+N+  Al+vL++r  L+ k++e +e++  a </t>
  </si>
  <si>
    <t xml:space="preserve">   RF2_ARTS2   262 LTHIPTGTVVSMQNEKSQLQNRAAALRVLQSRllLLKKEQEDAEKKAFAG 311  </t>
  </si>
  <si>
    <t xml:space="preserve">                   + k+  G   RS     Y    +  T+H +g T     av dG++d++Id</t>
  </si>
  <si>
    <t xml:space="preserve">   RF2_ARTS2   312 DVKASWGDQMRSYVLNPYQMVKDLRTEHEVGNTS----AVFDGEIDDFID 357  </t>
  </si>
  <si>
    <t xml:space="preserve">                   A i     ++ ++      </t>
  </si>
  <si>
    <t xml:space="preserve">   RF2_ARTS2   358 AGIRWRTDNRNAAN--    371  </t>
  </si>
  <si>
    <t>RF2_CAUSK: domain 1 of 1, from 19 to 366: score 219.2, E = 5.7e-61</t>
  </si>
  <si>
    <t xml:space="preserve">                       ++  +++ +k +eL++++ dP+    ++e q + ++ a+L+  V +</t>
  </si>
  <si>
    <t xml:space="preserve">   RF2_CAUSK    19    VFD-WDAALRKLDELNARVEDPTLWDRPSEAQAVSRDRASLAARVGA 64   </t>
  </si>
  <si>
    <t xml:space="preserve">                    +e     k+  +  e+ + e De  l++ +++ lk+lk++    ++eL </t>
  </si>
  <si>
    <t xml:space="preserve">   RF2_CAUSK    65 VQELEGGLKDALEYAELADMEGDEALLED-ARAQLKDLKDRAG--RAELE 111  </t>
  </si>
  <si>
    <t xml:space="preserve">                    LL      D  +  vEI  GAGG E    A+ L+RmY+r+A++++   v</t>
  </si>
  <si>
    <t xml:space="preserve">   RF2_CAUSK   112 ALLSGE--ADGNDCYVEINSGAGGTESCDWAGMLLRMYSRWANAHK-MSV 158  </t>
  </si>
  <si>
    <t xml:space="preserve">                   E+++  + d  G+K  +++++G  AY  LK E GVHR  R+    +    </t>
  </si>
  <si>
    <t xml:space="preserve">   RF2_CAUSK   159 ELVEETAGDQVGIKSATLLVKGANAYGWLKTEAGVHRLVRISPYDAAAKR 208  </t>
  </si>
  <si>
    <t xml:space="preserve">                   hTS a+  V P v+++++++In p D+r D++rasGaGGQ++N+TdSAVR</t>
  </si>
  <si>
    <t xml:space="preserve">   RF2_CAUSK   209 HTSFASAWVYPVVDDtIEIDIN-PSDVRTDTYRASGAGGQHINKTDSAVR 257  </t>
  </si>
  <si>
    <t xml:space="preserve">   RF2_CAUSK   258 LTHIPTGIAVACQAGRSQHQNREEAWKMLRARLYEAELQRREAAQQAlED 307  </t>
  </si>
  <si>
    <t xml:space="preserve">   RF2_CAUSK   308 QKTDIGWGH---QIRSYVLqPYQMVKDLRTNVETSDTQGVLDGDL----D 350  </t>
  </si>
  <si>
    <t xml:space="preserve">                   A   +  a++  +      </t>
  </si>
  <si>
    <t xml:space="preserve">   RF2_CAUSK   351 AFMGASLAQRVGATRD    366  </t>
  </si>
  <si>
    <t>RF2_MYCSJ: domain 1 of 1, from 22 to 369: score 219.1, E = 6.3e-61</t>
  </si>
  <si>
    <t xml:space="preserve">   RF2_MYCSJ    22    -VLDVDGLRDRIQKLEQEASDPNLWDDQSRAQKVTSELSHAQNELRR 67   </t>
  </si>
  <si>
    <t xml:space="preserve">   RF2_MYCSJ    68 VEELRQRVEDLPVLYEMAAEEEGQDAENAGAEADAELAKLRVDIEAMEVR 117  </t>
  </si>
  <si>
    <t xml:space="preserve">   RF2_MYCSJ   118 TLLSGE--YDEREAVVTIRSGAGGVDAADWAEMLMRMYIRWAEQHDY-PV 164  </t>
  </si>
  <si>
    <t xml:space="preserve">   RF2_MYCSJ   165 EVFDTSYAEEAGIKSATFAVHAPYAYGTLSVEQGTHRLVRISPFDNQSRR 214  </t>
  </si>
  <si>
    <t xml:space="preserve">   RF2_MYCSJ   215 QTSFADVEVLPVVETTD-HIDVPEtDLRVDVYRSSGPGGQSVNTTDSAVR 263  </t>
  </si>
  <si>
    <t xml:space="preserve">                   +TH+PTGiVV+Cq ekSQl+Nk  A++vL+A+L+   ++e++a++ a + </t>
  </si>
  <si>
    <t xml:space="preserve">   RF2_MYCSJ   264 LTHIPTGIVVTCQNEKSQLQNKVAAMRVLQAKLLARKKQEERAALDALK- 312  </t>
  </si>
  <si>
    <t xml:space="preserve">   RF2_MYCSJ   313 ----GDGGSSwgNQMRSYVlHPYQMVKDLRTEYEVGNPSAVLDGDIDGFL 358  </t>
  </si>
  <si>
    <t xml:space="preserve">   RF2_MYCSJ   359 EAGI------RWRNRRD    369  </t>
  </si>
  <si>
    <t>RF2_PSECP: domain 1 of 1, from 23 to 371: score 217.3, E = 2.2e-60</t>
  </si>
  <si>
    <t xml:space="preserve">                       +  +e++ e   eLs++ ++P+   d++  qk+    ++ +   e </t>
  </si>
  <si>
    <t xml:space="preserve">   RF2_PSECP    23    -VTDMEALREDIAELSERAGEPDLWDDPAAAQKITSRLSHRQSELER 68   </t>
  </si>
  <si>
    <t xml:space="preserve">                    +   +  ++le   e+ ++e D++ + e + +El+ +++ l++le    </t>
  </si>
  <si>
    <t xml:space="preserve">   RF2_PSECP    69 LTTLASRIDDLEVLVELGQDEGDADSMGE-AAAELESIQKALKNLE---- 113  </t>
  </si>
  <si>
    <t xml:space="preserve">   RF2_PSECP   114 VVTLLSGEYDEREAVVSIRAGAGGVDAADFAEMLMRMYLRWAERHGYPTT 163  </t>
  </si>
  <si>
    <t xml:space="preserve">                    v+++++ +  G+K  +f +++  A+  L  E G+HR  R+     +GR </t>
  </si>
  <si>
    <t xml:space="preserve">   RF2_PSECP   164 -VMDTSYAEEAGLKSATFEVKAPYAFGTLSVEAGTHRLVRISPFDNQGRR 212  </t>
  </si>
  <si>
    <t xml:space="preserve">   RF2_PSECP   213 QTSFAAVEVIPLIEQTD-SIDIPdNEIRVDVFRSSGPGGQSVNTTDSAVR 261  </t>
  </si>
  <si>
    <t xml:space="preserve">                   +TH+PTG+VVs q ekSQl+N+  A++vL++r  L+ k++e +e++  a </t>
  </si>
  <si>
    <t xml:space="preserve">   RF2_PSECP   262 LTHIPTGVVVSMQNEKSQLQNRAAAMRVLQSRllLLKKEQEDAEKKALAG 311  </t>
  </si>
  <si>
    <t xml:space="preserve">   RF2_PSECP   312 DVKASWGDQMRSYVLNPYQMVKDLRTEHEVGNTS----AVFDGEIDDFID 357  </t>
  </si>
  <si>
    <t xml:space="preserve">                   A i     ++  + ek   </t>
  </si>
  <si>
    <t xml:space="preserve">   RF2_PSECP   358 AGIRWRTDNR--NAEK    371  </t>
  </si>
  <si>
    <t>RF2_MYCGI: domain 1 of 1, from 22 to 371: score 217.2, E = 2.3e-60</t>
  </si>
  <si>
    <t xml:space="preserve">                       +   + +  + + L+   sdP+   dq++ qk+  + ++ ++  + </t>
  </si>
  <si>
    <t xml:space="preserve">   RF2_MYCGI    22    -VVNVDGLRGRIQQLESDASDPKLWDDQARAQKVTSDLSHAQNELRR 67   </t>
  </si>
  <si>
    <t xml:space="preserve">                     e ++  ++l    e+  ee+ +   ++ ++++ + +k + +    e +</t>
  </si>
  <si>
    <t xml:space="preserve">   RF2_MYCGI    68 VEELRSRLDDLPVLYELAAEEEGAGSSEAFAEADAELAKLREDIAGMEVR 117  </t>
  </si>
  <si>
    <t xml:space="preserve">   RF2_MYCGI   118 TLLSGE--YDEREALVNIRSGAGGVDAADWAEMLMRMYIRWAEQHDY-PV 164  </t>
  </si>
  <si>
    <t xml:space="preserve">   RF2_MYCGI   165 EVFDTSYAEEAGIKSATFAVHAPYAYGNLSVEQGTHRLVRISPFDNQSRR 214  </t>
  </si>
  <si>
    <t xml:space="preserve">                   +TS a V VLP ve  d +I+ p++D+r+Dv+r+sG+GGQsVNtTdSAVR</t>
  </si>
  <si>
    <t xml:space="preserve">   RF2_MYCGI   215 QTSFADVEVLPVVETTD-HIDIPEgDVRVDVYRSSGPGGQSVNTTDSAVR 263  </t>
  </si>
  <si>
    <t xml:space="preserve">                   +TH+PTGiVV+Cq ekSQl+Nk  A++vL+A+L++  + e++ae+ a + </t>
  </si>
  <si>
    <t xml:space="preserve">   RF2_MYCGI   264 LTHIPTGIVVTCQNEKSQLQNKVSAMRVLQAKLLERKRLEERAEMDALK- 312  </t>
  </si>
  <si>
    <t xml:space="preserve">   RF2_MYCGI   313 ----GDGGSSwgNQMRSYVlHPYQMVKDLRTEYEVGNPAAVLDGDIDGFL 358  </t>
  </si>
  <si>
    <t xml:space="preserve">                   +A i      + ++v+    </t>
  </si>
  <si>
    <t xml:space="preserve">   RF2_MYCGI   359 EAGIRW----RNQKVDD    371  </t>
  </si>
  <si>
    <t>RF2_RICPR: domain 1 of 1, from 25 to 367: score 216.2, E = 4.6e-60</t>
  </si>
  <si>
    <t xml:space="preserve">                          +e++  +  eL+++  dP+  ++++  q l +e+++Lee  ++</t>
  </si>
  <si>
    <t xml:space="preserve">   RF2_RICPR    25    ----IEALTVRLTELEELTADPNLWNNNANAQTLLREKNNLEEKLNV 67   </t>
  </si>
  <si>
    <t xml:space="preserve">                   +++ k+  ke+ + ++m e e D e+l + +++++k+l    ++ e+e  </t>
  </si>
  <si>
    <t xml:space="preserve">   RF2_RICPR    68 FNKLKSNLKEILELEAMAEVENDLETLNQ-IEQDFKKLSIITAKFETEC- 115  </t>
  </si>
  <si>
    <t xml:space="preserve">   RF2_RICPR   116 ---LFSGETDCNNCFLEINAGAGGTESHDWASIMMRMYLRFAERLGFK-T 161  </t>
  </si>
  <si>
    <t xml:space="preserve">                    ++++ + +  G+K  ++ i Gk AY   K ESGVHR  R+    + G  </t>
  </si>
  <si>
    <t xml:space="preserve">   RF2_RICPR   162 KIINMINGEEVGIKSCTIRIIGKRAYGWFKTESGVHRLVRISPFNAAGKR 211  </t>
  </si>
  <si>
    <t xml:space="preserve">                    TS a+  + PE+++ d++I  +++DlriD+fr+sGaGGQ+VNtTdSAVR</t>
  </si>
  <si>
    <t xml:space="preserve">   RF2_RICPR   212 MTSFASSWIYPEIDD-DIAITIEdKDLRIDTFRSSGAGGQHVNTTDSAVR 260  </t>
  </si>
  <si>
    <t xml:space="preserve">                   iTH+PT +V  Cq ++SQ+kNk +A+k L+A+Ly ++ +++++++  +++</t>
  </si>
  <si>
    <t xml:space="preserve">   RF2_RICPR   261 ITHIPTNTVTQCQSDRSQHKNKAQAMKMLQAKLYKLEMQKRNENVDKQnA 310  </t>
  </si>
  <si>
    <t xml:space="preserve">                    k+    G    +IR Y  +P   v D R +        vLdG+l++++ </t>
  </si>
  <si>
    <t xml:space="preserve">   RF2_RICPR   311 NKTDNSWGH---QIRSYVLqPYQIVKDLRTNYETSDTKGVLDGNLEDFVS 357  </t>
  </si>
  <si>
    <t xml:space="preserve">                   A      +  + + ++   </t>
  </si>
  <si>
    <t xml:space="preserve">   RF2_RICPR   358 A------SLSMNNSGN    367  </t>
  </si>
  <si>
    <t>RF2_RICTY: domain 1 of 1, from 25 to 367: score 214.9, E = 1.1e-59</t>
  </si>
  <si>
    <t xml:space="preserve">                          +e++  +  eL+++  dP+  ++++  q l +e+ ++ee  ++</t>
  </si>
  <si>
    <t xml:space="preserve">   RF2_RICTY    25    ----IESLTIRLTELEELTADPSLWNNNANAQILLREKTNIEEKLNV 67   </t>
  </si>
  <si>
    <t xml:space="preserve">                   ++  k+  +++ + ++m e e D e+l + +++++k+l    ++le+e  </t>
  </si>
  <si>
    <t xml:space="preserve">   RF2_RICTY    68 FNNLKSNFEDILELEAMAEVENDFETLNQ-IEQDFKKLSIIAAKLETEC- 115  </t>
  </si>
  <si>
    <t xml:space="preserve">                      L  D  D  n ++EI aGAGG E    A+ ++RmY r+Aer g k +</t>
  </si>
  <si>
    <t xml:space="preserve">   RF2_RICTY   116 ---LFSDESDYNNCFLEINAGAGGTESHDWASIMMRMYLRFAERLGFK-T 161  </t>
  </si>
  <si>
    <t xml:space="preserve">                    ++++ + +  G+K  ++ i Gk AY   K E GVHR  R+    + G  </t>
  </si>
  <si>
    <t xml:space="preserve">   RF2_RICTY   162 QIINMINGEEVGIKSCTIRIIGKRAYGWFKTEAGVHRLVRISPFNAAGKR 211  </t>
  </si>
  <si>
    <t xml:space="preserve">                    TS a+  V PE+++ d++I  +++DlriD+frasGaGGQ+VNtTdSAVR</t>
  </si>
  <si>
    <t xml:space="preserve">   RF2_RICTY   212 MTSFASSWVYPEIDD-DIAITIEdKDLRIDTFRASGAGGQHVNTTDSAVR 260  </t>
  </si>
  <si>
    <t xml:space="preserve">                   iTH+PT +V  Cq ++SQ+kNk +A+k L+A+Ly ++ +++ +++  +++</t>
  </si>
  <si>
    <t xml:space="preserve">   RF2_RICTY   261 ITHIPTNTVTQCQSDRSQHKNKAQAMKMLQAKLYKLEMQKRTDSVDKQnA 310  </t>
  </si>
  <si>
    <t xml:space="preserve">   RF2_RICTY   311 NKTDNSWGH---QIRSYVLqPYQIVKDLRTDYETSDTKGVLDGNLENFVS 357  </t>
  </si>
  <si>
    <t xml:space="preserve">   RF2_RICTY   358 ASLA------MNASGN    367  </t>
  </si>
  <si>
    <t>RF2_MYCS2: domain 1 of 1, from 22 to 366: score 213.7, E = 2.5e-59</t>
  </si>
  <si>
    <t xml:space="preserve">                       +   + + ++ e L+k  sdP+   dq++ qk+    ++L++  + </t>
  </si>
  <si>
    <t xml:space="preserve">   RF2_MYCS2    22    -VLDVDGLRNRIEQLEKDASDPNLWDDQTRAQKVT---SDLSHAQNE 64   </t>
  </si>
  <si>
    <t xml:space="preserve">                    r+   + + l+d   + e   ++    e ++++ + +k + +    e +</t>
  </si>
  <si>
    <t xml:space="preserve">   RF2_MYCS2    65 LRRVEGLRQRLDDLPVLYELAAEAGGPDEVAEADAELAKLREDIEAMEVR 114  </t>
  </si>
  <si>
    <t xml:space="preserve">   RF2_MYCS2   115 TLLSGE--YDEREAVVTIRSGAGGVDAADWAEMLMRMYIRWAEKHDY-PV 161  </t>
  </si>
  <si>
    <t xml:space="preserve">                   E+ ++++ +  G+K  +f++++  AY  L  E G+HR  R+     + R </t>
  </si>
  <si>
    <t xml:space="preserve">   RF2_MYCS2   162 EIFDTSYAEEAGIKSATFAVHAPFAYGTLSVEQGTHRLVRISPFDNQSRR 211  </t>
  </si>
  <si>
    <t xml:space="preserve">                   +TS a V VLP ve  d++eI  +nD+r+Dv+r+sG+GGQsVNtTdSAVR</t>
  </si>
  <si>
    <t xml:space="preserve">   RF2_MYCS2   212 QTSFADVEVLPVVETTDhIEI-PENDIRVDVYRSSGPGGQSVNTTDSAVR 260  </t>
  </si>
  <si>
    <t xml:space="preserve">   RF2_MYCS2   261 LTHIPTGIVVTCQNEKSQLQNKVSAMRVLQAKLLERKRLEERAELDALK- 309  </t>
  </si>
  <si>
    <t xml:space="preserve">   RF2_MYCS2   310 ----GDGGSSwgNQMRSYVlHPYQMVKDLRTEYEVGNPASVLDGDIDGFL 355  </t>
  </si>
  <si>
    <t xml:space="preserve">                   +A i      +  + +    </t>
  </si>
  <si>
    <t xml:space="preserve">   RF2_MYCS2   356 EAGI------RWRNRKD    366  </t>
  </si>
  <si>
    <t>RF2_MYCMM: domain 1 of 1, from 22 to 369: score 213.0, E = 4.1e-59</t>
  </si>
  <si>
    <t xml:space="preserve">                       +   e + ++ e L+++ sdP+   dq++ q++  e ++ +   + </t>
  </si>
  <si>
    <t xml:space="preserve">   RF2_MYCMM    22    -VLDVEGLRSRIEKLEHEASDPKLWDDQTRAQRVTSELSHTQGELRR 67   </t>
  </si>
  <si>
    <t xml:space="preserve">                     e ++  ++l    e+  ee+ + + ++l++++ +    + +   +e +</t>
  </si>
  <si>
    <t xml:space="preserve">   RF2_MYCMM    68 VEELRRRLEDLPVLYELAAEEEGAAAGEALAEADAEFKALRADIEATEVR 117  </t>
  </si>
  <si>
    <t xml:space="preserve">                    LL      D+++ +v IR GAGG  AA  A  L+RmY+r+Ae+++   v</t>
  </si>
  <si>
    <t xml:space="preserve">   RF2_MYCMM   118 TLLSGE--YDEREALVTIRSGAGGVDAADWAEMLMRMYVRWAEQHKY-PV 164  </t>
  </si>
  <si>
    <t xml:space="preserve">   RF2_MYCMM   165 EVFDTSYAEEAGIKSATFAVHAPFAYGTLSVEQGTHRLVRISPFDNQSRR 214  </t>
  </si>
  <si>
    <t xml:space="preserve">   RF2_MYCMM   215 QTSFAEVEVLPVVETTD-HIDIPEgDVRVDVYRSSGPGGQSVNTTDSAVR 263  </t>
  </si>
  <si>
    <t xml:space="preserve">   RF2_MYCMM   264 LTHIPTGIVVTCQNEKSQLQNKVAAMRVLQAKLLERKRIEERAELDALK- 312  </t>
  </si>
  <si>
    <t xml:space="preserve">   RF2_MYCMM   313 ----GDGGSSwgNQMRSYVlHPYQMVKDLRTEYEVGNPATVLDGDIDGFL 358  </t>
  </si>
  <si>
    <t xml:space="preserve">   RF2_MYCMM   359 EAGI------RWRNRKD    369  </t>
  </si>
  <si>
    <t>RF2_SACEN: domain 1 of 1, from 21 to 365: score 212.6, E = 5.6e-59</t>
  </si>
  <si>
    <t xml:space="preserve">                       +  L+++ +k  eL+++   P+   d ++ q+ +++lv  ++eL +</t>
  </si>
  <si>
    <t xml:space="preserve">   RF2_SACEN    21    SVMDLDALRAKIAELEEEAARPDLWDDVEHAQrvssQLVHRQSELRK 67   </t>
  </si>
  <si>
    <t xml:space="preserve">                   i       k + + +ed + + e  +De     l++++ ++ k k++   </t>
  </si>
  <si>
    <t xml:space="preserve">   RF2_SACEN    68 I-------KDLRQRVEDLEVLYELSEDEGDDSGLAEADSERTKLKKDLEA 110  </t>
  </si>
  <si>
    <t xml:space="preserve">                    e + LL      D ++ +v IRa AGG  AA FA  L+RmY+r+Aer++</t>
  </si>
  <si>
    <t xml:space="preserve">   RF2_SACEN   111 LEVRTLL--SGDYDQREAVVTIRAEAGGVDAADFAEMLMRMYVRWAERHE 158  </t>
  </si>
  <si>
    <t xml:space="preserve">                      vEv ++++ +  G+K  +f +++  AY  L  E G+HR  R+     </t>
  </si>
  <si>
    <t xml:space="preserve">   RF2_SACEN   159 Y-PVEVYDTSYAEEAGLKSATFRVNAPYAYGTLSVEQGTHRLVRISPFDN 207  </t>
  </si>
  <si>
    <t xml:space="preserve">                   +GR +TS a V VLP vee d+veI  ++D+r+Dvfr+sG+GGQsVNtTd</t>
  </si>
  <si>
    <t xml:space="preserve">   RF2_SACEN   208 QGRRQTSFAGVEVLPVVEETDhVEI-PEKDIRVDVFRSSGPGGQSVNTTD 256  </t>
  </si>
  <si>
    <t xml:space="preserve">                   SAVRiTH+PTGiVVsCq ekSQl+Nk  Al+vL+++L+ k +e+++ae+ </t>
  </si>
  <si>
    <t xml:space="preserve">   RF2_SACEN   257 SAVRITHIPTGIVVSCQNEKSQLQNKAAALRVLQSKLLAKKKEQERAELD 306  </t>
  </si>
  <si>
    <t xml:space="preserve">                   a ++  s  G   RS        P   v D R +  + + davLdG +d </t>
  </si>
  <si>
    <t xml:space="preserve">   RF2_SACEN   307 AlKDSGSSWGNQMRSYVL----HPYQMVKDLRTEFEVGNPDAVLDGQIDG 352  </t>
  </si>
  <si>
    <t xml:space="preserve">                   + +A i      +  + +    </t>
  </si>
  <si>
    <t xml:space="preserve">   RF2_SACEN   353 FLEAGI------RWRRQQD    365  </t>
  </si>
  <si>
    <t>RF2_RENSM: domain 1 of 1, from 30 to 374: score 212.2, E = 7.5e-59</t>
  </si>
  <si>
    <t xml:space="preserve">                           +++ +    Ls++ + P+   +++e qk+    ++ +   e </t>
  </si>
  <si>
    <t xml:space="preserve">   RF2_RENSM    30    -----DSLRKDIAVLSEQAGVPDLWDNPAEAQKVTSKLSHAQSKLER 71   </t>
  </si>
  <si>
    <t xml:space="preserve">                           ++le   e+ e e De+ l e + +El  l+++l+ele    </t>
  </si>
  <si>
    <t xml:space="preserve">   RF2_RENSM    72 LETLTARIDDLEVLVELAESEHDEDSLAE-ASKELVSLQKSLQELE---- 116  </t>
  </si>
  <si>
    <t xml:space="preserve">                   +  L     D+++ +v IR GAGG  AA FA  L+RmY r+Aer+g   +</t>
  </si>
  <si>
    <t xml:space="preserve">   RF2_RENSM   117 VVTLLAGEYDEREAVVTIRSGAGGVDAADFAEMLLRMYLRWAERHGY-PT 165  </t>
  </si>
  <si>
    <t xml:space="preserve">                    vl++++ +  G+K  +f +++  A+  L  E G+HR  R+     +GR </t>
  </si>
  <si>
    <t xml:space="preserve">   RF2_RENSM   166 SVLDTSYAEEAGLKSATFEVKAPYAFGTLSVEAGTHRLVRISPFDNQGRR 215  </t>
  </si>
  <si>
    <t xml:space="preserve">                   +TS a V V+P +e  d++eI   nD+r+Dvfr+sG+GGQsVNtTdSAVR</t>
  </si>
  <si>
    <t xml:space="preserve">   RF2_RENSM   216 QTSFAAVEVIPLIEQTDsIEI-PDNDIRVDVFRSSGPGGQSVNTTDSAVR 264  </t>
  </si>
  <si>
    <t xml:space="preserve">                   +THlPTG+VVs q ekSQl+N+  A +vL++r  L+ k++e +e++  a </t>
  </si>
  <si>
    <t xml:space="preserve">   RF2_RENSM   265 LTHLPTGTVVSMQNEKSQLQNRAAATRVLQSRllLLKKQQEDAEKKALAG 314  </t>
  </si>
  <si>
    <t xml:space="preserve">                   + k+  G   RS     Y    +  T+H +g T      vLdGd+d++Id</t>
  </si>
  <si>
    <t xml:space="preserve">   RF2_RENSM   315 DVKASWGDQMRSYVLNPYQMVKDLRTEHEVGNTS----GVLDGDIDDFID 360  </t>
  </si>
  <si>
    <t xml:space="preserve">                   A i     ++ +++     </t>
  </si>
  <si>
    <t xml:space="preserve">   RF2_RENSM   361 AGIRWRANNRNAAE--    374  </t>
  </si>
  <si>
    <t>RF2_CHLMU: domain 1 of 1, from 22 to 367: score 212.0, E = 8.4e-59</t>
  </si>
  <si>
    <t xml:space="preserve">                       l   ee e   ++L+++  + +   d ++  ++    a+L++    </t>
  </si>
  <si>
    <t xml:space="preserve">   RF2_CHLMU    22    FLFDPEEKETELKNLEQLSIQDSFWDDVSRAGRISEKIARLKQQLLE 68   </t>
  </si>
  <si>
    <t xml:space="preserve">                   Y+e k+  ++++  +e  e  +D e  +el ++E+   ++k++e e+ L+</t>
  </si>
  <si>
    <t xml:space="preserve">   RF2_CHLMU    69 YNELKNKINSIKFFLEDEESSKDLEIQKEL-EKEFIFCEKKIAEWET-LR 116  </t>
  </si>
  <si>
    <t xml:space="preserve">                   +L    D N     ++ I aGAGG E       LfRmY+r+A+ +gWk v</t>
  </si>
  <si>
    <t xml:space="preserve">   RF2_CHLMU   117 LLAGELDRN---SCFLSINAGAGGTESCDWVEMLFRMYSRWANSHGWK-V 162  </t>
  </si>
  <si>
    <t xml:space="preserve">                   Ev++  + ++ G+K +++ + G+ AY   K ESGVHR  R+    S+   </t>
  </si>
  <si>
    <t xml:space="preserve">   RF2_CHLMU   163 EVIDRLDGEVAGIKHITLKLIGEYAYGYAKAESGVHRLVRISPFDSNAKR 212  </t>
  </si>
  <si>
    <t xml:space="preserve">                   hTS a+V V PE++++++veI+ p D+riD++r+sGaGGQ+VN TdSAVR</t>
  </si>
  <si>
    <t xml:space="preserve">   RF2_CHLMU   213 HTSFASVEVFPEIDDkIEVEIR-PGDIRIDTYRSSGAGGQHVNVTDSAVR 261  </t>
  </si>
  <si>
    <t xml:space="preserve">                   iTHlPTGiVVsCqDekSQlkNkekAlkvLrArLydkaeeeq.eaeikaee</t>
  </si>
  <si>
    <t xml:space="preserve">                   iTH PTGiVVsCq e+SQ++N+e  +  LrAr+y k  +e+ e++ +  +</t>
  </si>
  <si>
    <t xml:space="preserve">   RF2_CHLMU   262 ITHFPTGIVVSCQSERSQIQNREACMNMLRARIYQKLLQERlEKQNTNRK 311  </t>
  </si>
  <si>
    <t xml:space="preserve">                    k  +  G    +IR Y F+P   v D R g  + ++ a++dG+l    d</t>
  </si>
  <si>
    <t xml:space="preserve">   RF2_CHLMU   312 EKKEISWGS---QIRNYVFqPYTLVKDVRTGYEVGNIQAMMDGEL---LD 355  </t>
  </si>
  <si>
    <t xml:space="preserve">                   A i ++    L++ ++   </t>
  </si>
  <si>
    <t xml:space="preserve">   RF2_CHLMU   356 AFIKAY----LADYGE    367  </t>
  </si>
  <si>
    <t>RF2_LACLA: domain 1 of 1, from 26 to 365: score 212.0, E = 8.7e-59</t>
  </si>
  <si>
    <t xml:space="preserve">                          Le +ee    L++ + +Pe  +dq+  qk++ e ++L+   + </t>
  </si>
  <si>
    <t xml:space="preserve">   RF2_LACLA    26    ----LERLEEEIALLENDMAQPEFWNDQAAAQKVIDESNALKAKYDN 68   </t>
  </si>
  <si>
    <t xml:space="preserve">                   Y++  ++ +e +  +emL+ee Dee+  el ++ ++ l +k+e++e  L </t>
  </si>
  <si>
    <t xml:space="preserve">   RF2_LACLA    69 YQAMNNMLEEAQTMLEMLQEEADEEMQAELEEMTIA-LGQKIESYE--LE 115  </t>
  </si>
  <si>
    <t xml:space="preserve">                   i+L    P D  n ++EI  G GG E     + L+RmYtr+ e++g k v</t>
  </si>
  <si>
    <t xml:space="preserve">   RF2_LACLA   116 IML--NQPYDHMNAVLEIHPGSGGTESQDWGSMLMRMYTRWGEAHGFK-V 162  </t>
  </si>
  <si>
    <t xml:space="preserve">                   E+l+ ++ d+ G+K v +   G+ AY  L+ E GVHR  R+    S  R </t>
  </si>
  <si>
    <t xml:space="preserve">   RF2_LACLA   163 EILDYQDGDVAGLKSVALRFVGRNAYGFLRGEKGVHRLVRISPFDSANRR 212  </t>
  </si>
  <si>
    <t xml:space="preserve">                   hTS ++V V+PE +++++v+++   D+++D+fr++GaGGQ VN+    VR</t>
  </si>
  <si>
    <t xml:space="preserve">   RF2_LACLA   213 HTSFTSVDVMPELDDsIEVDVRDA-DVKMDTFRSGGAGGQNVNKVSTGVR 261  </t>
  </si>
  <si>
    <t xml:space="preserve">                   +TH+PTGiVV +  ++ Q  N++kA+  L+++Ly ++ ++++ae+ +   </t>
  </si>
  <si>
    <t xml:space="preserve">   RF2_LACLA   262 LTHIPTGIVVQSTMDRTQYGNRDKAMAMLKSKLYQLEMDKKQAEVDELR- 310  </t>
  </si>
  <si>
    <t xml:space="preserve">                         GD SE + +++IR Y F P   v D R g    ++ +v+dG+ld</t>
  </si>
  <si>
    <t xml:space="preserve">   RF2_LACLA   311 ------GDQSEiswgsQIRSYVFmPYQLVKDTRTGYETGQISNVMDGELD 354  </t>
  </si>
  <si>
    <t xml:space="preserve">                    +I+A           + +    </t>
  </si>
  <si>
    <t xml:space="preserve">   RF2_LACLA   355 GFINAYL---------RWNL    365  </t>
  </si>
  <si>
    <t>RF2_MYCUA: domain 1 of 1, from 22 to 369: score 211.6, E = 1.1e-58</t>
  </si>
  <si>
    <t xml:space="preserve">   RF2_MYCUA    22    -VLDVEGLRSRIEKLEHEASDPKLWDDQTRAQRVTSELSHTQGELRR 67   </t>
  </si>
  <si>
    <t xml:space="preserve">                     e ++  ++l    e+  ee+ + + ++l +++ +    + +   +e +</t>
  </si>
  <si>
    <t xml:space="preserve">   RF2_MYCUA    68 VEELRRRLEDLPVLYELAAEEEGAAAGEALTEADAEFKALRADIEATEVR 117  </t>
  </si>
  <si>
    <t xml:space="preserve">   RF2_MYCUA   118 TLLSGE--YDEREALVTIRSGAGGVDAADWAEMLMRMYVRWAEQHKY-PV 164  </t>
  </si>
  <si>
    <t xml:space="preserve">   RF2_MYCUA   165 EVFDTSYAEEAGIKSATFAVHAPFAYGTLSVEQGTHRLVRISPFDNQSRR 214  </t>
  </si>
  <si>
    <t xml:space="preserve">   RF2_MYCUA   215 QTSFAEVEVLPVVETTD-HIDIPEgDVRVDVYRSSGPGGQSVNTTDSAVR 263  </t>
  </si>
  <si>
    <t xml:space="preserve">   RF2_MYCUA   264 LTHIPTGIVVTCQNEKSQLQNKVAAMRVLQAKLLERKRIEERAELDALK- 312  </t>
  </si>
  <si>
    <t xml:space="preserve">   RF2_MYCUA   313 ----GDGGSSwgNQMRSYVlHPYQMVKDLRTEYEVGNPATVLDGDIDGFL 358  </t>
  </si>
  <si>
    <t xml:space="preserve">   RF2_MYCUA   359 EAGI------RWRNRKD    369  </t>
  </si>
  <si>
    <t>RF2_HYPNA: domain 1 of 1, from 19 to 368: score 211.5, E = 1.2e-58</t>
  </si>
  <si>
    <t xml:space="preserve">                      + ++L+ + + ++ +eL+++   P+   d++e q +++e  +L++ +</t>
  </si>
  <si>
    <t xml:space="preserve">   RF2_HYPNA    19    LRRRLdwDTATKRLDELTALSERPNFWDDPQEAQAMMRERQKLADGI 65   </t>
  </si>
  <si>
    <t xml:space="preserve">                   +     ++++k+++da e++e  +    +  l+  E    ++     e+e</t>
  </si>
  <si>
    <t xml:space="preserve">   RF2_HYPNA    66 ALV---QTLEKDVADAPELMELAEGDASM--LADLEATLRRAAARAAEAE 110  </t>
  </si>
  <si>
    <t xml:space="preserve">                   L  LL      D  +  + I aG GG E    A+ L RmY+r+Ae++g  </t>
  </si>
  <si>
    <t xml:space="preserve">   RF2_HYPNA   111 LAALLSGE--ADGNDCYLQINAGEGGTESQDWASILRRMYVRWAEKRGY- 157  </t>
  </si>
  <si>
    <t xml:space="preserve">                    vE+l+  + +  G+K  +++i+G+ AY  LK E GVHR  R+    S+ </t>
  </si>
  <si>
    <t xml:space="preserve">   RF2_HYPNA   158 GVELLDERDGEEAGIKSATLQIKGENAYGWLKSEQGVHRLVRISPFDSSA 207  </t>
  </si>
  <si>
    <t xml:space="preserve">                   R hTS  +VAV P +++++dveIn p D+r D++rasGaGGQ+VN+TdSA</t>
  </si>
  <si>
    <t xml:space="preserve">   RF2_HYPNA   208 RRHTSFSSVAVSPVIDDkIDVEIN-PSDVRTDTYRASGAGGQHVNRTDSA 256  </t>
  </si>
  <si>
    <t xml:space="preserve">                   VR+TH+PT +VV Cq  +SQ++N++ A k Lr++Ly+++ ++++a   a+</t>
  </si>
  <si>
    <t xml:space="preserve">   RF2_HYPNA   257 VRLTHIPTNTVVQCQAGRSQHQNRDEAWKMLRSKLYELELQKRRAVADAQ 306  </t>
  </si>
  <si>
    <t xml:space="preserve">                   .eRksQVGtGDRSErIRTYNF.PQgRvTDHRIgLTlykLdavLdGdldei</t>
  </si>
  <si>
    <t xml:space="preserve">                    + ks +G G    +IR Y  +P   v D R +        vLdGd+d +</t>
  </si>
  <si>
    <t xml:space="preserve">   RF2_HYPNA   307 yADKSAIGFGH---QIRSYVLqPYQMVKDLRTEVETSDTSGVLDGDIDRF 353  </t>
  </si>
  <si>
    <t xml:space="preserve">                     A  ++  +   k+ ++   </t>
  </si>
  <si>
    <t xml:space="preserve">   RF2_HYPNA   354 LSAALAASVS---KDQDA    368  </t>
  </si>
  <si>
    <t>RF2_CLOP1: domain 1 of 1, from 26 to 362: score 210.0, E = 3.4e-58</t>
  </si>
  <si>
    <t xml:space="preserve">                          L ++e+k  eL+ k+ +     d ++ q + +e  ++++ ++k</t>
  </si>
  <si>
    <t xml:space="preserve">   RF2_CLOP1    26    ----LASLEKKSAELELKMQEAGFWDDVQKAQEVTQEAKRVKDKIDK 68   </t>
  </si>
  <si>
    <t xml:space="preserve">                   ++   +  +++e  ke L ee Dee+ +e++ +E+k l +++++l+ e  </t>
  </si>
  <si>
    <t xml:space="preserve">   RF2_CLOP1    69 FKNLNERIDDVEVLKE-LMEENDEETAKEII-SEVKALSKEIDTLKIE-T 115  </t>
  </si>
  <si>
    <t xml:space="preserve">                   iL    D ND    i+    G GG  A      L+RmYtr+ e+kg    </t>
  </si>
  <si>
    <t xml:space="preserve">   RF2_CLOP1   116 ILSGEYDRNDA---ILTLHTGVGGSDANDWTEMLLRMYTRWCEKKGY-SL 161  </t>
  </si>
  <si>
    <t xml:space="preserve">                   E+++  + d  G+K v++ ++G+ AY  LK E G+HR  R+    ++G  </t>
  </si>
  <si>
    <t xml:space="preserve">   RF2_CLOP1   162 ETIDYLPGDEAGVKSVTLKVKGEFAYGYLKAEKGIHRLVRISPFNANGKR 211  </t>
  </si>
  <si>
    <t xml:space="preserve">                   +TS a+V VLPE + + d+eIn p DlriD++ra+GaGGQ+VN+T+SAVR</t>
  </si>
  <si>
    <t xml:space="preserve">   RF2_CLOP1   212 QTSFASVEVLPELtSDQDIEIN-PVDLRIDTYRAGGAGGQHVNKTESAVR 260  </t>
  </si>
  <si>
    <t xml:space="preserve">                   iTH+PTGiVV Cq e+SQ  N++ A+  L+++L+++ e   +++i+  ++</t>
  </si>
  <si>
    <t xml:space="preserve">   RF2_CLOP1   261 ITHIPTGIVVQCQNERSQFSNRDTAMGMLKSKLIELKERAHKEKIEDLTg 310  </t>
  </si>
  <si>
    <t xml:space="preserve">                        G G    +IR Y F+P   v DHR +    +++ v+dGd+d++I </t>
  </si>
  <si>
    <t xml:space="preserve">   RF2_CLOP1   311 ELKDMGWGS---QIRSYVFhPYSMVKDHRTNVETSNVNGVMDGDIDNFI- 356  </t>
  </si>
  <si>
    <t xml:space="preserve">                             ++ ++    </t>
  </si>
  <si>
    <t xml:space="preserve">   RF2_CLOP1   357 ----------IAYLNS    362  </t>
  </si>
  <si>
    <t>RF2_MYCA9: domain 1 of 1, from 22 to 366: score 209.6, E = 4.3e-58</t>
  </si>
  <si>
    <t xml:space="preserve">                       +   + + ++ + L++   dP+   dq++ q++    ++L++    </t>
  </si>
  <si>
    <t xml:space="preserve">   RF2_MYCA9    22    -VLDVDGLRARIKTLEEAAADPNLWDDQARGQQVT---SQLSHAQGE 64   </t>
  </si>
  <si>
    <t xml:space="preserve">                    r+  ++   l+d   + e  ++ e     ++++ +++k + +    e +</t>
  </si>
  <si>
    <t xml:space="preserve">   RF2_MYCA9    65 LRRVEELRSRLDDLPVLYELAEESEDNSVVAEADAERVKLREDIEAMEVR 114  </t>
  </si>
  <si>
    <t xml:space="preserve">                    LL      D+++ +v IR GAGG  AA  A  L+RmY r+Ae+++   v</t>
  </si>
  <si>
    <t xml:space="preserve">   RF2_MYCA9   115 TLLSGE--YDEREAVVTIRSGAGGVDAADWAEMLMRMYIRWAEAHKY-PV 161  </t>
  </si>
  <si>
    <t xml:space="preserve">   RF2_MYCA9   162 EVFDTSYAEEAGIKSATFAVHAPFAYGTLSVEQGTHRLVRISPFDNQSRR 211  </t>
  </si>
  <si>
    <t xml:space="preserve">   RF2_MYCA9   212 QTSFADVEVLPVVETTD-HIDIPEgDLRVDVYRSSGPGGQSVNTTDSAVR 260  </t>
  </si>
  <si>
    <t xml:space="preserve">                   +TH+PTGiVV+Cq ekSQl+Nk  A++vL+ArL++  ++e++ae+ a + </t>
  </si>
  <si>
    <t xml:space="preserve">   RF2_MYCA9   261 LTHIPTGIVVTCQNEKSQLQNKVAAMRVLQARLLERKRQEERAEMDALK- 309  </t>
  </si>
  <si>
    <t xml:space="preserve">                   ksQVGtGDRS..ErIRTYNF.PQgRvTDHRIgLTlykLdavLdGdldeiI</t>
  </si>
  <si>
    <t xml:space="preserve">                       G G  S + + R Y  +P   v D R +  + +  avLdGd+d +I</t>
  </si>
  <si>
    <t xml:space="preserve">   RF2_MYCA9   310 ----GDGGSSwgTQMRSYVLqPYQMVKDLRTEYEVGNPAAVLDGDIDGFI 355  </t>
  </si>
  <si>
    <t xml:space="preserve">   RF2_MYCA9   356 EAGI------RWRNRRD    366  </t>
  </si>
  <si>
    <t>RF2_STRAW: domain 1 of 1, from 22 to 368: score 209.3, E = 5.5e-58</t>
  </si>
  <si>
    <t xml:space="preserve">                       +  L+++ +    L+++   P+   d++  qk+    ++L+  V+k</t>
  </si>
  <si>
    <t xml:space="preserve">   RF2_STRAW    22    AVLDLDKLRADIAVLEEQAAAPSLWDDPEAAQKITSKLSHLQAEVRK 68   </t>
  </si>
  <si>
    <t xml:space="preserve">                     + +   ++l    em eee D+++  e +++El  +k+ l+e+e   +</t>
  </si>
  <si>
    <t xml:space="preserve">   RF2_STRAW    69 AEALRGRIDDLSVLFEMAEEEDDPDTRAE-AESELTAVKKALDEME--VR 115  </t>
  </si>
  <si>
    <t xml:space="preserve">                    LL      D+++ +v IRa AGG  AA FA  L RmY r+Ae++g k +</t>
  </si>
  <si>
    <t xml:space="preserve">   RF2_STRAW   116 TLLSGE--YDSREALVNIRAEAGGVDAADFAEKLQRMYLRWAEQRGYK-T 162  </t>
  </si>
  <si>
    <t xml:space="preserve">                   E+ ++++ +  G+K  +f+++   AY  L  E G+HR  R+     +GR </t>
  </si>
  <si>
    <t xml:space="preserve">   RF2_STRAW   163 EIYETSYAEEAGIKSTTFAVQVPYAYGTLSVEQGTHRLVRISPFDNQGRR 212  </t>
  </si>
  <si>
    <t xml:space="preserve">                   +TS a V +LP ve  d++eI++ + lr+Dv+r+sG+GGQ VNtTdSAVR</t>
  </si>
  <si>
    <t xml:space="preserve">   RF2_STRAW   213 QTSFAGVEILPVVETTDhIEIDESE-LRVDVYRSSGPGGQGVNTTDSAVR 261  </t>
  </si>
  <si>
    <t xml:space="preserve">                   +THlPTGiVVsCq e+SQ++Nk  A+ vL+A+L+d  ++e++a++ a + </t>
  </si>
  <si>
    <t xml:space="preserve">   RF2_STRAW   262 LTHLPTGIVVSCQNERSQIQNKASAMNVLQAKLLDRRRQEEQAKMDALK- 310  </t>
  </si>
  <si>
    <t xml:space="preserve">                       G G  S + + R Y   P   v D R +  + + +av +G+++ + </t>
  </si>
  <si>
    <t xml:space="preserve">   RF2_STRAW   311 ----GDGGNSwgNQMRSYVlHPYQMVKDLRTEYEVGNPEAVFNGEIEGFL 356  </t>
  </si>
  <si>
    <t xml:space="preserve">                   +A i        k+ ek   </t>
  </si>
  <si>
    <t xml:space="preserve">   RF2_STRAW   357 EAGIRWR-----KQQEK    368  </t>
  </si>
  <si>
    <t>RF2_STRGG: domain 1 of 1, from 22 to 368: score 208.9, E = 7.1e-58</t>
  </si>
  <si>
    <t xml:space="preserve">   RF2_STRGG    22    AVLDLDALRADIAALEEQAAAPSLWDDPEAAQKITSKLSHLQAEVRK 68   </t>
  </si>
  <si>
    <t xml:space="preserve">                       +   ++le   e+  +e D+++  e +++El+ +++ l+e+e   +</t>
  </si>
  <si>
    <t xml:space="preserve">   RF2_STRGG    69 AETLRGRIDDLEVLFELAADEGDADAQAE-AEAELESVRKALDEME--VR 115  </t>
  </si>
  <si>
    <t xml:space="preserve">                    LL      D ++ +v IRa AGG  AA FA  L RmY r+Ae+++ k +</t>
  </si>
  <si>
    <t xml:space="preserve">   RF2_STRGG   116 TLLSGE--YDAREALVTIRAEAGGVDAADFAEKLQRMYLRWAEQHNYK-T 162  </t>
  </si>
  <si>
    <t xml:space="preserve">                   Ev ++ + +  G+K  +f+++   AY  L  E G+HR  R+     +GR </t>
  </si>
  <si>
    <t xml:space="preserve">   RF2_STRGG   163 EVYETAYAEEAGIKSTTFAVQVPYAYGTLSVEQGTHRLVRISPFDNQGRR 212  </t>
  </si>
  <si>
    <t xml:space="preserve">                   +TS a V VLP ve  d++eI++ + lr+Dv+r+sG+GGQ VNtTdSAVR</t>
  </si>
  <si>
    <t xml:space="preserve">   RF2_STRGG   213 QTSFAGVEVLPVVEQTDhIEIDESE-LRVDVYRSSGPGGQGVNTTDSAVR 261  </t>
  </si>
  <si>
    <t xml:space="preserve">                   +THlPTGiVVsCq e+SQ++Nk  A+ vL+A+L++  ++e++a+++a + </t>
  </si>
  <si>
    <t xml:space="preserve">   RF2_STRGG   262 LTHLPTGIVVSCQNERSQIQNKASAMNVLQAKLLERRRQEEQAKMNALK- 310  </t>
  </si>
  <si>
    <t xml:space="preserve">                       G G  S + + R Y   P   v D R +  + + +av +G++d ++</t>
  </si>
  <si>
    <t xml:space="preserve">   RF2_STRGG   311 ----GDGGNSwgNQMRSYVlHPYQMVKDLRTEFEMGNPEAVFNGEIDGFV 356  </t>
  </si>
  <si>
    <t xml:space="preserve">   RF2_STRGG   357 EAGIRWR-----KQSEK    368  </t>
  </si>
  <si>
    <t>RF2_MYCA1: domain 1 of 1, from 22 to 368: score 208.5, E = 9.7e-58</t>
  </si>
  <si>
    <t xml:space="preserve">                       +   + + ++ e L+++ sdP+   dq++ q++  e ++ +   + </t>
  </si>
  <si>
    <t xml:space="preserve">   RF2_MYCA1    22    -VLDVDGLRARIEKLEHEASDPQLWDDQARAQRVTSELSHAQGELRR 67   </t>
  </si>
  <si>
    <t xml:space="preserve">                     e +   ++l    e L  e+ e + ++l++++ +    + +   +e +</t>
  </si>
  <si>
    <t xml:space="preserve">   RF2_MYCA1    68 IEELRARLDDLPVLYE-LAAEEGEGAAEALAEADAELKALRADIEATEVR 116  </t>
  </si>
  <si>
    <t xml:space="preserve">   RF2_MYCA1   117 TLLSGE--YDEREALVTIRSGAGGVDAADWAEMLMRMYIRWAEQHKY-PV 163  </t>
  </si>
  <si>
    <t xml:space="preserve">   RF2_MYCA1   164 EVFDTSYAEEAGIKSATFAVHAPFAYGTLSVEQGTHRLVRISPFDNQSRR 213  </t>
  </si>
  <si>
    <t xml:space="preserve">   RF2_MYCA1   214 QTSFAEVEVLPVVETTD-HIDIPEgDVRVDVYRSSGPGGQSVNTTDSAVR 262  </t>
  </si>
  <si>
    <t xml:space="preserve">                   +TH+PTGiVV+Cq ekSQl+Nk  A++vL+A+L++  ++e++ae+ a + </t>
  </si>
  <si>
    <t xml:space="preserve">   RF2_MYCA1   263 LTHIPTGIVVTCQNEKSQLQNKISAMRVLQAKLLERKRSEERAELDALK- 311  </t>
  </si>
  <si>
    <t xml:space="preserve">   RF2_MYCA1   312 ----GEGGSSwgNQMRSYVlHPYQMVKDLRTEYEVGNPAAVLDGDIDGFL 357  </t>
  </si>
  <si>
    <t xml:space="preserve">   RF2_MYCA1   358 EAGI------RWRNRKD    368  </t>
  </si>
  <si>
    <t>RF2_LACLS: domain 1 of 1, from 26 to 365: score 208.4, E = 1e-57</t>
  </si>
  <si>
    <t xml:space="preserve">                          L+ +ee    L++ + +Pe  +dq+  qk++ e ++L+   + </t>
  </si>
  <si>
    <t xml:space="preserve">   RF2_LACLS    26    ----LDRLEEEIALLENDMAQPEFWNDQAAAQKVIDESNALKAKYDN 68   </t>
  </si>
  <si>
    <t xml:space="preserve">                   Y++  ++ +e +  +emL+ee De++  el ++    l +k+e++e  L </t>
  </si>
  <si>
    <t xml:space="preserve">   RF2_LACLS    69 YQAMNNMLEEAQTMLEMLQEEADEDMQVELEEMT-TALGQKIESYE--LE 115  </t>
  </si>
  <si>
    <t xml:space="preserve">   RF2_LACLS   116 IML--NQPYDHMNAVLEIHPGSGGTESQDWGSMLMRMYTRWGEAHGFK-V 162  </t>
  </si>
  <si>
    <t xml:space="preserve">   RF2_LACLS   163 EILDYQDGDVAGLKSVAIRFVGRNAYGFLRGEKGVHRLVRISPFDSANRR 212  </t>
  </si>
  <si>
    <t xml:space="preserve">                   hTS ++V V+PE +++++ve++   D+++D+fr++GaGGQ VN+    VR</t>
  </si>
  <si>
    <t xml:space="preserve">   RF2_LACLS   213 HTSFTSVDVMPELDDsIEVEVRDA-DVKMDTFRSGGAGGQNVNKVSTGVR 261  </t>
  </si>
  <si>
    <t xml:space="preserve">   RF2_LACLS   262 LTHVPTGIVVQSTMDRTQYGNRDKAMAMLKSKLYQLEMDKKQAEVDELR- 310  </t>
  </si>
  <si>
    <t xml:space="preserve">                         GD SE + +++IR Y F P   v D R g    ++ +v+dG++d</t>
  </si>
  <si>
    <t xml:space="preserve">   RF2_LACLS   311 ------GDQSEiswgsQIRSYVFmPYQLVKDTRTGYETGQISNVMDGEID 354  </t>
  </si>
  <si>
    <t xml:space="preserve">   RF2_LACLS   355 GFINAYL---------RWNL    365  </t>
  </si>
  <si>
    <t>RF2_LEUMM: domain 1 of 1, from 26 to 372: score 208.0, E = 1.4e-57</t>
  </si>
  <si>
    <t xml:space="preserve">                          +e++ e   + ++++ +P+  +d+++ qk++ e + L++  + </t>
  </si>
  <si>
    <t xml:space="preserve">   RF2_LEUMM    26    ----MEALTEEIADYENRMTEPDFWNDNEKAQKVIEENNVLKNRRDS 68   </t>
  </si>
  <si>
    <t xml:space="preserve">                   +    + ++ele   em  e  D+e    l + E   +k++++     L </t>
  </si>
  <si>
    <t xml:space="preserve">   RF2_LEUMM    69 FLNLTNQVEELELLIEMAVE--DPEDEDTLGELEAGVAKAQKDIDAYNLE 116  </t>
  </si>
  <si>
    <t xml:space="preserve">                    LL    P D  n i+EI  G GG E     a+L+RmYtr+A+++   +v</t>
  </si>
  <si>
    <t xml:space="preserve">   RF2_LEUMM   117 QLL--TEPYDANNAILEIHPGSGGTESTDWGANLYRMYTRWAQQHDF-QV 163  </t>
  </si>
  <si>
    <t xml:space="preserve">                   E+l+ ++ d  G+   ++ + G+ AY  L+ E GVHR  R+    S GR </t>
  </si>
  <si>
    <t xml:space="preserve">   RF2_LEUMM   164 ETLDYHAGDEAGIDSATIKVTGHNAYGFLRSEKGVHRFVRISPFDSAGRR 213  </t>
  </si>
  <si>
    <t xml:space="preserve">                   hTS ++V V+PE +++++ve++  +D+++Dvfr++GaGGQ VN+    VR</t>
  </si>
  <si>
    <t xml:space="preserve">   RF2_LEUMM   214 HTSFVSVDVMPELDDsIEVEVRD-DDVKMDVFRSGGAGGQNVNKVSTGVR 262  </t>
  </si>
  <si>
    <t xml:space="preserve">                   +TH PTGiVVs+  e+ Q  N++ A+++L+++Ly ++ e++eae +a   </t>
  </si>
  <si>
    <t xml:space="preserve">   RF2_LEUMM   263 LTHEPTGIVVSSTVERTQYGNRDYAMRLLKSKLYQLELEKKEAERAAL-- 310  </t>
  </si>
  <si>
    <t xml:space="preserve">                   ksQVGtGDRSE.....rIRTYN.FPQgRvTDHRIgLTlykLdavLdGdld</t>
  </si>
  <si>
    <t xml:space="preserve">                        tG+  E++ +++IR Y   P   v DHR +    +  avLdGdld</t>
  </si>
  <si>
    <t xml:space="preserve">   RF2_LEUMM   311 -----TGEKMEngwgsQIRSYVlHPYQMVKDHRTNYETNQPQAVLDGDLD 355  </t>
  </si>
  <si>
    <t xml:space="preserve">                    +I+A  + + +  Lk+  +   </t>
  </si>
  <si>
    <t xml:space="preserve">   RF2_LEUMM   356 PFINAYLQWQLS--LKNP-N    372  </t>
  </si>
  <si>
    <t>RF2_LACLM: domain 1 of 1, from 26 to 365: score 207.9, E = 1.4e-57</t>
  </si>
  <si>
    <t xml:space="preserve">   RF2_LACLM    26    ----LDRLEEEIALLENDMAQPEFWNDQAAAQKVIDESNALKAKYDN 68   </t>
  </si>
  <si>
    <t xml:space="preserve">   RF2_LACLM    69 YQAMNTMLEEAQTMLEMLQEEADEDMQVELEEMT-TALGQKIESYE--LE 115  </t>
  </si>
  <si>
    <t xml:space="preserve">   RF2_LACLM   116 IML--NQPYDHMNAVLEIHPGSGGTESQDWGSMLMRMYTRWGEAHGFK-V 162  </t>
  </si>
  <si>
    <t xml:space="preserve">   RF2_LACLM   163 EILDYQDGDVAGLKSVAIRFVGRNAYGFLRGEKGVHRLVRISPFDSANRR 212  </t>
  </si>
  <si>
    <t xml:space="preserve">   RF2_LACLM   213 HTSFTSVDVMPELDDsIEVEVRDA-DVKMDTFRSGGAGGQNVNKVSTGVR 261  </t>
  </si>
  <si>
    <t xml:space="preserve">   RF2_LACLM   262 LTHVPTGIVVQSTMDRTQYGNRDKAMAMLKSKLYQLEMDKKQAEVDELR- 310  </t>
  </si>
  <si>
    <t xml:space="preserve">   RF2_LACLM   311 ------GDQSEiswgsQIRSYVFmPYQLVKDTRTGYETGQISNVMDGEID 354  </t>
  </si>
  <si>
    <t xml:space="preserve">   RF2_LACLM   355 GFINAYL---------RWNL    365  </t>
  </si>
  <si>
    <t>RF2_STRCO: domain 1 of 1, from 22 to 368: score 207.0, E = 2.7e-57</t>
  </si>
  <si>
    <t xml:space="preserve">                       +  L+ + +    L+++   P+   d++  qk+    ++L+  V+k</t>
  </si>
  <si>
    <t xml:space="preserve">   RF2_STRCO    22    AVLDLDRLRADIAVLEEQAAAPSLWDDPEAAQKITSKLSHLQAEVRK 68   </t>
  </si>
  <si>
    <t xml:space="preserve">                     + +   ++l    em eee D+++  e +++El+ +++ l+e+e   +</t>
  </si>
  <si>
    <t xml:space="preserve">   RF2_STRCO    69 AEALRGRIDDLGVLFEMAEEEDDPDTRAE-AESELAAVRKALDEME--VR 115  </t>
  </si>
  <si>
    <t xml:space="preserve">                    LL      D ++ +v IRa AGG  AA FA  L RmY r+Ae++g k +</t>
  </si>
  <si>
    <t xml:space="preserve">   RF2_STRCO   116 TLLSGE--YDAREALVNIRAEAGGVDAADFAEKLQRMYLRWAEQHGYK-T 162  </t>
  </si>
  <si>
    <t xml:space="preserve">   RF2_STRCO   163 EVYETSYAEEAGIKSTTFAVQSPYAYGTLSVEQGTHRLVRISPFDNQGRR 212  </t>
  </si>
  <si>
    <t xml:space="preserve">   RF2_STRCO   213 QTSFAGVEILPVVEQTDhIEIDESE-LRVDVYRSSGPGGQGVNTTDSAVR 261  </t>
  </si>
  <si>
    <t xml:space="preserve">                   +TH+PTGiVVsCq e+SQ++Nk  A+ vL+A+L++  ++e++a++ a + </t>
  </si>
  <si>
    <t xml:space="preserve">   RF2_STRCO   262 LTHIPTGIVVSCQNERSQIQNKATAMNVLQAKLLERRRQEEQAKMDALK- 310  </t>
  </si>
  <si>
    <t xml:space="preserve">                       G G  S + + R Y   P   v D R +  + + +av +G++d + </t>
  </si>
  <si>
    <t xml:space="preserve">   RF2_STRCO   311 ----GDGGNSwgNQMRSYVlHPYQMVKDLRTEHEVGNPEAVFNGEIDGFL 356  </t>
  </si>
  <si>
    <t xml:space="preserve">   RF2_STRCO   357 EAGIRWR-----KQREK    368  </t>
  </si>
  <si>
    <t>RF2_CLOPS: domain 1 of 1, from 22 to 364: score 206.4, E = 4.1e-57</t>
  </si>
  <si>
    <t xml:space="preserve">                      M   L+  ++e+k  eL+ k+ +     d ++ q + +e  ++++ +</t>
  </si>
  <si>
    <t xml:space="preserve">   RF2_CLOPS    22    MGASLDlaSLEKKSAELELKMQEAGFWDDVQKAQEVTQEAKRVKDKI 68   </t>
  </si>
  <si>
    <t xml:space="preserve">                   +k++   +  +++e  ke L ee Dee+ +e++ +E+k l +++++l+ e</t>
  </si>
  <si>
    <t xml:space="preserve">   RF2_CLOPS    69 DKFKNLNERIDDVEVLKE-LMEENDEETAKEII-SEVKALSKEIDTLKIE 116  </t>
  </si>
  <si>
    <t xml:space="preserve">                     iL    D N   n i+    G GG  A      L+RmYtr+ e+kg  </t>
  </si>
  <si>
    <t xml:space="preserve">   RF2_CLOPS   117 -TILSGEYDRN---NAILTLHTGVGGSDANDWTEMLLRMYTRWCEKKGY- 161  </t>
  </si>
  <si>
    <t xml:space="preserve">                     E+++  + d  G+K v++ ++G+ AY  LK E G+HR  R+    ++G</t>
  </si>
  <si>
    <t xml:space="preserve">   RF2_CLOPS   162 SLETIDYLPGDEAGVKSVTLKVKGEFAYGYLKAEKGIHRLVRISPFNANG 211  </t>
  </si>
  <si>
    <t xml:space="preserve">                     +TS a+V VLPE + + d+eIn p DlriD++ra+GaGGQ+VN+T+SA</t>
  </si>
  <si>
    <t xml:space="preserve">   RF2_CLOPS   212 KRQTSFASVEVLPELtSDQDIEIN-PVDLRIDTYRAGGAGGQHVNKTESA 260  </t>
  </si>
  <si>
    <t xml:space="preserve">                   VRiTH+PTGiVV Cq e+SQ  N++ A+  L+++L+++ e   +++i+  </t>
  </si>
  <si>
    <t xml:space="preserve">   RF2_CLOPS   261 VRITHIPTGIVVQCQNERSQFSNRDTAMGMLKSKLIELKERAHKEKIEDL 310  </t>
  </si>
  <si>
    <t xml:space="preserve">                   e.RksQVGtGDRSErIRTYNF.PQgRvTDHRIgLTlykLdavLdGdldei</t>
  </si>
  <si>
    <t xml:space="preserve">                   ++     G G    +IR Y F+P   v DHR +    +++ v+ Gd+d++</t>
  </si>
  <si>
    <t xml:space="preserve">   RF2_CLOPS   311 TgELKDMGWGS---QIRSYVFhPYSMVKDHRTNVETSNVNGVMGGDIDNF 357  </t>
  </si>
  <si>
    <t xml:space="preserve">                   I           ++ ++    </t>
  </si>
  <si>
    <t xml:space="preserve">   RF2_CLOPS   358 I-----------IAYLNS    364  </t>
  </si>
  <si>
    <t>RF2_LEUCK: domain 1 of 1, from 26 to 372: score 206.0, E = 5.3e-57</t>
  </si>
  <si>
    <t xml:space="preserve">                          Le++ e   + ++++ +P    d+++ qk++ e + L++  + </t>
  </si>
  <si>
    <t xml:space="preserve">   RF2_LEUCK    26    ----LEALTEEIADFENRMTEPGFWDDNTKAQKVIEENNVLKNRRDS 68   </t>
  </si>
  <si>
    <t xml:space="preserve">                   YreYkkvkkeledakemLeee.lDeeklrelvkeElkelkekleeleeeL</t>
  </si>
  <si>
    <t xml:space="preserve">                   +    + ++e+e   +mL e++ D ++  el+ + ++++++ +e ++  L</t>
  </si>
  <si>
    <t xml:space="preserve">   RF2_LEUCK    69 FLNLTNQAEEIEVLIDMLAEDpGDVDTATELADS-IAQAQKDVEAYN--L 115  </t>
  </si>
  <si>
    <t xml:space="preserve">                     LL    P D  n i+E+  G GG E     a+L+RmYtr+A+++g  +</t>
  </si>
  <si>
    <t xml:space="preserve">   RF2_LEUCK   116 EQLL--TEPYDANNAILEVHPGSGGTESTDWGANLYRMYTRWAQQHGF-Q 162  </t>
  </si>
  <si>
    <t xml:space="preserve">                   v+vl+ ++ d  G+   ++ i G+ A+  L+ E GVHR  R+    S GR</t>
  </si>
  <si>
    <t xml:space="preserve">   RF2_LEUCK   163 VDVLDYHAGDEAGIDSATIKITGHNAFGFLRSEKGVHRFVRISPFDSAGR 212  </t>
  </si>
  <si>
    <t xml:space="preserve">                    hTS ++V V+PE +++++ve++  +D+++Dvfr++GaGGQ VN+    V</t>
  </si>
  <si>
    <t xml:space="preserve">   RF2_LEUCK   213 RHTSFVSVDVMPELDDtIEVEVRD-DDIKMDVFRSGGAGGQNVNKVSTGV 261  </t>
  </si>
  <si>
    <t xml:space="preserve">                   R+TH PTGiVVs+  e+ Q  N++ A+k+L+++Ly ++ e+qeae +a  </t>
  </si>
  <si>
    <t xml:space="preserve">   RF2_LEUCK   262 RLTHEPTGIVVSSTVERTQYGNRDYAMKLLKSKLYQLELEKQEAERAAL- 310  </t>
  </si>
  <si>
    <t xml:space="preserve">                   RksQVGtGDRSE.....rIRTYN.FPQgRvTDHRIgLTlykLdavLdGdl</t>
  </si>
  <si>
    <t xml:space="preserve">                         tG+  E++ +++IR Y   P   v DHR +    +  +vLdGdl</t>
  </si>
  <si>
    <t xml:space="preserve">   RF2_LEUCK   311 ------TGEKMEngwgsQIRSYVlHPYQMVKDHRTNYETNQPQQVLDGDL 354  </t>
  </si>
  <si>
    <t xml:space="preserve">                   d +I+A  + + +  Lk+  +   </t>
  </si>
  <si>
    <t xml:space="preserve">   RF2_LEUCK   355 DPFINAYLQWQLS--LKNP-N    372  </t>
  </si>
  <si>
    <t>RF2_MYCBO: domain 1 of 1, from 22 to 369: score 205.8, E = 6.1e-57</t>
  </si>
  <si>
    <t xml:space="preserve">   RF2_MYCBO    22    -VLDVEGLRSRIEKLEHEASDPHLWDDQTRAQRVTSELSHTQGELRR 67   </t>
  </si>
  <si>
    <t xml:space="preserve">                     e ++  ++l    e+  ee  + +  + ++++ +    + +   +e +</t>
  </si>
  <si>
    <t xml:space="preserve">   RF2_MYCBO    68 VEELRRRLDDLPVLYELAAEEAGAAAADAVAEADAELKSLRADIEATEVR 117  </t>
  </si>
  <si>
    <t xml:space="preserve">   RF2_MYCBO   118 TLLSGE--YDEREALVTIRSGAGGVDAADWAEMLMRMYIRWAEQHKY-PV 164  </t>
  </si>
  <si>
    <t xml:space="preserve">   RF2_MYCBO   165 EVFDTSYAEEAGIKSATFAVHAPFAYGTLSVEQGTHRLVRISPFDNQSRR 214  </t>
  </si>
  <si>
    <t xml:space="preserve">   RF2_MYCBO   215 QTSFAEVEVLPVVETTD-HIDIPEgDVRVDVYRSSGPGGQSVNTTDSAVR 263  </t>
  </si>
  <si>
    <t xml:space="preserve">                   +TH+P+GiVV+Cq ekSQl+Nk  A++vL+A+L++  + e++ae+ a + </t>
  </si>
  <si>
    <t xml:space="preserve">   RF2_MYCBO   264 LTHIPSGIVVTCQNEKSQLQNKIAAMRVLQAKLLERKRLEERAELDALKA 313  </t>
  </si>
  <si>
    <t xml:space="preserve">                       G      + R Y   P   v D R +  + +  avLdGdld + +A</t>
  </si>
  <si>
    <t xml:space="preserve">   RF2_MYCBO   314 D---GGSSWGNQMRSYVlHPYQMVKDLRTEYEVGNPAAVLDGDLDGFLEA 360  </t>
  </si>
  <si>
    <t xml:space="preserve">                    i      +  +  +   </t>
  </si>
  <si>
    <t xml:space="preserve">   RF2_MYCBO   361 GI------RWRNRRN    369  </t>
  </si>
  <si>
    <t>RF2_MYCTO: domain 1 of 1, from 22 to 369: score 205.8, E = 6.1e-57</t>
  </si>
  <si>
    <t xml:space="preserve">   RF2_MYCTO    22    -VLDVEGLRSRIEKLEHEASDPHLWDDQTRAQRVTSELSHTQGELRR 67   </t>
  </si>
  <si>
    <t xml:space="preserve">   RF2_MYCTO    68 VEELRRRLDDLPVLYELAAEEAGAAAADAVAEADAELKSLRADIEATEVR 117  </t>
  </si>
  <si>
    <t xml:space="preserve">   RF2_MYCTO   118 TLLSGE--YDEREALVTIRSGAGGVDAADWAEMLMRMYIRWAEQHKY-PV 164  </t>
  </si>
  <si>
    <t xml:space="preserve">   RF2_MYCTO   165 EVFDTSYAEEAGIKSATFAVHAPFAYGTLSVEQGTHRLVRISPFDNQSRR 214  </t>
  </si>
  <si>
    <t xml:space="preserve">   RF2_MYCTO   215 QTSFAEVEVLPVVETTD-HIDIPEgDVRVDVYRSSGPGGQSVNTTDSAVR 263  </t>
  </si>
  <si>
    <t xml:space="preserve">   RF2_MYCTO   264 LTHIPSGIVVTCQNEKSQLQNKIAAMRVLQAKLLERKRLEERAELDALKA 313  </t>
  </si>
  <si>
    <t xml:space="preserve">   RF2_MYCTO   314 D---GGSSWGNQMRSYVlHPYQMVKDLRTEYEVGNPAAVLDGDLDGFLEA 360  </t>
  </si>
  <si>
    <t xml:space="preserve">   RF2_MYCTO   361 GI------RWRNRRN    369  </t>
  </si>
  <si>
    <t>RF2_MYCTU: domain 1 of 1, from 22 to 369: score 205.8, E = 6.1e-57</t>
  </si>
  <si>
    <t xml:space="preserve">   RF2_MYCTU    22    -VLDVEGLRSRIEKLEHEASDPHLWDDQTRAQRVTSELSHTQGELRR 67   </t>
  </si>
  <si>
    <t xml:space="preserve">   RF2_MYCTU    68 VEELRRRLDDLPVLYELAAEEAGAAAADAVAEADAELKSLRADIEATEVR 117  </t>
  </si>
  <si>
    <t xml:space="preserve">   RF2_MYCTU   118 TLLSGE--YDEREALVTIRSGAGGVDAADWAEMLMRMYIRWAEQHKY-PV 164  </t>
  </si>
  <si>
    <t xml:space="preserve">   RF2_MYCTU   165 EVFDTSYAEEAGIKSATFAVHAPFAYGTLSVEQGTHRLVRISPFDNQSRR 214  </t>
  </si>
  <si>
    <t xml:space="preserve">   RF2_MYCTU   215 QTSFAEVEVLPVVETTD-HIDIPEgDVRVDVYRSSGPGGQSVNTTDSAVR 263  </t>
  </si>
  <si>
    <t xml:space="preserve">   RF2_MYCTU   264 LTHIPSGIVVTCQNEKSQLQNKIAAMRVLQAKLLERKRLEERAELDALKA 313  </t>
  </si>
  <si>
    <t xml:space="preserve">   RF2_MYCTU   314 D---GGSSWGNQMRSYVlHPYQMVKDLRTEYEVGNPAAVLDGDLDGFLEA 360  </t>
  </si>
  <si>
    <t xml:space="preserve">   RF2_MYCTU   361 GI------RWRNRRN    369  </t>
  </si>
  <si>
    <t>RF2_NEOSM: domain 1 of 1, from 18 to 365: score 205.2, E = 9.6e-57</t>
  </si>
  <si>
    <t xml:space="preserve">                   *-&gt;MlekLeeieekY...eeLskklsdPeViadqkewqklvKehaeLeei</t>
  </si>
  <si>
    <t xml:space="preserve">                       +++  +ie+k ++ ee+++++  P+  +dq++ q l Ke++++e+ </t>
  </si>
  <si>
    <t xml:space="preserve">   RF2_NEOSM    18    VIRRQLDIEKKHsrlEEIQALVDSPTLWEDQSRAQLLLKEKSQIETS 64   </t>
  </si>
  <si>
    <t xml:space="preserve">                    + ++e     ++l +  e+ +++ +ee++++l ++El  lkek+++ e </t>
  </si>
  <si>
    <t xml:space="preserve">   RF2_NEOSM    65 LKEFKELSIQLDDLIEMIELASKDHEEETMKDL-ERELLLLKEKIQKKEI 113  </t>
  </si>
  <si>
    <t xml:space="preserve">                   e     L     D  + ++EI  GAGG E    A  L+RmYtr+Ae    </t>
  </si>
  <si>
    <t xml:space="preserve">   RF2_NEOSM   114 EC----LFSGEADGNDCLLEIQSGAGGTESNDWAMMLLRMYTRWAEIYHK 159  </t>
  </si>
  <si>
    <t xml:space="preserve">                    +v +++  e +  G+K  ++ + Gk AY   + E GVHR  R+    ++</t>
  </si>
  <si>
    <t xml:space="preserve">   RF2_NEOSM   160 FQVQIVDKVEGEETGIKSCTLKVMGKNAYGWARTETGVHRLVRISPFDAN 209  </t>
  </si>
  <si>
    <t xml:space="preserve">                   GRIhTStaTVAVLPEve.eVdveInkpnDlriDvfrasGaGGQsVNtTdS</t>
  </si>
  <si>
    <t xml:space="preserve">                      hTS a + V P +e+e+++ I+ ++Dl+iD++rasGaGGQ+VN+T+S</t>
  </si>
  <si>
    <t xml:space="preserve">   RF2_NEOSM   210 AKRHTSFAKIFVSPCIEgEINISID-EKDLKIDTYRASGAGGQHVNKTES 258  </t>
  </si>
  <si>
    <t xml:space="preserve">                   A+RiTHlP+ iVV +q  +SQ++Nk  A++ L++rLy+++  ++e++++a</t>
  </si>
  <si>
    <t xml:space="preserve">   RF2_NEOSM   259 AIRITHLPSKIVVQSQSSRSQHQNKAEAMQMLKSRLYEIELRKKEEKLNA 308  </t>
  </si>
  <si>
    <t xml:space="preserve">                   eeRksQ.VGtGDRSErIRTYN.FPQgRvTDHRIgLTlykLdavLdGdlde</t>
  </si>
  <si>
    <t xml:space="preserve">                   +     ++G G    +IR Y   P   + D R g  + ++ +vLdGdld </t>
  </si>
  <si>
    <t xml:space="preserve">   RF2_NEOSM   309 ARNVEDsIGWGY---QIRSYVlHPYQMIKDLRTGHEVGNITSVLDGDLDS 355  </t>
  </si>
  <si>
    <t xml:space="preserve">                   +I A i  +             </t>
  </si>
  <si>
    <t xml:space="preserve">   RF2_NEOSM   356 FIIATISNN---------S    365  </t>
  </si>
  <si>
    <t>RF2_MYCVP: domain 1 of 1, from 22 to 366: score 204.3, E = 1.8e-56</t>
  </si>
  <si>
    <t xml:space="preserve">                       +   + +  + e L+k  sdP+   dq++ qk+  + ++ +   + </t>
  </si>
  <si>
    <t xml:space="preserve">   RF2_MYCVP    22    -VIDVDGLRGRIEQLEKDASDPQLWDDQARAQKVTSDLSHAQGELRR 67   </t>
  </si>
  <si>
    <t xml:space="preserve">                     e +   ++l    e+  ee   +++ e + +El +l+e +e +e   +</t>
  </si>
  <si>
    <t xml:space="preserve">   RF2_MYCVP    68 IEELRGRLEDLPVLYELAAEEGGSDEVAE-ADAELTKLREDIEAME--VR 114  </t>
  </si>
  <si>
    <t xml:space="preserve">   RF2_MYCVP   115 TLLSGE--YDEREALVTIRSGAGGVDAADWAEMLMRMYIRWAEQHKY-PV 161  </t>
  </si>
  <si>
    <t xml:space="preserve">   RF2_MYCVP   162 EVFDTSYAEEAGIKSATFAVHAPYAYGNLSVEQGTHRLVRISPFDNQNRR 211  </t>
  </si>
  <si>
    <t xml:space="preserve">                   +TS a V VLP  e  d +I+ p++D+r+Dv+r+sG+GGQsVNtTdSAVR</t>
  </si>
  <si>
    <t xml:space="preserve">   RF2_MYCVP   212 QTSFADVEVLPVTETTD-HIEIPEgDVRVDVYRSSGPGGQSVNTTDSAVR 260  </t>
  </si>
  <si>
    <t xml:space="preserve">   RF2_MYCVP   261 LTHIPTGIVVTCQNEKSQLQNKVSAMRVLQAKLLERKRLEERAEMDALK- 309  </t>
  </si>
  <si>
    <t xml:space="preserve">   RF2_MYCVP   310 ----GDGGSSwgNQMRSYVlHPYQMVKDLRTEYEVGNPSAVLDGDIDGFL 355  </t>
  </si>
  <si>
    <t xml:space="preserve">   RF2_MYCVP   356 EAGI------RWRNRKD    366  </t>
  </si>
  <si>
    <t>RF2_FRACC: domain 1 of 1, from 21 to 364: score 203.5, E = 3.1e-56</t>
  </si>
  <si>
    <t xml:space="preserve">                       +   e + ++ e+L+++  dP+  +dq++ q + +  ++    ++ </t>
  </si>
  <si>
    <t xml:space="preserve">   RF2_FRACC    21    TVLDVEGLRRRAEDLERQAADPDLWSDQDRAQAVTRRLSSTRGDIAR 67   </t>
  </si>
  <si>
    <t xml:space="preserve">                       ++  +++++a ++ +e+l +e     + ++l +l   ++ le   +</t>
  </si>
  <si>
    <t xml:space="preserve">   RF2_FRACC    68 VEGLRRRLDDIAAAADLGDEDLLAE-----AAADLPRLSSDIAGLE--VR 110  </t>
  </si>
  <si>
    <t xml:space="preserve">                    LL      D+++ iv   aGAGG  AA   a L+RmY r+Aer+g  ++</t>
  </si>
  <si>
    <t xml:space="preserve">   RF2_FRACC   111 TLLSGE--YDERDAIVQLSAGAGGVDAADWTAMLLRMYLRWAERHGY-AT 157  </t>
  </si>
  <si>
    <t xml:space="preserve">                   Ev +++e +  G+K  +f++++  AY  L+ E GVHR  R+     + R </t>
  </si>
  <si>
    <t xml:space="preserve">   RF2_FRACC   158 EVFDTSEAEEAGLKSATFQVKAPYAYGTLRSEHGVHRLVRISPFDNQNRR 207  </t>
  </si>
  <si>
    <t xml:space="preserve">                   +TS a V V P ve  d+v+I+  +DlriD+fr+sG+GGQ VNtTdSAVR</t>
  </si>
  <si>
    <t xml:space="preserve">   RF2_FRACC   208 QTSFAGVEVTPVVELSDhVDIDD-KDLRIDIFRSSGPGGQGVNTTDSAVR 256  </t>
  </si>
  <si>
    <t xml:space="preserve">                   iTHlPTGiVV+Cq e+SQl+Nk  A+ vL+A+L++  ++e++ae +  + </t>
  </si>
  <si>
    <t xml:space="preserve">   RF2_FRACC   257 ITHLPTGIVVTCQNERSQLQNKAAAMIVLQAKLLERRRAEEAAEKQRITG 306  </t>
  </si>
  <si>
    <t xml:space="preserve">                   ksQ.VGtGDRSErIRTYN.FPQgRvTDHRIgLTlykLdavLdGdldeiId</t>
  </si>
  <si>
    <t xml:space="preserve">                     Q+V  G    +IR Y   P   v D R +    +   vLdG+ld++Id</t>
  </si>
  <si>
    <t xml:space="preserve">   RF2_FRACC   307 GPQdVSFGS---QIRNYVlHPYQMVKDLRTDTETSNTSGVLDGELDDFID 353  </t>
  </si>
  <si>
    <t xml:space="preserve">                   A i         +ve+   </t>
  </si>
  <si>
    <t xml:space="preserve">   RF2_FRACC   354 AEIRWR-----RSVEN    364  </t>
  </si>
  <si>
    <t>RF2_CHLTA: domain 1 of 1, from 23 to 367: score 203.3, E = 3.6e-56</t>
  </si>
  <si>
    <t xml:space="preserve">                      +++  e  e+  +eL+++  +     d  +  k+    a+L++    </t>
  </si>
  <si>
    <t xml:space="preserve">   RF2_CHLTA    23    LFDP-EGKENELKELEQQAVQDGFWDDVVRAGKISERIARLKQQLSE 68   </t>
  </si>
  <si>
    <t xml:space="preserve">                   ++e k+ +  ++  +e  e  +D e+ +el ++E+   ++k+ e e+ L+</t>
  </si>
  <si>
    <t xml:space="preserve">   RF2_CHLTA    69 FNELKNKVSAIQFFLEDEESSKDLEMQKEL-EKEFVFCEKKITEWET-LR 116  </t>
  </si>
  <si>
    <t xml:space="preserve">                   +L    D N     ++ I aGAGG E       L+RmY r+A  + W+ +</t>
  </si>
  <si>
    <t xml:space="preserve">   RF2_CHLTA   117 LLSGELDRN---SCFLSINAGAGGTESCDWVEMLLRMYMRWASSHSWR-I 162  </t>
  </si>
  <si>
    <t xml:space="preserve">   RF2_CHLTA   163 EVIDRLDGEVAGIKHITLKLVGEYAYGYAKAESGVHRLVRISPFDSNAKR 212  </t>
  </si>
  <si>
    <t xml:space="preserve">   RF2_CHLTA   213 HTSFASVEVFPEIDDkIEVEIR-PGDIRIDTYRSSGAGGQHVNVTDSAVR 261  </t>
  </si>
  <si>
    <t xml:space="preserve">                   iTH PTGiVVsCq e+SQ++N+e  +  LrAr+y k  +e+ e++    +</t>
  </si>
  <si>
    <t xml:space="preserve">   RF2_CHLTA   262 ITHFPTGIVVSCQNERSQIQNREACMNMLRARIYQKLLQERlEKQNIDRK 311  </t>
  </si>
  <si>
    <t xml:space="preserve">   RF2_CHLTA   312 NKKEISWGS---QIRNYVFqPYTLVKDVRTGYEVGNIQAMMDGEL---LD 355  </t>
  </si>
  <si>
    <t xml:space="preserve">                   A i ++    L + ++   </t>
  </si>
  <si>
    <t xml:space="preserve">   RF2_CHLTA   356 AFIKAY----LVDYGE    367  </t>
  </si>
  <si>
    <t>RF2_CHLTR: domain 1 of 1, from 23 to 367: score 203.3, E = 3.6e-56</t>
  </si>
  <si>
    <t xml:space="preserve">   RF2_CHLTR    23    LFDP-EGKENELKELEQQAVQDGFWDDVVRAGKISERIARLKQQLSE 68   </t>
  </si>
  <si>
    <t xml:space="preserve">   RF2_CHLTR    69 FNELKNKVSAIQFFLEDEESSKDLEMQKEL-EKEFVFCEKKITEWET-LR 116  </t>
  </si>
  <si>
    <t xml:space="preserve">   RF2_CHLTR   117 LLSGELDRN---SCFLSINAGAGGTESCDWVEMLLRMYMRWASSHSWR-I 162  </t>
  </si>
  <si>
    <t xml:space="preserve">   RF2_CHLTR   163 EVIDRLDGEVAGIKHITLKLVGEYAYGYAKAESGVHRLVRISPFDSNAKR 212  </t>
  </si>
  <si>
    <t xml:space="preserve">   RF2_CHLTR   213 HTSFASVEVFPEIDDkIEVEIR-PGDIRIDTYRSSGAGGQHVNVTDSAVR 261  </t>
  </si>
  <si>
    <t xml:space="preserve">   RF2_CHLTR   262 ITHFPTGIVVSCQNERSQIQNREACMNMLRARIYQKLLQERlEKQNIDRK 311  </t>
  </si>
  <si>
    <t xml:space="preserve">   RF2_CHLTR   312 NKKEISWGS---QIRNYVFqPYTLVKDVRTGYEVGNIQAMMDGEL---LD 355  </t>
  </si>
  <si>
    <t xml:space="preserve">   RF2_CHLTR   356 AFIKAY----LVDYGE    367  </t>
  </si>
  <si>
    <t>RF2_MYCLB: domain 1 of 1, from 22 to 372: score 202.8, E = 5e-56</t>
  </si>
  <si>
    <t xml:space="preserve">                       +   e +  + e L+++ sdP+   dq + q++  e ++ +   + </t>
  </si>
  <si>
    <t xml:space="preserve">   RF2_MYCLB    22    -VLDVEGLRTRIEKLEHEASDPKLWDDQVRAQRVTSELSHAQGELRR 67   </t>
  </si>
  <si>
    <t xml:space="preserve">                   YreYkkvkkeledakemLeeelDeek...lrelvkeElkelkekleelee</t>
  </si>
  <si>
    <t xml:space="preserve">                     e ++  ++l    e+  ee  + + +++++ ++++ +    +++   +</t>
  </si>
  <si>
    <t xml:space="preserve">   RF2_MYCLB    68 IEELRRRLDDLPVLYELAAEERAAAAasgMEAFAEADAELKALRVDIEAT 117  </t>
  </si>
  <si>
    <t xml:space="preserve">                   e + LL      D+++ ++ IR GAGG  AA  A  L+RmY r+Ae+++ </t>
  </si>
  <si>
    <t xml:space="preserve">   RF2_MYCLB   118 EVRTLLSGE--YDEREALITIRSGAGGVDAADWAEMLMRMYIRWAEQHKY 165  </t>
  </si>
  <si>
    <t xml:space="preserve">                     vEvl++++ +  G+K  +f++++  AY  L  E G+HR  R+     +</t>
  </si>
  <si>
    <t xml:space="preserve">   RF2_MYCLB   166 -GVEVLDTSYAEEAGVKSATFAVHAPFAYGTLASEQGTHRLVRISPFDNQ 214  </t>
  </si>
  <si>
    <t xml:space="preserve">                    R +TS a V VLP ve  d +I+ p++D+r+Dv+r+sG+GGQsVNtTdS</t>
  </si>
  <si>
    <t xml:space="preserve">   RF2_MYCLB   215 SRRQTSFAEVEVLPVVEITD-HIDIPEgDVRVDVYRSSGPGGQSVNTTDS 263  </t>
  </si>
  <si>
    <t xml:space="preserve">                   AVR+TH+PTG+VV+Cq ekSQl+Nk  A++vL+A+L++  + e++ae+ a</t>
  </si>
  <si>
    <t xml:space="preserve">   RF2_MYCLB   264 AVRLTHVPTGLVVTCQNEKSQLQNKVSAMRVLQAKLLERKRLEERAELDA 313  </t>
  </si>
  <si>
    <t xml:space="preserve">                   eeRksQVGtGDRSErIRTYN.FPQgRvTDHRIgLTlykLdavLdGdldei</t>
  </si>
  <si>
    <t xml:space="preserve">                    + +   G      +IR Y   P   v D R +  + +  avLdGd+d +</t>
  </si>
  <si>
    <t xml:space="preserve">   RF2_MYCLB   314 LKGR---GGSSWGNQIRSYVlHPYQMVKDLRNEYEVGNPTAVLDGDIDGF 360  </t>
  </si>
  <si>
    <t xml:space="preserve">                    +A i      +  +      </t>
  </si>
  <si>
    <t xml:space="preserve">   RF2_MYCLB   361 LEAGI------RWRNRRD    372  </t>
  </si>
  <si>
    <t>RF2_MYCLE: domain 1 of 1, from 22 to 372: score 202.8, E = 5e-56</t>
  </si>
  <si>
    <t xml:space="preserve">   RF2_MYCLE    22    -VLDVEGLRTRIEKLEHEASDPKLWDDQVRAQRVTSELSHAQGELRR 67   </t>
  </si>
  <si>
    <t xml:space="preserve">   RF2_MYCLE    68 IEELRRRLDDLPVLYELAAEERAAAAasgMEAFAEADAELKALRVDIEAT 117  </t>
  </si>
  <si>
    <t xml:space="preserve">   RF2_MYCLE   118 EVRTLLSGE--YDEREALITIRSGAGGVDAADWAEMLMRMYIRWAEQHKY 165  </t>
  </si>
  <si>
    <t xml:space="preserve">   RF2_MYCLE   166 -GVEVLDTSYAEEAGVKSATFAVHAPFAYGTLASEQGTHRLVRISPFDNQ 214  </t>
  </si>
  <si>
    <t xml:space="preserve">   RF2_MYCLE   215 SRRQTSFAEVEVLPVVEITD-HIDIPEgDVRVDVYRSSGPGGQSVNTTDS 263  </t>
  </si>
  <si>
    <t xml:space="preserve">   RF2_MYCLE   264 AVRLTHVPTGLVVTCQNEKSQLQNKVSAMRVLQAKLLERKRLEERAELDA 313  </t>
  </si>
  <si>
    <t xml:space="preserve">   RF2_MYCLE   314 LKGR---GGSSWGNQIRSYVlHPYQMVKDLRNEYEVGNPTAVLDGDIDGF 360  </t>
  </si>
  <si>
    <t xml:space="preserve">   RF2_MYCLE   361 LEAGI------RWRNRRD    372  </t>
  </si>
  <si>
    <t>RF2_CHLTB: domain 1 of 1, from 26 to 366: score 200.5, E = 2.4e-55</t>
  </si>
  <si>
    <t xml:space="preserve">                           e  e+  +eL+++  +     d ++  k+    a+L++    </t>
  </si>
  <si>
    <t xml:space="preserve">   RF2_CHLTB    26    -----EGKENELKELEQQAVQDGFWDDVARAGKISERIARLKQQLSE 67   </t>
  </si>
  <si>
    <t xml:space="preserve">                   ++e k+ + +++  +e  e  +D e+ +el ++E+   ++k+ e e+ L+</t>
  </si>
  <si>
    <t xml:space="preserve">   RF2_CHLTB    68 FNELKNKVSTIQFFLEDEESSKDLEMQKEL-EKEFVFCEKKITEWET-LR 115  </t>
  </si>
  <si>
    <t xml:space="preserve">                   +L    D N     ++ I aGAGG E        +RmY r+A  + W+ v</t>
  </si>
  <si>
    <t xml:space="preserve">   RF2_CHLTB   116 LLSGELDRN---SCFLSINAGAGGTESCDWVEMVLRMYMRWASSHSWR-V 161  </t>
  </si>
  <si>
    <t xml:space="preserve">   RF2_CHLTB   162 EVIDRLDGEVAGIKHITLKLVGEYAYGYAKAESGVHRLVRISPFDSNAKR 211  </t>
  </si>
  <si>
    <t xml:space="preserve">   RF2_CHLTB   212 HTSFASVEVFPEIDDkIEVEIR-PGDIRIDTYRSSGAGGQHVNVTDSAVR 260  </t>
  </si>
  <si>
    <t xml:space="preserve">   RF2_CHLTB   261 ITHFPTGIVVSCQNERSQIQNREACMNMLRARIYQKLLQERlEKQNIDRK 310  </t>
  </si>
  <si>
    <t xml:space="preserve">   RF2_CHLTB   311 NKKEISWGS---QIRNYVFqPYTLVKDVRTGYEVGNIQAMMDGEL---LD 354  </t>
  </si>
  <si>
    <t xml:space="preserve">   RF2_CHLTB   355 AFIKAY----LVDYGE    366  </t>
  </si>
  <si>
    <t>RF2_CHLT2: domain 1 of 1, from 26 to 366: score 200.5, E = 2.4e-55</t>
  </si>
  <si>
    <t xml:space="preserve">   RF2_CHLT2    26    -----EGKENELKELEQQAVQDGFWDDVARAGKISERIARLKQQLSE 67   </t>
  </si>
  <si>
    <t xml:space="preserve">   RF2_CHLT2    68 FNELKNKVSTIQFFLEDEESSKDLEMQKEL-EKEFVFCEKKITEWET-LR 115  </t>
  </si>
  <si>
    <t xml:space="preserve">   RF2_CHLT2   116 LLSGELDRN---SCFLSINAGAGGTESCDWVEMVLRMYMRWASSHSWR-V 161  </t>
  </si>
  <si>
    <t xml:space="preserve">   RF2_CHLT2   162 EVIDRLDGEVAGIKHITLKLVGEYAYGYAKAESGVHRLVRISPFDSNAKR 211  </t>
  </si>
  <si>
    <t xml:space="preserve">                   hTS a+V V PE++++++veI +p D+riD++r+sGaGGQ+VN TdSAVR</t>
  </si>
  <si>
    <t xml:space="preserve">   RF2_CHLT2   212 HTSFASVEVFPEIDDkIEVEI-HPGDIRIDTYRSSGAGGQHVNVTDSAVR 260  </t>
  </si>
  <si>
    <t xml:space="preserve">   RF2_CHLT2   261 ITHFPTGIVVSCQNERSQIQNREACMNMLRARIYQKLLQERlEKQNIDRK 310  </t>
  </si>
  <si>
    <t xml:space="preserve">   RF2_CHLT2   311 NKKEISWGS---QIRNYVFqPYTLVKDVRTGYEVGNIQAMMDGEL---LD 354  </t>
  </si>
  <si>
    <t xml:space="preserve">   RF2_CHLT2   355 AFIKAY----LVDYGE    366  </t>
  </si>
  <si>
    <t>RF2_TREPA: domain 1 of 1, from 18 to 368: score 198.7, E = 8.7e-55</t>
  </si>
  <si>
    <t xml:space="preserve">                       ++   + e++   L++    P+  ++ ++   l  e   L    e </t>
  </si>
  <si>
    <t xml:space="preserve">   RF2_TREPA    18    VFD-VAAYEARIATLEAAAAAPDFWSERARAEALLAELKTLRATLEP 63   </t>
  </si>
  <si>
    <t xml:space="preserve">                   +r+ ++ +++l +  e+ +e +D+      ++ El+ l   +    ee  </t>
  </si>
  <si>
    <t xml:space="preserve">   RF2_TREPA    64 WRALRRESADLRALYELAREAQDAS-----LEPELSSLFSDISARFEEAS 108  </t>
  </si>
  <si>
    <t xml:space="preserve">                   +  L     D  + +v I  GAGG EA   A  L+RmYtr+Aer+   +v</t>
  </si>
  <si>
    <t xml:space="preserve">   RF2_TREPA   109 LTRLLHEEVDRLDAFVTIHSGAGGVEACDWAQMLMRMYTRWAERRSF-CV 157  </t>
  </si>
  <si>
    <t xml:space="preserve">                    ++++ e++ GG+K v++ i G  A+  LK E GVHR  R+    S  R </t>
  </si>
  <si>
    <t xml:space="preserve">   RF2_TREPA   158 HIVDLLESE-GGVKSVTLKICGSHAFGFLKGETGVHRLVRISPFDSAARR 206  </t>
  </si>
  <si>
    <t xml:space="preserve">                   hTS ++  V P  +++V+v+I+  +D+r+D++r++GaGGQ+VN+TdSAVR</t>
  </si>
  <si>
    <t xml:space="preserve">   RF2_TREPA   207 HTSFTSTYVFPVLDDhVEVHIRS-EDMRVDTYRSGGAGGQHVNKTDSAVR 255  </t>
  </si>
  <si>
    <t xml:space="preserve">                   iTHlPTGiVV+Cq e+SQ+ N+  Al +LrArLy ++++++++e +  ++</t>
  </si>
  <si>
    <t xml:space="preserve">   RF2_TREPA   256 ITHLPTGIVVTCQNERSQISNRATALSLLRARLYAYERQKKQQEHQRfAS 305  </t>
  </si>
  <si>
    <t xml:space="preserve">                    k  +  G+   +IR Y F+P   v DHR +    ++ av+dG l+ +I </t>
  </si>
  <si>
    <t xml:space="preserve">   RF2_TREPA   306 EKKDISWGN---QIRSYVFhPYTMVKDHRSKCETGNIHAVMDGALEPFIR 352  </t>
  </si>
  <si>
    <t xml:space="preserve">                   +      ++    + +   </t>
  </si>
  <si>
    <t xml:space="preserve">   RF2_TREPA   353 SYLEFLCTSTQCVEPQ    368  </t>
  </si>
  <si>
    <t>RF2_CHLPN: domain 1 of 1, from 19 to 367: score 197.9, E = 1.5e-54</t>
  </si>
  <si>
    <t xml:space="preserve">                   *-&gt;MlekLeeieekYeeLskklsdPeViadqkewqklvKehaeLeeiV..</t>
  </si>
  <si>
    <t xml:space="preserve">                        + L ++ +k +eL+ +  +    ++++ wq  v +    e+iV+ </t>
  </si>
  <si>
    <t xml:space="preserve">   RF2_CHLPN    19    AARSLFDLDKKQKELQVLEEE---SSEENFWQDSVHAGKISEQIVsl 62   </t>
  </si>
  <si>
    <t xml:space="preserve">                   .ekYreYkkvkkeledakemLeeelDee..klrelvkeElkelkekleel</t>
  </si>
  <si>
    <t xml:space="preserve">                   +++ +eY+++k ++++ +  Le+    e++++ e +++E+   ++kl++ </t>
  </si>
  <si>
    <t xml:space="preserve">   RF2_CHLPN    63 rRQIQEYQELKSKIDAIEFFLEDADALEdpAICEDLEKEFLFCEKKLAVW 112  </t>
  </si>
  <si>
    <t xml:space="preserve">                   e++ ++L       D    ++ I aGAGG E       LfRmY+r+A ++</t>
  </si>
  <si>
    <t xml:space="preserve">   RF2_CHLPN   113 ETQ-RLL---SGEADKNSCFLTINAGAGGTESCDWVEMLFRMYSRWATKH 158  </t>
  </si>
  <si>
    <t xml:space="preserve">                   +W + Ev++  + ++ G+K v++  +G  AY   K E GVHR  R+    </t>
  </si>
  <si>
    <t xml:space="preserve">   RF2_CHLPN   159 QW-ALEVVDRLDGEVVGIKHVTVKFSGMYAYGYAKAERGVHRLVRISPFD 207  </t>
  </si>
  <si>
    <t xml:space="preserve">                   SgGRIhTStaTVAVLPEvee.VdveInkpnDlriDvfrasGaGGQsVNtT</t>
  </si>
  <si>
    <t xml:space="preserve">                   S+G  hTS a+V V PE+++++ +eI+ pnDlriD+fr+sGaGGQ+VN T</t>
  </si>
  <si>
    <t xml:space="preserve">   RF2_CHLPN   208 SNGKRHTSFASVDVFPEIDDqIKIEIR-PNDLRIDTFRSSGAGGQHVNVT 256  </t>
  </si>
  <si>
    <t xml:space="preserve">                   dSAVRiTHlPTGiVVsCqDekSQlkNkekAlkvLrArLydkaeeeq.eae</t>
  </si>
  <si>
    <t xml:space="preserve">                   +SAVRiTHlP+G+VVsCq e+SQ++N+e  +k L+A+Ly    +e+ e++</t>
  </si>
  <si>
    <t xml:space="preserve">   RF2_CHLPN   257 ESAVRITHLPSGVVVSCQNERSQIQNRESCMKMLQAKLYQQVLQERlEKQ 306  </t>
  </si>
  <si>
    <t xml:space="preserve">                   ikaeeRksQVGtGDRSErIRTYNF.PQgRvTDHRIgLTlykLdavLdGd.</t>
  </si>
  <si>
    <t xml:space="preserve">                       + k  +  G    +IR Y F+P   v D R g    ++ a+LdG+ </t>
  </si>
  <si>
    <t xml:space="preserve">   RF2_CHLPN   307 SLDRKDKKEIAWGS---QIRNYVFqPYTLVKDVRTGHETGNVQAMLDGEl 353  </t>
  </si>
  <si>
    <t xml:space="preserve">                   lde+I A         L+e ++   </t>
  </si>
  <si>
    <t xml:space="preserve">   RF2_CHLPN   354 LDEFIKAY--------LAEFGE    367  </t>
  </si>
  <si>
    <t>RF2_CHLAB: domain 1 of 1, from 18 to 366: score 192.9, E = 4.7e-53</t>
  </si>
  <si>
    <t xml:space="preserve">                   *-&gt;MlekLeeieekYeeLskklsdP...eViadqkewqklvKehaeLeei</t>
  </si>
  <si>
    <t xml:space="preserve">                      +  +  ++e k +eLs +  +  +++  +d +   k+     +L+  </t>
  </si>
  <si>
    <t xml:space="preserve">   RF2_CHLAB    18    LAGRSLDLEGKRQELSILEEQTlkeDFWQDVTSAGKVSERIVSLKRQ 64   </t>
  </si>
  <si>
    <t xml:space="preserve">                   ++ Y e+k  +++l+  ++  +   D+e lre +++E+   ++ l e e+</t>
  </si>
  <si>
    <t xml:space="preserve">   RF2_CHLAB    65 IAHYEEFKVRVENLAFFLNDGDVSADPE-LREDLEKEFTICEHILSEWET 113  </t>
  </si>
  <si>
    <t xml:space="preserve">                   + ++L       D    ++ I aGAGG E       LfRmY r+A +++W</t>
  </si>
  <si>
    <t xml:space="preserve">   RF2_CHLAB   114 Q-RLL---SGEVDKNPCFLTINAGAGGTESCDWVEMLFRMYCRWAAQHQW 159  </t>
  </si>
  <si>
    <t xml:space="preserve">                   k vEv++ +e d+ G+K v++  +G+ AY   K E GVHR  R+    S+</t>
  </si>
  <si>
    <t xml:space="preserve">   RF2_CHLAB   160 K-VEVIDRQEGDVAGIKHVTVKFSGDYAYGYAKAERGVHRLVRISPFDSN 208  </t>
  </si>
  <si>
    <t xml:space="preserve">                      hTS a+V V PE+++e++++I+ pnDlriD+fr+sGaGGQ+VN TdS</t>
  </si>
  <si>
    <t xml:space="preserve">   RF2_CHLAB   209 AKRHTSFASVDVYPEIdDEIEIDIR-PNDLRIDTFRSSGAGGQHVNVTDS 257  </t>
  </si>
  <si>
    <t xml:space="preserve">                   AVRiTHlPTGiVVsCqDekSQlkNkekAlkvLrArLydkaeeeq.eaeik</t>
  </si>
  <si>
    <t xml:space="preserve">                   AVRiTH+PTGi VsCq e+SQ++N+e  +k LrAr+y    +e+ e+++ </t>
  </si>
  <si>
    <t xml:space="preserve">   RF2_CHLAB   258 AVRITHIPTGIMVSCQRERSQIQNRESCMKMLRARMYQQILQERlEKQLL 307  </t>
  </si>
  <si>
    <t xml:space="preserve">                   aeeRksQVGtGDRSErIRTYNF.PQgRvTDHRIgLTlykLdavLdGd.ld</t>
  </si>
  <si>
    <t xml:space="preserve">                     + k  +  G    +IR Y F+P   v D R g    ++ a++dG+ ld</t>
  </si>
  <si>
    <t xml:space="preserve">   RF2_CHLAB   308 DRKNKKEIAWGS---QIRNYVFqPYTLVKDVRTGHETGNVQAMMDGElLD 354  </t>
  </si>
  <si>
    <t xml:space="preserve">                   +++ A         L+e ++   </t>
  </si>
  <si>
    <t xml:space="preserve">   RF2_CHLAB   355 DFVKAY--------LAEYGE    366  </t>
  </si>
  <si>
    <t>RF2_ACIC1: domain 1 of 1, from 23 to 369: score 191.7, E = 1.1e-52</t>
  </si>
  <si>
    <t xml:space="preserve">                       +  L ++ +   +L+++  dP   +d++  q++    ++L+ + + </t>
  </si>
  <si>
    <t xml:space="preserve">   RF2_ACIC1    23    -VLDLPAMRREAADLERQAADPGLWNDPENAQRVT---SRLSFLQAE 65   </t>
  </si>
  <si>
    <t xml:space="preserve">                    r+   + k l+d   + +L e ++ e  r  + +E++ l++ +++le  </t>
  </si>
  <si>
    <t xml:space="preserve">   RF2_ACIC1    66 IRRVEGLRKRLDDVMVLfeLAEAENDEPTRTEALAEMAALQKAIDDLE-- 113  </t>
  </si>
  <si>
    <t xml:space="preserve">                    + LL      D ++ +v I   AGG  AA  A  L+RmY r+Aer+g  </t>
  </si>
  <si>
    <t xml:space="preserve">   RF2_ACIC1   114 VRTLLSGE--YDAREALVTINSQAGGVDAADWAQMLLRMYLRWAERHGY- 160  </t>
  </si>
  <si>
    <t xml:space="preserve">                    +E+l++++ +  G+K  +f++++   Y  L  E G+HR  R+     + </t>
  </si>
  <si>
    <t xml:space="preserve">   RF2_ACIC1   161 PTEILDTSYAEEAGIKSATFIVHAPFTYGLLAAEHGTHRLVRISPFDNQA 210  </t>
  </si>
  <si>
    <t xml:space="preserve">                   RIhTStaTVAVLPEveeVdveInkpnD.lriDvfrasGaGGQsVNtTdSA</t>
  </si>
  <si>
    <t xml:space="preserve">                   R +TS a V V P ve  d +I+ p+D++r+Dvfr+sG+GGQ VNtTdSA</t>
  </si>
  <si>
    <t xml:space="preserve">   RF2_ACIC1   211 RRQTSFAGVDVVPVVEKTD-HIDIPEDeIRVDVFRSSGPGGQGVNTTDSA 259  </t>
  </si>
  <si>
    <t xml:space="preserve">                   VRiTHlPTGiVV+Cq e+SQl+N+  A+ vL+ArL++  ++e++a+++a </t>
  </si>
  <si>
    <t xml:space="preserve">   RF2_ACIC1   260 VRITHLPTGIVVTCQNERSQLQNRATAMMVLQARLLERRRQEEAAKLAAL 309  </t>
  </si>
  <si>
    <t xml:space="preserve">                   eRksQVGtGDRSErIRTYN.FPQgRvTDHRIgLTlykLdavLdGdldeiI</t>
  </si>
  <si>
    <t xml:space="preserve">                      +   t     +IR Y   P   v D R +    +   vLdG++de+I</t>
  </si>
  <si>
    <t xml:space="preserve">   RF2_ACIC1   310 RGET---TTSWGTQIRNYVlHPYQLVKDLRTEVETSNTAGVLDGEIDEFI 356  </t>
  </si>
  <si>
    <t xml:space="preserve">                   dA +      + +++ +   </t>
  </si>
  <si>
    <t xml:space="preserve">   RF2_ACIC1   357 DAGVRW----RRQRERR    369  </t>
  </si>
  <si>
    <t>RF2_BUCAP: domain 1 of 1, from 20 to 364: score 191.2, E = 1.6e-52</t>
  </si>
  <si>
    <t xml:space="preserve">                      + + L+ + ++++  e+  +ls  e+ + ++    l Ke++ L+ i+</t>
  </si>
  <si>
    <t xml:space="preserve">   RF2_BUCAP    20    LKRYLDYVAKstRILEIDLELSSTEIWKKKEYVHNLNKEKNLLNIII 66   </t>
  </si>
  <si>
    <t xml:space="preserve">                   +k +   k  ke+   +++  e++D+  ++e + eE+k++ ek++ele  </t>
  </si>
  <si>
    <t xml:space="preserve">   RF2_BUCAP    67 NKINNIEKNIKEMIIFLDLAIETKDNAIIQE-ISEEIKKIAEKIQELEFY 115  </t>
  </si>
  <si>
    <t xml:space="preserve">                    ++        D  n  + + aG GG  A      L+RmY ++ ++kg k</t>
  </si>
  <si>
    <t xml:space="preserve">   RF2_BUCAP   116 -RMF---SNQHDHCNCYIDVQAGSGGVDAQDWSKILLRMYLKWSDKKGFK 161  </t>
  </si>
  <si>
    <t xml:space="preserve">                    +E+++ +  +i G+K  ++ ++G+ A+  L+ E G+HR  R     Sg </t>
  </si>
  <si>
    <t xml:space="preserve">   RF2_BUCAP   162 -TEIIEESTGEIVGIKSSTIKVSGQYAFGWLRTETGIHRLIRKSPFDSGK 210  </t>
  </si>
  <si>
    <t xml:space="preserve">                   R hTS  ++ + P +e+++++eIn p DlriDv+rasGaGGQ+VN+T+SA</t>
  </si>
  <si>
    <t xml:space="preserve">   RF2_BUCAP   211 RRHTSFSSIFIYPDIEDkINIEIN-PSDLRIDVYRASGAGGQHVNRTESA 259  </t>
  </si>
  <si>
    <t xml:space="preserve">                   VRiTHlPTGiVVsCqDekSQlkNkekAlkvLrArLydk.aeeeqeaeika</t>
  </si>
  <si>
    <t xml:space="preserve">                   VRiTHlPT iV  Cq ++SQ+kNke+A+k ++++Ly+++ +e++e++ k </t>
  </si>
  <si>
    <t xml:space="preserve">   RF2_BUCAP   260 VRITHLPTNIVTQCQNNRSQHKNKEQAIKQMKSKLYEMkIKEKKEKQKKI 309  </t>
  </si>
  <si>
    <t xml:space="preserve">                   e+ ks +  G+   +IR Y      + D R g   y++ +vLdGdld++I</t>
  </si>
  <si>
    <t xml:space="preserve">   RF2_BUCAP   310 EKNKSDISWGN---QIRSYILDNSKIKDLRTGVEKYNVQSVLDGDLDDFI 356  </t>
  </si>
  <si>
    <t xml:space="preserve">                   d.ALittdQaekLkevek&lt;-*</t>
  </si>
  <si>
    <t xml:space="preserve">                   +++Li          ++    </t>
  </si>
  <si>
    <t xml:space="preserve">   RF2_BUCAP   357 EqSLI----------MGL    364  </t>
  </si>
  <si>
    <t>RF2_BUCAI: domain 1 of 1, from 27 to 365: score 190.4, E = 2.6e-52</t>
  </si>
  <si>
    <t xml:space="preserve">                           ++  ++  e+  +ls P+   +q   +kl Ke+  L+ i++ </t>
  </si>
  <si>
    <t xml:space="preserve">   RF2_BUCAI    27    ----YNKKKSRVLEIDLELSSPKTWTEQISIKKLNKEKYLLNSIIQN 69   </t>
  </si>
  <si>
    <t xml:space="preserve">                    +e  +  ke+   +e+  e++D+  ++e +  E++++++++++le    </t>
  </si>
  <si>
    <t xml:space="preserve">   RF2_BUCAI    70 INEIEENIKEVVIFLELAIETQDNLVFKESL-LEIQKIEQEIKKLE--FY 116  </t>
  </si>
  <si>
    <t xml:space="preserve">                    +   k  ND  +  + I  G GG  A      L+RmY r+A++kg + +</t>
  </si>
  <si>
    <t xml:space="preserve">   RF2_BUCAI   117 RMFSKK--NDHYDCYIDIQSGSGGTDAQDWSKMLLRMYLRWADKKGFH-T 163  </t>
  </si>
  <si>
    <t xml:space="preserve">                   E+++ +  +i G+K  ++ ++G+ A+   + E G+HR  R     Sg R </t>
  </si>
  <si>
    <t xml:space="preserve">   RF2_BUCAI   164 EIIDESIGEIVGIKSSTIKVSGEYAFGWFRTETGIHRLIRKSPFDSGKRR 213  </t>
  </si>
  <si>
    <t xml:space="preserve">                   hTS  ++ + P ++e++d++In   DlriDv+rasGaGGQ+VN+T+SAVR</t>
  </si>
  <si>
    <t xml:space="preserve">   RF2_BUCAI   214 HTSFSSIFIYPDINEkIDININY-SDLRIDVYRASGAGGQHVNRTESAVR 262  </t>
  </si>
  <si>
    <t xml:space="preserve">                   iTHlPTGiVVsCqDekSQlkNkekAlkvLrArLydk.aeeeqeaeikaee</t>
  </si>
  <si>
    <t xml:space="preserve">                   iTHlPT iV  Cq ++SQ+kNke+A+k ++++Ly+++ +++qe++ k e+</t>
  </si>
  <si>
    <t xml:space="preserve">   RF2_BUCAI   263 ITHLPTNIVTQCQNNRSQHKNKEQAMKQMQSKLYEIqMRKKQEEKQKIEQ 312  </t>
  </si>
  <si>
    <t xml:space="preserve">                   RksQVGtGDRSErIRTYNFPQgRvTDHRIgLTlykLdavLdGdldeiId.</t>
  </si>
  <si>
    <t xml:space="preserve">                    ks +  G+   +IR Y      + D R g    ++ +vLdGdld++I++</t>
  </si>
  <si>
    <t xml:space="preserve">   RF2_BUCAI   313 NKSDITWGN---QIRSYILDNSKIKDLRTGVEKNHVQSVLDGDLDDFIEq 359  </t>
  </si>
  <si>
    <t xml:space="preserve">                   +Li          ++    </t>
  </si>
  <si>
    <t xml:space="preserve">   RF2_BUCAI   360 SLI----------MGL    365  </t>
  </si>
  <si>
    <t>RF2_BUCBP: domain 1 of 1, from 22 to 366: score 188.0, E = 1.4e-51</t>
  </si>
  <si>
    <t xml:space="preserve">                      + ++L+ +   ++  e++ +l  Pe  + ++  +k+ Ke+++L  +V</t>
  </si>
  <si>
    <t xml:space="preserve">   RF2_BUCBP    22    LKRRLdyDIKKNRLLEINMELKLPETWKHPSLIKKINKEKNQLISVV 68   </t>
  </si>
  <si>
    <t xml:space="preserve">                   ++ ++  + ++el d ++ Le+  + + + + v  E+k+++++++ele+ </t>
  </si>
  <si>
    <t xml:space="preserve">   RF2_BUCBP    69 TQITKIDNDVQELIDILN-LENSNNINSILDNVLYEFKNIEKSIHELEKC 117  </t>
  </si>
  <si>
    <t xml:space="preserve">                      + L k   D     v I  G GG EA   A+ L+RmY+r+Ae k+ k</t>
  </si>
  <si>
    <t xml:space="preserve">   RF2_BUCBP   118 --SMFLGK--YDYLSCYVDIQSGSGGVEAQDWASMLLRMYVRWAESKKFK 163  </t>
  </si>
  <si>
    <t xml:space="preserve">                    +++++  + ++ G+K  ++ + Gk A+   + E G+HR  R     +  </t>
  </si>
  <si>
    <t xml:space="preserve">   RF2_BUCBP   164 -IDIIEQTYGEVVGIKSATIEVLGKYAFGWFRTETGIHRLVRKSPFNAHH 212  </t>
  </si>
  <si>
    <t xml:space="preserve">                   R hTS  +V V P  ++ ++v+In+  Dl+iDv+rasGaGGQ+VN+T+SA</t>
  </si>
  <si>
    <t xml:space="preserve">   RF2_BUCBP   213 RRHTSFSSVYVYPILDDaINVDINTR-DLKIDVYRASGAGGQHVNKTESA 261  </t>
  </si>
  <si>
    <t xml:space="preserve">                   VRiTHlPTGiVVsCqDekSQlkNkekAlkvLrArLyd.kaeeeqeaeika</t>
  </si>
  <si>
    <t xml:space="preserve">                   VRi HlPTGiVV Cq ++SQ+kNk++A+k L+A+Ly+++ +e++ ++   </t>
  </si>
  <si>
    <t xml:space="preserve">   RF2_BUCBP   262 VRIRHLPTGIVVQCQNDRSQHKNKDQAMKQLKAKLYEqLINEKKCQQKIL 311  </t>
  </si>
  <si>
    <t xml:space="preserve">                   e+ k  +G G    +IR Y     R+ D R g    ++ +vLdG ld ++</t>
  </si>
  <si>
    <t xml:space="preserve">   RF2_BUCBP   312 ENNKLNIGWGH---QIRSYTLDNSRIKDLRTGVESKNIQSVLDGGLDLFV 358  </t>
  </si>
  <si>
    <t xml:space="preserve">                   +          L +      </t>
  </si>
  <si>
    <t xml:space="preserve">   RF2_BUCBP   359 EC--------SLRNG-L    366  </t>
  </si>
  <si>
    <t>RF2_CYAP8: domain 1 of 1, from 26 to 365: score 178.7, E = 9.1e-49</t>
  </si>
  <si>
    <t xml:space="preserve">                          L ++ +  ++L++   +P+   +q+  qk  ++ ++L+  Ve </t>
  </si>
  <si>
    <t xml:space="preserve">   RF2_CYAP8    26    ----LPALNANIQDLEQIAAQPDFWDNQETAQKTLQQLNDLKSSVEE 68   </t>
  </si>
  <si>
    <t xml:space="preserve">                   Y ++    ++l++  e+Le e+D+ +l e +++ l +l+++l++ e  L+</t>
  </si>
  <si>
    <t xml:space="preserve">   RF2_CYAP8    69 YHQWMGQLEDLKAIAELLELEEDA-TLNEEAEANLTQLNHELDRWE--LQ 115  </t>
  </si>
  <si>
    <t xml:space="preserve">                    LL      D+K  ++ I aGAGG  A   A  L+RmYtr+ e++g k v</t>
  </si>
  <si>
    <t xml:space="preserve">   RF2_CYAP8   116 RLL--SGIYDSKGAVLTINAGAGGTDAQDWAEMLLRMYTRWGEQQGYK-V 162  </t>
  </si>
  <si>
    <t xml:space="preserve">                    + +++e d  G+K  ++ ieG+ AY  LK E G+HR  R+    ++G  </t>
  </si>
  <si>
    <t xml:space="preserve">   RF2_CYAP8   163 HLTEISEGDEAGIKSATLEIEGRYAYGYLKGEKGTHRLVRISPFNANGKR 212  </t>
  </si>
  <si>
    <t xml:space="preserve">                   +TS a + V+P  ee d +++ p++Dl+i + r++G+GGQ VN+ + AVR</t>
  </si>
  <si>
    <t xml:space="preserve">   RF2_CYAP8   213 QTSFAGIEVMPALEEEDLKVEIPEkDLEITTTRSGGKGGQNVNKVETAVR 262  </t>
  </si>
  <si>
    <t xml:space="preserve">                   + HlPTGi V C  e+SQl+NkekAl +L+A+L+ +a+e+++++i ae R</t>
  </si>
  <si>
    <t xml:space="preserve">   RF2_CYAP8   263 VVHLPTGIAVRCTQERSQLQNKEKALALLKAKLLIIAQEQRAQAI-AEIR 311  </t>
  </si>
  <si>
    <t xml:space="preserve">                      V       +IR Y F+P   v D R +     ++ v+dG ld +I++</t>
  </si>
  <si>
    <t xml:space="preserve">   RF2_CYAP8   312 GDMVEA-AWGNQIRNYVFhPYQMVKDVRTNTETTDVNGVMDGKLDLFIES 360  </t>
  </si>
  <si>
    <t xml:space="preserve">                      ++             </t>
  </si>
  <si>
    <t xml:space="preserve">   RF2_CYAP8   361 YLRSN----------    365  </t>
  </si>
  <si>
    <t>RF2_SYNY3: domain 1 of 1, from 28 to 372: score 178.6, E = 9.7e-49</t>
  </si>
  <si>
    <t xml:space="preserve">                          L  + +k ++L++   +P+   d+++ q++ +  +e +   e+</t>
  </si>
  <si>
    <t xml:space="preserve">   RF2_SYNY3    28    ----LPGLKAKVQDLEQCAAQPDFWDDTDQAQQILQTLNETKSQLEQ 70   </t>
  </si>
  <si>
    <t xml:space="preserve">                   +  +++  ++ ++  e+Le e D+  l e +++ l++l+++l++ e  L+</t>
  </si>
  <si>
    <t xml:space="preserve">   RF2_SYNY3    71 WGIWQQQWQDSQAIVELLELEDDQALLTE-AETTLEQLQKELDRWE--LQ 117  </t>
  </si>
  <si>
    <t xml:space="preserve">                    LL    P D K   + I aGAGG  A   A  L+RmYtr+ e++g k v</t>
  </si>
  <si>
    <t xml:space="preserve">   RF2_SYNY3   118 QLL--SGPYDAKGATLTINAGAGGTDAQDWAEMLLRMYTRWSEKQGYK-V 164  </t>
  </si>
  <si>
    <t xml:space="preserve">                    + +++e d  G+K v++ ieG+ AY  LK E G+HR  R+    ++G  </t>
  </si>
  <si>
    <t xml:space="preserve">   RF2_SYNY3   165 HLAEISEGDEAGLKSVTLEIEGRYAYGYLKSEKGTHRLVRISPFNANGKR 214  </t>
  </si>
  <si>
    <t xml:space="preserve">                   +TS a V V+P   e  + ++ p++Dl i + ra+G+GGQ VN+ + AVR</t>
  </si>
  <si>
    <t xml:space="preserve">   RF2_SYNY3   215 QTSFAGVEVMPLLGEEAISLDIPdKDLDISTSRAGGKGGQNVNKVETAVR 264  </t>
  </si>
  <si>
    <t xml:space="preserve">                   i HlPTG+ V C  e+SQl+NkekAl +L+A+L+ +  eeq+a+  ae R</t>
  </si>
  <si>
    <t xml:space="preserve">   RF2_SYNY3   265 IVHLPTGLAVRCTQERSQLQNKEKALAILKAKLL-IVLEEQRAQAIAEIR 313  </t>
  </si>
  <si>
    <t xml:space="preserve">                      V       +IR Y F+P   v D R +     +  v+dG+l ++I+A</t>
  </si>
  <si>
    <t xml:space="preserve">   RF2_SYNY3   314 GDMVEA-AWGTQIRNYVFhPYQLVKDLRTNVETTDVGGVMDGELSDFIEA 362  </t>
  </si>
  <si>
    <t xml:space="preserve">                      +      ++++    </t>
  </si>
  <si>
    <t xml:space="preserve">   RF2_SYNY3   363 YLRHS-----ARLDS    372  </t>
  </si>
  <si>
    <t>PRFB2_ARATH: domain 1 of 1, from 129 to 480: score 177.8, E = 1.7e-48</t>
  </si>
  <si>
    <t xml:space="preserve">                        ++L+ +++  + + Ls++l+  +   d+++  k+ +eh +L+   </t>
  </si>
  <si>
    <t xml:space="preserve">  PRFB2_ARAT   129    IKRRLQwkKLLVRLKVLSAELNKSDLWDDPTHAGKISREHGSLTGKM 175  </t>
  </si>
  <si>
    <t xml:space="preserve">                   +    + +   e  d +++ +ee D e   e +k+ +     ++++ e+e</t>
  </si>
  <si>
    <t xml:space="preserve">  PRFB2_ARAT   176 KGVMTFERELLEHIDMLKLAKEENDSELESETLKALIDM---RRVSKEKE 222  </t>
  </si>
  <si>
    <t xml:space="preserve">                   L  LL     ND     +E+ aGAGG E    Aa  + mY+ +A+r++  </t>
  </si>
  <si>
    <t xml:space="preserve">  PRFB2_ARAT   223 LEALL--SADNDPCSCYIEVQAGAGGTESNDWAAMVMEMYKTWAQRRKF- 269  </t>
  </si>
  <si>
    <t xml:space="preserve">                    v v++  + +i G+K  ++ ++G+ AY   K E GVHR  R+    Sg </t>
  </si>
  <si>
    <t xml:space="preserve">  PRFB2_ARAT   270 SVTVVDEAPGEIAGIKRATIKVNGEYAYGYAKAEVGVHRLVRISPFDSGK 319  </t>
  </si>
  <si>
    <t xml:space="preserve">                   RIhTStaTVAVLPEvee..VdveInkpnDlriDvfrasGaGGQsVNtTdS</t>
  </si>
  <si>
    <t xml:space="preserve">                   R hTS a VAV+P   +++  veIn   Dlri+ fr++GaGGQ+ NtTdS</t>
  </si>
  <si>
    <t xml:space="preserve">  PRFB2_ARAT   320 RRHTSFAAVAVIPILGDgsTRVEIND-SDLRIERFRSGGAGGQHANTTDS 368  </t>
  </si>
  <si>
    <t xml:space="preserve">                   AVRi H+PTGi  +Cq e+SQ+ Nk  A+ vL++rL d  e  ++ +++a</t>
  </si>
  <si>
    <t xml:space="preserve">  PRFB2_ARAT   369 AVRIVHIPTGITATCQNERSQHSNKASAMAVLQSRL-DQLEMARQTAMNA 417  </t>
  </si>
  <si>
    <t xml:space="preserve">                   eeRks..QVGtGDRSErIRTYN.FPQgRvTDHRIgLTlykLdavLdGdld</t>
  </si>
  <si>
    <t xml:space="preserve">                   ++ +s + +  G+   +IRTY   P   v D R +  +   d+vL+Gdld</t>
  </si>
  <si>
    <t xml:space="preserve">  PRFB2_ARAT   418 QHTQSltEISWGN---QIRTYVlHPYRMVKDLRTNYEVSDPDSVLEGDLD 464  </t>
  </si>
  <si>
    <t xml:space="preserve">                    +I +      ++ L + +    </t>
  </si>
  <si>
    <t xml:space="preserve">  PRFB2_ARAT   465 GFILSFL----SSSLDKDDP    480  </t>
  </si>
  <si>
    <t>RF2_SYNPX: domain 1 of 1, from 20 to 374: score 174.9, E = 1.2e-47</t>
  </si>
  <si>
    <t xml:space="preserve">                       ++ L+ +++ ++ ++L+++  +P+   dq+  qk ++   e++   </t>
  </si>
  <si>
    <t xml:space="preserve">   RF2_SYNPX    20    AQDCLDvpALKARQQDLEQLAAQPDFWDDQQAAQKQMRRLDEVKAQL 66   </t>
  </si>
  <si>
    <t xml:space="preserve">                   ++  ++  ++++ ++++e+ e e Dee+l e ++e l++l++ l++ e e</t>
  </si>
  <si>
    <t xml:space="preserve">   RF2_SYNPX    67 QQLADWGGAVDDAKATLELYELEPDEEMLTE-AQEGLNQLRQGLDRWELE 115  </t>
  </si>
  <si>
    <t xml:space="preserve">                       LL  D  D    ++ I aGAGG  A   A  L+RmYtr+Ae +g k</t>
  </si>
  <si>
    <t xml:space="preserve">   RF2_SYNPX   116 ---RLLSGD-YDKEGAVLTINAGAGGTDAQDWAQMLLRMYTRWAEDHGMK 161  </t>
  </si>
  <si>
    <t xml:space="preserve">                    + v +++e +  G+K  ++ +eG+ AY  L+ E G+HR  R+    ++ </t>
  </si>
  <si>
    <t xml:space="preserve">   RF2_SYNPX   162 VT-VDELSEGEEAGIKSCTIEVEGRYAYGYLRNEKGTHRLVRISPFNAND 210  </t>
  </si>
  <si>
    <t xml:space="preserve">                     +TS a + V+P ++eeVd++I  ++Dl++ + r++GaGGQ VN+ + A</t>
  </si>
  <si>
    <t xml:space="preserve">   RF2_SYNPX   211 KRQTSFAGIEVMPKIdEEVDIDI-PEKDLEVTTSRSGGAGGQNVNKVETA 259  </t>
  </si>
  <si>
    <t xml:space="preserve">                   VRi H+PTG+ V C  e+SQl+NkekA+ +L+A+L+ +a+e+++aei  +</t>
  </si>
  <si>
    <t xml:space="preserve">   RF2_SYNPX   260 VRILHIPTGLAVRCTQERSQLQNKEKAMALLKAKLLVIAQEQRAAEI--A 307  </t>
  </si>
  <si>
    <t xml:space="preserve">                   + +  +       +IR Y F+P   v D R       + av+dG ld +I</t>
  </si>
  <si>
    <t xml:space="preserve">   RF2_SYNPX   308 DIRGDIVEAAWGNQIRNYVFhPYQMVKDLRTSEETNDVQAVMDGALDPFI 357  </t>
  </si>
  <si>
    <t xml:space="preserve">                   dA   +   +  ++ +    </t>
  </si>
  <si>
    <t xml:space="preserve">   RF2_SYNPX   358 DASLRQGVDSPGADADS    374  </t>
  </si>
  <si>
    <t>RF2_BACFI: domain 1 of 1, from 26 to 294: score 161.7, E = 1.1e-43</t>
  </si>
  <si>
    <t xml:space="preserve">                          Le+  e+  eL + +  P+   dq+  q ++ e + L+e V++</t>
  </si>
  <si>
    <t xml:space="preserve">   RF2_BACFI    26    ----LEAKQERMAELDEFMTAPDFWDDQEAAQTVINESNGLKEQVNV 68   </t>
  </si>
  <si>
    <t xml:space="preserve">                   + e  +  ++le + e+ +ee Dee  +el ++ +kel  +l++ e  L+</t>
  </si>
  <si>
    <t xml:space="preserve">   RF2_BACFI    69 FLELEEKYENLEVSYELVKEEADEELEKEL-EAGVKELISRLNDFE--LQ 115  </t>
  </si>
  <si>
    <t xml:space="preserve">                   +LL    P D  n i+E   GAGG E    A+ L+RmYtr+ e++g k v</t>
  </si>
  <si>
    <t xml:space="preserve">   RF2_BACFI   116 LLL--SEPYDKNNAILELHPGAGGTESQDWASMLLRMYTRWSEQRGFK-V 162  </t>
  </si>
  <si>
    <t xml:space="preserve">   RF2_BACFI   163 ETMDYLPGDEAGVKSVTLLIKGHNAYGYLKAEKGVHRLVRISPFDSSGRR 212  </t>
  </si>
  <si>
    <t xml:space="preserve">                   hTS ++  V+PE +++V+++I++ +Dl++D++rasGaGGQ++NtTdSA+R</t>
  </si>
  <si>
    <t xml:space="preserve">   RF2_BACFI   213 HTSFVSCEVMPELDDnVEIDIRT-EDLKVDTYRASGAGGQHINTTDSAIR 261  </t>
  </si>
  <si>
    <t xml:space="preserve">                   iTHlPT +VV+Cq e+SQ+kN+++A+k L+A+L                 </t>
  </si>
  <si>
    <t xml:space="preserve">   RF2_BACFI   262 ITHLPTNTVVTCQSERSQIKNRDQAMKMLKAKL----------------- 294  </t>
  </si>
  <si>
    <t xml:space="preserve">                                                                     </t>
  </si>
  <si>
    <t xml:space="preserve">   RF2_BACFI     - -------------------------------------------------- -    </t>
  </si>
  <si>
    <t xml:space="preserve">                                    </t>
  </si>
  <si>
    <t xml:space="preserve">   RF2_BACFI     - --------------    -    </t>
  </si>
  <si>
    <t>PRFB1_ARATH: domain 1 of 1, from 100 to 455: score 157.7, E = 1.9e-42</t>
  </si>
  <si>
    <t xml:space="preserve">                          L+++e+   +L+ k  d +   d ++ q    + ++L++  + </t>
  </si>
  <si>
    <t xml:space="preserve">  PRFB1_ARAT   100    ASANLQQLEQEITNLESKATDTSFWDDRTKAQETLSSLNDLKDRMRL 146  </t>
  </si>
  <si>
    <t xml:space="preserve">                   YreYkkvkkeledakemLeeelDeeklrelvkeElkelkekleelee.eL</t>
  </si>
  <si>
    <t xml:space="preserve">                     e+k+++++ e   + L ee D   +  l++e +  +ke  ++l + eL</t>
  </si>
  <si>
    <t xml:space="preserve">  PRFB1_ARAT   147 LSEFKTMVEDAETIVK-LTEEMDSTDV-SLLEEAMGIIKELNKSLDKfEL 194  </t>
  </si>
  <si>
    <t xml:space="preserve">                     LL    P D    +v I aGAGG  A   A  L+RmY r+ e+++ k </t>
  </si>
  <si>
    <t xml:space="preserve">  PRFB1_ARAT   195 TQLL--SGPYDKEGAVVYITAGAGGTDAQDWADMLLRMYMRWGEKQRYK- 241  </t>
  </si>
  <si>
    <t xml:space="preserve">                   + v+++++ +  G+K  ++ ieG+ AY  +  E G+HR+ R     S G </t>
  </si>
  <si>
    <t xml:space="preserve">  PRFB1_ARAT   242 TKVVEMSNGEEAGIKSATLEIEGRYAYGYISGEKGTHRIVRQSPFNSKGL 291  </t>
  </si>
  <si>
    <t xml:space="preserve">                   IhTStaTVAVLPEveeVdveInkp.nDlriDvfrasGaGGQsVNtTdSAV</t>
  </si>
  <si>
    <t xml:space="preserve">                    +TS   V V+P   e  v I+ p++Dl i   ra+G+GGQ VN+ + AV</t>
  </si>
  <si>
    <t xml:space="preserve">  PRFB1_ARAT   292 RQTSFSGVEVMPLLPEEAVGIEIPeEDLDISFTRAGGKGGQNVNKVETAV 341  </t>
  </si>
  <si>
    <t xml:space="preserve">                   RiTH+PTG+ V C +e+SQl Nk +Al  L+A+L+ +aee+++ eik e </t>
  </si>
  <si>
    <t xml:space="preserve">  PRFB1_ARAT   342 RITHIPTGVAVRCTEERSQLANKTRALIRLKAKLMVIAEEQRATEIK-EI 390  </t>
  </si>
  <si>
    <t xml:space="preserve">                   R   V   +   +IR Y F+P   v D R g     + +v+dGdld +I </t>
  </si>
  <si>
    <t xml:space="preserve">  PRFB1_ARAT   391 RGDAVKA-EWGQQIRNYVFhPYKLVKDVRTGHETSDITSVMDGDLDPFIK 439  </t>
  </si>
  <si>
    <t xml:space="preserve">                   A   ++ +  +++  +   </t>
  </si>
  <si>
    <t xml:space="preserve">  PRFB1_ARAT   440 AYLKHKYTLAMASAVT    455  </t>
  </si>
  <si>
    <t>Histogram of all scores:</t>
  </si>
  <si>
    <t>score    obs    exp  (one = represents 106 sequences)</t>
  </si>
  <si>
    <t>-----    ---    ---</t>
  </si>
  <si>
    <t xml:space="preserve"> -505      1      0|=                                                          </t>
  </si>
  <si>
    <t xml:space="preserve"> -504      1      0|=                                                          </t>
  </si>
  <si>
    <t xml:space="preserve"> -503      8      0|=                                                          </t>
  </si>
  <si>
    <t xml:space="preserve"> -502     18      0|=                                                          </t>
  </si>
  <si>
    <t xml:space="preserve"> -501     28      0|=                                                          </t>
  </si>
  <si>
    <t xml:space="preserve"> -500     30      0|=                                                          </t>
  </si>
  <si>
    <t xml:space="preserve"> -499     54      0|=                                                          </t>
  </si>
  <si>
    <t xml:space="preserve"> -498     54      0|=                                                          </t>
  </si>
  <si>
    <t xml:space="preserve"> -497    161      0|==                                                         </t>
  </si>
  <si>
    <t xml:space="preserve"> -496    178      0|==                                                         </t>
  </si>
  <si>
    <t xml:space="preserve"> -495    225      0|===                                                        </t>
  </si>
  <si>
    <t xml:space="preserve"> -494    206      0|==                                                         </t>
  </si>
  <si>
    <t xml:space="preserve"> -493    140      0|==                                                         </t>
  </si>
  <si>
    <t xml:space="preserve"> -492    168      0|==                                                         </t>
  </si>
  <si>
    <t xml:space="preserve"> -491    271      0|===                                                        </t>
  </si>
  <si>
    <t xml:space="preserve"> -490    250      0|===                                                        </t>
  </si>
  <si>
    <t xml:space="preserve"> -489    177      0|==                                                         </t>
  </si>
  <si>
    <t xml:space="preserve"> -488    201      0|==                                                         </t>
  </si>
  <si>
    <t xml:space="preserve"> -487    182      0|==                                                         </t>
  </si>
  <si>
    <t xml:space="preserve"> -486    127      0|==                                                         </t>
  </si>
  <si>
    <t xml:space="preserve"> -485    143      0|==                                                         </t>
  </si>
  <si>
    <t xml:space="preserve"> -484    142      0|==                                                         </t>
  </si>
  <si>
    <t xml:space="preserve"> -483    126      0|==                                                         </t>
  </si>
  <si>
    <t xml:space="preserve"> -482    137      0|==                                                         </t>
  </si>
  <si>
    <t xml:space="preserve"> -481    153      0|==                                                         </t>
  </si>
  <si>
    <t xml:space="preserve"> -480    138      0|==                                                         </t>
  </si>
  <si>
    <t xml:space="preserve"> -479    137      0|==                                                         </t>
  </si>
  <si>
    <t xml:space="preserve"> -478    130      0|==                                                         </t>
  </si>
  <si>
    <t xml:space="preserve"> -477    140      0|==                                                         </t>
  </si>
  <si>
    <t xml:space="preserve"> -476    165      0|==                                                         </t>
  </si>
  <si>
    <t xml:space="preserve"> -475    139      0|==                                                         </t>
  </si>
  <si>
    <t xml:space="preserve"> -474    257      0|===                                                        </t>
  </si>
  <si>
    <t xml:space="preserve"> -473    171      0|==                                                         </t>
  </si>
  <si>
    <t xml:space="preserve"> -472    134      0|==                                                         </t>
  </si>
  <si>
    <t xml:space="preserve"> -471    186      0|==                                                         </t>
  </si>
  <si>
    <t xml:space="preserve"> -470    202      0|==                                                         </t>
  </si>
  <si>
    <t xml:space="preserve"> -469    230      0|===                                                        </t>
  </si>
  <si>
    <t xml:space="preserve"> -468    204      0|==                                                         </t>
  </si>
  <si>
    <t xml:space="preserve"> -467    177      0|==                                                         </t>
  </si>
  <si>
    <t xml:space="preserve"> -466    221      0|===                                                        </t>
  </si>
  <si>
    <t xml:space="preserve"> -465    260      0|===                                                        </t>
  </si>
  <si>
    <t xml:space="preserve"> -464    310      0|===                                                        </t>
  </si>
  <si>
    <t xml:space="preserve"> -463    231      0|===                                                        </t>
  </si>
  <si>
    <t xml:space="preserve"> -462    245      0|===                                                        </t>
  </si>
  <si>
    <t xml:space="preserve"> -461    343      0|====                                                       </t>
  </si>
  <si>
    <t xml:space="preserve"> -460    403      0|====                                                       </t>
  </si>
  <si>
    <t xml:space="preserve"> -459    301      0|===                                                        </t>
  </si>
  <si>
    <t xml:space="preserve"> -458    265      0|===                                                        </t>
  </si>
  <si>
    <t xml:space="preserve"> -457    209      0|==                                                         </t>
  </si>
  <si>
    <t xml:space="preserve"> -456    214      0|===                                                        </t>
  </si>
  <si>
    <t xml:space="preserve"> -455    195      0|==                                                         </t>
  </si>
  <si>
    <t xml:space="preserve"> -454    250      0|===                                                        </t>
  </si>
  <si>
    <t xml:space="preserve"> -453    228      0|===                                                        </t>
  </si>
  <si>
    <t xml:space="preserve"> -452    307      0|===                                                        </t>
  </si>
  <si>
    <t xml:space="preserve"> -451    355      0|====                                                       </t>
  </si>
  <si>
    <t xml:space="preserve"> -450    205      0|==                                                         </t>
  </si>
  <si>
    <t xml:space="preserve"> -449    213      0|===                                                        </t>
  </si>
  <si>
    <t xml:space="preserve"> -448    222      0|===                                                        </t>
  </si>
  <si>
    <t xml:space="preserve"> -447    191      0|==                                                         </t>
  </si>
  <si>
    <t xml:space="preserve"> -446    228      0|===                                                        </t>
  </si>
  <si>
    <t xml:space="preserve"> -445    241      0|===                                                        </t>
  </si>
  <si>
    <t xml:space="preserve"> -444    274      0|===                                                        </t>
  </si>
  <si>
    <t xml:space="preserve"> -443    359      0|====                                                       </t>
  </si>
  <si>
    <t xml:space="preserve"> -442    352      0|====                                                       </t>
  </si>
  <si>
    <t xml:space="preserve"> -441    350      0|====                                                       </t>
  </si>
  <si>
    <t xml:space="preserve"> -440    412      0|====                                                       </t>
  </si>
  <si>
    <t xml:space="preserve"> -439    366      0|====                                                       </t>
  </si>
  <si>
    <t xml:space="preserve"> -438    511      0|=====                                                      </t>
  </si>
  <si>
    <t xml:space="preserve"> -437    387      0|====                                                       </t>
  </si>
  <si>
    <t xml:space="preserve"> -436    465      0|=====                                                      </t>
  </si>
  <si>
    <t xml:space="preserve"> -435    404      0|====                                                       </t>
  </si>
  <si>
    <t xml:space="preserve"> -434    429      0|=====                                                      </t>
  </si>
  <si>
    <t xml:space="preserve"> -433    371      0|====                                                       </t>
  </si>
  <si>
    <t xml:space="preserve"> -432    397      0|====                                                       </t>
  </si>
  <si>
    <t xml:space="preserve"> -431    447      0|=====                                                      </t>
  </si>
  <si>
    <t xml:space="preserve"> -430    428      0|=====                                                      </t>
  </si>
  <si>
    <t xml:space="preserve"> -429    360      0|====                                                       </t>
  </si>
  <si>
    <t xml:space="preserve"> -428    557      0|======                                                     </t>
  </si>
  <si>
    <t xml:space="preserve"> -427    477      0|=====                                                      </t>
  </si>
  <si>
    <t xml:space="preserve"> -426    529      0|=====                                                      </t>
  </si>
  <si>
    <t xml:space="preserve"> -425    604      0|======                                                     </t>
  </si>
  <si>
    <t xml:space="preserve"> -424    624      0|======                                                     </t>
  </si>
  <si>
    <t xml:space="preserve"> -423    586      0|======                                                     </t>
  </si>
  <si>
    <t xml:space="preserve"> -422    525      0|=====                                                      </t>
  </si>
  <si>
    <t xml:space="preserve"> -421    644      0|=======                                                    </t>
  </si>
  <si>
    <t xml:space="preserve"> -420    604      0|======                                                     </t>
  </si>
  <si>
    <t xml:space="preserve"> -419    657      0|=======                                                    </t>
  </si>
  <si>
    <t xml:space="preserve"> -418    642      0|=======                                                    </t>
  </si>
  <si>
    <t xml:space="preserve"> -417    628      0|======                                                     </t>
  </si>
  <si>
    <t xml:space="preserve"> -416    703      0|=======                                                    </t>
  </si>
  <si>
    <t xml:space="preserve"> -415    704      0|=======                                                    </t>
  </si>
  <si>
    <t xml:space="preserve"> -414    711      0|=======                                                    </t>
  </si>
  <si>
    <t xml:space="preserve"> -413    740      0|=======                                                    </t>
  </si>
  <si>
    <t xml:space="preserve"> -412    631      0|======                                                     </t>
  </si>
  <si>
    <t xml:space="preserve"> -411    759      0|========                                                   </t>
  </si>
  <si>
    <t xml:space="preserve"> -410    734      0|=======                                                    </t>
  </si>
  <si>
    <t xml:space="preserve"> -409    777      0|========                                                   </t>
  </si>
  <si>
    <t xml:space="preserve"> -408    797      0|========                                                   </t>
  </si>
  <si>
    <t xml:space="preserve"> -407    809      0|========                                                   </t>
  </si>
  <si>
    <t xml:space="preserve"> -406    736      0|=======                                                    </t>
  </si>
  <si>
    <t xml:space="preserve"> -405    811      0|========                                                   </t>
  </si>
  <si>
    <t xml:space="preserve"> -404    787      0|========                                                   </t>
  </si>
  <si>
    <t xml:space="preserve"> -403    799      0|========                                                   </t>
  </si>
  <si>
    <t xml:space="preserve"> -402    855      0|=========                                                  </t>
  </si>
  <si>
    <t xml:space="preserve"> -401    803      0|========                                                   </t>
  </si>
  <si>
    <t xml:space="preserve"> -400    792      0|========                                                   </t>
  </si>
  <si>
    <t xml:space="preserve"> -399    845      0|========                                                   </t>
  </si>
  <si>
    <t xml:space="preserve"> -398    861      0|=========                                                  </t>
  </si>
  <si>
    <t xml:space="preserve"> -397    933      0|=========                                                  </t>
  </si>
  <si>
    <t xml:space="preserve"> -396    889      0|=========                                                  </t>
  </si>
  <si>
    <t xml:space="preserve"> -395    910      0|=========                                                  </t>
  </si>
  <si>
    <t xml:space="preserve"> -394    886      0|=========                                                  </t>
  </si>
  <si>
    <t xml:space="preserve"> -393    945      0|=========                                                  </t>
  </si>
  <si>
    <t xml:space="preserve"> -392    972      0|==========                                                 </t>
  </si>
  <si>
    <t xml:space="preserve"> -391   1129      0|===========                                                </t>
  </si>
  <si>
    <t xml:space="preserve"> -390   1056      0|==========                                                 </t>
  </si>
  <si>
    <t xml:space="preserve"> -389   1054      0|==========                                                 </t>
  </si>
  <si>
    <t xml:space="preserve"> -388    998      0|==========                                                 </t>
  </si>
  <si>
    <t xml:space="preserve"> -387   1083      0|===========                                                </t>
  </si>
  <si>
    <t xml:space="preserve"> -386   1095      0|===========                                                </t>
  </si>
  <si>
    <t xml:space="preserve"> -385   1142      0|===========                                                </t>
  </si>
  <si>
    <t xml:space="preserve"> -384   1117      0|===========                                                </t>
  </si>
  <si>
    <t xml:space="preserve"> -383   1163      0|===========                                                </t>
  </si>
  <si>
    <t xml:space="preserve"> -382   1100      0|===========                                                </t>
  </si>
  <si>
    <t xml:space="preserve"> -381   1240      0|============                                               </t>
  </si>
  <si>
    <t xml:space="preserve"> -380   1168      0|============                                               </t>
  </si>
  <si>
    <t xml:space="preserve"> -379   1102      0|===========                                                </t>
  </si>
  <si>
    <t xml:space="preserve"> -378   1170      0|============                                               </t>
  </si>
  <si>
    <t xml:space="preserve"> -377   1228      0|============                                               </t>
  </si>
  <si>
    <t xml:space="preserve"> -376   1188      0|============                                               </t>
  </si>
  <si>
    <t xml:space="preserve"> -375   1170      0|============                                               </t>
  </si>
  <si>
    <t xml:space="preserve"> -374   1116      0|===========                                                </t>
  </si>
  <si>
    <t xml:space="preserve"> -373   1107      0|===========                                                </t>
  </si>
  <si>
    <t xml:space="preserve"> -372   1031      0|==========                                                 </t>
  </si>
  <si>
    <t xml:space="preserve"> -371   1047      0|==========                                                 </t>
  </si>
  <si>
    <t xml:space="preserve"> -370   1013      0|==========                                                 </t>
  </si>
  <si>
    <t xml:space="preserve"> -369   1174      0|============                                               </t>
  </si>
  <si>
    <t xml:space="preserve"> -368   1007      0|==========                                                 </t>
  </si>
  <si>
    <t xml:space="preserve"> -367   1125      0|===========                                                </t>
  </si>
  <si>
    <t xml:space="preserve"> -366   1115      0|===========                                                </t>
  </si>
  <si>
    <t xml:space="preserve"> -365   1296      0|=============                                              </t>
  </si>
  <si>
    <t xml:space="preserve"> -364   1186      0|============                                               </t>
  </si>
  <si>
    <t xml:space="preserve"> -363   1192      0|============                                               </t>
  </si>
  <si>
    <t xml:space="preserve"> -362   1113      0|===========                                                </t>
  </si>
  <si>
    <t xml:space="preserve"> -361   1260      0|============                                               </t>
  </si>
  <si>
    <t xml:space="preserve"> -360   1200      0|============                                               </t>
  </si>
  <si>
    <t xml:space="preserve"> -359   1256      0|============                                               </t>
  </si>
  <si>
    <t xml:space="preserve"> -358   1215      0|============                                               </t>
  </si>
  <si>
    <t xml:space="preserve"> -357   1248      0|============                                               </t>
  </si>
  <si>
    <t xml:space="preserve"> -356   1370      0|=============                                              </t>
  </si>
  <si>
    <t xml:space="preserve"> -355   1231      0|============                                               </t>
  </si>
  <si>
    <t xml:space="preserve"> -354   1406      0|==============                                             </t>
  </si>
  <si>
    <t xml:space="preserve"> -353   1341      0|=============                                              </t>
  </si>
  <si>
    <t xml:space="preserve"> -352   1405      0|==============                                             </t>
  </si>
  <si>
    <t xml:space="preserve"> -351   1673      0|================                                           </t>
  </si>
  <si>
    <t xml:space="preserve"> -350   1556      0|===============                                            </t>
  </si>
  <si>
    <t xml:space="preserve"> -349   1536      0|===============                                            </t>
  </si>
  <si>
    <t xml:space="preserve"> -348   1509      0|===============                                            </t>
  </si>
  <si>
    <t xml:space="preserve"> -347   1515      0|===============                                            </t>
  </si>
  <si>
    <t xml:space="preserve"> -346   1471      0|==============                                             </t>
  </si>
  <si>
    <t xml:space="preserve"> -345   1530      0|===============                                            </t>
  </si>
  <si>
    <t xml:space="preserve"> -344   1567      0|===============                                            </t>
  </si>
  <si>
    <t xml:space="preserve"> -343   1490      0|===============                                            </t>
  </si>
  <si>
    <t xml:space="preserve"> -342   1497      0|===============                                            </t>
  </si>
  <si>
    <t xml:space="preserve"> -341   1548      0|===============                                            </t>
  </si>
  <si>
    <t xml:space="preserve"> -340   1530      0|===============                                            </t>
  </si>
  <si>
    <t xml:space="preserve"> -339   1379      0|==============                                             </t>
  </si>
  <si>
    <t xml:space="preserve"> -338   1517      0|===============                                            </t>
  </si>
  <si>
    <t xml:space="preserve"> -337   1549      0|===============                                            </t>
  </si>
  <si>
    <t xml:space="preserve"> -336   1479      0|==============                                             </t>
  </si>
  <si>
    <t xml:space="preserve"> -335   1425      0|==============                                             </t>
  </si>
  <si>
    <t xml:space="preserve"> -334   1398      0|==============                                             </t>
  </si>
  <si>
    <t xml:space="preserve"> -333   1307      0|=============                                              </t>
  </si>
  <si>
    <t xml:space="preserve"> -332   1414      0|==============                                             </t>
  </si>
  <si>
    <t xml:space="preserve"> -331   1330      0|=============                                              </t>
  </si>
  <si>
    <t xml:space="preserve"> -330   1350      0|=============                                              </t>
  </si>
  <si>
    <t xml:space="preserve"> -329   1413      0|==============                                             </t>
  </si>
  <si>
    <t xml:space="preserve"> -328   1400      0|==============                                             </t>
  </si>
  <si>
    <t xml:space="preserve"> -327   1354      0|=============                                              </t>
  </si>
  <si>
    <t xml:space="preserve"> -326   1389      0|==============                                             </t>
  </si>
  <si>
    <t xml:space="preserve"> -325   1484      0|==============                                             </t>
  </si>
  <si>
    <t xml:space="preserve"> -324   1534      0|===============                                            </t>
  </si>
  <si>
    <t xml:space="preserve"> -323   1413      0|==============                                             </t>
  </si>
  <si>
    <t xml:space="preserve"> -322   1526      0|===============                                            </t>
  </si>
  <si>
    <t xml:space="preserve"> -321   1552      0|===============                                            </t>
  </si>
  <si>
    <t xml:space="preserve"> -320   1664      0|================                                           </t>
  </si>
  <si>
    <t xml:space="preserve"> -319   1443      0|==============                                             </t>
  </si>
  <si>
    <t xml:space="preserve"> -318   1547      0|===============                                            </t>
  </si>
  <si>
    <t xml:space="preserve"> -317   1689      0|================                                           </t>
  </si>
  <si>
    <t xml:space="preserve"> -316   1658      0|================                                           </t>
  </si>
  <si>
    <t xml:space="preserve"> -315   1624      0|================                                           </t>
  </si>
  <si>
    <t xml:space="preserve"> -314   1556      0|===============                                            </t>
  </si>
  <si>
    <t xml:space="preserve"> -313   1565      0|===============                                            </t>
  </si>
  <si>
    <t xml:space="preserve"> -312   1568      0|===============                                            </t>
  </si>
  <si>
    <t xml:space="preserve"> -311   1533      0|===============                                            </t>
  </si>
  <si>
    <t xml:space="preserve"> -310   1514      0|===============                                            </t>
  </si>
  <si>
    <t xml:space="preserve"> -309   1699      0|=================                                          </t>
  </si>
  <si>
    <t xml:space="preserve"> -308   1669      0|================                                           </t>
  </si>
  <si>
    <t xml:space="preserve"> -307   1772      0|=================                                          </t>
  </si>
  <si>
    <t xml:space="preserve"> -306   1671      0|================                                           </t>
  </si>
  <si>
    <t xml:space="preserve"> -305   1736      0|=================                                          </t>
  </si>
  <si>
    <t xml:space="preserve"> -304   1689      0|================                                           </t>
  </si>
  <si>
    <t xml:space="preserve"> -303   1759      0|=================                                          </t>
  </si>
  <si>
    <t xml:space="preserve"> -302   1809      0|==================                                         </t>
  </si>
  <si>
    <t xml:space="preserve"> -301   1755      0|=================                                          </t>
  </si>
  <si>
    <t xml:space="preserve"> -300   1936      0|===================                                        </t>
  </si>
  <si>
    <t xml:space="preserve"> -299   1889      0|==================                                         </t>
  </si>
  <si>
    <t xml:space="preserve"> -298   1954      0|===================                                        </t>
  </si>
  <si>
    <t xml:space="preserve"> -297   1941      0|===================                                        </t>
  </si>
  <si>
    <t xml:space="preserve"> -296   2082      0|====================                                       </t>
  </si>
  <si>
    <t xml:space="preserve"> -295   2137      0|=====================                                      </t>
  </si>
  <si>
    <t xml:space="preserve"> -294   2195      0|=====================                                      </t>
  </si>
  <si>
    <t xml:space="preserve"> -293   2287      0|======================                                     </t>
  </si>
  <si>
    <t xml:space="preserve"> -292   2468      0|========================                                   </t>
  </si>
  <si>
    <t xml:space="preserve"> -291   2364      0|=======================                                    </t>
  </si>
  <si>
    <t xml:space="preserve"> -290   2267      0|======================                                     </t>
  </si>
  <si>
    <t xml:space="preserve"> -289   2281      0|======================                                     </t>
  </si>
  <si>
    <t xml:space="preserve"> -288   2288      0|======================                                     </t>
  </si>
  <si>
    <t xml:space="preserve"> -287   2331      0|======================                                     </t>
  </si>
  <si>
    <t xml:space="preserve"> -286   2515      0|========================                                   </t>
  </si>
  <si>
    <t xml:space="preserve"> -285   2432      0|=======================                                    </t>
  </si>
  <si>
    <t xml:space="preserve"> -284   2284      0|======================                                     </t>
  </si>
  <si>
    <t xml:space="preserve"> -283   2558      0|=========================                                  </t>
  </si>
  <si>
    <t xml:space="preserve"> -282   2460      0|========================                                   </t>
  </si>
  <si>
    <t xml:space="preserve"> -281   2431      0|=======================                                    </t>
  </si>
  <si>
    <t xml:space="preserve"> -280   2503      0|========================                                   </t>
  </si>
  <si>
    <t xml:space="preserve"> -279   2458      0|========================                                   </t>
  </si>
  <si>
    <t xml:space="preserve"> -278   2551      0|=========================                                  </t>
  </si>
  <si>
    <t xml:space="preserve"> -277   2466      0|========================                                   </t>
  </si>
  <si>
    <t xml:space="preserve"> -276   2636      0|=========================                                  </t>
  </si>
  <si>
    <t xml:space="preserve"> -275   2714      0|==========================                                 </t>
  </si>
  <si>
    <t xml:space="preserve"> -274   2847      0|===========================                                </t>
  </si>
  <si>
    <t xml:space="preserve"> -273   2835      0|===========================                                </t>
  </si>
  <si>
    <t xml:space="preserve"> -272   2670      0|==========================                                 </t>
  </si>
  <si>
    <t xml:space="preserve"> -271   2865      0|============================                               </t>
  </si>
  <si>
    <t xml:space="preserve"> -270   2848      0|===========================                                </t>
  </si>
  <si>
    <t xml:space="preserve"> -269   2885      0|============================                               </t>
  </si>
  <si>
    <t xml:space="preserve"> -268   2948      0|============================                               </t>
  </si>
  <si>
    <t xml:space="preserve"> -267   3142      0|==============================                             </t>
  </si>
  <si>
    <t xml:space="preserve"> -266   3163      0|==============================                             </t>
  </si>
  <si>
    <t xml:space="preserve"> -265   3207      0|===============================                            </t>
  </si>
  <si>
    <t xml:space="preserve"> -264   3325      0|================================                           </t>
  </si>
  <si>
    <t xml:space="preserve"> -263   3158      0|==============================                             </t>
  </si>
  <si>
    <t xml:space="preserve"> -262   3313      0|================================                           </t>
  </si>
  <si>
    <t xml:space="preserve"> -261   3337      0|================================                           </t>
  </si>
  <si>
    <t xml:space="preserve"> -260   3342      0|================================                           </t>
  </si>
  <si>
    <t xml:space="preserve"> -259   3402      0|=================================                          </t>
  </si>
  <si>
    <t xml:space="preserve"> -258   3568      0|==================================                         </t>
  </si>
  <si>
    <t xml:space="preserve"> -257   3631      0|===================================                        </t>
  </si>
  <si>
    <t xml:space="preserve"> -256   3706      0|===================================                        </t>
  </si>
  <si>
    <t xml:space="preserve"> -255   3813      0|====================================                       </t>
  </si>
  <si>
    <t xml:space="preserve"> -254   4012      0|======================================                     </t>
  </si>
  <si>
    <t xml:space="preserve"> -253   3988      0|======================================                     </t>
  </si>
  <si>
    <t xml:space="preserve"> -252   3986      4|*=====================================                     </t>
  </si>
  <si>
    <t xml:space="preserve"> -251   4040     19|*======================================                    </t>
  </si>
  <si>
    <t xml:space="preserve"> -250   4316     63|*========================================                  </t>
  </si>
  <si>
    <t xml:space="preserve"> -249   4482    177|=*=========================================                </t>
  </si>
  <si>
    <t xml:space="preserve"> -248   4602    430|====*=======================================               </t>
  </si>
  <si>
    <t xml:space="preserve"> -247   4742    920|========*====================================              </t>
  </si>
  <si>
    <t xml:space="preserve"> -246   5078   1759|================*===============================           </t>
  </si>
  <si>
    <t xml:space="preserve"> -245   5032   3048|============================*===================           </t>
  </si>
  <si>
    <t xml:space="preserve"> -244   5178   4848|=============================================*===          </t>
  </si>
  <si>
    <t xml:space="preserve"> -243   5258   7154|==================================================        *</t>
  </si>
  <si>
    <t xml:space="preserve"> -242   5138   9886|=================================================         *</t>
  </si>
  <si>
    <t xml:space="preserve"> -241   5418  12898|====================================================      *</t>
  </si>
  <si>
    <t xml:space="preserve"> -240   5381  16002|===================================================       *</t>
  </si>
  <si>
    <t xml:space="preserve"> -239   5738  19000|=======================================================   *</t>
  </si>
  <si>
    <t xml:space="preserve"> -238   5781  21707|=======================================================   *</t>
  </si>
  <si>
    <t xml:space="preserve"> -237   5988  23979|========================================================= *</t>
  </si>
  <si>
    <t xml:space="preserve"> -236   5852  25720|========================================================  *</t>
  </si>
  <si>
    <t xml:space="preserve"> -235   5992  26886|========================================================= *</t>
  </si>
  <si>
    <t xml:space="preserve"> -234   6010  27480|========================================================= *</t>
  </si>
  <si>
    <t xml:space="preserve"> -233   6208  27538|==========================================================*</t>
  </si>
  <si>
    <t xml:space="preserve"> -232   6187  27126|==========================================================*</t>
  </si>
  <si>
    <t xml:space="preserve"> -231   5980  26321|========================================================= *</t>
  </si>
  <si>
    <t xml:space="preserve"> -230   6182  25206|==========================================================*</t>
  </si>
  <si>
    <t xml:space="preserve"> -229   6187  23862|==========================================================*</t>
  </si>
  <si>
    <t xml:space="preserve"> -228   6156  22364|==========================================================*</t>
  </si>
  <si>
    <t xml:space="preserve"> -227   6034  20776|========================================================= *</t>
  </si>
  <si>
    <t xml:space="preserve"> -226   5798  19153|=======================================================   *</t>
  </si>
  <si>
    <t xml:space="preserve"> -225   5776  17539|=======================================================   *</t>
  </si>
  <si>
    <t xml:space="preserve"> -224   5693  15967|======================================================    *</t>
  </si>
  <si>
    <t xml:space="preserve"> -223   5686  14461|======================================================    *</t>
  </si>
  <si>
    <t xml:space="preserve"> -222   5460  13039|====================================================      *</t>
  </si>
  <si>
    <t xml:space="preserve"> -221   5166  11710|=================================================         *</t>
  </si>
  <si>
    <t xml:space="preserve"> -220   4945  10481|===============================================           *</t>
  </si>
  <si>
    <t xml:space="preserve"> -219   4812   9353|==============================================            *</t>
  </si>
  <si>
    <t xml:space="preserve"> -218   4656   8324|============================================              *</t>
  </si>
  <si>
    <t xml:space="preserve"> -217   4334   7392|=========================================                 *</t>
  </si>
  <si>
    <t xml:space="preserve"> -216   4323   6551|=========================================                 *</t>
  </si>
  <si>
    <t xml:space="preserve"> -215   4076   5795|=======================================               *    </t>
  </si>
  <si>
    <t xml:space="preserve"> -214   3772   5119|====================================            *          </t>
  </si>
  <si>
    <t xml:space="preserve"> -213   3597   4515|==================================        *                </t>
  </si>
  <si>
    <t xml:space="preserve"> -212   3398   3978|=================================    *                     </t>
  </si>
  <si>
    <t xml:space="preserve"> -211   3226   3502|===============================  *                         </t>
  </si>
  <si>
    <t xml:space="preserve"> -210   2975   3080|=============================*                             </t>
  </si>
  <si>
    <t xml:space="preserve"> -209   2904   2706|=========================*==                               </t>
  </si>
  <si>
    <t xml:space="preserve"> -208   2859   2376|======================*====                                </t>
  </si>
  <si>
    <t xml:space="preserve"> -207   2606   2085|===================*=====                                  </t>
  </si>
  <si>
    <t xml:space="preserve"> -206   2347   1829|=================*=====                                    </t>
  </si>
  <si>
    <t xml:space="preserve"> -205   2295   1604|===============*======                                     </t>
  </si>
  <si>
    <t xml:space="preserve"> -204   2221   1405|=============*=======                                      </t>
  </si>
  <si>
    <t xml:space="preserve"> -203   1860   1231|===========*======                                         </t>
  </si>
  <si>
    <t xml:space="preserve"> -202   1710   1078|==========*======                                          </t>
  </si>
  <si>
    <t xml:space="preserve"> -201   1605    944|========*=======                                           </t>
  </si>
  <si>
    <t xml:space="preserve"> -200   1432    826|=======*======                                             </t>
  </si>
  <si>
    <t xml:space="preserve"> -199   1405    723|======*=======                                             </t>
  </si>
  <si>
    <t xml:space="preserve"> -198   1180    633|=====*======                                               </t>
  </si>
  <si>
    <t xml:space="preserve"> -197   1025    554|=====*====                                                 </t>
  </si>
  <si>
    <t xml:space="preserve"> -196   1031    484|====*=====                                                 </t>
  </si>
  <si>
    <t xml:space="preserve"> -195    927    424|===*=====                                                  </t>
  </si>
  <si>
    <t xml:space="preserve"> -194    878    370|===*=====                                                  </t>
  </si>
  <si>
    <t xml:space="preserve"> -193    724    324|===*===                                                    </t>
  </si>
  <si>
    <t xml:space="preserve"> -192    678    283|==*====                                                    </t>
  </si>
  <si>
    <t xml:space="preserve"> -191    577    248|==*===                                                     </t>
  </si>
  <si>
    <t xml:space="preserve"> -190    510    216|==*==                                                      </t>
  </si>
  <si>
    <t xml:space="preserve"> -189    450    189|=*===                                                      </t>
  </si>
  <si>
    <t xml:space="preserve"> -188    379    165|=*==                                                       </t>
  </si>
  <si>
    <t xml:space="preserve"> -187    402    144|=*==                                                       </t>
  </si>
  <si>
    <t xml:space="preserve"> -186    329    126|=*==                                                       </t>
  </si>
  <si>
    <t xml:space="preserve"> -185    259    110|=*=                                                        </t>
  </si>
  <si>
    <t xml:space="preserve"> -184    250     96|*==                                                        </t>
  </si>
  <si>
    <t xml:space="preserve"> -183    259     84|*==                                                        </t>
  </si>
  <si>
    <t xml:space="preserve"> -182    206     73|*=                                                         </t>
  </si>
  <si>
    <t xml:space="preserve"> -181    157     64|*=                                                         </t>
  </si>
  <si>
    <t xml:space="preserve"> -180    183     56|*=                                                         </t>
  </si>
  <si>
    <t xml:space="preserve"> -179    169     49|*=                                                         </t>
  </si>
  <si>
    <t xml:space="preserve"> -178    117     43|*=                                                         </t>
  </si>
  <si>
    <t xml:space="preserve"> -177    125     37|*=                                                         </t>
  </si>
  <si>
    <t xml:space="preserve"> -176    119     32|*=                                                         </t>
  </si>
  <si>
    <t xml:space="preserve"> -175     97     28|*                                                          </t>
  </si>
  <si>
    <t xml:space="preserve"> -174    101     25|*                                                          </t>
  </si>
  <si>
    <t xml:space="preserve"> -173     80     22|*                                                          </t>
  </si>
  <si>
    <t xml:space="preserve"> -172     70     19|*                                                          </t>
  </si>
  <si>
    <t xml:space="preserve"> -171     62     16|*                                                          </t>
  </si>
  <si>
    <t xml:space="preserve"> -170     71     14|*                                                          </t>
  </si>
  <si>
    <t xml:space="preserve"> -169     51     12|*                                                          </t>
  </si>
  <si>
    <t xml:space="preserve"> -168     39     11|*                                                          </t>
  </si>
  <si>
    <t xml:space="preserve"> -167     54      9|*                                                          </t>
  </si>
  <si>
    <t xml:space="preserve"> -166     33      8|*                                                          </t>
  </si>
  <si>
    <t xml:space="preserve"> -165     32      7|*                                                          </t>
  </si>
  <si>
    <t xml:space="preserve"> -164     25      6|*                                                          </t>
  </si>
  <si>
    <t xml:space="preserve"> -163     19      5|*                                                          </t>
  </si>
  <si>
    <t xml:space="preserve"> -162     15      5|*                                                          </t>
  </si>
  <si>
    <t xml:space="preserve"> -161     15      4|*                                                          </t>
  </si>
  <si>
    <t xml:space="preserve"> -160      9      3|*                                                          </t>
  </si>
  <si>
    <t xml:space="preserve"> -159     12      3|*                                                          </t>
  </si>
  <si>
    <t xml:space="preserve"> -158      4      2|*                                                          </t>
  </si>
  <si>
    <t xml:space="preserve"> -157      5      2|*                                                          </t>
  </si>
  <si>
    <t xml:space="preserve"> -156      2      2|*                                                          </t>
  </si>
  <si>
    <t xml:space="preserve"> -155      1      1|*                                                          </t>
  </si>
  <si>
    <t xml:space="preserve">&gt;-154    947      -|=========                                                  </t>
  </si>
  <si>
    <t>% Statistical details of theoretical EVD fit:</t>
  </si>
  <si>
    <t xml:space="preserve">              mu =  -232.8940</t>
  </si>
  <si>
    <t xml:space="preserve">          lambda =     0.1347</t>
  </si>
  <si>
    <t>chi-sq statistic = 1556500.6250</t>
  </si>
  <si>
    <t xml:space="preserve">  P(chi-square)  =          0</t>
  </si>
  <si>
    <t>Total sequences searched: 557012</t>
  </si>
  <si>
    <t>Whole sequence top hits:</t>
  </si>
  <si>
    <t>tophits_s report:</t>
  </si>
  <si>
    <t xml:space="preserve">     Total hits:           1159</t>
  </si>
  <si>
    <t xml:space="preserve">     Satisfying E cutoff:  946</t>
  </si>
  <si>
    <t xml:space="preserve">     Total memory:         254K</t>
  </si>
  <si>
    <t>Domain top hits:</t>
  </si>
  <si>
    <t xml:space="preserve">     Total hits:           945</t>
  </si>
  <si>
    <t xml:space="preserve">     Satisfying E cutoff:  945</t>
  </si>
  <si>
    <t xml:space="preserve">     Total memory:         1345K</t>
  </si>
  <si>
    <t>3.1e-256</t>
  </si>
  <si>
    <t>5.8e-256</t>
  </si>
  <si>
    <t>856.7</t>
  </si>
  <si>
    <t>6.9e-253</t>
  </si>
  <si>
    <t>856.4</t>
  </si>
  <si>
    <t>8.8e-253</t>
  </si>
  <si>
    <t>856.1</t>
  </si>
  <si>
    <t>1.1e-252</t>
  </si>
  <si>
    <t>854.5</t>
  </si>
  <si>
    <t>3.4e-252</t>
  </si>
  <si>
    <t>854.1</t>
  </si>
  <si>
    <t>4.3e-252</t>
  </si>
  <si>
    <t>853.7</t>
  </si>
  <si>
    <t>5.6e-252</t>
  </si>
  <si>
    <t>853.1</t>
  </si>
  <si>
    <t>8.4e-252</t>
  </si>
  <si>
    <t>852.2</t>
  </si>
  <si>
    <t>1.6e-251</t>
  </si>
  <si>
    <t>851.9</t>
  </si>
  <si>
    <t>840.5</t>
  </si>
  <si>
    <t>5.3e-248</t>
  </si>
  <si>
    <t>837.9</t>
  </si>
  <si>
    <t>3.2e-247</t>
  </si>
  <si>
    <t>833.8</t>
  </si>
  <si>
    <t>5.5e-246</t>
  </si>
  <si>
    <t>833.0</t>
  </si>
  <si>
    <t>9.8e-246</t>
  </si>
  <si>
    <t>832.4</t>
  </si>
  <si>
    <t>1.5e-245</t>
  </si>
  <si>
    <t>827.7</t>
  </si>
  <si>
    <t>3.8e-244</t>
  </si>
  <si>
    <t>827.6</t>
  </si>
  <si>
    <t>4.1e-244</t>
  </si>
  <si>
    <t>827.3</t>
  </si>
  <si>
    <t>5.1e-244</t>
  </si>
  <si>
    <t>827.1</t>
  </si>
  <si>
    <t>5.7e-244</t>
  </si>
  <si>
    <t>826.7</t>
  </si>
  <si>
    <t>7.8e-244</t>
  </si>
  <si>
    <t>824.7</t>
  </si>
  <si>
    <t>3.1e-243</t>
  </si>
  <si>
    <t>817.8</t>
  </si>
  <si>
    <t>3.7e-241</t>
  </si>
  <si>
    <t>816.8</t>
  </si>
  <si>
    <t>7.1e-241</t>
  </si>
  <si>
    <t>813.0</t>
  </si>
  <si>
    <t>811.6</t>
  </si>
  <si>
    <t>2.6e-239</t>
  </si>
  <si>
    <t>810.2</t>
  </si>
  <si>
    <t>808.7</t>
  </si>
  <si>
    <t>796.0</t>
  </si>
  <si>
    <t>1.3e-234</t>
  </si>
  <si>
    <t>792.9</t>
  </si>
  <si>
    <t>1.2e-233</t>
  </si>
  <si>
    <t>789.9</t>
  </si>
  <si>
    <t>9.1e-233</t>
  </si>
  <si>
    <t>788.4</t>
  </si>
  <si>
    <t>2.5e-232</t>
  </si>
  <si>
    <t>770.5</t>
  </si>
  <si>
    <t>6.6e-227</t>
  </si>
  <si>
    <t>769.7</t>
  </si>
  <si>
    <t>1.1e-226</t>
  </si>
  <si>
    <t>769.1</t>
  </si>
  <si>
    <t>1.6e-226</t>
  </si>
  <si>
    <t>758.9</t>
  </si>
  <si>
    <t>RF1_GEOSW</t>
  </si>
  <si>
    <t>756.2</t>
  </si>
  <si>
    <t>1.3e-222</t>
  </si>
  <si>
    <t>RF1_BACLD</t>
  </si>
  <si>
    <t>755.4</t>
  </si>
  <si>
    <t>2.2e-222</t>
  </si>
  <si>
    <t>RF1_GEOKA</t>
  </si>
  <si>
    <t>754.9</t>
  </si>
  <si>
    <t>3.2e-222</t>
  </si>
  <si>
    <t>RF1_THEYD</t>
  </si>
  <si>
    <t>749.8</t>
  </si>
  <si>
    <t>1.1e-220</t>
  </si>
  <si>
    <t>RF1_FINM2</t>
  </si>
  <si>
    <t>749.7</t>
  </si>
  <si>
    <t>1.2e-220</t>
  </si>
  <si>
    <t>RF1_GEOTN</t>
  </si>
  <si>
    <t>747.5</t>
  </si>
  <si>
    <t>5.5e-220</t>
  </si>
  <si>
    <t>RF1_BREBN</t>
  </si>
  <si>
    <t>746.2</t>
  </si>
  <si>
    <t>1.3e-219</t>
  </si>
  <si>
    <t>RF1_BACSU</t>
  </si>
  <si>
    <t>739.8</t>
  </si>
  <si>
    <t>1.1e-217</t>
  </si>
  <si>
    <t>RF1_DESAA</t>
  </si>
  <si>
    <t>738.8</t>
  </si>
  <si>
    <t>2.3e-217</t>
  </si>
  <si>
    <t>RF1_OCEIH</t>
  </si>
  <si>
    <t>737.6</t>
  </si>
  <si>
    <t>5.1e-217</t>
  </si>
  <si>
    <t>RF1_BACP2</t>
  </si>
  <si>
    <t>737.1</t>
  </si>
  <si>
    <t>7.3e-217</t>
  </si>
  <si>
    <t>RF1_DESMR</t>
  </si>
  <si>
    <t>735.2</t>
  </si>
  <si>
    <t>2.6e-216</t>
  </si>
  <si>
    <t>RF1_BACCN</t>
  </si>
  <si>
    <t>734.6</t>
  </si>
  <si>
    <t>RF1_BACHD</t>
  </si>
  <si>
    <t>731.6</t>
  </si>
  <si>
    <t>3.3e-215</t>
  </si>
  <si>
    <t>RF1_BACSK</t>
  </si>
  <si>
    <t>730.3</t>
  </si>
  <si>
    <t>7.8e-215</t>
  </si>
  <si>
    <t>RF1_BACCR</t>
  </si>
  <si>
    <t>730.2</t>
  </si>
  <si>
    <t>8.6e-215</t>
  </si>
  <si>
    <t>RF1_BACAN</t>
  </si>
  <si>
    <t>730.0</t>
  </si>
  <si>
    <t>RF1_BACC1</t>
  </si>
  <si>
    <t>RF1_BACCQ</t>
  </si>
  <si>
    <t>RF1_BACCZ</t>
  </si>
  <si>
    <t>RF1_BACHK</t>
  </si>
  <si>
    <t>RF1_BACWK</t>
  </si>
  <si>
    <t>729.4</t>
  </si>
  <si>
    <t>1.5e-214</t>
  </si>
  <si>
    <t>RF1_SYNFM</t>
  </si>
  <si>
    <t>728.6</t>
  </si>
  <si>
    <t>2.6e-214</t>
  </si>
  <si>
    <t>RF1_KORVE</t>
  </si>
  <si>
    <t>728.5</t>
  </si>
  <si>
    <t>2.8e-214</t>
  </si>
  <si>
    <t>RF1_EXISA</t>
  </si>
  <si>
    <t>726.2</t>
  </si>
  <si>
    <t>1.4e-213</t>
  </si>
  <si>
    <t>RF1_SYNAS</t>
  </si>
  <si>
    <t>723.9</t>
  </si>
  <si>
    <t>6.6e-213</t>
  </si>
  <si>
    <t>RF1_LISIN</t>
  </si>
  <si>
    <t>721.2</t>
  </si>
  <si>
    <t>4.5e-212</t>
  </si>
  <si>
    <t>RF1_LISW6</t>
  </si>
  <si>
    <t>RF1_LISMC</t>
  </si>
  <si>
    <t>721.1</t>
  </si>
  <si>
    <t>4.6e-212</t>
  </si>
  <si>
    <t>RF1_LISMF</t>
  </si>
  <si>
    <t>RF1_LISMH</t>
  </si>
  <si>
    <t>RF1_LISMO</t>
  </si>
  <si>
    <t>720.5</t>
  </si>
  <si>
    <t>6.9e-212</t>
  </si>
  <si>
    <t>RF1_LYSSC</t>
  </si>
  <si>
    <t>719.5</t>
  </si>
  <si>
    <t>1.5e-211</t>
  </si>
  <si>
    <t>RF1_DESAD</t>
  </si>
  <si>
    <t>718.5</t>
  </si>
  <si>
    <t>RF1_PELCD</t>
  </si>
  <si>
    <t>717.4</t>
  </si>
  <si>
    <t>6.1e-211</t>
  </si>
  <si>
    <t>RF1_DESPS</t>
  </si>
  <si>
    <t>715.5</t>
  </si>
  <si>
    <t>2.3e-210</t>
  </si>
  <si>
    <t>RF1_DESVM</t>
  </si>
  <si>
    <t>710.4</t>
  </si>
  <si>
    <t>RF1_ENTFA</t>
  </si>
  <si>
    <t>709.8</t>
  </si>
  <si>
    <t>1.2e-208</t>
  </si>
  <si>
    <t>RF1_GEOSL</t>
  </si>
  <si>
    <t>708.3</t>
  </si>
  <si>
    <t>3.3e-208</t>
  </si>
  <si>
    <t>RF1_DICTD</t>
  </si>
  <si>
    <t>707.9</t>
  </si>
  <si>
    <t>4.4e-208</t>
  </si>
  <si>
    <t>RF1_ACIC5</t>
  </si>
  <si>
    <t>707.5</t>
  </si>
  <si>
    <t>5.8e-208</t>
  </si>
  <si>
    <t>RF1_PERMH</t>
  </si>
  <si>
    <t>707.3</t>
  </si>
  <si>
    <t>6.8e-208</t>
  </si>
  <si>
    <t>RF1_GEOMG</t>
  </si>
  <si>
    <t>706.3</t>
  </si>
  <si>
    <t>1.3e-207</t>
  </si>
  <si>
    <t>RF1_GEOLS</t>
  </si>
  <si>
    <t>704.1</t>
  </si>
  <si>
    <t>RF1_DESOH</t>
  </si>
  <si>
    <t>703.3</t>
  </si>
  <si>
    <t>1.1e-206</t>
  </si>
  <si>
    <t>RF1_LAWIP</t>
  </si>
  <si>
    <t>702.6</t>
  </si>
  <si>
    <t>1.8e-206</t>
  </si>
  <si>
    <t>RF1_DESVH</t>
  </si>
  <si>
    <t>701.1</t>
  </si>
  <si>
    <t>RF1_DESVV</t>
  </si>
  <si>
    <t>RF1_DICT6</t>
  </si>
  <si>
    <t>700.6</t>
  </si>
  <si>
    <t>7.1e-206</t>
  </si>
  <si>
    <t>RF1_FUSNN</t>
  </si>
  <si>
    <t>697.5</t>
  </si>
  <si>
    <t>6.1e-205</t>
  </si>
  <si>
    <t>RF1_LACF3</t>
  </si>
  <si>
    <t>696.8</t>
  </si>
  <si>
    <t>9.6e-205</t>
  </si>
  <si>
    <t>RF1_LACBA</t>
  </si>
  <si>
    <t>696.1</t>
  </si>
  <si>
    <t>1.6e-204</t>
  </si>
  <si>
    <t>RF1_DESAG</t>
  </si>
  <si>
    <t>696.0</t>
  </si>
  <si>
    <t>RF1_GEOUR</t>
  </si>
  <si>
    <t>694.3</t>
  </si>
  <si>
    <t>5.3e-204</t>
  </si>
  <si>
    <t>RF1_LACRJ</t>
  </si>
  <si>
    <t>5.5e-204</t>
  </si>
  <si>
    <t>RF1_PELPD</t>
  </si>
  <si>
    <t>694.0</t>
  </si>
  <si>
    <t>6.8e-204</t>
  </si>
  <si>
    <t>RF1_MAGMM</t>
  </si>
  <si>
    <t>691.0</t>
  </si>
  <si>
    <t>5.4e-203</t>
  </si>
  <si>
    <t>RF1_STAEQ</t>
  </si>
  <si>
    <t>690.3</t>
  </si>
  <si>
    <t>8.6e-203</t>
  </si>
  <si>
    <t>RF1_STAES</t>
  </si>
  <si>
    <t>RF1_LACPL</t>
  </si>
  <si>
    <t>690.1</t>
  </si>
  <si>
    <t>RF1_STAA1</t>
  </si>
  <si>
    <t>690.0</t>
  </si>
  <si>
    <t>1.1e-202</t>
  </si>
  <si>
    <t>RF1_STAA2</t>
  </si>
  <si>
    <t>RF1_STAA3</t>
  </si>
  <si>
    <t>RF1_STAA8</t>
  </si>
  <si>
    <t>RF1_STAA9</t>
  </si>
  <si>
    <t>RF1_STAAC</t>
  </si>
  <si>
    <t>RF1_STAAE</t>
  </si>
  <si>
    <t>RF1_STAAN</t>
  </si>
  <si>
    <t>RF1_STAAM</t>
  </si>
  <si>
    <t>RF1_STAAS</t>
  </si>
  <si>
    <t>RF1_STAAT</t>
  </si>
  <si>
    <t>RF1_STAAW</t>
  </si>
  <si>
    <t>RF1_STAAB</t>
  </si>
  <si>
    <t>689.5</t>
  </si>
  <si>
    <t>1.5e-202</t>
  </si>
  <si>
    <t>RF1_STAAR</t>
  </si>
  <si>
    <t>RF1_LACS1</t>
  </si>
  <si>
    <t>1.6e-202</t>
  </si>
  <si>
    <t>RF1_AQUAE</t>
  </si>
  <si>
    <t>687.1</t>
  </si>
  <si>
    <t>RF1_STAS1</t>
  </si>
  <si>
    <t>685.5</t>
  </si>
  <si>
    <t>2.5e-201</t>
  </si>
  <si>
    <t>RF1_STAHJ</t>
  </si>
  <si>
    <t>684.9</t>
  </si>
  <si>
    <t>3.7e-201</t>
  </si>
  <si>
    <t>RF1_TREDE</t>
  </si>
  <si>
    <t>682.7</t>
  </si>
  <si>
    <t>1.7e-200</t>
  </si>
  <si>
    <t>RF1_DESDA</t>
  </si>
  <si>
    <t>680.8</t>
  </si>
  <si>
    <t>6.4e-200</t>
  </si>
  <si>
    <t>RF1_NITSB</t>
  </si>
  <si>
    <t>680.2</t>
  </si>
  <si>
    <t>9.6e-200</t>
  </si>
  <si>
    <t>RF1_SOLUE</t>
  </si>
  <si>
    <t>679.0</t>
  </si>
  <si>
    <t>2.2e-199</t>
  </si>
  <si>
    <t>RF1_EXIS2</t>
  </si>
  <si>
    <t>677.2</t>
  </si>
  <si>
    <t>7.9e-199</t>
  </si>
  <si>
    <t>RF1_MACCJ</t>
  </si>
  <si>
    <t>677.0</t>
  </si>
  <si>
    <t>8.8e-199</t>
  </si>
  <si>
    <t>RF1_LACCB</t>
  </si>
  <si>
    <t>676.7</t>
  </si>
  <si>
    <t>1.1e-198</t>
  </si>
  <si>
    <t>RF1_LACP3</t>
  </si>
  <si>
    <t>RF1_STACT</t>
  </si>
  <si>
    <t>673.6</t>
  </si>
  <si>
    <t>9.7e-198</t>
  </si>
  <si>
    <t>RF1_LACAC</t>
  </si>
  <si>
    <t>669.6</t>
  </si>
  <si>
    <t>1.5e-196</t>
  </si>
  <si>
    <t>RF1_TERTT</t>
  </si>
  <si>
    <t>668.7</t>
  </si>
  <si>
    <t>2.9e-196</t>
  </si>
  <si>
    <t>RF1_LACSS</t>
  </si>
  <si>
    <t>666.0</t>
  </si>
  <si>
    <t>1.8e-195</t>
  </si>
  <si>
    <t>RF1_NEIMB</t>
  </si>
  <si>
    <t>665.6</t>
  </si>
  <si>
    <t>2.4e-195</t>
  </si>
  <si>
    <t>RF1_ALTMD</t>
  </si>
  <si>
    <t>664.7</t>
  </si>
  <si>
    <t>4.6e-195</t>
  </si>
  <si>
    <t>RF1_NEIMF</t>
  </si>
  <si>
    <t>664.1</t>
  </si>
  <si>
    <t>6.7e-195</t>
  </si>
  <si>
    <t>RF1_LACJO</t>
  </si>
  <si>
    <t>663.0</t>
  </si>
  <si>
    <t>1.4e-194</t>
  </si>
  <si>
    <t>RF1_NEIMA</t>
  </si>
  <si>
    <t>662.4</t>
  </si>
  <si>
    <t>2.1e-194</t>
  </si>
  <si>
    <t>RF1_LACH4</t>
  </si>
  <si>
    <t>662.1</t>
  </si>
  <si>
    <t>2.7e-194</t>
  </si>
  <si>
    <t>RF1_LACGA</t>
  </si>
  <si>
    <t>661.9</t>
  </si>
  <si>
    <t>3.1e-194</t>
  </si>
  <si>
    <t>RF1_METFK</t>
  </si>
  <si>
    <t>661.3</t>
  </si>
  <si>
    <t>4.7e-194</t>
  </si>
  <si>
    <t>RF1_COXB1</t>
  </si>
  <si>
    <t>660.1</t>
  </si>
  <si>
    <t>1.1e-193</t>
  </si>
  <si>
    <t>RF1_COXBN</t>
  </si>
  <si>
    <t>RF1_COXBR</t>
  </si>
  <si>
    <t>RF1_COXBU</t>
  </si>
  <si>
    <t>RF1_CAMC1</t>
  </si>
  <si>
    <t>660.0</t>
  </si>
  <si>
    <t>RF1_NEIM0</t>
  </si>
  <si>
    <t>659.4</t>
  </si>
  <si>
    <t>1.8e-193</t>
  </si>
  <si>
    <t>RF1_NEIG1</t>
  </si>
  <si>
    <t>659.2</t>
  </si>
  <si>
    <t>RF1_NAUPA</t>
  </si>
  <si>
    <t>658.7</t>
  </si>
  <si>
    <t>2.9e-193</t>
  </si>
  <si>
    <t>RF1_LARHH</t>
  </si>
  <si>
    <t>657.7</t>
  </si>
  <si>
    <t>5.6e-193</t>
  </si>
  <si>
    <t>RF1_COXB2</t>
  </si>
  <si>
    <t>657.2</t>
  </si>
  <si>
    <t>8.2e-193</t>
  </si>
  <si>
    <t>RF1_PARP8</t>
  </si>
  <si>
    <t>656.8</t>
  </si>
  <si>
    <t>1.1e-192</t>
  </si>
  <si>
    <t>RF1_SACD2</t>
  </si>
  <si>
    <t>656.3</t>
  </si>
  <si>
    <t>1.5e-192</t>
  </si>
  <si>
    <t>RF1_BURCJ</t>
  </si>
  <si>
    <t>656.2</t>
  </si>
  <si>
    <t>1.6e-192</t>
  </si>
  <si>
    <t>RF1_PARXL</t>
  </si>
  <si>
    <t>656.1</t>
  </si>
  <si>
    <t>1.8e-192</t>
  </si>
  <si>
    <t>RF1_NEIG2</t>
  </si>
  <si>
    <t>655.8</t>
  </si>
  <si>
    <t>2.1e-192</t>
  </si>
  <si>
    <t>RF1_CAMC5</t>
  </si>
  <si>
    <t>655.7</t>
  </si>
  <si>
    <t>2.3e-192</t>
  </si>
  <si>
    <t>RF1_BURTA</t>
  </si>
  <si>
    <t>655.6</t>
  </si>
  <si>
    <t>2.4e-192</t>
  </si>
  <si>
    <t>RF1_BURCC</t>
  </si>
  <si>
    <t>655.4</t>
  </si>
  <si>
    <t>2.9e-192</t>
  </si>
  <si>
    <t>RF1_BURCH</t>
  </si>
  <si>
    <t>RF1_BURCA</t>
  </si>
  <si>
    <t>RF1_CAMJR</t>
  </si>
  <si>
    <t>655.0</t>
  </si>
  <si>
    <t>3.7e-192</t>
  </si>
  <si>
    <t>RF1_HAHCH</t>
  </si>
  <si>
    <t>654.9</t>
  </si>
  <si>
    <t>3.9e-192</t>
  </si>
  <si>
    <t>RF1_BURM1</t>
  </si>
  <si>
    <t>RF1_BURA4</t>
  </si>
  <si>
    <t>654.2</t>
  </si>
  <si>
    <t>6.5e-192</t>
  </si>
  <si>
    <t>RF1_BURCM</t>
  </si>
  <si>
    <t>RF1_METCA</t>
  </si>
  <si>
    <t>653.3</t>
  </si>
  <si>
    <t>1.2e-191</t>
  </si>
  <si>
    <t>RF1_BURP0</t>
  </si>
  <si>
    <t>653.1</t>
  </si>
  <si>
    <t>1.4e-191</t>
  </si>
  <si>
    <t>RF1_BURP1</t>
  </si>
  <si>
    <t>RF1_BURP6</t>
  </si>
  <si>
    <t>RF1_BURPS</t>
  </si>
  <si>
    <t>RF1_BURM9</t>
  </si>
  <si>
    <t>652.6</t>
  </si>
  <si>
    <t>RF1_BURMA</t>
  </si>
  <si>
    <t>RF1_BURMS</t>
  </si>
  <si>
    <t>RF1_BURM7</t>
  </si>
  <si>
    <t>RF1_THIDA</t>
  </si>
  <si>
    <t>RF1_PARPJ</t>
  </si>
  <si>
    <t>651.7</t>
  </si>
  <si>
    <t>3.6e-191</t>
  </si>
  <si>
    <t>RF1_CAMJ8</t>
  </si>
  <si>
    <t>3.8e-191</t>
  </si>
  <si>
    <t>RF1_CAMJJ</t>
  </si>
  <si>
    <t>RF1_BURVG</t>
  </si>
  <si>
    <t>651.5</t>
  </si>
  <si>
    <t>4.1e-191</t>
  </si>
  <si>
    <t>RF1_CAMJE</t>
  </si>
  <si>
    <t>651.1</t>
  </si>
  <si>
    <t>5.4e-191</t>
  </si>
  <si>
    <t>RF1_VIBC3</t>
  </si>
  <si>
    <t>5.6e-191</t>
  </si>
  <si>
    <t>RF1_VIBCH</t>
  </si>
  <si>
    <t>RF1_VIBCM</t>
  </si>
  <si>
    <t>RF1_STRP3</t>
  </si>
  <si>
    <t>650.9</t>
  </si>
  <si>
    <t>6.3e-191</t>
  </si>
  <si>
    <t>RF1_STRPQ</t>
  </si>
  <si>
    <t>RF1_CAMLR</t>
  </si>
  <si>
    <t>6.5e-191</t>
  </si>
  <si>
    <t>RF1_BURL3</t>
  </si>
  <si>
    <t>650.1</t>
  </si>
  <si>
    <t>1.1e-190</t>
  </si>
  <si>
    <t>RF1_STRP1</t>
  </si>
  <si>
    <t>649.6</t>
  </si>
  <si>
    <t>1.5e-190</t>
  </si>
  <si>
    <t>RF1_STRPM</t>
  </si>
  <si>
    <t>RF1_STRPZ</t>
  </si>
  <si>
    <t>RF1_THISH</t>
  </si>
  <si>
    <t>1.6e-190</t>
  </si>
  <si>
    <t>RF1_STRA1</t>
  </si>
  <si>
    <t>649.4</t>
  </si>
  <si>
    <t>1.8e-190</t>
  </si>
  <si>
    <t>RF1_CHLAD</t>
  </si>
  <si>
    <t>649.3</t>
  </si>
  <si>
    <t>RF1_VIBPA</t>
  </si>
  <si>
    <t>649.1</t>
  </si>
  <si>
    <t>2.3e-190</t>
  </si>
  <si>
    <t>RF1_ACTP7</t>
  </si>
  <si>
    <t>648.9</t>
  </si>
  <si>
    <t>2.6e-190</t>
  </si>
  <si>
    <t>RF1_STRA3</t>
  </si>
  <si>
    <t>648.8</t>
  </si>
  <si>
    <t>2.7e-190</t>
  </si>
  <si>
    <t>RF1_STRA5</t>
  </si>
  <si>
    <t>648.5</t>
  </si>
  <si>
    <t>3.4e-190</t>
  </si>
  <si>
    <t>RF1_HAEI8</t>
  </si>
  <si>
    <t>648.4</t>
  </si>
  <si>
    <t>3.5e-190</t>
  </si>
  <si>
    <t>RF1_HAEIN</t>
  </si>
  <si>
    <t>648.2</t>
  </si>
  <si>
    <t>4.1e-190</t>
  </si>
  <si>
    <t>RF1_VIBCB</t>
  </si>
  <si>
    <t>647.7</t>
  </si>
  <si>
    <t>RF1_STRPB</t>
  </si>
  <si>
    <t>647.6</t>
  </si>
  <si>
    <t>6.1e-190</t>
  </si>
  <si>
    <t>RF1_STRPC</t>
  </si>
  <si>
    <t>RF1_STRPD</t>
  </si>
  <si>
    <t>RF1_STRPF</t>
  </si>
  <si>
    <t>RF1_STRPG</t>
  </si>
  <si>
    <t>RF1_CELJU</t>
  </si>
  <si>
    <t>647.4</t>
  </si>
  <si>
    <t>7.1e-190</t>
  </si>
  <si>
    <t>RF1_STRP6</t>
  </si>
  <si>
    <t>7.3e-190</t>
  </si>
  <si>
    <t>RF1_CHLAA</t>
  </si>
  <si>
    <t>645.9</t>
  </si>
  <si>
    <t>2.1e-189</t>
  </si>
  <si>
    <t>RF1_CHLSY</t>
  </si>
  <si>
    <t>RF1_STRP8</t>
  </si>
  <si>
    <t>645.6</t>
  </si>
  <si>
    <t>2.4e-189</t>
  </si>
  <si>
    <t>RF1_CUPMC</t>
  </si>
  <si>
    <t>645.2</t>
  </si>
  <si>
    <t>3.4e-189</t>
  </si>
  <si>
    <t>RF1_FRAP2</t>
  </si>
  <si>
    <t>644.4</t>
  </si>
  <si>
    <t>RF1_STRT1</t>
  </si>
  <si>
    <t>644.2</t>
  </si>
  <si>
    <t>6.5e-189</t>
  </si>
  <si>
    <t>RF1_STRT2</t>
  </si>
  <si>
    <t>RF1_STRTD</t>
  </si>
  <si>
    <t>RF1_ANASK</t>
  </si>
  <si>
    <t>643.9</t>
  </si>
  <si>
    <t>8.4e-189</t>
  </si>
  <si>
    <t>RF1_STRMU</t>
  </si>
  <si>
    <t>643.8</t>
  </si>
  <si>
    <t>8.7e-189</t>
  </si>
  <si>
    <t>RF1_PHOPR</t>
  </si>
  <si>
    <t>643.7</t>
  </si>
  <si>
    <t>9.5e-189</t>
  </si>
  <si>
    <t>RF1_JANMA</t>
  </si>
  <si>
    <t>643.6</t>
  </si>
  <si>
    <t>RF1_PASMU</t>
  </si>
  <si>
    <t>643.5</t>
  </si>
  <si>
    <t>1.1e-188</t>
  </si>
  <si>
    <t>RF1_HYDCU</t>
  </si>
  <si>
    <t>RF1_VIBVU</t>
  </si>
  <si>
    <t>RF1_VIBVY</t>
  </si>
  <si>
    <t>RF1_CHRVO</t>
  </si>
  <si>
    <t>643.3</t>
  </si>
  <si>
    <t>1.3e-188</t>
  </si>
  <si>
    <t>RF1_ANAD2</t>
  </si>
  <si>
    <t>643.2</t>
  </si>
  <si>
    <t>1.4e-188</t>
  </si>
  <si>
    <t>RF1_HAES1</t>
  </si>
  <si>
    <t>643.1</t>
  </si>
  <si>
    <t>RF1_STRAG</t>
  </si>
  <si>
    <t>RF1_CAMJD</t>
  </si>
  <si>
    <t>RF1_BORPD</t>
  </si>
  <si>
    <t>643.0</t>
  </si>
  <si>
    <t>1.5e-188</t>
  </si>
  <si>
    <t>RF1_CUPNJ</t>
  </si>
  <si>
    <t>642.9</t>
  </si>
  <si>
    <t>1.6e-188</t>
  </si>
  <si>
    <t>RF1_BORA1</t>
  </si>
  <si>
    <t>642.5</t>
  </si>
  <si>
    <t>2.1e-188</t>
  </si>
  <si>
    <t>RF1_ANADF</t>
  </si>
  <si>
    <t>642.2</t>
  </si>
  <si>
    <t>2.7e-188</t>
  </si>
  <si>
    <t>RF1_STRP4</t>
  </si>
  <si>
    <t>641.4</t>
  </si>
  <si>
    <t>4.6e-188</t>
  </si>
  <si>
    <t>RF1_ANADE</t>
  </si>
  <si>
    <t>641.3</t>
  </si>
  <si>
    <t>4.9e-188</t>
  </si>
  <si>
    <t>RF1_STRP2</t>
  </si>
  <si>
    <t>641.0</t>
  </si>
  <si>
    <t>RF1_STRP7</t>
  </si>
  <si>
    <t>RF1_STRPJ</t>
  </si>
  <si>
    <t>RF1_STRPS</t>
  </si>
  <si>
    <t>RF1_STRR6</t>
  </si>
  <si>
    <t>RF1_STRZJ</t>
  </si>
  <si>
    <t>RF1_STRZP</t>
  </si>
  <si>
    <t>RF1_RALPJ</t>
  </si>
  <si>
    <t>640.9</t>
  </si>
  <si>
    <t>6.4e-188</t>
  </si>
  <si>
    <t>RF1_ALCBS</t>
  </si>
  <si>
    <t>640.8</t>
  </si>
  <si>
    <t>RF1_CUPTR</t>
  </si>
  <si>
    <t>640.3</t>
  </si>
  <si>
    <t>9.7e-188</t>
  </si>
  <si>
    <t>RF1_STRSV</t>
  </si>
  <si>
    <t>RF1_HELHP</t>
  </si>
  <si>
    <t>640.2</t>
  </si>
  <si>
    <t>1.1e-187</t>
  </si>
  <si>
    <t>RF1_PROMH</t>
  </si>
  <si>
    <t>RF1_CAMHC</t>
  </si>
  <si>
    <t>640.0</t>
  </si>
  <si>
    <t>1.2e-187</t>
  </si>
  <si>
    <t>RF1_STRPN</t>
  </si>
  <si>
    <t>639.4</t>
  </si>
  <si>
    <t>1.9e-187</t>
  </si>
  <si>
    <t>RF1_FRATN</t>
  </si>
  <si>
    <t>639.2</t>
  </si>
  <si>
    <t>2.2e-187</t>
  </si>
  <si>
    <t>RF1_MARHV</t>
  </si>
  <si>
    <t>639.1</t>
  </si>
  <si>
    <t>2.3e-187</t>
  </si>
  <si>
    <t>RF1_FRATM</t>
  </si>
  <si>
    <t>2.4e-187</t>
  </si>
  <si>
    <t>RF1_LACDB</t>
  </si>
  <si>
    <t>638.6</t>
  </si>
  <si>
    <t>3.3e-187</t>
  </si>
  <si>
    <t>RF1_STRGC</t>
  </si>
  <si>
    <t>638.4</t>
  </si>
  <si>
    <t>3.7e-187</t>
  </si>
  <si>
    <t>RF1_STRPI</t>
  </si>
  <si>
    <t>638.2</t>
  </si>
  <si>
    <t>4.3e-187</t>
  </si>
  <si>
    <t>RF1_AMOA5</t>
  </si>
  <si>
    <t>638.0</t>
  </si>
  <si>
    <t>RF1_FRATF</t>
  </si>
  <si>
    <t>637.7</t>
  </si>
  <si>
    <t>5.9e-187</t>
  </si>
  <si>
    <t>RF1_FRATH</t>
  </si>
  <si>
    <t>RF1_FRATO</t>
  </si>
  <si>
    <t>RF1_FRATW</t>
  </si>
  <si>
    <t>RF1_HAEDU</t>
  </si>
  <si>
    <t>637.0</t>
  </si>
  <si>
    <t>9.6e-187</t>
  </si>
  <si>
    <t>RF1_STRU0</t>
  </si>
  <si>
    <t>636.6</t>
  </si>
  <si>
    <t>1.3e-186</t>
  </si>
  <si>
    <t>RF1_HISS2</t>
  </si>
  <si>
    <t>636.3</t>
  </si>
  <si>
    <t>1.6e-186</t>
  </si>
  <si>
    <t>RF1_MANSM</t>
  </si>
  <si>
    <t>636.1</t>
  </si>
  <si>
    <t>1.8e-186</t>
  </si>
  <si>
    <t>RF1_SHEAM</t>
  </si>
  <si>
    <t>636.0</t>
  </si>
  <si>
    <t>RF1_LACDA</t>
  </si>
  <si>
    <t>635.6</t>
  </si>
  <si>
    <t>2.6e-186</t>
  </si>
  <si>
    <t>RF1_BORBP</t>
  </si>
  <si>
    <t>RF1_FRAT1</t>
  </si>
  <si>
    <t>635.5</t>
  </si>
  <si>
    <t>2.7e-186</t>
  </si>
  <si>
    <t>RF1_FRATT</t>
  </si>
  <si>
    <t>RF1_STREM</t>
  </si>
  <si>
    <t>635.4</t>
  </si>
  <si>
    <t>2.9e-186</t>
  </si>
  <si>
    <t>RF1_STRS7</t>
  </si>
  <si>
    <t>RF1_IDILO</t>
  </si>
  <si>
    <t>635.3</t>
  </si>
  <si>
    <t>3.2e-186</t>
  </si>
  <si>
    <t>RF1_STRE4</t>
  </si>
  <si>
    <t>634.6</t>
  </si>
  <si>
    <t>5.1e-186</t>
  </si>
  <si>
    <t>RF1_PSEPW</t>
  </si>
  <si>
    <t>634.5</t>
  </si>
  <si>
    <t>5.5e-186</t>
  </si>
  <si>
    <t>RF1_BORBU</t>
  </si>
  <si>
    <t>633.9</t>
  </si>
  <si>
    <t>8.1e-186</t>
  </si>
  <si>
    <t>RF1_BORBZ</t>
  </si>
  <si>
    <t>RF1_BORAP</t>
  </si>
  <si>
    <t>633.8</t>
  </si>
  <si>
    <t>RF1_BRAHW</t>
  </si>
  <si>
    <t>633.3</t>
  </si>
  <si>
    <t>1.3e-185</t>
  </si>
  <si>
    <t>RF1_SHEWM</t>
  </si>
  <si>
    <t>633.2</t>
  </si>
  <si>
    <t>RF1_HAEPS</t>
  </si>
  <si>
    <t>633.1</t>
  </si>
  <si>
    <t>1.5e-185</t>
  </si>
  <si>
    <t>RF1_STRZT</t>
  </si>
  <si>
    <t>632.8</t>
  </si>
  <si>
    <t>1.9e-185</t>
  </si>
  <si>
    <t>RF1_RALSO</t>
  </si>
  <si>
    <t>632.7</t>
  </si>
  <si>
    <t>RF1_VIBTL</t>
  </si>
  <si>
    <t>632.6</t>
  </si>
  <si>
    <t>RF1_RHIEC</t>
  </si>
  <si>
    <t>632.3</t>
  </si>
  <si>
    <t>2.5e-185</t>
  </si>
  <si>
    <t>RF1_LACLS</t>
  </si>
  <si>
    <t>631.6</t>
  </si>
  <si>
    <t>RF1_LACLA</t>
  </si>
  <si>
    <t>631.1</t>
  </si>
  <si>
    <t>5.7e-185</t>
  </si>
  <si>
    <t>RF1_SHEHH</t>
  </si>
  <si>
    <t>630.8</t>
  </si>
  <si>
    <t>6.9e-185</t>
  </si>
  <si>
    <t>RF1_SULDN</t>
  </si>
  <si>
    <t>630.7</t>
  </si>
  <si>
    <t>7.6e-185</t>
  </si>
  <si>
    <t>RF1_NITMU</t>
  </si>
  <si>
    <t>630.2</t>
  </si>
  <si>
    <t>1.1e-184</t>
  </si>
  <si>
    <t>RF1_LACLM</t>
  </si>
  <si>
    <t>630.1</t>
  </si>
  <si>
    <t>1.2e-184</t>
  </si>
  <si>
    <t>RF1_BORPA</t>
  </si>
  <si>
    <t>629.9</t>
  </si>
  <si>
    <t>1.4e-184</t>
  </si>
  <si>
    <t>RF1_SHESA</t>
  </si>
  <si>
    <t>629.8</t>
  </si>
  <si>
    <t>RF1_PSEA6</t>
  </si>
  <si>
    <t>629.7</t>
  </si>
  <si>
    <t>1.5e-184</t>
  </si>
  <si>
    <t>RF1_SHESM</t>
  </si>
  <si>
    <t>629.5</t>
  </si>
  <si>
    <t>1.7e-184</t>
  </si>
  <si>
    <t>RF1_SHESR</t>
  </si>
  <si>
    <t>RF1_AROAE</t>
  </si>
  <si>
    <t>RF1_CHLT3</t>
  </si>
  <si>
    <t>1.8e-184</t>
  </si>
  <si>
    <t>RF1_DECAR</t>
  </si>
  <si>
    <t>629.2</t>
  </si>
  <si>
    <t>2.2e-184</t>
  </si>
  <si>
    <t>RF1_PSEE4</t>
  </si>
  <si>
    <t>628.7</t>
  </si>
  <si>
    <t>3.1e-184</t>
  </si>
  <si>
    <t>RF1_SHEON</t>
  </si>
  <si>
    <t>627.8</t>
  </si>
  <si>
    <t>5.7e-184</t>
  </si>
  <si>
    <t>RF1_BORBR</t>
  </si>
  <si>
    <t>627.7</t>
  </si>
  <si>
    <t>6.2e-184</t>
  </si>
  <si>
    <t>RF1_BORPE</t>
  </si>
  <si>
    <t>RF1_SHEPA</t>
  </si>
  <si>
    <t>RF1_CHLL2</t>
  </si>
  <si>
    <t>627.5</t>
  </si>
  <si>
    <t>7.2e-184</t>
  </si>
  <si>
    <t>RF1_SHEPW</t>
  </si>
  <si>
    <t>627.4</t>
  </si>
  <si>
    <t>7.6e-184</t>
  </si>
  <si>
    <t>RF1_PSEA7</t>
  </si>
  <si>
    <t>7.7e-184</t>
  </si>
  <si>
    <t>RF1_HYDS0</t>
  </si>
  <si>
    <t>7.8e-184</t>
  </si>
  <si>
    <t>RF1_SHEPC</t>
  </si>
  <si>
    <t>627.2</t>
  </si>
  <si>
    <t>8.8e-184</t>
  </si>
  <si>
    <t>RF1_SHESW</t>
  </si>
  <si>
    <t>RF1_PSEF5</t>
  </si>
  <si>
    <t>627.0</t>
  </si>
  <si>
    <t>9.9e-184</t>
  </si>
  <si>
    <t>RF1_RHIL3</t>
  </si>
  <si>
    <t>626.7</t>
  </si>
  <si>
    <t>1.2e-183</t>
  </si>
  <si>
    <t>RF1_PSEA8</t>
  </si>
  <si>
    <t>626.6</t>
  </si>
  <si>
    <t>1.3e-183</t>
  </si>
  <si>
    <t>RF1_PSEAB</t>
  </si>
  <si>
    <t>RF1_PSEMY</t>
  </si>
  <si>
    <t>1.4e-183</t>
  </si>
  <si>
    <t>RF1_VIBF1</t>
  </si>
  <si>
    <t>626.5</t>
  </si>
  <si>
    <t>RF1_VIBFM</t>
  </si>
  <si>
    <t>RF1_SHEB8</t>
  </si>
  <si>
    <t>626.4</t>
  </si>
  <si>
    <t>1.5e-183</t>
  </si>
  <si>
    <t>RF1_PSEAE</t>
  </si>
  <si>
    <t>RF1_RHILW</t>
  </si>
  <si>
    <t>RF1_AGRFC</t>
  </si>
  <si>
    <t>626.2</t>
  </si>
  <si>
    <t>1.7e-183</t>
  </si>
  <si>
    <t>RF1_WOLSU</t>
  </si>
  <si>
    <t>RF1_MARMS</t>
  </si>
  <si>
    <t>1.8e-183</t>
  </si>
  <si>
    <t>RF1_DEHM1</t>
  </si>
  <si>
    <t>625.8</t>
  </si>
  <si>
    <t>2.4e-183</t>
  </si>
  <si>
    <t>RF1_RHIME</t>
  </si>
  <si>
    <t>625.7</t>
  </si>
  <si>
    <t>2.5e-183</t>
  </si>
  <si>
    <t>RF1_SHEB2</t>
  </si>
  <si>
    <t>625.2</t>
  </si>
  <si>
    <t>3.5e-183</t>
  </si>
  <si>
    <t>RF1_SHEB5</t>
  </si>
  <si>
    <t>RF1_ECO24</t>
  </si>
  <si>
    <t>624.9</t>
  </si>
  <si>
    <t>4.2e-183</t>
  </si>
  <si>
    <t>RF1_ECO45</t>
  </si>
  <si>
    <t>RF1_ECO55</t>
  </si>
  <si>
    <t>RF1_ECO57</t>
  </si>
  <si>
    <t>RF1_ECO5E</t>
  </si>
  <si>
    <t>RF1_ECO7I</t>
  </si>
  <si>
    <t>RF1_ECO8A</t>
  </si>
  <si>
    <t>RF1_ECOBW</t>
  </si>
  <si>
    <t>RF1_ECODH</t>
  </si>
  <si>
    <t>RF1_ECOHS</t>
  </si>
  <si>
    <t>RF1_ECOL6</t>
  </si>
  <si>
    <t>RF1_ECOL5</t>
  </si>
  <si>
    <t>RF1_ECOLC</t>
  </si>
  <si>
    <t>RF1_ECOLI</t>
  </si>
  <si>
    <t>RF1_ECOLU</t>
  </si>
  <si>
    <t>RF1_ECOSE</t>
  </si>
  <si>
    <t>RF1_ECOUT</t>
  </si>
  <si>
    <t>RF1_ECOSM</t>
  </si>
  <si>
    <t>RF1_ESCF3</t>
  </si>
  <si>
    <t>RF1_ECOK1</t>
  </si>
  <si>
    <t>RF1_SHIDS</t>
  </si>
  <si>
    <t>RF1_SHIF8</t>
  </si>
  <si>
    <t>RF1_SHISS</t>
  </si>
  <si>
    <t>RF1_SHIFL</t>
  </si>
  <si>
    <t>RF1_SHEB9</t>
  </si>
  <si>
    <t>624.7</t>
  </si>
  <si>
    <t>4.8e-183</t>
  </si>
  <si>
    <t>RF1_NITOC</t>
  </si>
  <si>
    <t>RF1_PELPB</t>
  </si>
  <si>
    <t>RF1_ARCB4</t>
  </si>
  <si>
    <t>RF1_ECO27</t>
  </si>
  <si>
    <t>624.6</t>
  </si>
  <si>
    <t>5.2e-183</t>
  </si>
  <si>
    <t>RF1_RICBR</t>
  </si>
  <si>
    <t>624.4</t>
  </si>
  <si>
    <t>6.2e-183</t>
  </si>
  <si>
    <t>RF1_PSEP1</t>
  </si>
  <si>
    <t>624.2</t>
  </si>
  <si>
    <t>6.9e-183</t>
  </si>
  <si>
    <t>RF1_RICB8</t>
  </si>
  <si>
    <t>624.1</t>
  </si>
  <si>
    <t>7.3e-183</t>
  </si>
  <si>
    <t>RF1_SHIB3</t>
  </si>
  <si>
    <t>7.7e-183</t>
  </si>
  <si>
    <t>RF1_SHIBS</t>
  </si>
  <si>
    <t>RF1_AERS4</t>
  </si>
  <si>
    <t>623.9</t>
  </si>
  <si>
    <t>8.8e-183</t>
  </si>
  <si>
    <t>RF1_PSYIN</t>
  </si>
  <si>
    <t>623.7</t>
  </si>
  <si>
    <t>RF1_EDWI9</t>
  </si>
  <si>
    <t>623.2</t>
  </si>
  <si>
    <t>1.4e-182</t>
  </si>
  <si>
    <t>RF1_PSEPK</t>
  </si>
  <si>
    <t>RF1_ENT38</t>
  </si>
  <si>
    <t>RF1_SALAR</t>
  </si>
  <si>
    <t>622.9</t>
  </si>
  <si>
    <t>1.7e-182</t>
  </si>
  <si>
    <t>RF1_SINMW</t>
  </si>
  <si>
    <t>622.8</t>
  </si>
  <si>
    <t>1.8e-182</t>
  </si>
  <si>
    <t>RF1_CHRSD</t>
  </si>
  <si>
    <t>622.7</t>
  </si>
  <si>
    <t>1.9e-182</t>
  </si>
  <si>
    <t>RF1_SALA4</t>
  </si>
  <si>
    <t>RF1_SALCH</t>
  </si>
  <si>
    <t>RF1_SALDC</t>
  </si>
  <si>
    <t>RF1_SALEP</t>
  </si>
  <si>
    <t>RF1_SALHS</t>
  </si>
  <si>
    <t>RF1_SALNS</t>
  </si>
  <si>
    <t>RF1_SALTI</t>
  </si>
  <si>
    <t>RF1_SALTY</t>
  </si>
  <si>
    <t>RF1_SALPB</t>
  </si>
  <si>
    <t>RF1_SALSV</t>
  </si>
  <si>
    <t>RF1_MYXXA</t>
  </si>
  <si>
    <t>622.4</t>
  </si>
  <si>
    <t>2.5e-182</t>
  </si>
  <si>
    <t>RF1_MYXXD</t>
  </si>
  <si>
    <t>RF1_ECO81</t>
  </si>
  <si>
    <t>622.1</t>
  </si>
  <si>
    <t>3.1e-182</t>
  </si>
  <si>
    <t>RF1_PSEHT</t>
  </si>
  <si>
    <t>622.0</t>
  </si>
  <si>
    <t>RF1_PSEFS</t>
  </si>
  <si>
    <t>3.2e-182</t>
  </si>
  <si>
    <t>RF1_CYTH3</t>
  </si>
  <si>
    <t>621.7</t>
  </si>
  <si>
    <t>3.8e-182</t>
  </si>
  <si>
    <t>RF1_AERHH</t>
  </si>
  <si>
    <t>3.9e-182</t>
  </si>
  <si>
    <t>RF1_CHLCH</t>
  </si>
  <si>
    <t>621.3</t>
  </si>
  <si>
    <t>5.1e-182</t>
  </si>
  <si>
    <t>RF1_KLEP7</t>
  </si>
  <si>
    <t>5.3e-182</t>
  </si>
  <si>
    <t>RF1_TREPS</t>
  </si>
  <si>
    <t>621.2</t>
  </si>
  <si>
    <t>5.4e-182</t>
  </si>
  <si>
    <t>RF1_AGRRK</t>
  </si>
  <si>
    <t>620.9</t>
  </si>
  <si>
    <t>6.7e-182</t>
  </si>
  <si>
    <t>RF1_AZOVD</t>
  </si>
  <si>
    <t>620.8</t>
  </si>
  <si>
    <t>7.1e-182</t>
  </si>
  <si>
    <t>RF1_BORHD</t>
  </si>
  <si>
    <t>620.1</t>
  </si>
  <si>
    <t>1.2e-181</t>
  </si>
  <si>
    <t>RF1_CHLPD</t>
  </si>
  <si>
    <t>620.0</t>
  </si>
  <si>
    <t>1.3e-181</t>
  </si>
  <si>
    <t>RF1_DEHMB</t>
  </si>
  <si>
    <t>619.9</t>
  </si>
  <si>
    <t>RF1_DEHMC</t>
  </si>
  <si>
    <t>RF1_SHESH</t>
  </si>
  <si>
    <t>619.8</t>
  </si>
  <si>
    <t>1.4e-181</t>
  </si>
  <si>
    <t>RF1_CHLTE</t>
  </si>
  <si>
    <t>619.4</t>
  </si>
  <si>
    <t>1.9e-181</t>
  </si>
  <si>
    <t>RF1_PSEPG</t>
  </si>
  <si>
    <t>619.3</t>
  </si>
  <si>
    <t>RF1_PSEU5</t>
  </si>
  <si>
    <t>619.2</t>
  </si>
  <si>
    <t>2.2e-181</t>
  </si>
  <si>
    <t>RF1_ALISL</t>
  </si>
  <si>
    <t>619.0</t>
  </si>
  <si>
    <t>2.6e-181</t>
  </si>
  <si>
    <t>RF1_SALPA</t>
  </si>
  <si>
    <t>RF1_SALPK</t>
  </si>
  <si>
    <t>RF1_CROS8</t>
  </si>
  <si>
    <t>618.8</t>
  </si>
  <si>
    <t>RF1_PSESM</t>
  </si>
  <si>
    <t>618.6</t>
  </si>
  <si>
    <t>3.3e-181</t>
  </si>
  <si>
    <t>RF1_CAMFF</t>
  </si>
  <si>
    <t>RF1_AZOSB</t>
  </si>
  <si>
    <t>618.5</t>
  </si>
  <si>
    <t>3.7e-181</t>
  </si>
  <si>
    <t>RF1_CITK8</t>
  </si>
  <si>
    <t>618.4</t>
  </si>
  <si>
    <t>3.8e-181</t>
  </si>
  <si>
    <t>RF1_CHLPM</t>
  </si>
  <si>
    <t>3.9e-181</t>
  </si>
  <si>
    <t>RF1_KLEP3</t>
  </si>
  <si>
    <t>618.3</t>
  </si>
  <si>
    <t>4.2e-181</t>
  </si>
  <si>
    <t>RF1_AGRVS</t>
  </si>
  <si>
    <t>617.4</t>
  </si>
  <si>
    <t>7.6e-181</t>
  </si>
  <si>
    <t>RF1_LEGPA</t>
  </si>
  <si>
    <t>617.1</t>
  </si>
  <si>
    <t>9.3e-181</t>
  </si>
  <si>
    <t>RF1_LEGPH</t>
  </si>
  <si>
    <t>RF1_LEGPL</t>
  </si>
  <si>
    <t>RF1_BARHE</t>
  </si>
  <si>
    <t>616.8</t>
  </si>
  <si>
    <t>1.2e-180</t>
  </si>
  <si>
    <t>RF1_PSE14</t>
  </si>
  <si>
    <t>RF1_PSEU2</t>
  </si>
  <si>
    <t>616.3</t>
  </si>
  <si>
    <t>1.6e-180</t>
  </si>
  <si>
    <t>RF1_SALG2</t>
  </si>
  <si>
    <t>RF1_SHELP</t>
  </si>
  <si>
    <t>616.2</t>
  </si>
  <si>
    <t>1.8e-180</t>
  </si>
  <si>
    <t>RF1_SULNB</t>
  </si>
  <si>
    <t>615.1</t>
  </si>
  <si>
    <t>3.8e-180</t>
  </si>
  <si>
    <t>RF1_ALKEH</t>
  </si>
  <si>
    <t>615.0</t>
  </si>
  <si>
    <t>RF1_LEGPC</t>
  </si>
  <si>
    <t>614.8</t>
  </si>
  <si>
    <t>4.6e-180</t>
  </si>
  <si>
    <t>RF1_CHLL7</t>
  </si>
  <si>
    <t>614.6</t>
  </si>
  <si>
    <t>5.3e-180</t>
  </si>
  <si>
    <t>RF1_BARQU</t>
  </si>
  <si>
    <t>5.5e-180</t>
  </si>
  <si>
    <t>RF1_NITEU</t>
  </si>
  <si>
    <t>614.5</t>
  </si>
  <si>
    <t>5.7e-180</t>
  </si>
  <si>
    <t>RF1_EHRRG</t>
  </si>
  <si>
    <t>5.8e-180</t>
  </si>
  <si>
    <t>RF1_EHRRW</t>
  </si>
  <si>
    <t>RF1_TREPA</t>
  </si>
  <si>
    <t>614.4</t>
  </si>
  <si>
    <t>6.3e-180</t>
  </si>
  <si>
    <t>RF1_RHILO</t>
  </si>
  <si>
    <t>613.4</t>
  </si>
  <si>
    <t>1.2e-179</t>
  </si>
  <si>
    <t>RF1_COLP3</t>
  </si>
  <si>
    <t>1.3e-179</t>
  </si>
  <si>
    <t>RF1_PSYA2</t>
  </si>
  <si>
    <t>613.3</t>
  </si>
  <si>
    <t>RF1_YERE8</t>
  </si>
  <si>
    <t>613.0</t>
  </si>
  <si>
    <t>1.7e-179</t>
  </si>
  <si>
    <t>RF1_BORT9</t>
  </si>
  <si>
    <t>612.6</t>
  </si>
  <si>
    <t>2.2e-179</t>
  </si>
  <si>
    <t>RF1_ACIBC</t>
  </si>
  <si>
    <t>611.8</t>
  </si>
  <si>
    <t>3.7e-179</t>
  </si>
  <si>
    <t>RF1_ACIBS</t>
  </si>
  <si>
    <t>RF1_ACIBT</t>
  </si>
  <si>
    <t>RF1_TOLAT</t>
  </si>
  <si>
    <t>611.6</t>
  </si>
  <si>
    <t>4.4e-179</t>
  </si>
  <si>
    <t>RF1_BRUSI</t>
  </si>
  <si>
    <t>611.5</t>
  </si>
  <si>
    <t>4.6e-179</t>
  </si>
  <si>
    <t>RF1_BRUC2</t>
  </si>
  <si>
    <t>RF1_BRUSU</t>
  </si>
  <si>
    <t>RF1_ACIAD</t>
  </si>
  <si>
    <t>4.8e-179</t>
  </si>
  <si>
    <t>RF1_BART1</t>
  </si>
  <si>
    <t>611.4</t>
  </si>
  <si>
    <t>5.1e-179</t>
  </si>
  <si>
    <t>RF1_CHLP8</t>
  </si>
  <si>
    <t>611.3</t>
  </si>
  <si>
    <t>5.3e-179</t>
  </si>
  <si>
    <t>RF1_PECCP</t>
  </si>
  <si>
    <t>611.2</t>
  </si>
  <si>
    <t>5.7e-179</t>
  </si>
  <si>
    <t>RF1_BDEBA</t>
  </si>
  <si>
    <t>610.2</t>
  </si>
  <si>
    <t>1.1e-178</t>
  </si>
  <si>
    <t>RF1_PSEPF</t>
  </si>
  <si>
    <t>610.0</t>
  </si>
  <si>
    <t>1.3e-178</t>
  </si>
  <si>
    <t>RF1_ACIB3</t>
  </si>
  <si>
    <t>RF1_ACIB5</t>
  </si>
  <si>
    <t>RF1_ACIBY</t>
  </si>
  <si>
    <t>RF1_PROA2</t>
  </si>
  <si>
    <t>RF1_BRUMB</t>
  </si>
  <si>
    <t>609.9</t>
  </si>
  <si>
    <t>1.4e-178</t>
  </si>
  <si>
    <t>RF1_BRUME</t>
  </si>
  <si>
    <t>RF1_METSB</t>
  </si>
  <si>
    <t>609.4</t>
  </si>
  <si>
    <t>RF1_HELAH</t>
  </si>
  <si>
    <t>609.3</t>
  </si>
  <si>
    <t>2.2e-178</t>
  </si>
  <si>
    <t>RF1_PSYCK</t>
  </si>
  <si>
    <t>609.2</t>
  </si>
  <si>
    <t>2.3e-178</t>
  </si>
  <si>
    <t>RF1_HELPG</t>
  </si>
  <si>
    <t>608.7</t>
  </si>
  <si>
    <t>3.2e-178</t>
  </si>
  <si>
    <t>RF1_POLAQ</t>
  </si>
  <si>
    <t>608.6</t>
  </si>
  <si>
    <t>3.4e-178</t>
  </si>
  <si>
    <t>RF1_YERPS</t>
  </si>
  <si>
    <t>RF1_NITEC</t>
  </si>
  <si>
    <t>3.5e-178</t>
  </si>
  <si>
    <t>RF1_OCHA4</t>
  </si>
  <si>
    <t>608.3</t>
  </si>
  <si>
    <t>4.3e-178</t>
  </si>
  <si>
    <t>RF1_YERP3</t>
  </si>
  <si>
    <t>608.2</t>
  </si>
  <si>
    <t>4.6e-178</t>
  </si>
  <si>
    <t>RF1_YERPA</t>
  </si>
  <si>
    <t>RF1_YERPB</t>
  </si>
  <si>
    <t>RF1_YERPE</t>
  </si>
  <si>
    <t>RF1_YERPG</t>
  </si>
  <si>
    <t>RF1_YERPN</t>
  </si>
  <si>
    <t>RF1_YERPP</t>
  </si>
  <si>
    <t>RF1_YERPY</t>
  </si>
  <si>
    <t>RF1_BRUA1</t>
  </si>
  <si>
    <t>608.1</t>
  </si>
  <si>
    <t>4.8e-178</t>
  </si>
  <si>
    <t>RF1_BRUA2</t>
  </si>
  <si>
    <t>RF1_BRUAB</t>
  </si>
  <si>
    <t>RF1_POLNS</t>
  </si>
  <si>
    <t>RF1_SERP5</t>
  </si>
  <si>
    <t>607.8</t>
  </si>
  <si>
    <t>6.1e-178</t>
  </si>
  <si>
    <t>RF1_BARBK</t>
  </si>
  <si>
    <t>607.2</t>
  </si>
  <si>
    <t>8.9e-178</t>
  </si>
  <si>
    <t>RF1_HALHL</t>
  </si>
  <si>
    <t>607.1</t>
  </si>
  <si>
    <t>9.6e-178</t>
  </si>
  <si>
    <t>RF1_ERWT9</t>
  </si>
  <si>
    <t>606.6</t>
  </si>
  <si>
    <t>1.4e-177</t>
  </si>
  <si>
    <t>RF1_PHOLL</t>
  </si>
  <si>
    <t>605.8</t>
  </si>
  <si>
    <t>2.4e-177</t>
  </si>
  <si>
    <t>RF1_PECAS</t>
  </si>
  <si>
    <t>605.7</t>
  </si>
  <si>
    <t>2.6e-177</t>
  </si>
  <si>
    <t>RF1_SHEDO</t>
  </si>
  <si>
    <t>RF1_HELPS</t>
  </si>
  <si>
    <t>605.3</t>
  </si>
  <si>
    <t>3.4e-177</t>
  </si>
  <si>
    <t>RF1_HELPY</t>
  </si>
  <si>
    <t>605.2</t>
  </si>
  <si>
    <t>3.7e-177</t>
  </si>
  <si>
    <t>RF1_HELPJ</t>
  </si>
  <si>
    <t>604.9</t>
  </si>
  <si>
    <t>4.5e-177</t>
  </si>
  <si>
    <t>RF1_UNCTG</t>
  </si>
  <si>
    <t>604.8</t>
  </si>
  <si>
    <t>4.9e-177</t>
  </si>
  <si>
    <t>RF1_WOLPM</t>
  </si>
  <si>
    <t>RF1_CHESB</t>
  </si>
  <si>
    <t>604.7</t>
  </si>
  <si>
    <t>5.2e-177</t>
  </si>
  <si>
    <t>RF1_FLAJ1</t>
  </si>
  <si>
    <t>604.4</t>
  </si>
  <si>
    <t>6.5e-177</t>
  </si>
  <si>
    <t>RF1_SODGM</t>
  </si>
  <si>
    <t>6.6e-177</t>
  </si>
  <si>
    <t>RF1_ANAPZ</t>
  </si>
  <si>
    <t>604.3</t>
  </si>
  <si>
    <t>6.8e-177</t>
  </si>
  <si>
    <t>RF1_HELP2</t>
  </si>
  <si>
    <t>604.2</t>
  </si>
  <si>
    <t>7.3e-177</t>
  </si>
  <si>
    <t>RF1_HELPH</t>
  </si>
  <si>
    <t>603.2</t>
  </si>
  <si>
    <t>1.4e-176</t>
  </si>
  <si>
    <t>RF1_RICM5</t>
  </si>
  <si>
    <t>602.4</t>
  </si>
  <si>
    <t>2.5e-176</t>
  </si>
  <si>
    <t>RF1_WOLPP</t>
  </si>
  <si>
    <t>602.2</t>
  </si>
  <si>
    <t>RF1_MYCCT</t>
  </si>
  <si>
    <t>602.1</t>
  </si>
  <si>
    <t>3.1e-176</t>
  </si>
  <si>
    <t>RF1_PSYWF</t>
  </si>
  <si>
    <t>601.6</t>
  </si>
  <si>
    <t>4.5e-176</t>
  </si>
  <si>
    <t>RF1_RICFE</t>
  </si>
  <si>
    <t>601.4</t>
  </si>
  <si>
    <t>RF1_MAGSA</t>
  </si>
  <si>
    <t>601.1</t>
  </si>
  <si>
    <t>6.3e-176</t>
  </si>
  <si>
    <t>RF1_RUEST</t>
  </si>
  <si>
    <t>600.4</t>
  </si>
  <si>
    <t>RF1_EHRCJ</t>
  </si>
  <si>
    <t>600.1</t>
  </si>
  <si>
    <t>1.3e-175</t>
  </si>
  <si>
    <t>RF1_ROSDO</t>
  </si>
  <si>
    <t>599.7</t>
  </si>
  <si>
    <t>1.6e-175</t>
  </si>
  <si>
    <t>RF1_LEPBA</t>
  </si>
  <si>
    <t>599.2</t>
  </si>
  <si>
    <t>2.4e-175</t>
  </si>
  <si>
    <t>RF1_LEPBP</t>
  </si>
  <si>
    <t>RF1_MYCMS</t>
  </si>
  <si>
    <t>598.8</t>
  </si>
  <si>
    <t>RF1_LEUMM</t>
  </si>
  <si>
    <t>3.1e-175</t>
  </si>
  <si>
    <t>RF1_PARL1</t>
  </si>
  <si>
    <t>598.3</t>
  </si>
  <si>
    <t>4.3e-175</t>
  </si>
  <si>
    <t>RF1_BEII9</t>
  </si>
  <si>
    <t>597.5</t>
  </si>
  <si>
    <t>7.9e-175</t>
  </si>
  <si>
    <t>RF1_RICCN</t>
  </si>
  <si>
    <t>597.4</t>
  </si>
  <si>
    <t>8.4e-175</t>
  </si>
  <si>
    <t>RF1_XANP2</t>
  </si>
  <si>
    <t>597.1</t>
  </si>
  <si>
    <t>9.9e-175</t>
  </si>
  <si>
    <t>RF1_SORC5</t>
  </si>
  <si>
    <t>596.6</t>
  </si>
  <si>
    <t>1.5e-174</t>
  </si>
  <si>
    <t>RF1_RICPU</t>
  </si>
  <si>
    <t>595.7</t>
  </si>
  <si>
    <t>2.7e-174</t>
  </si>
  <si>
    <t>RF1_EHRCR</t>
  </si>
  <si>
    <t>595.5</t>
  </si>
  <si>
    <t>RF1_SHEFN</t>
  </si>
  <si>
    <t>595.4</t>
  </si>
  <si>
    <t>3.3e-174</t>
  </si>
  <si>
    <t>RF1_SYNE7</t>
  </si>
  <si>
    <t>595.3</t>
  </si>
  <si>
    <t>3.4e-174</t>
  </si>
  <si>
    <t>RF1_SYNP6</t>
  </si>
  <si>
    <t>RF1_RICAE</t>
  </si>
  <si>
    <t>594.9</t>
  </si>
  <si>
    <t>4.5e-174</t>
  </si>
  <si>
    <t>RF1_RICRO</t>
  </si>
  <si>
    <t>594.7</t>
  </si>
  <si>
    <t>5.3e-174</t>
  </si>
  <si>
    <t>RF1_RICRS</t>
  </si>
  <si>
    <t>RF1_RICAH</t>
  </si>
  <si>
    <t>594.6</t>
  </si>
  <si>
    <t>5.5e-174</t>
  </si>
  <si>
    <t>RF1_SPHWW</t>
  </si>
  <si>
    <t>593.5</t>
  </si>
  <si>
    <t>1.2e-173</t>
  </si>
  <si>
    <t>RF1_METRJ</t>
  </si>
  <si>
    <t>593.1</t>
  </si>
  <si>
    <t>1.6e-173</t>
  </si>
  <si>
    <t>RF1_HAMD5</t>
  </si>
  <si>
    <t>592.7</t>
  </si>
  <si>
    <t>2.1e-173</t>
  </si>
  <si>
    <t>RF1_SPHAL</t>
  </si>
  <si>
    <t>RF1_STRAW</t>
  </si>
  <si>
    <t>592.3</t>
  </si>
  <si>
    <t>2.7e-173</t>
  </si>
  <si>
    <t>RF1_VESOH</t>
  </si>
  <si>
    <t>2.8e-173</t>
  </si>
  <si>
    <t>RF1_STRCO</t>
  </si>
  <si>
    <t>592.2</t>
  </si>
  <si>
    <t>RF1_ORITI</t>
  </si>
  <si>
    <t>591.9</t>
  </si>
  <si>
    <t>3.6e-173</t>
  </si>
  <si>
    <t>RF1_TRIEI</t>
  </si>
  <si>
    <t>3.7e-173</t>
  </si>
  <si>
    <t>RF1_METPB</t>
  </si>
  <si>
    <t>591.7</t>
  </si>
  <si>
    <t>4.2e-173</t>
  </si>
  <si>
    <t>RF1_PORGI</t>
  </si>
  <si>
    <t>591.6</t>
  </si>
  <si>
    <t>4.5e-173</t>
  </si>
  <si>
    <t>RF1_ANAMF</t>
  </si>
  <si>
    <t>589.2</t>
  </si>
  <si>
    <t>2.4e-172</t>
  </si>
  <si>
    <t>RF1_ANAMM</t>
  </si>
  <si>
    <t>RF1_ORITB</t>
  </si>
  <si>
    <t>588.9</t>
  </si>
  <si>
    <t>RF1_RHORT</t>
  </si>
  <si>
    <t>588.8</t>
  </si>
  <si>
    <t>3.2e-172</t>
  </si>
  <si>
    <t>RF1_STRM5</t>
  </si>
  <si>
    <t>588.5</t>
  </si>
  <si>
    <t>3.9e-172</t>
  </si>
  <si>
    <t>RF1_RUTMC</t>
  </si>
  <si>
    <t>588.2</t>
  </si>
  <si>
    <t>4.9e-172</t>
  </si>
  <si>
    <t>RF1_RICCK</t>
  </si>
  <si>
    <t>587.9</t>
  </si>
  <si>
    <t>5.9e-172</t>
  </si>
  <si>
    <t>RF1_ACIC1</t>
  </si>
  <si>
    <t>587.8</t>
  </si>
  <si>
    <t>6.2e-172</t>
  </si>
  <si>
    <t>RF1_LEPIC</t>
  </si>
  <si>
    <t>6.5e-172</t>
  </si>
  <si>
    <t>RF1_LEPIN</t>
  </si>
  <si>
    <t>RF1_ZYMMO</t>
  </si>
  <si>
    <t>587.4</t>
  </si>
  <si>
    <t>8.3e-172</t>
  </si>
  <si>
    <t>RF1_METNO</t>
  </si>
  <si>
    <t>587.0</t>
  </si>
  <si>
    <t>1.1e-171</t>
  </si>
  <si>
    <t>RF1_THEEB</t>
  </si>
  <si>
    <t>586.6</t>
  </si>
  <si>
    <t>1.5e-171</t>
  </si>
  <si>
    <t>RF1_THET2</t>
  </si>
  <si>
    <t>586.5</t>
  </si>
  <si>
    <t>RF1_THET8</t>
  </si>
  <si>
    <t>RF1_XYLFA</t>
  </si>
  <si>
    <t>586.0</t>
  </si>
  <si>
    <t>2.3e-171</t>
  </si>
  <si>
    <t>RF1_RICPR</t>
  </si>
  <si>
    <t>585.1</t>
  </si>
  <si>
    <t>RF1_LEUCK</t>
  </si>
  <si>
    <t>584.8</t>
  </si>
  <si>
    <t>5.1e-171</t>
  </si>
  <si>
    <t>RF1_MESFL</t>
  </si>
  <si>
    <t>584.5</t>
  </si>
  <si>
    <t>6.3e-171</t>
  </si>
  <si>
    <t>RF1_FLAPJ</t>
  </si>
  <si>
    <t>584.3</t>
  </si>
  <si>
    <t>7.3e-171</t>
  </si>
  <si>
    <t>RF1_XANC8</t>
  </si>
  <si>
    <t>583.4</t>
  </si>
  <si>
    <t>1.3e-170</t>
  </si>
  <si>
    <t>RF1_XANCB</t>
  </si>
  <si>
    <t>583.3</t>
  </si>
  <si>
    <t>1.4e-170</t>
  </si>
  <si>
    <t>RF1_XANCP</t>
  </si>
  <si>
    <t>RF1_XANOM</t>
  </si>
  <si>
    <t>583.2</t>
  </si>
  <si>
    <t>1.5e-170</t>
  </si>
  <si>
    <t>RF1_XANOP</t>
  </si>
  <si>
    <t>RF1_XANOR</t>
  </si>
  <si>
    <t>RF1_LEPBJ</t>
  </si>
  <si>
    <t>583.0</t>
  </si>
  <si>
    <t>1.8e-170</t>
  </si>
  <si>
    <t>RF1_LEPBL</t>
  </si>
  <si>
    <t>RF1_RHOS5</t>
  </si>
  <si>
    <t>RF1_DINSH</t>
  </si>
  <si>
    <t>582.5</t>
  </si>
  <si>
    <t>2.5e-170</t>
  </si>
  <si>
    <t>RF1_XYLFM</t>
  </si>
  <si>
    <t>582.3</t>
  </si>
  <si>
    <t>2.8e-170</t>
  </si>
  <si>
    <t>RF1_XYLF2</t>
  </si>
  <si>
    <t>582.0</t>
  </si>
  <si>
    <t>3.5e-170</t>
  </si>
  <si>
    <t>RF1_XYLFT</t>
  </si>
  <si>
    <t>RF1_METS4</t>
  </si>
  <si>
    <t>581.4</t>
  </si>
  <si>
    <t>5.3e-170</t>
  </si>
  <si>
    <t>RF1_STRMK</t>
  </si>
  <si>
    <t>581.2</t>
  </si>
  <si>
    <t>RF1_JANSC</t>
  </si>
  <si>
    <t>6.3e-170</t>
  </si>
  <si>
    <t>RF1_STRGG</t>
  </si>
  <si>
    <t>580.7</t>
  </si>
  <si>
    <t>8.7e-170</t>
  </si>
  <si>
    <t>RF1_METC4</t>
  </si>
  <si>
    <t>8.9e-170</t>
  </si>
  <si>
    <t>RF1_METEP</t>
  </si>
  <si>
    <t>RF1_NITWN</t>
  </si>
  <si>
    <t>580.4</t>
  </si>
  <si>
    <t>1.1e-169</t>
  </si>
  <si>
    <t>RF1_WOLTR</t>
  </si>
  <si>
    <t>580.2</t>
  </si>
  <si>
    <t>1.2e-169</t>
  </si>
  <si>
    <t>RF1_RUEPO</t>
  </si>
  <si>
    <t>579.9</t>
  </si>
  <si>
    <t>1.5e-169</t>
  </si>
  <si>
    <t>RF1_RICTY</t>
  </si>
  <si>
    <t>579.0</t>
  </si>
  <si>
    <t>2.9e-169</t>
  </si>
  <si>
    <t>RF1_CYAP4</t>
  </si>
  <si>
    <t>578.6</t>
  </si>
  <si>
    <t>3.8e-169</t>
  </si>
  <si>
    <t>RF1_RHOS1</t>
  </si>
  <si>
    <t>578.4</t>
  </si>
  <si>
    <t>4.4e-169</t>
  </si>
  <si>
    <t>RF1_XANC5</t>
  </si>
  <si>
    <t>578.2</t>
  </si>
  <si>
    <t>4.9e-169</t>
  </si>
  <si>
    <t>RF1_GLUOX</t>
  </si>
  <si>
    <t>578.1</t>
  </si>
  <si>
    <t>5.3e-169</t>
  </si>
  <si>
    <t>RF1_SYNY3</t>
  </si>
  <si>
    <t>577.9</t>
  </si>
  <si>
    <t>RF1_RHOSK</t>
  </si>
  <si>
    <t>577.8</t>
  </si>
  <si>
    <t>6.5e-169</t>
  </si>
  <si>
    <t>RF1_SALRD</t>
  </si>
  <si>
    <t>577.6</t>
  </si>
  <si>
    <t>7.4e-169</t>
  </si>
  <si>
    <t>RF1_NOVAD</t>
  </si>
  <si>
    <t>577.1</t>
  </si>
  <si>
    <t>RF1_RHOS4</t>
  </si>
  <si>
    <t>577.0</t>
  </si>
  <si>
    <t>1.1e-168</t>
  </si>
  <si>
    <t>RF1_RHOP5</t>
  </si>
  <si>
    <t>576.9</t>
  </si>
  <si>
    <t>1.2e-168</t>
  </si>
  <si>
    <t>RF1_ERYLH</t>
  </si>
  <si>
    <t>576.6</t>
  </si>
  <si>
    <t>1.5e-168</t>
  </si>
  <si>
    <t>RF1_GRAFK</t>
  </si>
  <si>
    <t>576.4</t>
  </si>
  <si>
    <t>1.7e-168</t>
  </si>
  <si>
    <t>RF1_GRABC</t>
  </si>
  <si>
    <t>576.2</t>
  </si>
  <si>
    <t>1.9e-168</t>
  </si>
  <si>
    <t>RF1_THEFY</t>
  </si>
  <si>
    <t>576.1</t>
  </si>
  <si>
    <t>2.1e-168</t>
  </si>
  <si>
    <t>RF1_OLICO</t>
  </si>
  <si>
    <t>576.0</t>
  </si>
  <si>
    <t>2.2e-168</t>
  </si>
  <si>
    <t>RF1_XANAC</t>
  </si>
  <si>
    <t>2.3e-168</t>
  </si>
  <si>
    <t>RF1_RHOFT</t>
  </si>
  <si>
    <t>575.2</t>
  </si>
  <si>
    <t>3.9e-168</t>
  </si>
  <si>
    <t>RF1_CYAP7</t>
  </si>
  <si>
    <t>575.1</t>
  </si>
  <si>
    <t>4.2e-168</t>
  </si>
  <si>
    <t>RF1_RUBXD</t>
  </si>
  <si>
    <t>574.5</t>
  </si>
  <si>
    <t>6.4e-168</t>
  </si>
  <si>
    <t>RF1_SYNP2</t>
  </si>
  <si>
    <t>574.1</t>
  </si>
  <si>
    <t>8.4e-168</t>
  </si>
  <si>
    <t>RF1_MICAN</t>
  </si>
  <si>
    <t>574.0</t>
  </si>
  <si>
    <t>8.9e-168</t>
  </si>
  <si>
    <t>RF1_NOSS1</t>
  </si>
  <si>
    <t>572.8</t>
  </si>
  <si>
    <t>2.1e-167</t>
  </si>
  <si>
    <t>RF1_ACAM1</t>
  </si>
  <si>
    <t>571.1</t>
  </si>
  <si>
    <t>6.8e-167</t>
  </si>
  <si>
    <t>RF1_ACIET</t>
  </si>
  <si>
    <t>570.0</t>
  </si>
  <si>
    <t>1.4e-166</t>
  </si>
  <si>
    <t>RF1_ACISJ</t>
  </si>
  <si>
    <t>569.6</t>
  </si>
  <si>
    <t>1.9e-166</t>
  </si>
  <si>
    <t>RF1_RHOP2</t>
  </si>
  <si>
    <t>569.2</t>
  </si>
  <si>
    <t>2.5e-166</t>
  </si>
  <si>
    <t>RF1_RHOPS</t>
  </si>
  <si>
    <t>568.2</t>
  </si>
  <si>
    <t>RF1_GLUDA</t>
  </si>
  <si>
    <t>568.0</t>
  </si>
  <si>
    <t>5.7e-166</t>
  </si>
  <si>
    <t>RF1_RHOPA</t>
  </si>
  <si>
    <t>567.9</t>
  </si>
  <si>
    <t>6.1e-166</t>
  </si>
  <si>
    <t>RF1_RHOPT</t>
  </si>
  <si>
    <t>RF1_VARPS</t>
  </si>
  <si>
    <t>567.7</t>
  </si>
  <si>
    <t>6.9e-166</t>
  </si>
  <si>
    <t>RF1_NOSP7</t>
  </si>
  <si>
    <t>567.6</t>
  </si>
  <si>
    <t>7.5e-166</t>
  </si>
  <si>
    <t>RF1_BRADU</t>
  </si>
  <si>
    <t>567.2</t>
  </si>
  <si>
    <t>RF1_ANAVT</t>
  </si>
  <si>
    <t>567.1</t>
  </si>
  <si>
    <t>1.1e-165</t>
  </si>
  <si>
    <t>RF1_NITHX</t>
  </si>
  <si>
    <t>567.0</t>
  </si>
  <si>
    <t>1.2e-165</t>
  </si>
  <si>
    <t>RF1_CAUVC</t>
  </si>
  <si>
    <t>566.9</t>
  </si>
  <si>
    <t>RF1_NEOSM</t>
  </si>
  <si>
    <t>565.9</t>
  </si>
  <si>
    <t>2.5e-165</t>
  </si>
  <si>
    <t>RF1_METPP</t>
  </si>
  <si>
    <t>565.5</t>
  </si>
  <si>
    <t>3.3e-165</t>
  </si>
  <si>
    <t>RF1_PARDP</t>
  </si>
  <si>
    <t>564.7</t>
  </si>
  <si>
    <t>5.7e-165</t>
  </si>
  <si>
    <t>RF1_PELUB</t>
  </si>
  <si>
    <t>564.4</t>
  </si>
  <si>
    <t>6.9e-165</t>
  </si>
  <si>
    <t>RF1_SYNJA</t>
  </si>
  <si>
    <t>563.0</t>
  </si>
  <si>
    <t>1.9e-164</t>
  </si>
  <si>
    <t>RF1_MARMM</t>
  </si>
  <si>
    <t>562.7</t>
  </si>
  <si>
    <t>2.3e-164</t>
  </si>
  <si>
    <t>RF1_ACIAC</t>
  </si>
  <si>
    <t>562.2</t>
  </si>
  <si>
    <t>3.3e-164</t>
  </si>
  <si>
    <t>RF1_SYNJB</t>
  </si>
  <si>
    <t>RF1_POLSJ</t>
  </si>
  <si>
    <t>561.8</t>
  </si>
  <si>
    <t>4.3e-164</t>
  </si>
  <si>
    <t>RF1_RHOPB</t>
  </si>
  <si>
    <t>561.6</t>
  </si>
  <si>
    <t>4.8e-164</t>
  </si>
  <si>
    <t>RF1_MYCAP</t>
  </si>
  <si>
    <t>561.5</t>
  </si>
  <si>
    <t>5.2e-164</t>
  </si>
  <si>
    <t>RF1_CYAP8</t>
  </si>
  <si>
    <t>561.0</t>
  </si>
  <si>
    <t>7.2e-164</t>
  </si>
  <si>
    <t>RF1_MYCPE</t>
  </si>
  <si>
    <t>RF1_DELAS</t>
  </si>
  <si>
    <t>560.3</t>
  </si>
  <si>
    <t>1.2e-163</t>
  </si>
  <si>
    <t>RF1_ACICJ</t>
  </si>
  <si>
    <t>557.7</t>
  </si>
  <si>
    <t>7.3e-163</t>
  </si>
  <si>
    <t>RF1_CHLAB</t>
  </si>
  <si>
    <t>557.6</t>
  </si>
  <si>
    <t>7.8e-163</t>
  </si>
  <si>
    <t>RF1_GLOVI</t>
  </si>
  <si>
    <t>556.4</t>
  </si>
  <si>
    <t>1.8e-162</t>
  </si>
  <si>
    <t>RF1_MYCS5</t>
  </si>
  <si>
    <t>556.3</t>
  </si>
  <si>
    <t>1.9e-162</t>
  </si>
  <si>
    <t>RF1_PARUW</t>
  </si>
  <si>
    <t>555.5</t>
  </si>
  <si>
    <t>3.4e-162</t>
  </si>
  <si>
    <t>RF1_POLNA</t>
  </si>
  <si>
    <t>554.2</t>
  </si>
  <si>
    <t>8.3e-162</t>
  </si>
  <si>
    <t>RF1_CHLFF</t>
  </si>
  <si>
    <t>553.5</t>
  </si>
  <si>
    <t>1.4e-161</t>
  </si>
  <si>
    <t>RF1_UREU1</t>
  </si>
  <si>
    <t>551.3</t>
  </si>
  <si>
    <t>6.3e-161</t>
  </si>
  <si>
    <t>RF1_CHLCV</t>
  </si>
  <si>
    <t>550.5</t>
  </si>
  <si>
    <t>1.1e-160</t>
  </si>
  <si>
    <t>RF1_BLOPB</t>
  </si>
  <si>
    <t>549.4</t>
  </si>
  <si>
    <t>2.3e-160</t>
  </si>
  <si>
    <t>RF1_MYCPU</t>
  </si>
  <si>
    <t>RF1_UREP2</t>
  </si>
  <si>
    <t>549.1</t>
  </si>
  <si>
    <t>2.8e-160</t>
  </si>
  <si>
    <t>RF1_UREPA</t>
  </si>
  <si>
    <t>RF1_CHLMU</t>
  </si>
  <si>
    <t>546.0</t>
  </si>
  <si>
    <t>2.4e-159</t>
  </si>
  <si>
    <t>RF1_LEPCP</t>
  </si>
  <si>
    <t>543.9</t>
  </si>
  <si>
    <t>1.1e-158</t>
  </si>
  <si>
    <t>RF1_CHLT2</t>
  </si>
  <si>
    <t>543.6</t>
  </si>
  <si>
    <t>1.3e-158</t>
  </si>
  <si>
    <t>RF1_CHLTB</t>
  </si>
  <si>
    <t>RF1_CHLTA</t>
  </si>
  <si>
    <t>543.5</t>
  </si>
  <si>
    <t>1.4e-158</t>
  </si>
  <si>
    <t>RF1_CHLTR</t>
  </si>
  <si>
    <t>RF1_BUCAP</t>
  </si>
  <si>
    <t>542.5</t>
  </si>
  <si>
    <t>2.7e-158</t>
  </si>
  <si>
    <t>RF1_CHLPN</t>
  </si>
  <si>
    <t>542.1</t>
  </si>
  <si>
    <t>3.7e-158</t>
  </si>
  <si>
    <t>RF1_BUCA5</t>
  </si>
  <si>
    <t>541.5</t>
  </si>
  <si>
    <t>5.5e-158</t>
  </si>
  <si>
    <t>RF1_BUCAI</t>
  </si>
  <si>
    <t>RF1_BUCAT</t>
  </si>
  <si>
    <t>RF1_NOCSJ</t>
  </si>
  <si>
    <t>540.9</t>
  </si>
  <si>
    <t>8.6e-158</t>
  </si>
  <si>
    <t>RF1_PARD8</t>
  </si>
  <si>
    <t>540.0</t>
  </si>
  <si>
    <t>1.5e-157</t>
  </si>
  <si>
    <t>RF1_VEREI</t>
  </si>
  <si>
    <t>537.7</t>
  </si>
  <si>
    <t>7.9e-157</t>
  </si>
  <si>
    <t>RF1_BACTN</t>
  </si>
  <si>
    <t>536.8</t>
  </si>
  <si>
    <t>1.4e-156</t>
  </si>
  <si>
    <t>RF1_FRACC</t>
  </si>
  <si>
    <t>535.1</t>
  </si>
  <si>
    <t>4.7e-156</t>
  </si>
  <si>
    <t>RF1_BACFN</t>
  </si>
  <si>
    <t>534.9</t>
  </si>
  <si>
    <t>5.3e-156</t>
  </si>
  <si>
    <t>RF1_BACFR</t>
  </si>
  <si>
    <t>RF1_ARTS2</t>
  </si>
  <si>
    <t>534.2</t>
  </si>
  <si>
    <t>8.8e-156</t>
  </si>
  <si>
    <t>RF1_MYCMO</t>
  </si>
  <si>
    <t>533.6</t>
  </si>
  <si>
    <t>1.3e-155</t>
  </si>
  <si>
    <t>RF1_HYPNA</t>
  </si>
  <si>
    <t>533.0</t>
  </si>
  <si>
    <t>RF1_PSECP</t>
  </si>
  <si>
    <t>531.8</t>
  </si>
  <si>
    <t>4.5e-155</t>
  </si>
  <si>
    <t>RF1_BAUCH</t>
  </si>
  <si>
    <t>530.4</t>
  </si>
  <si>
    <t>1.2e-154</t>
  </si>
  <si>
    <t>RF1_ACHLI</t>
  </si>
  <si>
    <t>530.3</t>
  </si>
  <si>
    <t>1.3e-154</t>
  </si>
  <si>
    <t>APG3_ARATH</t>
  </si>
  <si>
    <t>529.1</t>
  </si>
  <si>
    <t>2.9e-154</t>
  </si>
  <si>
    <t>RF1_PHYAS</t>
  </si>
  <si>
    <t>527.3</t>
  </si>
  <si>
    <t>1.1e-153</t>
  </si>
  <si>
    <t>RF1_PROM0</t>
  </si>
  <si>
    <t>527.2</t>
  </si>
  <si>
    <t>RF1_SYNR3</t>
  </si>
  <si>
    <t>525.3</t>
  </si>
  <si>
    <t>RF1_PROM9</t>
  </si>
  <si>
    <t>525.0</t>
  </si>
  <si>
    <t>5.2e-153</t>
  </si>
  <si>
    <t>RF1_KINRD</t>
  </si>
  <si>
    <t>524.7</t>
  </si>
  <si>
    <t>6.1e-153</t>
  </si>
  <si>
    <t>RF1_PROMS</t>
  </si>
  <si>
    <t>524.4</t>
  </si>
  <si>
    <t>7.5e-153</t>
  </si>
  <si>
    <t>RF1_SYNS3</t>
  </si>
  <si>
    <t>524.0</t>
  </si>
  <si>
    <t>RF1_AKKM8</t>
  </si>
  <si>
    <t>522.9</t>
  </si>
  <si>
    <t>2.2e-152</t>
  </si>
  <si>
    <t>RF1_PROM2</t>
  </si>
  <si>
    <t>521.6</t>
  </si>
  <si>
    <t>5.3e-152</t>
  </si>
  <si>
    <t>RF1_MYCH2</t>
  </si>
  <si>
    <t>520.3</t>
  </si>
  <si>
    <t>1.3e-151</t>
  </si>
  <si>
    <t>RF1_MYCHJ</t>
  </si>
  <si>
    <t>519.9</t>
  </si>
  <si>
    <t>1.8e-151</t>
  </si>
  <si>
    <t>RF1_MYCH7</t>
  </si>
  <si>
    <t>519.6</t>
  </si>
  <si>
    <t>2.1e-151</t>
  </si>
  <si>
    <t>RF1_SYNPW</t>
  </si>
  <si>
    <t>519.0</t>
  </si>
  <si>
    <t>3.2e-151</t>
  </si>
  <si>
    <t>RF1_BUCBP</t>
  </si>
  <si>
    <t>518.8</t>
  </si>
  <si>
    <t>3.6e-151</t>
  </si>
  <si>
    <t>RF1_SYNSC</t>
  </si>
  <si>
    <t>517.4</t>
  </si>
  <si>
    <t>9.7e-151</t>
  </si>
  <si>
    <t>RF1_FRASN</t>
  </si>
  <si>
    <t>516.7</t>
  </si>
  <si>
    <t>1.6e-150</t>
  </si>
  <si>
    <t>RF1_RENSM</t>
  </si>
  <si>
    <t>515.7</t>
  </si>
  <si>
    <t>3.1e-150</t>
  </si>
  <si>
    <t>RF1_SYNPX</t>
  </si>
  <si>
    <t>515.6</t>
  </si>
  <si>
    <t>3.5e-150</t>
  </si>
  <si>
    <t>RF1_PROM5</t>
  </si>
  <si>
    <t>515.5</t>
  </si>
  <si>
    <t>3.7e-150</t>
  </si>
  <si>
    <t>RF1_THEMA</t>
  </si>
  <si>
    <t>515.4</t>
  </si>
  <si>
    <t>3.8e-150</t>
  </si>
  <si>
    <t>RF1_CLAMS</t>
  </si>
  <si>
    <t>514.2</t>
  </si>
  <si>
    <t>RF1_CLAM3</t>
  </si>
  <si>
    <t>RF1_MYCA5</t>
  </si>
  <si>
    <t>513.8</t>
  </si>
  <si>
    <t>1.2e-149</t>
  </si>
  <si>
    <t>RF1_LEIXX</t>
  </si>
  <si>
    <t>512.5</t>
  </si>
  <si>
    <t>2.8e-149</t>
  </si>
  <si>
    <t>RF1_ONYPE</t>
  </si>
  <si>
    <t>511.6</t>
  </si>
  <si>
    <t>5.6e-149</t>
  </si>
  <si>
    <t>RF1_PROMT</t>
  </si>
  <si>
    <t>510.1</t>
  </si>
  <si>
    <t>1.5e-148</t>
  </si>
  <si>
    <t>RF1_MYCGA</t>
  </si>
  <si>
    <t>510.0</t>
  </si>
  <si>
    <t>1.6e-148</t>
  </si>
  <si>
    <t>RF1_RHOBA</t>
  </si>
  <si>
    <t>509.9</t>
  </si>
  <si>
    <t>1.8e-148</t>
  </si>
  <si>
    <t>RF1_SYNS9</t>
  </si>
  <si>
    <t>509.2</t>
  </si>
  <si>
    <t>2.9e-148</t>
  </si>
  <si>
    <t>RF1_PROM1</t>
  </si>
  <si>
    <t>508.9</t>
  </si>
  <si>
    <t>3.7e-148</t>
  </si>
  <si>
    <t>RF1_PROMA</t>
  </si>
  <si>
    <t>RF1_PROMM</t>
  </si>
  <si>
    <t>507.1</t>
  </si>
  <si>
    <t>1.2e-147</t>
  </si>
  <si>
    <t>RF1_BLOFL</t>
  </si>
  <si>
    <t>506.8</t>
  </si>
  <si>
    <t>1.5e-147</t>
  </si>
  <si>
    <t>RF1_PROMP</t>
  </si>
  <si>
    <t>504.9</t>
  </si>
  <si>
    <t>5.8e-147</t>
  </si>
  <si>
    <t>RF1_BIFAA</t>
  </si>
  <si>
    <t>504.2</t>
  </si>
  <si>
    <t>RF1_BIFA0</t>
  </si>
  <si>
    <t>502.6</t>
  </si>
  <si>
    <t>2.9e-146</t>
  </si>
  <si>
    <t>RF1_KOCRD</t>
  </si>
  <si>
    <t>500.9</t>
  </si>
  <si>
    <t>8.9e-146</t>
  </si>
  <si>
    <t>RF1_BIFLD</t>
  </si>
  <si>
    <t>9.4e-146</t>
  </si>
  <si>
    <t>RF1_BUCCC</t>
  </si>
  <si>
    <t>500.8</t>
  </si>
  <si>
    <t>RF1_BIFLO</t>
  </si>
  <si>
    <t>499.6</t>
  </si>
  <si>
    <t>2.2e-145</t>
  </si>
  <si>
    <t>RF1_BIFLS</t>
  </si>
  <si>
    <t>499.3</t>
  </si>
  <si>
    <t>2.8e-145</t>
  </si>
  <si>
    <t>RF1_MYCGE</t>
  </si>
  <si>
    <t>495.4</t>
  </si>
  <si>
    <t>4.2e-144</t>
  </si>
  <si>
    <t>RF1_MYCPA</t>
  </si>
  <si>
    <t>494.7</t>
  </si>
  <si>
    <t>6.6e-144</t>
  </si>
  <si>
    <t>RF1_PROM4</t>
  </si>
  <si>
    <t>494.6</t>
  </si>
  <si>
    <t>7.3e-144</t>
  </si>
  <si>
    <t>RF1_WIGBR</t>
  </si>
  <si>
    <t>494.5</t>
  </si>
  <si>
    <t>7.8e-144</t>
  </si>
  <si>
    <t>RF1_MYCPN</t>
  </si>
  <si>
    <t>490.9</t>
  </si>
  <si>
    <t>9.6e-143</t>
  </si>
  <si>
    <t>RF1_MYCVP</t>
  </si>
  <si>
    <t>489.6</t>
  </si>
  <si>
    <t>2.4e-142</t>
  </si>
  <si>
    <t>RF1_NOCFA</t>
  </si>
  <si>
    <t>489.2</t>
  </si>
  <si>
    <t>RF1_CORK4</t>
  </si>
  <si>
    <t>488.3</t>
  </si>
  <si>
    <t>5.5e-142</t>
  </si>
  <si>
    <t>RF1_MYCA1</t>
  </si>
  <si>
    <t>487.9</t>
  </si>
  <si>
    <t>7.4e-142</t>
  </si>
  <si>
    <t>RF1_CORA7</t>
  </si>
  <si>
    <t>487.6</t>
  </si>
  <si>
    <t>9.2e-142</t>
  </si>
  <si>
    <t>RF1_CORDI</t>
  </si>
  <si>
    <t>487.0</t>
  </si>
  <si>
    <t>1.4e-141</t>
  </si>
  <si>
    <t>RF1_MYCSJ</t>
  </si>
  <si>
    <t>486.5</t>
  </si>
  <si>
    <t>RF1_MYCSK</t>
  </si>
  <si>
    <t>RF1_MYCSS</t>
  </si>
  <si>
    <t>RF1_DEIGD</t>
  </si>
  <si>
    <t>485.1</t>
  </si>
  <si>
    <t>5.1e-141</t>
  </si>
  <si>
    <t>RF1_RHOJR</t>
  </si>
  <si>
    <t>483.6</t>
  </si>
  <si>
    <t>1.4e-140</t>
  </si>
  <si>
    <t>RF1_MYCA9</t>
  </si>
  <si>
    <t>483.4</t>
  </si>
  <si>
    <t>1.7e-140</t>
  </si>
  <si>
    <t>RF1_CORGB</t>
  </si>
  <si>
    <t>482.4</t>
  </si>
  <si>
    <t>3.3e-140</t>
  </si>
  <si>
    <t>RF1_CORGL</t>
  </si>
  <si>
    <t>RF1_MYCGI</t>
  </si>
  <si>
    <t>480.3</t>
  </si>
  <si>
    <t>1.4e-139</t>
  </si>
  <si>
    <t>RF1_CORJK</t>
  </si>
  <si>
    <t>479.2</t>
  </si>
  <si>
    <t>RF1_MYCBO</t>
  </si>
  <si>
    <t>478.6</t>
  </si>
  <si>
    <t>4.7e-139</t>
  </si>
  <si>
    <t>RF1_MYCBP</t>
  </si>
  <si>
    <t>RF1_MYCBT</t>
  </si>
  <si>
    <t>RF1_MYCTA</t>
  </si>
  <si>
    <t>RF1_MYCTO</t>
  </si>
  <si>
    <t>RF1_MYCTU</t>
  </si>
  <si>
    <t>RF1_MYCMM</t>
  </si>
  <si>
    <t>478.1</t>
  </si>
  <si>
    <t>6.7e-139</t>
  </si>
  <si>
    <t>RF1_COREF</t>
  </si>
  <si>
    <t>473.6</t>
  </si>
  <si>
    <t>1.5e-137</t>
  </si>
  <si>
    <t>RF1_MYCUA</t>
  </si>
  <si>
    <t>471.1</t>
  </si>
  <si>
    <t>8.6e-137</t>
  </si>
  <si>
    <t>RF1_MYCLB</t>
  </si>
  <si>
    <t>466.3</t>
  </si>
  <si>
    <t>2.4e-135</t>
  </si>
  <si>
    <t>RF1_MYCLE</t>
  </si>
  <si>
    <t>RF1_DEIRA</t>
  </si>
  <si>
    <t>463.4</t>
  </si>
  <si>
    <t>1.8e-134</t>
  </si>
  <si>
    <t>RF1_DEIDV</t>
  </si>
  <si>
    <t>460.5</t>
  </si>
  <si>
    <t>1.4e-133</t>
  </si>
  <si>
    <t>RF1ML_BOVIN</t>
  </si>
  <si>
    <t>393.5</t>
  </si>
  <si>
    <t>RF1ML_HUMAN</t>
  </si>
  <si>
    <t>386.9</t>
  </si>
  <si>
    <t>1.9e-111</t>
  </si>
  <si>
    <t>RF1ML_MOUSE</t>
  </si>
  <si>
    <t>386.2</t>
  </si>
  <si>
    <t>RF1M_KLULA</t>
  </si>
  <si>
    <t>383.4</t>
  </si>
  <si>
    <t>2.1e-110</t>
  </si>
  <si>
    <t>RF1ML_RAT</t>
  </si>
  <si>
    <t>383.0</t>
  </si>
  <si>
    <t>2.9e-110</t>
  </si>
  <si>
    <t>RF1M_YEAST</t>
  </si>
  <si>
    <t>368.2</t>
  </si>
  <si>
    <t>8.1e-106</t>
  </si>
  <si>
    <t>RF1M_SCHPO</t>
  </si>
  <si>
    <t>350.0</t>
  </si>
  <si>
    <t>2.4e-100</t>
  </si>
  <si>
    <t>RF1M_BOVIN</t>
  </si>
  <si>
    <t>343.3</t>
  </si>
  <si>
    <t>2.6e-98</t>
  </si>
  <si>
    <t>RF1M_HUMAN</t>
  </si>
  <si>
    <t>341.4</t>
  </si>
  <si>
    <t>9.4e-98</t>
  </si>
  <si>
    <t>RF1M_MOUSE</t>
  </si>
  <si>
    <t>335.4</t>
  </si>
  <si>
    <t>6.1e-96</t>
  </si>
  <si>
    <t>RF2_NAUPA</t>
  </si>
  <si>
    <t>326.3</t>
  </si>
  <si>
    <t>3.4e-93</t>
  </si>
  <si>
    <t>RF2_LISMF</t>
  </si>
  <si>
    <t>304.9</t>
  </si>
  <si>
    <t>9.4e-87</t>
  </si>
  <si>
    <t>RF2_BACSU</t>
  </si>
  <si>
    <t>303.4</t>
  </si>
  <si>
    <t>2.6e-86</t>
  </si>
  <si>
    <t>RF2_LISMO</t>
  </si>
  <si>
    <t>302.3</t>
  </si>
  <si>
    <t>5.6e-86</t>
  </si>
  <si>
    <t>RF2_LISIN</t>
  </si>
  <si>
    <t>301.4</t>
  </si>
  <si>
    <t>1.1e-85</t>
  </si>
  <si>
    <t>RF2_EXISA</t>
  </si>
  <si>
    <t>296.1</t>
  </si>
  <si>
    <t>RF2_AROAE</t>
  </si>
  <si>
    <t>294.4</t>
  </si>
  <si>
    <t>1.3e-83</t>
  </si>
  <si>
    <t>RF2_NITSB</t>
  </si>
  <si>
    <t>292.9</t>
  </si>
  <si>
    <t>3.8e-83</t>
  </si>
  <si>
    <t>RF2_EXIS2</t>
  </si>
  <si>
    <t>292.5</t>
  </si>
  <si>
    <t>4.9e-83</t>
  </si>
  <si>
    <t>RF2_STAEQ</t>
  </si>
  <si>
    <t>282.9</t>
  </si>
  <si>
    <t>3.9e-80</t>
  </si>
  <si>
    <t>RF2_STAES</t>
  </si>
  <si>
    <t>RF2_BURP0</t>
  </si>
  <si>
    <t>282.7</t>
  </si>
  <si>
    <t>4.4e-80</t>
  </si>
  <si>
    <t>RF2_BURPS</t>
  </si>
  <si>
    <t>RF2_BURMA</t>
  </si>
  <si>
    <t>RF2_CAMC1</t>
  </si>
  <si>
    <t>278.8</t>
  </si>
  <si>
    <t>6.7e-79</t>
  </si>
  <si>
    <t>RF2_LACPL</t>
  </si>
  <si>
    <t>277.0</t>
  </si>
  <si>
    <t>2.3e-78</t>
  </si>
  <si>
    <t>RF2_BURCJ</t>
  </si>
  <si>
    <t>276.8</t>
  </si>
  <si>
    <t>2.7e-78</t>
  </si>
  <si>
    <t>RF2_STAHJ</t>
  </si>
  <si>
    <t>276.7</t>
  </si>
  <si>
    <t>2.8e-78</t>
  </si>
  <si>
    <t>RF2_STAAB</t>
  </si>
  <si>
    <t>2.9e-78</t>
  </si>
  <si>
    <t>RF2_STAA2</t>
  </si>
  <si>
    <t>RF2_STAAC</t>
  </si>
  <si>
    <t>RF2_STAAN</t>
  </si>
  <si>
    <t>RF2_STAAS</t>
  </si>
  <si>
    <t>RF2_STAAM</t>
  </si>
  <si>
    <t>RF2_CAMFF</t>
  </si>
  <si>
    <t>274.4</t>
  </si>
  <si>
    <t>1.4e-77</t>
  </si>
  <si>
    <t>RF2_SALPA</t>
  </si>
  <si>
    <t>274.1</t>
  </si>
  <si>
    <t>1.7e-77</t>
  </si>
  <si>
    <t>RF2_SALPK</t>
  </si>
  <si>
    <t>RF2_SALTI</t>
  </si>
  <si>
    <t>RF2_SALTY</t>
  </si>
  <si>
    <t>RF2_ECO27</t>
  </si>
  <si>
    <t>273.9</t>
  </si>
  <si>
    <t>1.9e-77</t>
  </si>
  <si>
    <t>RF2_ECO45</t>
  </si>
  <si>
    <t>RF2_ECO55</t>
  </si>
  <si>
    <t>RF2_ECO57</t>
  </si>
  <si>
    <t>RF2_ECO7I</t>
  </si>
  <si>
    <t>RF2_ECO81</t>
  </si>
  <si>
    <t>RF2_ECO8A</t>
  </si>
  <si>
    <t>RF2_ECOHS</t>
  </si>
  <si>
    <t>RF2_ECOLC</t>
  </si>
  <si>
    <t>RF2_ECOLU</t>
  </si>
  <si>
    <t>RF2_ECOSM</t>
  </si>
  <si>
    <t>RF2_ESCF3</t>
  </si>
  <si>
    <t>RF2_ECOL6</t>
  </si>
  <si>
    <t>RF2_SHIFL</t>
  </si>
  <si>
    <t>RF2_SULNB</t>
  </si>
  <si>
    <t>RF2_XANC5</t>
  </si>
  <si>
    <t>273.8</t>
  </si>
  <si>
    <t>2.1e-77</t>
  </si>
  <si>
    <t>RF2_STAS1</t>
  </si>
  <si>
    <t>273.6</t>
  </si>
  <si>
    <t>2.4e-77</t>
  </si>
  <si>
    <t>RF2_KLEP3</t>
  </si>
  <si>
    <t>273.2</t>
  </si>
  <si>
    <t>3.2e-77</t>
  </si>
  <si>
    <t>RF2_THET8</t>
  </si>
  <si>
    <t>273.1</t>
  </si>
  <si>
    <t>3.3e-77</t>
  </si>
  <si>
    <t>RF2_CAMHC</t>
  </si>
  <si>
    <t>272.6</t>
  </si>
  <si>
    <t>4.8e-77</t>
  </si>
  <si>
    <t>RF2_CAMJ8</t>
  </si>
  <si>
    <t>272.3</t>
  </si>
  <si>
    <t>5.8e-77</t>
  </si>
  <si>
    <t>RF2_NEIMF</t>
  </si>
  <si>
    <t>271.8</t>
  </si>
  <si>
    <t>8.3e-77</t>
  </si>
  <si>
    <t>RF2_NEIG1</t>
  </si>
  <si>
    <t>271.7</t>
  </si>
  <si>
    <t>RF2_NEIG2</t>
  </si>
  <si>
    <t>RF2_NEIMA</t>
  </si>
  <si>
    <t>271.3</t>
  </si>
  <si>
    <t>1.2e-76</t>
  </si>
  <si>
    <t>RF2_CAMJJ</t>
  </si>
  <si>
    <t>271.1</t>
  </si>
  <si>
    <t>1.4e-76</t>
  </si>
  <si>
    <t>RF2_ECOBW</t>
  </si>
  <si>
    <t>RF2_ECODH</t>
  </si>
  <si>
    <t>RF2_ECOLI</t>
  </si>
  <si>
    <t>RF2_STAAR</t>
  </si>
  <si>
    <t>270.8</t>
  </si>
  <si>
    <t>1.6e-76</t>
  </si>
  <si>
    <t>RF2_CAMJD</t>
  </si>
  <si>
    <t>270.6</t>
  </si>
  <si>
    <t>1.9e-76</t>
  </si>
  <si>
    <t>RF2_NEIMB</t>
  </si>
  <si>
    <t>270.5</t>
  </si>
  <si>
    <t>RF2_PECCP</t>
  </si>
  <si>
    <t>269.5</t>
  </si>
  <si>
    <t>RF2_CAMJE</t>
  </si>
  <si>
    <t>269.4</t>
  </si>
  <si>
    <t>4.4e-76</t>
  </si>
  <si>
    <t>RF2_CAMJR</t>
  </si>
  <si>
    <t>269.2</t>
  </si>
  <si>
    <t>5.2e-76</t>
  </si>
  <si>
    <t>RF2_CAMLR</t>
  </si>
  <si>
    <t>269.0</t>
  </si>
  <si>
    <t>5.9e-76</t>
  </si>
  <si>
    <t>RF2_AQUAE</t>
  </si>
  <si>
    <t>267.8</t>
  </si>
  <si>
    <t>1.3e-75</t>
  </si>
  <si>
    <t>RF2_THEP1</t>
  </si>
  <si>
    <t>267.1</t>
  </si>
  <si>
    <t>2.2e-75</t>
  </si>
  <si>
    <t>RF2_THEMA</t>
  </si>
  <si>
    <t>266.0</t>
  </si>
  <si>
    <t>4.8e-75</t>
  </si>
  <si>
    <t>RF2_THESQ</t>
  </si>
  <si>
    <t>RF2_VIBF1</t>
  </si>
  <si>
    <t>265.7</t>
  </si>
  <si>
    <t>5.7e-75</t>
  </si>
  <si>
    <t>RF2_STRM5</t>
  </si>
  <si>
    <t>264.9</t>
  </si>
  <si>
    <t>RF2_PROMH</t>
  </si>
  <si>
    <t>263.4</t>
  </si>
  <si>
    <t>2.9e-74</t>
  </si>
  <si>
    <t>RF2_BORPA</t>
  </si>
  <si>
    <t>263.2</t>
  </si>
  <si>
    <t>3.3e-74</t>
  </si>
  <si>
    <t>RF2_HAEIN</t>
  </si>
  <si>
    <t>261.4</t>
  </si>
  <si>
    <t>1.1e-73</t>
  </si>
  <si>
    <t>RF2_BORBR</t>
  </si>
  <si>
    <t>260.9</t>
  </si>
  <si>
    <t>1.6e-73</t>
  </si>
  <si>
    <t>RF2_BORPE</t>
  </si>
  <si>
    <t>RF2_YERPE</t>
  </si>
  <si>
    <t>260.2</t>
  </si>
  <si>
    <t>2.7e-73</t>
  </si>
  <si>
    <t>RF2_BORA1</t>
  </si>
  <si>
    <t>260.1</t>
  </si>
  <si>
    <t>2.8e-73</t>
  </si>
  <si>
    <t>RF2_THEM4</t>
  </si>
  <si>
    <t>260.0</t>
  </si>
  <si>
    <t>3.1e-73</t>
  </si>
  <si>
    <t>RF2_HELPG</t>
  </si>
  <si>
    <t>259.7</t>
  </si>
  <si>
    <t>3.8e-73</t>
  </si>
  <si>
    <t>RF2_YERPS</t>
  </si>
  <si>
    <t>259.6</t>
  </si>
  <si>
    <t>RF2_HELP2</t>
  </si>
  <si>
    <t>259.4</t>
  </si>
  <si>
    <t>4.7e-73</t>
  </si>
  <si>
    <t>RF2_HELPH</t>
  </si>
  <si>
    <t>259.1</t>
  </si>
  <si>
    <t>5.5e-73</t>
  </si>
  <si>
    <t>RF2_PECAS</t>
  </si>
  <si>
    <t>258.4</t>
  </si>
  <si>
    <t>9.1e-73</t>
  </si>
  <si>
    <t>RF2_THERP</t>
  </si>
  <si>
    <t>257.8</t>
  </si>
  <si>
    <t>1.4e-72</t>
  </si>
  <si>
    <t>RF2_WOLSU</t>
  </si>
  <si>
    <t>257.3</t>
  </si>
  <si>
    <t>RF2_SULSY</t>
  </si>
  <si>
    <t>256.8</t>
  </si>
  <si>
    <t>2.7e-72</t>
  </si>
  <si>
    <t>RF2_YERP3</t>
  </si>
  <si>
    <t>256.6</t>
  </si>
  <si>
    <t>3.2e-72</t>
  </si>
  <si>
    <t>RF2_HELPJ</t>
  </si>
  <si>
    <t>256.4</t>
  </si>
  <si>
    <t>3.8e-72</t>
  </si>
  <si>
    <t>RF2_YERE8</t>
  </si>
  <si>
    <t>255.8</t>
  </si>
  <si>
    <t>5.6e-72</t>
  </si>
  <si>
    <t>RF2_RALPJ</t>
  </si>
  <si>
    <t>255.7</t>
  </si>
  <si>
    <t>5.9e-72</t>
  </si>
  <si>
    <t>RF2_HELPS</t>
  </si>
  <si>
    <t>255.5</t>
  </si>
  <si>
    <t>6.6e-72</t>
  </si>
  <si>
    <t>RF2_HELPY</t>
  </si>
  <si>
    <t>254.5</t>
  </si>
  <si>
    <t>1.3e-71</t>
  </si>
  <si>
    <t>RF2_JANMA</t>
  </si>
  <si>
    <t>254.2</t>
  </si>
  <si>
    <t>1.7e-71</t>
  </si>
  <si>
    <t>RF2_HAEDU</t>
  </si>
  <si>
    <t>253.0</t>
  </si>
  <si>
    <t>3.9e-71</t>
  </si>
  <si>
    <t>RF2_AERHH</t>
  </si>
  <si>
    <t>252.8</t>
  </si>
  <si>
    <t>4.3e-71</t>
  </si>
  <si>
    <t>RF2_PASMU</t>
  </si>
  <si>
    <t>252.6</t>
  </si>
  <si>
    <t>5.2e-71</t>
  </si>
  <si>
    <t>RF2_PSEHT</t>
  </si>
  <si>
    <t>252.1</t>
  </si>
  <si>
    <t>7.3e-71</t>
  </si>
  <si>
    <t>RF2_HELAH</t>
  </si>
  <si>
    <t>251.9</t>
  </si>
  <si>
    <t>8.1e-71</t>
  </si>
  <si>
    <t>RF2_KOSOT</t>
  </si>
  <si>
    <t>251.5</t>
  </si>
  <si>
    <t>1.1e-70</t>
  </si>
  <si>
    <t>RF2_THEAB</t>
  </si>
  <si>
    <t>251.3</t>
  </si>
  <si>
    <t>1.2e-70</t>
  </si>
  <si>
    <t>RF2_PETMO</t>
  </si>
  <si>
    <t>249.9</t>
  </si>
  <si>
    <t>3.4e-70</t>
  </si>
  <si>
    <t>RF2_ACIF2</t>
  </si>
  <si>
    <t>248.9</t>
  </si>
  <si>
    <t>6.7e-70</t>
  </si>
  <si>
    <t>RF2_PHEZH</t>
  </si>
  <si>
    <t>247.8</t>
  </si>
  <si>
    <t>1.4e-69</t>
  </si>
  <si>
    <t>RF2_PSELT</t>
  </si>
  <si>
    <t>247.5</t>
  </si>
  <si>
    <t>1.7e-69</t>
  </si>
  <si>
    <t>RF2_AERS4</t>
  </si>
  <si>
    <t>246.4</t>
  </si>
  <si>
    <t>3.6e-69</t>
  </si>
  <si>
    <t>RF2_SHEB2</t>
  </si>
  <si>
    <t>245.7</t>
  </si>
  <si>
    <t>RF2_TOLAT</t>
  </si>
  <si>
    <t>245.1</t>
  </si>
  <si>
    <t>RF2_ACHLI</t>
  </si>
  <si>
    <t>244.1</t>
  </si>
  <si>
    <t>1.9e-68</t>
  </si>
  <si>
    <t>RF2_ROSDO</t>
  </si>
  <si>
    <t>243.8</t>
  </si>
  <si>
    <t>2.3e-68</t>
  </si>
  <si>
    <t>RF2_CAUVC</t>
  </si>
  <si>
    <t>243.7</t>
  </si>
  <si>
    <t>2.4e-68</t>
  </si>
  <si>
    <t>RF2_CAUVN</t>
  </si>
  <si>
    <t>RF2_COLP3</t>
  </si>
  <si>
    <t>243.6</t>
  </si>
  <si>
    <t>2.6e-68</t>
  </si>
  <si>
    <t>RF2_CHLAD</t>
  </si>
  <si>
    <t>241.5</t>
  </si>
  <si>
    <t>1.1e-67</t>
  </si>
  <si>
    <t>RF2_ACIET</t>
  </si>
  <si>
    <t>240.0</t>
  </si>
  <si>
    <t>3.1e-67</t>
  </si>
  <si>
    <t>RF2_ACISJ</t>
  </si>
  <si>
    <t>RF2_SHEWM</t>
  </si>
  <si>
    <t>RF2_VARPS</t>
  </si>
  <si>
    <t>239.9</t>
  </si>
  <si>
    <t>3.3e-67</t>
  </si>
  <si>
    <t>RF2_MAGSA</t>
  </si>
  <si>
    <t>RF2_LEPIN</t>
  </si>
  <si>
    <t>239.8</t>
  </si>
  <si>
    <t>3.5e-67</t>
  </si>
  <si>
    <t>RF2_ARCB4</t>
  </si>
  <si>
    <t>239.7</t>
  </si>
  <si>
    <t>3.9e-67</t>
  </si>
  <si>
    <t>RF2_HELHP</t>
  </si>
  <si>
    <t>239.5</t>
  </si>
  <si>
    <t>4.5e-67</t>
  </si>
  <si>
    <t>RF2_LEPIC</t>
  </si>
  <si>
    <t>4.6e-67</t>
  </si>
  <si>
    <t>RF2_STRU0</t>
  </si>
  <si>
    <t>237.8</t>
  </si>
  <si>
    <t>1.5e-66</t>
  </si>
  <si>
    <t>RF2_RICBR</t>
  </si>
  <si>
    <t>237.4</t>
  </si>
  <si>
    <t>1.9e-66</t>
  </si>
  <si>
    <t>RF2_CORGB</t>
  </si>
  <si>
    <t>237.1</t>
  </si>
  <si>
    <t>2.3e-66</t>
  </si>
  <si>
    <t>RF2_CORGL</t>
  </si>
  <si>
    <t>RF1M_CAEEL</t>
  </si>
  <si>
    <t>234.7</t>
  </si>
  <si>
    <t>1.2e-65</t>
  </si>
  <si>
    <t>RF2_CORA7</t>
  </si>
  <si>
    <t>1.3e-65</t>
  </si>
  <si>
    <t>RF2_SULDN</t>
  </si>
  <si>
    <t>234.1</t>
  </si>
  <si>
    <t>1.9e-65</t>
  </si>
  <si>
    <t>RF2_SALTO</t>
  </si>
  <si>
    <t>233.9</t>
  </si>
  <si>
    <t>2.2e-65</t>
  </si>
  <si>
    <t>RF2_RICCN</t>
  </si>
  <si>
    <t>232.6</t>
  </si>
  <si>
    <t>5.3e-65</t>
  </si>
  <si>
    <t>RF2_RICAE</t>
  </si>
  <si>
    <t>232.1</t>
  </si>
  <si>
    <t>7.3e-65</t>
  </si>
  <si>
    <t>RF2_BORBU</t>
  </si>
  <si>
    <t>7.5e-65</t>
  </si>
  <si>
    <t>RF2_CORDI</t>
  </si>
  <si>
    <t>231.6</t>
  </si>
  <si>
    <t>1.1e-64</t>
  </si>
  <si>
    <t>RF2_LEPBJ</t>
  </si>
  <si>
    <t>231.5</t>
  </si>
  <si>
    <t>1.2e-64</t>
  </si>
  <si>
    <t>RF2_LEPBL</t>
  </si>
  <si>
    <t>RF2_RUEST</t>
  </si>
  <si>
    <t>229.0</t>
  </si>
  <si>
    <t>6.5e-64</t>
  </si>
  <si>
    <t>RF2_SALAI</t>
  </si>
  <si>
    <t>228.9</t>
  </si>
  <si>
    <t>RF2_CUTAK</t>
  </si>
  <si>
    <t>228.7</t>
  </si>
  <si>
    <t>RF2_OENOB</t>
  </si>
  <si>
    <t>227.8</t>
  </si>
  <si>
    <t>1.5e-63</t>
  </si>
  <si>
    <t>RF2_KINRD</t>
  </si>
  <si>
    <t>226.8</t>
  </si>
  <si>
    <t>RF2_RICFE</t>
  </si>
  <si>
    <t>225.6</t>
  </si>
  <si>
    <t>7.1e-63</t>
  </si>
  <si>
    <t>RF2_RHOE4</t>
  </si>
  <si>
    <t>225.0</t>
  </si>
  <si>
    <t>RF2_STRA1</t>
  </si>
  <si>
    <t>224.4</t>
  </si>
  <si>
    <t>1.6e-62</t>
  </si>
  <si>
    <t>RF2_NOCFA</t>
  </si>
  <si>
    <t>223.9</t>
  </si>
  <si>
    <t>2.3e-62</t>
  </si>
  <si>
    <t>RF2_STRPG</t>
  </si>
  <si>
    <t>222.0</t>
  </si>
  <si>
    <t>8.5e-62</t>
  </si>
  <si>
    <t>RF2_STRGC</t>
  </si>
  <si>
    <t>221.8</t>
  </si>
  <si>
    <t>9.6e-62</t>
  </si>
  <si>
    <t>RF2_RHOOB</t>
  </si>
  <si>
    <t>9.8e-62</t>
  </si>
  <si>
    <t>RF2_RHOJR</t>
  </si>
  <si>
    <t>221.1</t>
  </si>
  <si>
    <t>1.5e-61</t>
  </si>
  <si>
    <t>RF2_STRPN</t>
  </si>
  <si>
    <t>220.4</t>
  </si>
  <si>
    <t>2.5e-61</t>
  </si>
  <si>
    <t>RF2_BEUC1</t>
  </si>
  <si>
    <t>220.2</t>
  </si>
  <si>
    <t>2.9e-61</t>
  </si>
  <si>
    <t>RF2_MYCSK</t>
  </si>
  <si>
    <t>220.0</t>
  </si>
  <si>
    <t>3.4e-61</t>
  </si>
  <si>
    <t>RF2_MYCSS</t>
  </si>
  <si>
    <t>RF2_ARTS2</t>
  </si>
  <si>
    <t>219.3</t>
  </si>
  <si>
    <t>5.5e-61</t>
  </si>
  <si>
    <t>RF2_CAUSK</t>
  </si>
  <si>
    <t>219.2</t>
  </si>
  <si>
    <t>5.7e-61</t>
  </si>
  <si>
    <t>RF2_MYCSJ</t>
  </si>
  <si>
    <t>219.1</t>
  </si>
  <si>
    <t>6.3e-61</t>
  </si>
  <si>
    <t>RF2_PSECP</t>
  </si>
  <si>
    <t>217.3</t>
  </si>
  <si>
    <t>2.2e-60</t>
  </si>
  <si>
    <t>RF2_MYCGI</t>
  </si>
  <si>
    <t>217.2</t>
  </si>
  <si>
    <t>2.3e-60</t>
  </si>
  <si>
    <t>RF2_RICPR</t>
  </si>
  <si>
    <t>216.2</t>
  </si>
  <si>
    <t>4.6e-60</t>
  </si>
  <si>
    <t>RF2_RICTY</t>
  </si>
  <si>
    <t>214.9</t>
  </si>
  <si>
    <t>1.1e-59</t>
  </si>
  <si>
    <t>RF2_MYCS2</t>
  </si>
  <si>
    <t>213.7</t>
  </si>
  <si>
    <t>2.5e-59</t>
  </si>
  <si>
    <t>RF2_MYCMM</t>
  </si>
  <si>
    <t>213.0</t>
  </si>
  <si>
    <t>4.1e-59</t>
  </si>
  <si>
    <t>RF2_SACEN</t>
  </si>
  <si>
    <t>212.6</t>
  </si>
  <si>
    <t>5.6e-59</t>
  </si>
  <si>
    <t>RF2_RENSM</t>
  </si>
  <si>
    <t>212.2</t>
  </si>
  <si>
    <t>7.5e-59</t>
  </si>
  <si>
    <t>RF2_CHLMU</t>
  </si>
  <si>
    <t>212.0</t>
  </si>
  <si>
    <t>8.4e-59</t>
  </si>
  <si>
    <t>RF2_LACLA</t>
  </si>
  <si>
    <t>8.7e-59</t>
  </si>
  <si>
    <t>RF2_MYCUA</t>
  </si>
  <si>
    <t>211.6</t>
  </si>
  <si>
    <t>1.1e-58</t>
  </si>
  <si>
    <t>RF2_HYPNA</t>
  </si>
  <si>
    <t>211.5</t>
  </si>
  <si>
    <t>1.2e-58</t>
  </si>
  <si>
    <t>210.0</t>
  </si>
  <si>
    <t>3.4e-58</t>
  </si>
  <si>
    <t>RF2_MYCA9</t>
  </si>
  <si>
    <t>209.6</t>
  </si>
  <si>
    <t>4.3e-58</t>
  </si>
  <si>
    <t>RF2_STRAW</t>
  </si>
  <si>
    <t>209.3</t>
  </si>
  <si>
    <t>5.5e-58</t>
  </si>
  <si>
    <t>RF2_STRGG</t>
  </si>
  <si>
    <t>208.9</t>
  </si>
  <si>
    <t>7.1e-58</t>
  </si>
  <si>
    <t>RF2_MYCA1</t>
  </si>
  <si>
    <t>208.5</t>
  </si>
  <si>
    <t>9.7e-58</t>
  </si>
  <si>
    <t>RF2_LACLS</t>
  </si>
  <si>
    <t>208.4</t>
  </si>
  <si>
    <t>RF2_LEUMM</t>
  </si>
  <si>
    <t>208.0</t>
  </si>
  <si>
    <t>1.4e-57</t>
  </si>
  <si>
    <t>RF2_LACLM</t>
  </si>
  <si>
    <t>207.9</t>
  </si>
  <si>
    <t>RF2_STRCO</t>
  </si>
  <si>
    <t>207.0</t>
  </si>
  <si>
    <t>2.7e-57</t>
  </si>
  <si>
    <t>206.4</t>
  </si>
  <si>
    <t>4.1e-57</t>
  </si>
  <si>
    <t>RF2_LEUCK</t>
  </si>
  <si>
    <t>206.0</t>
  </si>
  <si>
    <t>5.3e-57</t>
  </si>
  <si>
    <t>RF2_MYCBO</t>
  </si>
  <si>
    <t>205.8</t>
  </si>
  <si>
    <t>6.1e-57</t>
  </si>
  <si>
    <t>RF2_MYCTO</t>
  </si>
  <si>
    <t>RF2_MYCTU</t>
  </si>
  <si>
    <t>RF2_NEOSM</t>
  </si>
  <si>
    <t>205.2</t>
  </si>
  <si>
    <t>9.6e-57</t>
  </si>
  <si>
    <t>RF2_MYCVP</t>
  </si>
  <si>
    <t>204.3</t>
  </si>
  <si>
    <t>1.8e-56</t>
  </si>
  <si>
    <t>RF2_FRACC</t>
  </si>
  <si>
    <t>203.5</t>
  </si>
  <si>
    <t>3.1e-56</t>
  </si>
  <si>
    <t>RF2_CHLTA</t>
  </si>
  <si>
    <t>203.3</t>
  </si>
  <si>
    <t>3.6e-56</t>
  </si>
  <si>
    <t>RF2_CHLTR</t>
  </si>
  <si>
    <t>RF2_MYCLB</t>
  </si>
  <si>
    <t>202.8</t>
  </si>
  <si>
    <t>RF2_MYCLE</t>
  </si>
  <si>
    <t>RF2_CHLTB</t>
  </si>
  <si>
    <t>200.5</t>
  </si>
  <si>
    <t>2.4e-55</t>
  </si>
  <si>
    <t>RF2_CHLT2</t>
  </si>
  <si>
    <t>RF2_TREPA</t>
  </si>
  <si>
    <t>198.7</t>
  </si>
  <si>
    <t>8.7e-55</t>
  </si>
  <si>
    <t>RF2_CHLPN</t>
  </si>
  <si>
    <t>197.9</t>
  </si>
  <si>
    <t>1.5e-54</t>
  </si>
  <si>
    <t>RF2_CHLAB</t>
  </si>
  <si>
    <t>192.9</t>
  </si>
  <si>
    <t>4.7e-53</t>
  </si>
  <si>
    <t>RF2_ACIC1</t>
  </si>
  <si>
    <t>191.7</t>
  </si>
  <si>
    <t>1.1e-52</t>
  </si>
  <si>
    <t>RF2_BUCAP</t>
  </si>
  <si>
    <t>191.2</t>
  </si>
  <si>
    <t>1.6e-52</t>
  </si>
  <si>
    <t>RF2_BUCAI</t>
  </si>
  <si>
    <t>190.4</t>
  </si>
  <si>
    <t>2.6e-52</t>
  </si>
  <si>
    <t>RF2_BUCBP</t>
  </si>
  <si>
    <t>188.0</t>
  </si>
  <si>
    <t>1.4e-51</t>
  </si>
  <si>
    <t>RF2_CYAP8</t>
  </si>
  <si>
    <t>178.7</t>
  </si>
  <si>
    <t>9.1e-49</t>
  </si>
  <si>
    <t>RF2_SYNY3</t>
  </si>
  <si>
    <t>178.6</t>
  </si>
  <si>
    <t>9.7e-49</t>
  </si>
  <si>
    <t>PRFB2_ARATH</t>
  </si>
  <si>
    <t>177.8</t>
  </si>
  <si>
    <t>1.7e-48</t>
  </si>
  <si>
    <t>RF2_SYNPX</t>
  </si>
  <si>
    <t>174.9</t>
  </si>
  <si>
    <t>1.2e-47</t>
  </si>
  <si>
    <t>RF2_BACFI</t>
  </si>
  <si>
    <t>161.7</t>
  </si>
  <si>
    <t>1.1e-43</t>
  </si>
  <si>
    <t>PRFB1_ARATH</t>
  </si>
  <si>
    <t>157.7</t>
  </si>
  <si>
    <t>1.9e-42</t>
  </si>
  <si>
    <t>Sequence</t>
  </si>
  <si>
    <t>score</t>
  </si>
  <si>
    <t>e-value</t>
  </si>
  <si>
    <t>pocket frame</t>
  </si>
  <si>
    <t>account of seqs</t>
  </si>
  <si>
    <t>cutoff</t>
  </si>
  <si>
    <t>TP</t>
  </si>
  <si>
    <t>FP</t>
  </si>
  <si>
    <t>FN</t>
  </si>
  <si>
    <t>TN</t>
  </si>
  <si>
    <t>Sensitivity</t>
  </si>
  <si>
    <t>Specificity</t>
  </si>
  <si>
    <t>1-Specificity</t>
  </si>
  <si>
    <t>PPV</t>
  </si>
  <si>
    <t>Истинные классы</t>
  </si>
  <si>
    <t>предсказанные классы</t>
  </si>
  <si>
    <t>cutoff=851,9</t>
  </si>
  <si>
    <t>cutoff=758,9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</si>
</sst>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E+00"/>
  </numFmts>
  <fonts count="3" x14ac:knownFonts="1">
    <font>
      <sz val="11"/>
      <color theme="1"/>
      <name val="Calibri"/>
      <family val="2"/>
      <scheme val="minor"/>
    </font>
    <font>
      <sz val="10.5"/>
      <color theme="1"/>
      <name val="Courier New"/>
      <family val="3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NumberFormat="1"/>
    <xf numFmtId="164" fontId="0" fillId="0" borderId="0" xfId="0" applyNumberFormat="1"/>
    <xf numFmtId="165" fontId="0" fillId="0" borderId="0" xfId="0" applyNumberFormat="1"/>
    <xf numFmtId="164" fontId="0" fillId="0" borderId="0" xfId="0" applyNumberFormat="1" applyBorder="1"/>
    <xf numFmtId="11" fontId="0" fillId="0" borderId="0" xfId="0" applyNumberFormat="1"/>
    <xf numFmtId="0" fontId="2" fillId="0" borderId="0" xfId="0" applyFont="1"/>
    <xf numFmtId="11" fontId="2" fillId="0" borderId="0" xfId="0" applyNumberFormat="1" applyFont="1"/>
    <xf numFmtId="0" fontId="0" fillId="0" borderId="0" xfId="0" applyNumberFormat="1" applyBorder="1"/>
    <xf numFmtId="165" fontId="0" fillId="0" borderId="0" xfId="0" applyNumberFormat="1" applyBorder="1"/>
    <xf numFmtId="0" fontId="2" fillId="0" borderId="0" xfId="0" applyNumberFormat="1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diagram of finding score</a:t>
            </a:r>
            <a:endParaRPr lang="ru-RU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3492879544479731"/>
          <c:y val="4.80767994201170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371504643650314"/>
          <c:y val="0.216845482034044"/>
          <c:w val="0.80443276171007472"/>
          <c:h val="0.63769346083201583"/>
        </c:manualLayout>
      </c:layout>
      <c:barChart>
        <c:barDir val="col"/>
        <c:grouping val="clustered"/>
        <c:varyColors val="0"/>
        <c:ser>
          <c:idx val="0"/>
          <c:order val="0"/>
          <c:tx>
            <c:v>ряд 1</c:v>
          </c:tx>
          <c:spPr>
            <a:solidFill>
              <a:schemeClr val="accent1"/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  <a:effectLst/>
          </c:spPr>
          <c:invertIfNegative val="0"/>
          <c:val>
            <c:numRef>
              <c:f>Лист3!$B$2:$B$946</c:f>
              <c:numCache>
                <c:formatCode>0.0</c:formatCode>
                <c:ptCount val="945"/>
                <c:pt idx="0">
                  <c:v>867.9</c:v>
                </c:pt>
                <c:pt idx="1">
                  <c:v>867</c:v>
                </c:pt>
                <c:pt idx="2">
                  <c:v>856.7</c:v>
                </c:pt>
                <c:pt idx="3">
                  <c:v>856.7</c:v>
                </c:pt>
                <c:pt idx="4">
                  <c:v>856.4</c:v>
                </c:pt>
                <c:pt idx="5">
                  <c:v>856.1</c:v>
                </c:pt>
                <c:pt idx="6">
                  <c:v>854.5</c:v>
                </c:pt>
                <c:pt idx="7">
                  <c:v>854.1</c:v>
                </c:pt>
                <c:pt idx="8">
                  <c:v>853.7</c:v>
                </c:pt>
                <c:pt idx="9">
                  <c:v>853.1</c:v>
                </c:pt>
                <c:pt idx="10">
                  <c:v>852.2</c:v>
                </c:pt>
                <c:pt idx="11">
                  <c:v>852.2</c:v>
                </c:pt>
                <c:pt idx="12">
                  <c:v>851.9</c:v>
                </c:pt>
                <c:pt idx="13">
                  <c:v>840.5</c:v>
                </c:pt>
                <c:pt idx="14">
                  <c:v>840.5</c:v>
                </c:pt>
                <c:pt idx="15">
                  <c:v>840.5</c:v>
                </c:pt>
                <c:pt idx="16">
                  <c:v>837.9</c:v>
                </c:pt>
                <c:pt idx="17">
                  <c:v>833.8</c:v>
                </c:pt>
                <c:pt idx="18">
                  <c:v>833</c:v>
                </c:pt>
                <c:pt idx="19">
                  <c:v>832.4</c:v>
                </c:pt>
                <c:pt idx="20">
                  <c:v>827.7</c:v>
                </c:pt>
                <c:pt idx="21">
                  <c:v>827.6</c:v>
                </c:pt>
                <c:pt idx="22">
                  <c:v>827.3</c:v>
                </c:pt>
                <c:pt idx="23">
                  <c:v>827.1</c:v>
                </c:pt>
                <c:pt idx="24">
                  <c:v>826.7</c:v>
                </c:pt>
                <c:pt idx="25">
                  <c:v>824.7</c:v>
                </c:pt>
                <c:pt idx="26">
                  <c:v>817.8</c:v>
                </c:pt>
                <c:pt idx="27">
                  <c:v>816.8</c:v>
                </c:pt>
                <c:pt idx="28">
                  <c:v>813</c:v>
                </c:pt>
                <c:pt idx="29">
                  <c:v>811.6</c:v>
                </c:pt>
                <c:pt idx="30">
                  <c:v>810.2</c:v>
                </c:pt>
                <c:pt idx="31">
                  <c:v>808.7</c:v>
                </c:pt>
                <c:pt idx="32">
                  <c:v>796</c:v>
                </c:pt>
                <c:pt idx="33">
                  <c:v>792.9</c:v>
                </c:pt>
                <c:pt idx="34">
                  <c:v>789.9</c:v>
                </c:pt>
                <c:pt idx="35">
                  <c:v>788.4</c:v>
                </c:pt>
                <c:pt idx="36">
                  <c:v>770.5</c:v>
                </c:pt>
                <c:pt idx="37">
                  <c:v>769.7</c:v>
                </c:pt>
                <c:pt idx="38">
                  <c:v>769.1</c:v>
                </c:pt>
                <c:pt idx="39">
                  <c:v>758.9</c:v>
                </c:pt>
                <c:pt idx="40">
                  <c:v>756.2</c:v>
                </c:pt>
                <c:pt idx="41">
                  <c:v>755.4</c:v>
                </c:pt>
                <c:pt idx="42">
                  <c:v>754.9</c:v>
                </c:pt>
                <c:pt idx="43">
                  <c:v>749.8</c:v>
                </c:pt>
                <c:pt idx="44">
                  <c:v>749.7</c:v>
                </c:pt>
                <c:pt idx="45">
                  <c:v>747.5</c:v>
                </c:pt>
                <c:pt idx="46">
                  <c:v>746.2</c:v>
                </c:pt>
                <c:pt idx="47">
                  <c:v>739.8</c:v>
                </c:pt>
                <c:pt idx="48">
                  <c:v>738.8</c:v>
                </c:pt>
                <c:pt idx="49">
                  <c:v>737.6</c:v>
                </c:pt>
                <c:pt idx="50">
                  <c:v>737.1</c:v>
                </c:pt>
                <c:pt idx="51">
                  <c:v>735.2</c:v>
                </c:pt>
                <c:pt idx="52">
                  <c:v>734.6</c:v>
                </c:pt>
                <c:pt idx="53">
                  <c:v>731.6</c:v>
                </c:pt>
                <c:pt idx="54">
                  <c:v>730.3</c:v>
                </c:pt>
                <c:pt idx="55">
                  <c:v>730.2</c:v>
                </c:pt>
                <c:pt idx="56">
                  <c:v>730</c:v>
                </c:pt>
                <c:pt idx="57">
                  <c:v>730</c:v>
                </c:pt>
                <c:pt idx="58">
                  <c:v>730</c:v>
                </c:pt>
                <c:pt idx="59">
                  <c:v>730</c:v>
                </c:pt>
                <c:pt idx="60">
                  <c:v>730</c:v>
                </c:pt>
                <c:pt idx="61">
                  <c:v>729.4</c:v>
                </c:pt>
                <c:pt idx="62">
                  <c:v>728.6</c:v>
                </c:pt>
                <c:pt idx="63">
                  <c:v>728.5</c:v>
                </c:pt>
                <c:pt idx="64">
                  <c:v>726.2</c:v>
                </c:pt>
                <c:pt idx="65">
                  <c:v>723.9</c:v>
                </c:pt>
                <c:pt idx="66">
                  <c:v>721.2</c:v>
                </c:pt>
                <c:pt idx="67">
                  <c:v>721.2</c:v>
                </c:pt>
                <c:pt idx="68">
                  <c:v>721.1</c:v>
                </c:pt>
                <c:pt idx="69">
                  <c:v>721.1</c:v>
                </c:pt>
                <c:pt idx="70">
                  <c:v>721.1</c:v>
                </c:pt>
                <c:pt idx="71">
                  <c:v>720.5</c:v>
                </c:pt>
                <c:pt idx="72">
                  <c:v>719.5</c:v>
                </c:pt>
                <c:pt idx="73">
                  <c:v>718.5</c:v>
                </c:pt>
                <c:pt idx="74">
                  <c:v>717.4</c:v>
                </c:pt>
                <c:pt idx="75">
                  <c:v>715.5</c:v>
                </c:pt>
                <c:pt idx="76">
                  <c:v>710.4</c:v>
                </c:pt>
                <c:pt idx="77">
                  <c:v>709.8</c:v>
                </c:pt>
                <c:pt idx="78">
                  <c:v>708.3</c:v>
                </c:pt>
                <c:pt idx="79">
                  <c:v>707.9</c:v>
                </c:pt>
                <c:pt idx="80">
                  <c:v>707.5</c:v>
                </c:pt>
                <c:pt idx="81">
                  <c:v>707.3</c:v>
                </c:pt>
                <c:pt idx="82">
                  <c:v>706.3</c:v>
                </c:pt>
                <c:pt idx="83">
                  <c:v>704.1</c:v>
                </c:pt>
                <c:pt idx="84">
                  <c:v>703.3</c:v>
                </c:pt>
                <c:pt idx="85">
                  <c:v>702.6</c:v>
                </c:pt>
                <c:pt idx="86">
                  <c:v>701.1</c:v>
                </c:pt>
                <c:pt idx="87">
                  <c:v>701.1</c:v>
                </c:pt>
                <c:pt idx="88">
                  <c:v>700.6</c:v>
                </c:pt>
                <c:pt idx="89">
                  <c:v>697.5</c:v>
                </c:pt>
                <c:pt idx="90">
                  <c:v>696.8</c:v>
                </c:pt>
                <c:pt idx="91">
                  <c:v>696.1</c:v>
                </c:pt>
                <c:pt idx="92">
                  <c:v>696</c:v>
                </c:pt>
                <c:pt idx="93">
                  <c:v>694.3</c:v>
                </c:pt>
                <c:pt idx="94">
                  <c:v>694.3</c:v>
                </c:pt>
                <c:pt idx="95">
                  <c:v>694</c:v>
                </c:pt>
                <c:pt idx="96">
                  <c:v>691</c:v>
                </c:pt>
                <c:pt idx="97">
                  <c:v>690.3</c:v>
                </c:pt>
                <c:pt idx="98">
                  <c:v>690.3</c:v>
                </c:pt>
                <c:pt idx="99">
                  <c:v>690.1</c:v>
                </c:pt>
                <c:pt idx="100">
                  <c:v>690</c:v>
                </c:pt>
                <c:pt idx="101">
                  <c:v>690</c:v>
                </c:pt>
                <c:pt idx="102">
                  <c:v>690</c:v>
                </c:pt>
                <c:pt idx="103">
                  <c:v>690</c:v>
                </c:pt>
                <c:pt idx="104">
                  <c:v>690</c:v>
                </c:pt>
                <c:pt idx="105">
                  <c:v>690</c:v>
                </c:pt>
                <c:pt idx="106">
                  <c:v>690</c:v>
                </c:pt>
                <c:pt idx="107">
                  <c:v>690</c:v>
                </c:pt>
                <c:pt idx="108">
                  <c:v>690</c:v>
                </c:pt>
                <c:pt idx="109">
                  <c:v>690</c:v>
                </c:pt>
                <c:pt idx="110">
                  <c:v>690</c:v>
                </c:pt>
                <c:pt idx="111">
                  <c:v>690</c:v>
                </c:pt>
                <c:pt idx="112">
                  <c:v>689.5</c:v>
                </c:pt>
                <c:pt idx="113">
                  <c:v>689.5</c:v>
                </c:pt>
                <c:pt idx="114">
                  <c:v>689.5</c:v>
                </c:pt>
                <c:pt idx="115">
                  <c:v>687.1</c:v>
                </c:pt>
                <c:pt idx="116">
                  <c:v>685.5</c:v>
                </c:pt>
                <c:pt idx="117">
                  <c:v>684.9</c:v>
                </c:pt>
                <c:pt idx="118">
                  <c:v>682.7</c:v>
                </c:pt>
                <c:pt idx="119">
                  <c:v>680.8</c:v>
                </c:pt>
                <c:pt idx="120">
                  <c:v>680.2</c:v>
                </c:pt>
                <c:pt idx="121">
                  <c:v>679</c:v>
                </c:pt>
                <c:pt idx="122">
                  <c:v>677.2</c:v>
                </c:pt>
                <c:pt idx="123">
                  <c:v>677</c:v>
                </c:pt>
                <c:pt idx="124">
                  <c:v>676.7</c:v>
                </c:pt>
                <c:pt idx="125">
                  <c:v>676.7</c:v>
                </c:pt>
                <c:pt idx="126">
                  <c:v>673.6</c:v>
                </c:pt>
                <c:pt idx="127">
                  <c:v>669.6</c:v>
                </c:pt>
                <c:pt idx="128">
                  <c:v>668.7</c:v>
                </c:pt>
                <c:pt idx="129">
                  <c:v>666</c:v>
                </c:pt>
                <c:pt idx="130">
                  <c:v>665.6</c:v>
                </c:pt>
                <c:pt idx="131">
                  <c:v>664.7</c:v>
                </c:pt>
                <c:pt idx="132">
                  <c:v>664.1</c:v>
                </c:pt>
                <c:pt idx="133">
                  <c:v>663</c:v>
                </c:pt>
                <c:pt idx="134">
                  <c:v>662.4</c:v>
                </c:pt>
                <c:pt idx="135">
                  <c:v>662.1</c:v>
                </c:pt>
                <c:pt idx="136">
                  <c:v>661.9</c:v>
                </c:pt>
                <c:pt idx="137">
                  <c:v>661.3</c:v>
                </c:pt>
                <c:pt idx="138">
                  <c:v>660.1</c:v>
                </c:pt>
                <c:pt idx="139">
                  <c:v>660.1</c:v>
                </c:pt>
                <c:pt idx="140">
                  <c:v>660.1</c:v>
                </c:pt>
                <c:pt idx="141">
                  <c:v>660.1</c:v>
                </c:pt>
                <c:pt idx="142">
                  <c:v>660</c:v>
                </c:pt>
                <c:pt idx="143">
                  <c:v>659.4</c:v>
                </c:pt>
                <c:pt idx="144">
                  <c:v>659.2</c:v>
                </c:pt>
                <c:pt idx="145">
                  <c:v>658.7</c:v>
                </c:pt>
                <c:pt idx="146">
                  <c:v>657.7</c:v>
                </c:pt>
                <c:pt idx="147">
                  <c:v>657.2</c:v>
                </c:pt>
                <c:pt idx="148">
                  <c:v>656.8</c:v>
                </c:pt>
                <c:pt idx="149">
                  <c:v>656.3</c:v>
                </c:pt>
                <c:pt idx="150">
                  <c:v>656.2</c:v>
                </c:pt>
                <c:pt idx="151">
                  <c:v>656.1</c:v>
                </c:pt>
                <c:pt idx="152">
                  <c:v>655.8</c:v>
                </c:pt>
                <c:pt idx="153">
                  <c:v>655.7</c:v>
                </c:pt>
                <c:pt idx="154">
                  <c:v>655.6</c:v>
                </c:pt>
                <c:pt idx="155">
                  <c:v>655.4</c:v>
                </c:pt>
                <c:pt idx="156">
                  <c:v>655.4</c:v>
                </c:pt>
                <c:pt idx="157">
                  <c:v>655.4</c:v>
                </c:pt>
                <c:pt idx="158">
                  <c:v>655</c:v>
                </c:pt>
                <c:pt idx="159">
                  <c:v>654.9</c:v>
                </c:pt>
                <c:pt idx="160">
                  <c:v>654.9</c:v>
                </c:pt>
                <c:pt idx="161">
                  <c:v>654.20000000000005</c:v>
                </c:pt>
                <c:pt idx="162">
                  <c:v>654.20000000000005</c:v>
                </c:pt>
                <c:pt idx="163">
                  <c:v>653.29999999999995</c:v>
                </c:pt>
                <c:pt idx="164">
                  <c:v>653.1</c:v>
                </c:pt>
                <c:pt idx="165">
                  <c:v>653.1</c:v>
                </c:pt>
                <c:pt idx="166">
                  <c:v>653.1</c:v>
                </c:pt>
                <c:pt idx="167">
                  <c:v>653.1</c:v>
                </c:pt>
                <c:pt idx="168">
                  <c:v>652.6</c:v>
                </c:pt>
                <c:pt idx="169">
                  <c:v>652.6</c:v>
                </c:pt>
                <c:pt idx="170">
                  <c:v>652.6</c:v>
                </c:pt>
                <c:pt idx="171">
                  <c:v>652.6</c:v>
                </c:pt>
                <c:pt idx="172">
                  <c:v>652.6</c:v>
                </c:pt>
                <c:pt idx="173">
                  <c:v>651.70000000000005</c:v>
                </c:pt>
                <c:pt idx="174">
                  <c:v>651.70000000000005</c:v>
                </c:pt>
                <c:pt idx="175">
                  <c:v>651.70000000000005</c:v>
                </c:pt>
                <c:pt idx="176">
                  <c:v>651.5</c:v>
                </c:pt>
                <c:pt idx="177">
                  <c:v>651.1</c:v>
                </c:pt>
                <c:pt idx="178">
                  <c:v>651.1</c:v>
                </c:pt>
                <c:pt idx="179">
                  <c:v>651.1</c:v>
                </c:pt>
                <c:pt idx="180">
                  <c:v>651.1</c:v>
                </c:pt>
                <c:pt idx="181">
                  <c:v>650.9</c:v>
                </c:pt>
                <c:pt idx="182">
                  <c:v>650.9</c:v>
                </c:pt>
                <c:pt idx="183">
                  <c:v>650.9</c:v>
                </c:pt>
                <c:pt idx="184">
                  <c:v>650.1</c:v>
                </c:pt>
                <c:pt idx="185">
                  <c:v>649.6</c:v>
                </c:pt>
                <c:pt idx="186">
                  <c:v>649.6</c:v>
                </c:pt>
                <c:pt idx="187">
                  <c:v>649.6</c:v>
                </c:pt>
                <c:pt idx="188">
                  <c:v>649.6</c:v>
                </c:pt>
                <c:pt idx="189">
                  <c:v>649.4</c:v>
                </c:pt>
                <c:pt idx="190">
                  <c:v>649.29999999999995</c:v>
                </c:pt>
                <c:pt idx="191">
                  <c:v>649.1</c:v>
                </c:pt>
                <c:pt idx="192">
                  <c:v>648.9</c:v>
                </c:pt>
                <c:pt idx="193">
                  <c:v>648.79999999999995</c:v>
                </c:pt>
                <c:pt idx="194">
                  <c:v>648.5</c:v>
                </c:pt>
                <c:pt idx="195">
                  <c:v>648.4</c:v>
                </c:pt>
                <c:pt idx="196">
                  <c:v>648.20000000000005</c:v>
                </c:pt>
                <c:pt idx="197">
                  <c:v>647.70000000000005</c:v>
                </c:pt>
                <c:pt idx="198">
                  <c:v>647.6</c:v>
                </c:pt>
                <c:pt idx="199">
                  <c:v>647.6</c:v>
                </c:pt>
                <c:pt idx="200">
                  <c:v>647.6</c:v>
                </c:pt>
                <c:pt idx="201">
                  <c:v>647.6</c:v>
                </c:pt>
                <c:pt idx="202">
                  <c:v>647.6</c:v>
                </c:pt>
                <c:pt idx="203">
                  <c:v>647.4</c:v>
                </c:pt>
                <c:pt idx="204">
                  <c:v>647.4</c:v>
                </c:pt>
                <c:pt idx="205">
                  <c:v>645.9</c:v>
                </c:pt>
                <c:pt idx="206">
                  <c:v>645.9</c:v>
                </c:pt>
                <c:pt idx="207">
                  <c:v>645.6</c:v>
                </c:pt>
                <c:pt idx="208">
                  <c:v>645.20000000000005</c:v>
                </c:pt>
                <c:pt idx="209">
                  <c:v>644.4</c:v>
                </c:pt>
                <c:pt idx="210">
                  <c:v>644.20000000000005</c:v>
                </c:pt>
                <c:pt idx="211">
                  <c:v>644.20000000000005</c:v>
                </c:pt>
                <c:pt idx="212">
                  <c:v>644.20000000000005</c:v>
                </c:pt>
                <c:pt idx="213">
                  <c:v>643.9</c:v>
                </c:pt>
                <c:pt idx="214">
                  <c:v>643.79999999999995</c:v>
                </c:pt>
                <c:pt idx="215">
                  <c:v>643.70000000000005</c:v>
                </c:pt>
                <c:pt idx="216">
                  <c:v>643.6</c:v>
                </c:pt>
                <c:pt idx="217">
                  <c:v>643.5</c:v>
                </c:pt>
                <c:pt idx="218">
                  <c:v>643.5</c:v>
                </c:pt>
                <c:pt idx="219">
                  <c:v>643.5</c:v>
                </c:pt>
                <c:pt idx="220">
                  <c:v>643.5</c:v>
                </c:pt>
                <c:pt idx="221">
                  <c:v>643.29999999999995</c:v>
                </c:pt>
                <c:pt idx="222">
                  <c:v>643.20000000000005</c:v>
                </c:pt>
                <c:pt idx="223">
                  <c:v>643.1</c:v>
                </c:pt>
                <c:pt idx="224">
                  <c:v>643.1</c:v>
                </c:pt>
                <c:pt idx="225">
                  <c:v>643.1</c:v>
                </c:pt>
                <c:pt idx="226">
                  <c:v>643</c:v>
                </c:pt>
                <c:pt idx="227">
                  <c:v>642.9</c:v>
                </c:pt>
                <c:pt idx="228">
                  <c:v>642.5</c:v>
                </c:pt>
                <c:pt idx="229">
                  <c:v>642.20000000000005</c:v>
                </c:pt>
                <c:pt idx="230">
                  <c:v>641.4</c:v>
                </c:pt>
                <c:pt idx="231">
                  <c:v>641.29999999999995</c:v>
                </c:pt>
                <c:pt idx="232">
                  <c:v>641</c:v>
                </c:pt>
                <c:pt idx="233">
                  <c:v>641</c:v>
                </c:pt>
                <c:pt idx="234">
                  <c:v>641</c:v>
                </c:pt>
                <c:pt idx="235">
                  <c:v>641</c:v>
                </c:pt>
                <c:pt idx="236">
                  <c:v>641</c:v>
                </c:pt>
                <c:pt idx="237">
                  <c:v>641</c:v>
                </c:pt>
                <c:pt idx="238">
                  <c:v>641</c:v>
                </c:pt>
                <c:pt idx="239">
                  <c:v>640.9</c:v>
                </c:pt>
                <c:pt idx="240">
                  <c:v>640.79999999999995</c:v>
                </c:pt>
                <c:pt idx="241">
                  <c:v>640.29999999999995</c:v>
                </c:pt>
                <c:pt idx="242">
                  <c:v>640.29999999999995</c:v>
                </c:pt>
                <c:pt idx="243">
                  <c:v>640.20000000000005</c:v>
                </c:pt>
                <c:pt idx="244">
                  <c:v>640.20000000000005</c:v>
                </c:pt>
                <c:pt idx="245">
                  <c:v>640</c:v>
                </c:pt>
                <c:pt idx="246">
                  <c:v>639.4</c:v>
                </c:pt>
                <c:pt idx="247">
                  <c:v>639.20000000000005</c:v>
                </c:pt>
                <c:pt idx="248">
                  <c:v>639.1</c:v>
                </c:pt>
                <c:pt idx="249">
                  <c:v>639.1</c:v>
                </c:pt>
                <c:pt idx="250">
                  <c:v>638.6</c:v>
                </c:pt>
                <c:pt idx="251">
                  <c:v>638.4</c:v>
                </c:pt>
                <c:pt idx="252">
                  <c:v>638.20000000000005</c:v>
                </c:pt>
                <c:pt idx="253">
                  <c:v>638</c:v>
                </c:pt>
                <c:pt idx="254">
                  <c:v>637.70000000000005</c:v>
                </c:pt>
                <c:pt idx="255">
                  <c:v>637.70000000000005</c:v>
                </c:pt>
                <c:pt idx="256">
                  <c:v>637.70000000000005</c:v>
                </c:pt>
                <c:pt idx="257">
                  <c:v>637.70000000000005</c:v>
                </c:pt>
                <c:pt idx="258">
                  <c:v>637</c:v>
                </c:pt>
                <c:pt idx="259">
                  <c:v>636.6</c:v>
                </c:pt>
                <c:pt idx="260">
                  <c:v>636.29999999999995</c:v>
                </c:pt>
                <c:pt idx="261">
                  <c:v>636.1</c:v>
                </c:pt>
                <c:pt idx="262">
                  <c:v>636</c:v>
                </c:pt>
                <c:pt idx="263">
                  <c:v>635.6</c:v>
                </c:pt>
                <c:pt idx="264">
                  <c:v>635.6</c:v>
                </c:pt>
                <c:pt idx="265">
                  <c:v>635.5</c:v>
                </c:pt>
                <c:pt idx="266">
                  <c:v>635.5</c:v>
                </c:pt>
                <c:pt idx="267">
                  <c:v>635.4</c:v>
                </c:pt>
                <c:pt idx="268">
                  <c:v>635.4</c:v>
                </c:pt>
                <c:pt idx="269">
                  <c:v>635.29999999999995</c:v>
                </c:pt>
                <c:pt idx="270">
                  <c:v>634.6</c:v>
                </c:pt>
                <c:pt idx="271">
                  <c:v>634.5</c:v>
                </c:pt>
                <c:pt idx="272">
                  <c:v>633.9</c:v>
                </c:pt>
                <c:pt idx="273">
                  <c:v>633.9</c:v>
                </c:pt>
                <c:pt idx="274">
                  <c:v>633.79999999999995</c:v>
                </c:pt>
                <c:pt idx="275">
                  <c:v>633.29999999999995</c:v>
                </c:pt>
                <c:pt idx="276">
                  <c:v>633.20000000000005</c:v>
                </c:pt>
                <c:pt idx="277">
                  <c:v>633.1</c:v>
                </c:pt>
                <c:pt idx="278">
                  <c:v>632.79999999999995</c:v>
                </c:pt>
                <c:pt idx="279">
                  <c:v>632.70000000000005</c:v>
                </c:pt>
                <c:pt idx="280">
                  <c:v>632.6</c:v>
                </c:pt>
                <c:pt idx="281">
                  <c:v>632.29999999999995</c:v>
                </c:pt>
                <c:pt idx="282">
                  <c:v>631.6</c:v>
                </c:pt>
                <c:pt idx="283">
                  <c:v>631.1</c:v>
                </c:pt>
                <c:pt idx="284">
                  <c:v>630.79999999999995</c:v>
                </c:pt>
                <c:pt idx="285">
                  <c:v>630.70000000000005</c:v>
                </c:pt>
                <c:pt idx="286">
                  <c:v>630.20000000000005</c:v>
                </c:pt>
                <c:pt idx="287">
                  <c:v>630.1</c:v>
                </c:pt>
                <c:pt idx="288">
                  <c:v>629.9</c:v>
                </c:pt>
                <c:pt idx="289">
                  <c:v>629.79999999999995</c:v>
                </c:pt>
                <c:pt idx="290">
                  <c:v>629.70000000000005</c:v>
                </c:pt>
                <c:pt idx="291">
                  <c:v>629.5</c:v>
                </c:pt>
                <c:pt idx="292">
                  <c:v>629.5</c:v>
                </c:pt>
                <c:pt idx="293">
                  <c:v>629.5</c:v>
                </c:pt>
                <c:pt idx="294">
                  <c:v>629.5</c:v>
                </c:pt>
                <c:pt idx="295">
                  <c:v>629.20000000000005</c:v>
                </c:pt>
                <c:pt idx="296">
                  <c:v>628.70000000000005</c:v>
                </c:pt>
                <c:pt idx="297">
                  <c:v>627.79999999999995</c:v>
                </c:pt>
                <c:pt idx="298">
                  <c:v>627.70000000000005</c:v>
                </c:pt>
                <c:pt idx="299">
                  <c:v>627.70000000000005</c:v>
                </c:pt>
                <c:pt idx="300">
                  <c:v>627.70000000000005</c:v>
                </c:pt>
                <c:pt idx="301">
                  <c:v>627.5</c:v>
                </c:pt>
                <c:pt idx="302">
                  <c:v>627.4</c:v>
                </c:pt>
                <c:pt idx="303">
                  <c:v>627.4</c:v>
                </c:pt>
                <c:pt idx="304">
                  <c:v>627.4</c:v>
                </c:pt>
                <c:pt idx="305">
                  <c:v>627.20000000000005</c:v>
                </c:pt>
                <c:pt idx="306">
                  <c:v>627.20000000000005</c:v>
                </c:pt>
                <c:pt idx="307">
                  <c:v>627</c:v>
                </c:pt>
                <c:pt idx="308">
                  <c:v>626.70000000000005</c:v>
                </c:pt>
                <c:pt idx="309">
                  <c:v>626.6</c:v>
                </c:pt>
                <c:pt idx="310">
                  <c:v>626.6</c:v>
                </c:pt>
                <c:pt idx="311">
                  <c:v>626.6</c:v>
                </c:pt>
                <c:pt idx="312">
                  <c:v>626.5</c:v>
                </c:pt>
                <c:pt idx="313">
                  <c:v>626.5</c:v>
                </c:pt>
                <c:pt idx="314">
                  <c:v>626.4</c:v>
                </c:pt>
                <c:pt idx="315">
                  <c:v>626.4</c:v>
                </c:pt>
                <c:pt idx="316">
                  <c:v>626.4</c:v>
                </c:pt>
                <c:pt idx="317">
                  <c:v>626.20000000000005</c:v>
                </c:pt>
                <c:pt idx="318">
                  <c:v>626.20000000000005</c:v>
                </c:pt>
                <c:pt idx="319">
                  <c:v>626.20000000000005</c:v>
                </c:pt>
                <c:pt idx="320">
                  <c:v>625.79999999999995</c:v>
                </c:pt>
                <c:pt idx="321">
                  <c:v>625.70000000000005</c:v>
                </c:pt>
                <c:pt idx="322">
                  <c:v>625.20000000000005</c:v>
                </c:pt>
                <c:pt idx="323">
                  <c:v>625.20000000000005</c:v>
                </c:pt>
                <c:pt idx="324">
                  <c:v>624.9</c:v>
                </c:pt>
                <c:pt idx="325">
                  <c:v>624.9</c:v>
                </c:pt>
                <c:pt idx="326">
                  <c:v>624.9</c:v>
                </c:pt>
                <c:pt idx="327">
                  <c:v>624.9</c:v>
                </c:pt>
                <c:pt idx="328">
                  <c:v>624.9</c:v>
                </c:pt>
                <c:pt idx="329">
                  <c:v>624.9</c:v>
                </c:pt>
                <c:pt idx="330">
                  <c:v>624.9</c:v>
                </c:pt>
                <c:pt idx="331">
                  <c:v>624.9</c:v>
                </c:pt>
                <c:pt idx="332">
                  <c:v>624.9</c:v>
                </c:pt>
                <c:pt idx="333">
                  <c:v>624.9</c:v>
                </c:pt>
                <c:pt idx="334">
                  <c:v>624.9</c:v>
                </c:pt>
                <c:pt idx="335">
                  <c:v>624.9</c:v>
                </c:pt>
                <c:pt idx="336">
                  <c:v>624.9</c:v>
                </c:pt>
                <c:pt idx="337">
                  <c:v>624.9</c:v>
                </c:pt>
                <c:pt idx="338">
                  <c:v>624.9</c:v>
                </c:pt>
                <c:pt idx="339">
                  <c:v>624.9</c:v>
                </c:pt>
                <c:pt idx="340">
                  <c:v>624.9</c:v>
                </c:pt>
                <c:pt idx="341">
                  <c:v>624.9</c:v>
                </c:pt>
                <c:pt idx="342">
                  <c:v>624.9</c:v>
                </c:pt>
                <c:pt idx="343">
                  <c:v>624.9</c:v>
                </c:pt>
                <c:pt idx="344">
                  <c:v>624.9</c:v>
                </c:pt>
                <c:pt idx="345">
                  <c:v>624.9</c:v>
                </c:pt>
                <c:pt idx="346">
                  <c:v>624.9</c:v>
                </c:pt>
                <c:pt idx="347">
                  <c:v>624.9</c:v>
                </c:pt>
                <c:pt idx="348">
                  <c:v>624.70000000000005</c:v>
                </c:pt>
                <c:pt idx="349">
                  <c:v>624.70000000000005</c:v>
                </c:pt>
                <c:pt idx="350">
                  <c:v>624.70000000000005</c:v>
                </c:pt>
                <c:pt idx="351">
                  <c:v>624.70000000000005</c:v>
                </c:pt>
                <c:pt idx="352">
                  <c:v>624.6</c:v>
                </c:pt>
                <c:pt idx="353">
                  <c:v>624.4</c:v>
                </c:pt>
                <c:pt idx="354">
                  <c:v>624.20000000000005</c:v>
                </c:pt>
                <c:pt idx="355">
                  <c:v>624.1</c:v>
                </c:pt>
                <c:pt idx="356">
                  <c:v>624.1</c:v>
                </c:pt>
                <c:pt idx="357">
                  <c:v>624.1</c:v>
                </c:pt>
                <c:pt idx="358">
                  <c:v>623.9</c:v>
                </c:pt>
                <c:pt idx="359">
                  <c:v>623.70000000000005</c:v>
                </c:pt>
                <c:pt idx="360">
                  <c:v>623.20000000000005</c:v>
                </c:pt>
                <c:pt idx="361">
                  <c:v>623.20000000000005</c:v>
                </c:pt>
                <c:pt idx="362">
                  <c:v>623.20000000000005</c:v>
                </c:pt>
                <c:pt idx="363">
                  <c:v>622.9</c:v>
                </c:pt>
                <c:pt idx="364">
                  <c:v>622.79999999999995</c:v>
                </c:pt>
                <c:pt idx="365">
                  <c:v>622.70000000000005</c:v>
                </c:pt>
                <c:pt idx="366">
                  <c:v>622.70000000000005</c:v>
                </c:pt>
                <c:pt idx="367">
                  <c:v>622.70000000000005</c:v>
                </c:pt>
                <c:pt idx="368">
                  <c:v>622.70000000000005</c:v>
                </c:pt>
                <c:pt idx="369">
                  <c:v>622.70000000000005</c:v>
                </c:pt>
                <c:pt idx="370">
                  <c:v>622.70000000000005</c:v>
                </c:pt>
                <c:pt idx="371">
                  <c:v>622.70000000000005</c:v>
                </c:pt>
                <c:pt idx="372">
                  <c:v>622.70000000000005</c:v>
                </c:pt>
                <c:pt idx="373">
                  <c:v>622.70000000000005</c:v>
                </c:pt>
                <c:pt idx="374">
                  <c:v>622.70000000000005</c:v>
                </c:pt>
                <c:pt idx="375">
                  <c:v>622.70000000000005</c:v>
                </c:pt>
                <c:pt idx="376">
                  <c:v>622.4</c:v>
                </c:pt>
                <c:pt idx="377">
                  <c:v>622.4</c:v>
                </c:pt>
                <c:pt idx="378">
                  <c:v>622.1</c:v>
                </c:pt>
                <c:pt idx="379">
                  <c:v>622</c:v>
                </c:pt>
                <c:pt idx="380">
                  <c:v>622</c:v>
                </c:pt>
                <c:pt idx="381">
                  <c:v>621.70000000000005</c:v>
                </c:pt>
                <c:pt idx="382">
                  <c:v>621.70000000000005</c:v>
                </c:pt>
                <c:pt idx="383">
                  <c:v>621.29999999999995</c:v>
                </c:pt>
                <c:pt idx="384">
                  <c:v>621.29999999999995</c:v>
                </c:pt>
                <c:pt idx="385">
                  <c:v>621.20000000000005</c:v>
                </c:pt>
                <c:pt idx="386">
                  <c:v>620.9</c:v>
                </c:pt>
                <c:pt idx="387">
                  <c:v>620.79999999999995</c:v>
                </c:pt>
                <c:pt idx="388">
                  <c:v>620.1</c:v>
                </c:pt>
                <c:pt idx="389">
                  <c:v>620</c:v>
                </c:pt>
                <c:pt idx="390">
                  <c:v>619.9</c:v>
                </c:pt>
                <c:pt idx="391">
                  <c:v>619.9</c:v>
                </c:pt>
                <c:pt idx="392">
                  <c:v>619.79999999999995</c:v>
                </c:pt>
                <c:pt idx="393">
                  <c:v>619.4</c:v>
                </c:pt>
                <c:pt idx="394">
                  <c:v>619.29999999999995</c:v>
                </c:pt>
                <c:pt idx="395">
                  <c:v>619.20000000000005</c:v>
                </c:pt>
                <c:pt idx="396">
                  <c:v>619</c:v>
                </c:pt>
                <c:pt idx="397">
                  <c:v>619</c:v>
                </c:pt>
                <c:pt idx="398">
                  <c:v>619</c:v>
                </c:pt>
                <c:pt idx="399">
                  <c:v>618.79999999999995</c:v>
                </c:pt>
                <c:pt idx="400">
                  <c:v>618.6</c:v>
                </c:pt>
                <c:pt idx="401">
                  <c:v>618.6</c:v>
                </c:pt>
                <c:pt idx="402">
                  <c:v>618.5</c:v>
                </c:pt>
                <c:pt idx="403">
                  <c:v>618.4</c:v>
                </c:pt>
                <c:pt idx="404">
                  <c:v>618.4</c:v>
                </c:pt>
                <c:pt idx="405">
                  <c:v>618.29999999999995</c:v>
                </c:pt>
                <c:pt idx="406">
                  <c:v>617.4</c:v>
                </c:pt>
                <c:pt idx="407">
                  <c:v>617.1</c:v>
                </c:pt>
                <c:pt idx="408">
                  <c:v>617.1</c:v>
                </c:pt>
                <c:pt idx="409">
                  <c:v>617.1</c:v>
                </c:pt>
                <c:pt idx="410">
                  <c:v>616.79999999999995</c:v>
                </c:pt>
                <c:pt idx="411">
                  <c:v>616.79999999999995</c:v>
                </c:pt>
                <c:pt idx="412">
                  <c:v>616.29999999999995</c:v>
                </c:pt>
                <c:pt idx="413">
                  <c:v>616.29999999999995</c:v>
                </c:pt>
                <c:pt idx="414">
                  <c:v>616.20000000000005</c:v>
                </c:pt>
                <c:pt idx="415">
                  <c:v>615.1</c:v>
                </c:pt>
                <c:pt idx="416">
                  <c:v>615</c:v>
                </c:pt>
                <c:pt idx="417">
                  <c:v>614.79999999999995</c:v>
                </c:pt>
                <c:pt idx="418">
                  <c:v>614.6</c:v>
                </c:pt>
                <c:pt idx="419">
                  <c:v>614.6</c:v>
                </c:pt>
                <c:pt idx="420">
                  <c:v>614.5</c:v>
                </c:pt>
                <c:pt idx="421">
                  <c:v>614.5</c:v>
                </c:pt>
                <c:pt idx="422">
                  <c:v>614.5</c:v>
                </c:pt>
                <c:pt idx="423">
                  <c:v>614.4</c:v>
                </c:pt>
                <c:pt idx="424">
                  <c:v>613.4</c:v>
                </c:pt>
                <c:pt idx="425">
                  <c:v>613.4</c:v>
                </c:pt>
                <c:pt idx="426">
                  <c:v>613.29999999999995</c:v>
                </c:pt>
                <c:pt idx="427">
                  <c:v>613</c:v>
                </c:pt>
                <c:pt idx="428">
                  <c:v>612.6</c:v>
                </c:pt>
                <c:pt idx="429">
                  <c:v>611.79999999999995</c:v>
                </c:pt>
                <c:pt idx="430">
                  <c:v>611.79999999999995</c:v>
                </c:pt>
                <c:pt idx="431">
                  <c:v>611.79999999999995</c:v>
                </c:pt>
                <c:pt idx="432">
                  <c:v>611.6</c:v>
                </c:pt>
                <c:pt idx="433">
                  <c:v>611.5</c:v>
                </c:pt>
                <c:pt idx="434">
                  <c:v>611.5</c:v>
                </c:pt>
                <c:pt idx="435">
                  <c:v>611.5</c:v>
                </c:pt>
                <c:pt idx="436">
                  <c:v>611.5</c:v>
                </c:pt>
                <c:pt idx="437">
                  <c:v>611.4</c:v>
                </c:pt>
                <c:pt idx="438">
                  <c:v>611.29999999999995</c:v>
                </c:pt>
                <c:pt idx="439">
                  <c:v>611.20000000000005</c:v>
                </c:pt>
                <c:pt idx="440">
                  <c:v>610.20000000000005</c:v>
                </c:pt>
                <c:pt idx="441">
                  <c:v>610</c:v>
                </c:pt>
                <c:pt idx="442">
                  <c:v>610</c:v>
                </c:pt>
                <c:pt idx="443">
                  <c:v>610</c:v>
                </c:pt>
                <c:pt idx="444">
                  <c:v>610</c:v>
                </c:pt>
                <c:pt idx="445">
                  <c:v>610</c:v>
                </c:pt>
                <c:pt idx="446">
                  <c:v>609.9</c:v>
                </c:pt>
                <c:pt idx="447">
                  <c:v>609.9</c:v>
                </c:pt>
                <c:pt idx="448">
                  <c:v>609.4</c:v>
                </c:pt>
                <c:pt idx="449">
                  <c:v>609.29999999999995</c:v>
                </c:pt>
                <c:pt idx="450">
                  <c:v>609.20000000000005</c:v>
                </c:pt>
                <c:pt idx="451">
                  <c:v>608.70000000000005</c:v>
                </c:pt>
                <c:pt idx="452">
                  <c:v>608.6</c:v>
                </c:pt>
                <c:pt idx="453">
                  <c:v>608.6</c:v>
                </c:pt>
                <c:pt idx="454">
                  <c:v>608.6</c:v>
                </c:pt>
                <c:pt idx="455">
                  <c:v>608.29999999999995</c:v>
                </c:pt>
                <c:pt idx="456">
                  <c:v>608.20000000000005</c:v>
                </c:pt>
                <c:pt idx="457">
                  <c:v>608.20000000000005</c:v>
                </c:pt>
                <c:pt idx="458">
                  <c:v>608.20000000000005</c:v>
                </c:pt>
                <c:pt idx="459">
                  <c:v>608.20000000000005</c:v>
                </c:pt>
                <c:pt idx="460">
                  <c:v>608.20000000000005</c:v>
                </c:pt>
                <c:pt idx="461">
                  <c:v>608.20000000000005</c:v>
                </c:pt>
                <c:pt idx="462">
                  <c:v>608.20000000000005</c:v>
                </c:pt>
                <c:pt idx="463">
                  <c:v>608.20000000000005</c:v>
                </c:pt>
                <c:pt idx="464">
                  <c:v>608.1</c:v>
                </c:pt>
                <c:pt idx="465">
                  <c:v>608.1</c:v>
                </c:pt>
                <c:pt idx="466">
                  <c:v>608.1</c:v>
                </c:pt>
                <c:pt idx="467">
                  <c:v>608.1</c:v>
                </c:pt>
                <c:pt idx="468">
                  <c:v>607.79999999999995</c:v>
                </c:pt>
                <c:pt idx="469">
                  <c:v>607.20000000000005</c:v>
                </c:pt>
                <c:pt idx="470">
                  <c:v>607.1</c:v>
                </c:pt>
                <c:pt idx="471">
                  <c:v>606.6</c:v>
                </c:pt>
                <c:pt idx="472">
                  <c:v>605.79999999999995</c:v>
                </c:pt>
                <c:pt idx="473">
                  <c:v>605.70000000000005</c:v>
                </c:pt>
                <c:pt idx="474">
                  <c:v>605.70000000000005</c:v>
                </c:pt>
                <c:pt idx="475">
                  <c:v>605.29999999999995</c:v>
                </c:pt>
                <c:pt idx="476">
                  <c:v>605.20000000000005</c:v>
                </c:pt>
                <c:pt idx="477">
                  <c:v>604.9</c:v>
                </c:pt>
                <c:pt idx="478">
                  <c:v>604.79999999999995</c:v>
                </c:pt>
                <c:pt idx="479">
                  <c:v>604.79999999999995</c:v>
                </c:pt>
                <c:pt idx="480">
                  <c:v>604.70000000000005</c:v>
                </c:pt>
                <c:pt idx="481">
                  <c:v>604.4</c:v>
                </c:pt>
                <c:pt idx="482">
                  <c:v>604.4</c:v>
                </c:pt>
                <c:pt idx="483">
                  <c:v>604.29999999999995</c:v>
                </c:pt>
                <c:pt idx="484">
                  <c:v>604.20000000000005</c:v>
                </c:pt>
                <c:pt idx="485">
                  <c:v>603.20000000000005</c:v>
                </c:pt>
                <c:pt idx="486">
                  <c:v>602.4</c:v>
                </c:pt>
                <c:pt idx="487">
                  <c:v>602.20000000000005</c:v>
                </c:pt>
                <c:pt idx="488">
                  <c:v>602.1</c:v>
                </c:pt>
                <c:pt idx="489">
                  <c:v>601.6</c:v>
                </c:pt>
                <c:pt idx="490">
                  <c:v>601.4</c:v>
                </c:pt>
                <c:pt idx="491">
                  <c:v>601.1</c:v>
                </c:pt>
                <c:pt idx="492">
                  <c:v>600.4</c:v>
                </c:pt>
                <c:pt idx="493">
                  <c:v>600.1</c:v>
                </c:pt>
                <c:pt idx="494">
                  <c:v>599.70000000000005</c:v>
                </c:pt>
                <c:pt idx="495">
                  <c:v>599.20000000000005</c:v>
                </c:pt>
                <c:pt idx="496">
                  <c:v>599.20000000000005</c:v>
                </c:pt>
                <c:pt idx="497">
                  <c:v>598.79999999999995</c:v>
                </c:pt>
                <c:pt idx="498">
                  <c:v>598.79999999999995</c:v>
                </c:pt>
                <c:pt idx="499">
                  <c:v>598.29999999999995</c:v>
                </c:pt>
                <c:pt idx="500">
                  <c:v>597.5</c:v>
                </c:pt>
                <c:pt idx="501">
                  <c:v>597.4</c:v>
                </c:pt>
                <c:pt idx="502">
                  <c:v>597.1</c:v>
                </c:pt>
                <c:pt idx="503">
                  <c:v>596.6</c:v>
                </c:pt>
                <c:pt idx="504">
                  <c:v>595.70000000000005</c:v>
                </c:pt>
                <c:pt idx="505">
                  <c:v>595.5</c:v>
                </c:pt>
                <c:pt idx="506">
                  <c:v>595.4</c:v>
                </c:pt>
                <c:pt idx="507">
                  <c:v>595.29999999999995</c:v>
                </c:pt>
                <c:pt idx="508">
                  <c:v>595.29999999999995</c:v>
                </c:pt>
                <c:pt idx="509">
                  <c:v>594.9</c:v>
                </c:pt>
                <c:pt idx="510">
                  <c:v>594.70000000000005</c:v>
                </c:pt>
                <c:pt idx="511">
                  <c:v>594.70000000000005</c:v>
                </c:pt>
                <c:pt idx="512">
                  <c:v>594.6</c:v>
                </c:pt>
                <c:pt idx="513">
                  <c:v>593.5</c:v>
                </c:pt>
                <c:pt idx="514">
                  <c:v>593.1</c:v>
                </c:pt>
                <c:pt idx="515">
                  <c:v>592.70000000000005</c:v>
                </c:pt>
                <c:pt idx="516">
                  <c:v>592.70000000000005</c:v>
                </c:pt>
                <c:pt idx="517">
                  <c:v>592.29999999999995</c:v>
                </c:pt>
                <c:pt idx="518">
                  <c:v>592.29999999999995</c:v>
                </c:pt>
                <c:pt idx="519">
                  <c:v>592.20000000000005</c:v>
                </c:pt>
                <c:pt idx="520">
                  <c:v>591.9</c:v>
                </c:pt>
                <c:pt idx="521">
                  <c:v>591.9</c:v>
                </c:pt>
                <c:pt idx="522">
                  <c:v>591.70000000000005</c:v>
                </c:pt>
                <c:pt idx="523">
                  <c:v>591.6</c:v>
                </c:pt>
                <c:pt idx="524">
                  <c:v>589.20000000000005</c:v>
                </c:pt>
                <c:pt idx="525">
                  <c:v>589.20000000000005</c:v>
                </c:pt>
                <c:pt idx="526">
                  <c:v>588.9</c:v>
                </c:pt>
                <c:pt idx="527">
                  <c:v>588.79999999999995</c:v>
                </c:pt>
                <c:pt idx="528">
                  <c:v>588.5</c:v>
                </c:pt>
                <c:pt idx="529">
                  <c:v>588.20000000000005</c:v>
                </c:pt>
                <c:pt idx="530">
                  <c:v>587.9</c:v>
                </c:pt>
                <c:pt idx="531">
                  <c:v>587.79999999999995</c:v>
                </c:pt>
                <c:pt idx="532">
                  <c:v>587.79999999999995</c:v>
                </c:pt>
                <c:pt idx="533">
                  <c:v>587.79999999999995</c:v>
                </c:pt>
                <c:pt idx="534">
                  <c:v>587.4</c:v>
                </c:pt>
                <c:pt idx="535">
                  <c:v>587</c:v>
                </c:pt>
                <c:pt idx="536">
                  <c:v>586.6</c:v>
                </c:pt>
                <c:pt idx="537">
                  <c:v>586.5</c:v>
                </c:pt>
                <c:pt idx="538">
                  <c:v>586.5</c:v>
                </c:pt>
                <c:pt idx="539">
                  <c:v>586</c:v>
                </c:pt>
                <c:pt idx="540">
                  <c:v>585.1</c:v>
                </c:pt>
                <c:pt idx="541">
                  <c:v>584.79999999999995</c:v>
                </c:pt>
                <c:pt idx="542">
                  <c:v>584.5</c:v>
                </c:pt>
                <c:pt idx="543">
                  <c:v>584.29999999999995</c:v>
                </c:pt>
                <c:pt idx="544">
                  <c:v>583.4</c:v>
                </c:pt>
                <c:pt idx="545">
                  <c:v>583.29999999999995</c:v>
                </c:pt>
                <c:pt idx="546">
                  <c:v>583.29999999999995</c:v>
                </c:pt>
                <c:pt idx="547">
                  <c:v>583.20000000000005</c:v>
                </c:pt>
                <c:pt idx="548">
                  <c:v>583.20000000000005</c:v>
                </c:pt>
                <c:pt idx="549">
                  <c:v>583.20000000000005</c:v>
                </c:pt>
                <c:pt idx="550">
                  <c:v>583</c:v>
                </c:pt>
                <c:pt idx="551">
                  <c:v>583</c:v>
                </c:pt>
                <c:pt idx="552">
                  <c:v>583</c:v>
                </c:pt>
                <c:pt idx="553">
                  <c:v>582.5</c:v>
                </c:pt>
                <c:pt idx="554">
                  <c:v>582.29999999999995</c:v>
                </c:pt>
                <c:pt idx="555">
                  <c:v>582</c:v>
                </c:pt>
                <c:pt idx="556">
                  <c:v>582</c:v>
                </c:pt>
                <c:pt idx="557">
                  <c:v>581.4</c:v>
                </c:pt>
                <c:pt idx="558">
                  <c:v>581.20000000000005</c:v>
                </c:pt>
                <c:pt idx="559">
                  <c:v>581.20000000000005</c:v>
                </c:pt>
                <c:pt idx="560">
                  <c:v>580.70000000000005</c:v>
                </c:pt>
                <c:pt idx="561">
                  <c:v>580.70000000000005</c:v>
                </c:pt>
                <c:pt idx="562">
                  <c:v>580.70000000000005</c:v>
                </c:pt>
                <c:pt idx="563">
                  <c:v>580.4</c:v>
                </c:pt>
                <c:pt idx="564">
                  <c:v>580.20000000000005</c:v>
                </c:pt>
                <c:pt idx="565">
                  <c:v>579.9</c:v>
                </c:pt>
                <c:pt idx="566">
                  <c:v>579</c:v>
                </c:pt>
                <c:pt idx="567">
                  <c:v>578.6</c:v>
                </c:pt>
                <c:pt idx="568">
                  <c:v>578.4</c:v>
                </c:pt>
                <c:pt idx="569">
                  <c:v>578.20000000000005</c:v>
                </c:pt>
                <c:pt idx="570">
                  <c:v>578.1</c:v>
                </c:pt>
                <c:pt idx="571">
                  <c:v>577.9</c:v>
                </c:pt>
                <c:pt idx="572">
                  <c:v>577.79999999999995</c:v>
                </c:pt>
                <c:pt idx="573">
                  <c:v>577.6</c:v>
                </c:pt>
                <c:pt idx="574">
                  <c:v>577.1</c:v>
                </c:pt>
                <c:pt idx="575">
                  <c:v>577</c:v>
                </c:pt>
                <c:pt idx="576">
                  <c:v>576.9</c:v>
                </c:pt>
                <c:pt idx="577">
                  <c:v>576.6</c:v>
                </c:pt>
                <c:pt idx="578">
                  <c:v>576.4</c:v>
                </c:pt>
                <c:pt idx="579">
                  <c:v>576.20000000000005</c:v>
                </c:pt>
                <c:pt idx="580">
                  <c:v>576.1</c:v>
                </c:pt>
                <c:pt idx="581">
                  <c:v>576</c:v>
                </c:pt>
                <c:pt idx="582">
                  <c:v>576</c:v>
                </c:pt>
                <c:pt idx="583">
                  <c:v>575.20000000000005</c:v>
                </c:pt>
                <c:pt idx="584">
                  <c:v>575.1</c:v>
                </c:pt>
                <c:pt idx="585">
                  <c:v>574.5</c:v>
                </c:pt>
                <c:pt idx="586">
                  <c:v>574.1</c:v>
                </c:pt>
                <c:pt idx="587">
                  <c:v>574</c:v>
                </c:pt>
                <c:pt idx="588">
                  <c:v>572.79999999999995</c:v>
                </c:pt>
                <c:pt idx="589">
                  <c:v>571.1</c:v>
                </c:pt>
                <c:pt idx="590">
                  <c:v>570</c:v>
                </c:pt>
                <c:pt idx="591">
                  <c:v>569.6</c:v>
                </c:pt>
                <c:pt idx="592">
                  <c:v>569.20000000000005</c:v>
                </c:pt>
                <c:pt idx="593">
                  <c:v>568.20000000000005</c:v>
                </c:pt>
                <c:pt idx="594">
                  <c:v>568</c:v>
                </c:pt>
                <c:pt idx="595">
                  <c:v>567.9</c:v>
                </c:pt>
                <c:pt idx="596">
                  <c:v>567.9</c:v>
                </c:pt>
                <c:pt idx="597">
                  <c:v>567.70000000000005</c:v>
                </c:pt>
                <c:pt idx="598">
                  <c:v>567.6</c:v>
                </c:pt>
                <c:pt idx="599">
                  <c:v>567.20000000000005</c:v>
                </c:pt>
                <c:pt idx="600">
                  <c:v>567.1</c:v>
                </c:pt>
                <c:pt idx="601">
                  <c:v>567</c:v>
                </c:pt>
                <c:pt idx="602">
                  <c:v>566.9</c:v>
                </c:pt>
                <c:pt idx="603">
                  <c:v>565.9</c:v>
                </c:pt>
                <c:pt idx="604">
                  <c:v>565.5</c:v>
                </c:pt>
                <c:pt idx="605">
                  <c:v>564.70000000000005</c:v>
                </c:pt>
                <c:pt idx="606">
                  <c:v>564.4</c:v>
                </c:pt>
                <c:pt idx="607">
                  <c:v>563</c:v>
                </c:pt>
                <c:pt idx="608">
                  <c:v>562.70000000000005</c:v>
                </c:pt>
                <c:pt idx="609">
                  <c:v>562.20000000000005</c:v>
                </c:pt>
                <c:pt idx="610">
                  <c:v>562.20000000000005</c:v>
                </c:pt>
                <c:pt idx="611">
                  <c:v>561.79999999999995</c:v>
                </c:pt>
                <c:pt idx="612">
                  <c:v>561.6</c:v>
                </c:pt>
                <c:pt idx="613">
                  <c:v>561.5</c:v>
                </c:pt>
                <c:pt idx="614">
                  <c:v>561</c:v>
                </c:pt>
                <c:pt idx="615">
                  <c:v>561</c:v>
                </c:pt>
                <c:pt idx="616">
                  <c:v>560.29999999999995</c:v>
                </c:pt>
                <c:pt idx="617">
                  <c:v>557.70000000000005</c:v>
                </c:pt>
                <c:pt idx="618">
                  <c:v>557.6</c:v>
                </c:pt>
                <c:pt idx="619">
                  <c:v>556.4</c:v>
                </c:pt>
                <c:pt idx="620">
                  <c:v>556.29999999999995</c:v>
                </c:pt>
                <c:pt idx="621">
                  <c:v>555.5</c:v>
                </c:pt>
                <c:pt idx="622">
                  <c:v>554.20000000000005</c:v>
                </c:pt>
                <c:pt idx="623">
                  <c:v>553.5</c:v>
                </c:pt>
                <c:pt idx="624">
                  <c:v>551.29999999999995</c:v>
                </c:pt>
                <c:pt idx="625">
                  <c:v>550.5</c:v>
                </c:pt>
                <c:pt idx="626">
                  <c:v>549.4</c:v>
                </c:pt>
                <c:pt idx="627">
                  <c:v>549.4</c:v>
                </c:pt>
                <c:pt idx="628">
                  <c:v>549.1</c:v>
                </c:pt>
                <c:pt idx="629">
                  <c:v>549.1</c:v>
                </c:pt>
                <c:pt idx="630">
                  <c:v>546</c:v>
                </c:pt>
                <c:pt idx="631">
                  <c:v>543.9</c:v>
                </c:pt>
                <c:pt idx="632">
                  <c:v>543.6</c:v>
                </c:pt>
                <c:pt idx="633">
                  <c:v>543.6</c:v>
                </c:pt>
                <c:pt idx="634">
                  <c:v>543.5</c:v>
                </c:pt>
                <c:pt idx="635">
                  <c:v>543.5</c:v>
                </c:pt>
                <c:pt idx="636">
                  <c:v>542.5</c:v>
                </c:pt>
                <c:pt idx="637">
                  <c:v>542.1</c:v>
                </c:pt>
                <c:pt idx="638">
                  <c:v>541.5</c:v>
                </c:pt>
                <c:pt idx="639">
                  <c:v>541.5</c:v>
                </c:pt>
                <c:pt idx="640">
                  <c:v>541.5</c:v>
                </c:pt>
                <c:pt idx="641">
                  <c:v>540.9</c:v>
                </c:pt>
                <c:pt idx="642">
                  <c:v>540</c:v>
                </c:pt>
                <c:pt idx="643">
                  <c:v>537.70000000000005</c:v>
                </c:pt>
                <c:pt idx="644">
                  <c:v>536.79999999999995</c:v>
                </c:pt>
                <c:pt idx="645">
                  <c:v>535.1</c:v>
                </c:pt>
                <c:pt idx="646">
                  <c:v>534.9</c:v>
                </c:pt>
                <c:pt idx="647">
                  <c:v>534.9</c:v>
                </c:pt>
                <c:pt idx="648">
                  <c:v>534.20000000000005</c:v>
                </c:pt>
                <c:pt idx="649">
                  <c:v>533.6</c:v>
                </c:pt>
                <c:pt idx="650">
                  <c:v>533</c:v>
                </c:pt>
                <c:pt idx="651">
                  <c:v>531.79999999999995</c:v>
                </c:pt>
                <c:pt idx="652">
                  <c:v>530.4</c:v>
                </c:pt>
                <c:pt idx="653">
                  <c:v>530.29999999999995</c:v>
                </c:pt>
                <c:pt idx="654">
                  <c:v>529.1</c:v>
                </c:pt>
                <c:pt idx="655">
                  <c:v>527.29999999999995</c:v>
                </c:pt>
                <c:pt idx="656">
                  <c:v>527.20000000000005</c:v>
                </c:pt>
                <c:pt idx="657">
                  <c:v>525.29999999999995</c:v>
                </c:pt>
                <c:pt idx="658">
                  <c:v>525</c:v>
                </c:pt>
                <c:pt idx="659">
                  <c:v>524.70000000000005</c:v>
                </c:pt>
                <c:pt idx="660">
                  <c:v>524.4</c:v>
                </c:pt>
                <c:pt idx="661">
                  <c:v>524</c:v>
                </c:pt>
                <c:pt idx="662">
                  <c:v>522.9</c:v>
                </c:pt>
                <c:pt idx="663">
                  <c:v>521.6</c:v>
                </c:pt>
                <c:pt idx="664">
                  <c:v>520.29999999999995</c:v>
                </c:pt>
                <c:pt idx="665">
                  <c:v>519.9</c:v>
                </c:pt>
                <c:pt idx="666">
                  <c:v>519.6</c:v>
                </c:pt>
                <c:pt idx="667">
                  <c:v>519</c:v>
                </c:pt>
                <c:pt idx="668">
                  <c:v>518.79999999999995</c:v>
                </c:pt>
                <c:pt idx="669">
                  <c:v>517.4</c:v>
                </c:pt>
                <c:pt idx="670">
                  <c:v>516.70000000000005</c:v>
                </c:pt>
                <c:pt idx="671">
                  <c:v>515.70000000000005</c:v>
                </c:pt>
                <c:pt idx="672">
                  <c:v>515.6</c:v>
                </c:pt>
                <c:pt idx="673">
                  <c:v>515.5</c:v>
                </c:pt>
                <c:pt idx="674">
                  <c:v>515.4</c:v>
                </c:pt>
                <c:pt idx="675">
                  <c:v>514.20000000000005</c:v>
                </c:pt>
                <c:pt idx="676">
                  <c:v>514.20000000000005</c:v>
                </c:pt>
                <c:pt idx="677">
                  <c:v>513.79999999999995</c:v>
                </c:pt>
                <c:pt idx="678">
                  <c:v>512.5</c:v>
                </c:pt>
                <c:pt idx="679">
                  <c:v>511.6</c:v>
                </c:pt>
                <c:pt idx="680">
                  <c:v>510.1</c:v>
                </c:pt>
                <c:pt idx="681">
                  <c:v>510</c:v>
                </c:pt>
                <c:pt idx="682">
                  <c:v>509.9</c:v>
                </c:pt>
                <c:pt idx="683">
                  <c:v>509.2</c:v>
                </c:pt>
                <c:pt idx="684">
                  <c:v>508.9</c:v>
                </c:pt>
                <c:pt idx="685">
                  <c:v>508.9</c:v>
                </c:pt>
                <c:pt idx="686">
                  <c:v>507.1</c:v>
                </c:pt>
                <c:pt idx="687">
                  <c:v>506.8</c:v>
                </c:pt>
                <c:pt idx="688">
                  <c:v>504.9</c:v>
                </c:pt>
                <c:pt idx="689">
                  <c:v>504.2</c:v>
                </c:pt>
                <c:pt idx="690">
                  <c:v>502.6</c:v>
                </c:pt>
                <c:pt idx="691">
                  <c:v>500.9</c:v>
                </c:pt>
                <c:pt idx="692">
                  <c:v>500.9</c:v>
                </c:pt>
                <c:pt idx="693">
                  <c:v>500.8</c:v>
                </c:pt>
                <c:pt idx="694">
                  <c:v>499.6</c:v>
                </c:pt>
                <c:pt idx="695">
                  <c:v>499.3</c:v>
                </c:pt>
                <c:pt idx="696">
                  <c:v>495.4</c:v>
                </c:pt>
                <c:pt idx="697">
                  <c:v>494.7</c:v>
                </c:pt>
                <c:pt idx="698">
                  <c:v>494.6</c:v>
                </c:pt>
                <c:pt idx="699">
                  <c:v>494.5</c:v>
                </c:pt>
                <c:pt idx="700">
                  <c:v>490.9</c:v>
                </c:pt>
                <c:pt idx="701">
                  <c:v>489.6</c:v>
                </c:pt>
                <c:pt idx="702">
                  <c:v>489.2</c:v>
                </c:pt>
                <c:pt idx="703">
                  <c:v>488.3</c:v>
                </c:pt>
                <c:pt idx="704">
                  <c:v>487.9</c:v>
                </c:pt>
                <c:pt idx="705">
                  <c:v>487.6</c:v>
                </c:pt>
                <c:pt idx="706">
                  <c:v>487</c:v>
                </c:pt>
                <c:pt idx="707">
                  <c:v>486.5</c:v>
                </c:pt>
                <c:pt idx="708">
                  <c:v>486.5</c:v>
                </c:pt>
                <c:pt idx="709">
                  <c:v>486.5</c:v>
                </c:pt>
                <c:pt idx="710">
                  <c:v>485.1</c:v>
                </c:pt>
                <c:pt idx="711">
                  <c:v>483.6</c:v>
                </c:pt>
                <c:pt idx="712">
                  <c:v>483.4</c:v>
                </c:pt>
                <c:pt idx="713">
                  <c:v>482.4</c:v>
                </c:pt>
                <c:pt idx="714">
                  <c:v>482.4</c:v>
                </c:pt>
                <c:pt idx="715">
                  <c:v>480.3</c:v>
                </c:pt>
                <c:pt idx="716">
                  <c:v>479.2</c:v>
                </c:pt>
                <c:pt idx="717">
                  <c:v>478.6</c:v>
                </c:pt>
                <c:pt idx="718">
                  <c:v>478.6</c:v>
                </c:pt>
                <c:pt idx="719">
                  <c:v>478.6</c:v>
                </c:pt>
                <c:pt idx="720">
                  <c:v>478.6</c:v>
                </c:pt>
                <c:pt idx="721">
                  <c:v>478.6</c:v>
                </c:pt>
                <c:pt idx="722">
                  <c:v>478.6</c:v>
                </c:pt>
                <c:pt idx="723">
                  <c:v>478.1</c:v>
                </c:pt>
                <c:pt idx="724">
                  <c:v>473.6</c:v>
                </c:pt>
                <c:pt idx="725">
                  <c:v>471.1</c:v>
                </c:pt>
                <c:pt idx="726">
                  <c:v>466.3</c:v>
                </c:pt>
                <c:pt idx="727">
                  <c:v>466.3</c:v>
                </c:pt>
                <c:pt idx="728">
                  <c:v>463.4</c:v>
                </c:pt>
                <c:pt idx="729">
                  <c:v>460.5</c:v>
                </c:pt>
                <c:pt idx="730">
                  <c:v>393.5</c:v>
                </c:pt>
                <c:pt idx="731">
                  <c:v>386.9</c:v>
                </c:pt>
                <c:pt idx="732">
                  <c:v>386.2</c:v>
                </c:pt>
                <c:pt idx="733">
                  <c:v>383.4</c:v>
                </c:pt>
                <c:pt idx="734">
                  <c:v>383</c:v>
                </c:pt>
                <c:pt idx="735">
                  <c:v>368.2</c:v>
                </c:pt>
                <c:pt idx="736">
                  <c:v>350</c:v>
                </c:pt>
                <c:pt idx="737">
                  <c:v>343.3</c:v>
                </c:pt>
                <c:pt idx="738">
                  <c:v>341.4</c:v>
                </c:pt>
                <c:pt idx="739">
                  <c:v>335.4</c:v>
                </c:pt>
                <c:pt idx="740">
                  <c:v>326.3</c:v>
                </c:pt>
                <c:pt idx="741">
                  <c:v>304.89999999999998</c:v>
                </c:pt>
                <c:pt idx="742">
                  <c:v>303.39999999999998</c:v>
                </c:pt>
                <c:pt idx="743">
                  <c:v>302.3</c:v>
                </c:pt>
                <c:pt idx="744">
                  <c:v>301.39999999999998</c:v>
                </c:pt>
                <c:pt idx="745">
                  <c:v>296.10000000000002</c:v>
                </c:pt>
                <c:pt idx="746">
                  <c:v>294.39999999999998</c:v>
                </c:pt>
                <c:pt idx="747">
                  <c:v>292.89999999999998</c:v>
                </c:pt>
                <c:pt idx="748">
                  <c:v>292.5</c:v>
                </c:pt>
                <c:pt idx="749">
                  <c:v>282.89999999999998</c:v>
                </c:pt>
                <c:pt idx="750">
                  <c:v>282.89999999999998</c:v>
                </c:pt>
                <c:pt idx="751">
                  <c:v>282.7</c:v>
                </c:pt>
                <c:pt idx="752">
                  <c:v>282.7</c:v>
                </c:pt>
                <c:pt idx="753">
                  <c:v>282.7</c:v>
                </c:pt>
                <c:pt idx="754">
                  <c:v>278.8</c:v>
                </c:pt>
                <c:pt idx="755">
                  <c:v>277</c:v>
                </c:pt>
                <c:pt idx="756">
                  <c:v>276.8</c:v>
                </c:pt>
                <c:pt idx="757">
                  <c:v>276.7</c:v>
                </c:pt>
                <c:pt idx="758">
                  <c:v>276.7</c:v>
                </c:pt>
                <c:pt idx="759">
                  <c:v>276.7</c:v>
                </c:pt>
                <c:pt idx="760">
                  <c:v>276.7</c:v>
                </c:pt>
                <c:pt idx="761">
                  <c:v>276.7</c:v>
                </c:pt>
                <c:pt idx="762">
                  <c:v>276.7</c:v>
                </c:pt>
                <c:pt idx="763">
                  <c:v>276.7</c:v>
                </c:pt>
                <c:pt idx="764">
                  <c:v>274.39999999999998</c:v>
                </c:pt>
                <c:pt idx="765">
                  <c:v>274.10000000000002</c:v>
                </c:pt>
                <c:pt idx="766">
                  <c:v>274.10000000000002</c:v>
                </c:pt>
                <c:pt idx="767">
                  <c:v>274.10000000000002</c:v>
                </c:pt>
                <c:pt idx="768">
                  <c:v>274.10000000000002</c:v>
                </c:pt>
                <c:pt idx="769">
                  <c:v>273.89999999999998</c:v>
                </c:pt>
                <c:pt idx="770">
                  <c:v>273.89999999999998</c:v>
                </c:pt>
                <c:pt idx="771">
                  <c:v>273.89999999999998</c:v>
                </c:pt>
                <c:pt idx="772">
                  <c:v>273.89999999999998</c:v>
                </c:pt>
                <c:pt idx="773">
                  <c:v>273.89999999999998</c:v>
                </c:pt>
                <c:pt idx="774">
                  <c:v>273.89999999999998</c:v>
                </c:pt>
                <c:pt idx="775">
                  <c:v>273.89999999999998</c:v>
                </c:pt>
                <c:pt idx="776">
                  <c:v>273.89999999999998</c:v>
                </c:pt>
                <c:pt idx="777">
                  <c:v>273.89999999999998</c:v>
                </c:pt>
                <c:pt idx="778">
                  <c:v>273.89999999999998</c:v>
                </c:pt>
                <c:pt idx="779">
                  <c:v>273.89999999999998</c:v>
                </c:pt>
                <c:pt idx="780">
                  <c:v>273.89999999999998</c:v>
                </c:pt>
                <c:pt idx="781">
                  <c:v>273.89999999999998</c:v>
                </c:pt>
                <c:pt idx="782">
                  <c:v>273.89999999999998</c:v>
                </c:pt>
                <c:pt idx="783">
                  <c:v>273.89999999999998</c:v>
                </c:pt>
                <c:pt idx="784">
                  <c:v>273.8</c:v>
                </c:pt>
                <c:pt idx="785">
                  <c:v>273.60000000000002</c:v>
                </c:pt>
                <c:pt idx="786">
                  <c:v>273.2</c:v>
                </c:pt>
                <c:pt idx="787">
                  <c:v>273.10000000000002</c:v>
                </c:pt>
                <c:pt idx="788">
                  <c:v>272.60000000000002</c:v>
                </c:pt>
                <c:pt idx="789">
                  <c:v>272.3</c:v>
                </c:pt>
                <c:pt idx="790">
                  <c:v>271.8</c:v>
                </c:pt>
                <c:pt idx="791">
                  <c:v>271.7</c:v>
                </c:pt>
                <c:pt idx="792">
                  <c:v>271.7</c:v>
                </c:pt>
                <c:pt idx="793">
                  <c:v>271.3</c:v>
                </c:pt>
                <c:pt idx="794">
                  <c:v>271.10000000000002</c:v>
                </c:pt>
                <c:pt idx="795">
                  <c:v>271.10000000000002</c:v>
                </c:pt>
                <c:pt idx="796">
                  <c:v>271.10000000000002</c:v>
                </c:pt>
                <c:pt idx="797">
                  <c:v>271.10000000000002</c:v>
                </c:pt>
                <c:pt idx="798">
                  <c:v>270.8</c:v>
                </c:pt>
                <c:pt idx="799">
                  <c:v>270.60000000000002</c:v>
                </c:pt>
                <c:pt idx="800">
                  <c:v>270.5</c:v>
                </c:pt>
                <c:pt idx="801">
                  <c:v>269.5</c:v>
                </c:pt>
                <c:pt idx="802">
                  <c:v>269.39999999999998</c:v>
                </c:pt>
                <c:pt idx="803">
                  <c:v>269.2</c:v>
                </c:pt>
                <c:pt idx="804">
                  <c:v>269</c:v>
                </c:pt>
                <c:pt idx="805">
                  <c:v>267.8</c:v>
                </c:pt>
                <c:pt idx="806">
                  <c:v>267.10000000000002</c:v>
                </c:pt>
                <c:pt idx="807">
                  <c:v>266</c:v>
                </c:pt>
                <c:pt idx="808">
                  <c:v>266</c:v>
                </c:pt>
                <c:pt idx="809">
                  <c:v>265.7</c:v>
                </c:pt>
                <c:pt idx="810">
                  <c:v>264.89999999999998</c:v>
                </c:pt>
                <c:pt idx="811">
                  <c:v>263.39999999999998</c:v>
                </c:pt>
                <c:pt idx="812">
                  <c:v>263.2</c:v>
                </c:pt>
                <c:pt idx="813">
                  <c:v>261.39999999999998</c:v>
                </c:pt>
                <c:pt idx="814">
                  <c:v>260.89999999999998</c:v>
                </c:pt>
                <c:pt idx="815">
                  <c:v>260.89999999999998</c:v>
                </c:pt>
                <c:pt idx="816">
                  <c:v>260.2</c:v>
                </c:pt>
                <c:pt idx="817">
                  <c:v>260.10000000000002</c:v>
                </c:pt>
                <c:pt idx="818">
                  <c:v>260</c:v>
                </c:pt>
                <c:pt idx="819">
                  <c:v>259.7</c:v>
                </c:pt>
                <c:pt idx="820">
                  <c:v>259.60000000000002</c:v>
                </c:pt>
                <c:pt idx="821">
                  <c:v>259.39999999999998</c:v>
                </c:pt>
                <c:pt idx="822">
                  <c:v>259.10000000000002</c:v>
                </c:pt>
                <c:pt idx="823">
                  <c:v>258.39999999999998</c:v>
                </c:pt>
                <c:pt idx="824">
                  <c:v>257.8</c:v>
                </c:pt>
                <c:pt idx="825">
                  <c:v>257.3</c:v>
                </c:pt>
                <c:pt idx="826">
                  <c:v>256.8</c:v>
                </c:pt>
                <c:pt idx="827">
                  <c:v>256.60000000000002</c:v>
                </c:pt>
                <c:pt idx="828">
                  <c:v>256.39999999999998</c:v>
                </c:pt>
                <c:pt idx="829">
                  <c:v>255.8</c:v>
                </c:pt>
                <c:pt idx="830">
                  <c:v>255.7</c:v>
                </c:pt>
                <c:pt idx="831">
                  <c:v>255.5</c:v>
                </c:pt>
                <c:pt idx="832">
                  <c:v>254.5</c:v>
                </c:pt>
                <c:pt idx="833">
                  <c:v>254.2</c:v>
                </c:pt>
                <c:pt idx="834">
                  <c:v>253</c:v>
                </c:pt>
                <c:pt idx="835">
                  <c:v>252.8</c:v>
                </c:pt>
                <c:pt idx="836">
                  <c:v>252.6</c:v>
                </c:pt>
                <c:pt idx="837">
                  <c:v>252.1</c:v>
                </c:pt>
                <c:pt idx="838">
                  <c:v>251.9</c:v>
                </c:pt>
                <c:pt idx="839">
                  <c:v>251.5</c:v>
                </c:pt>
                <c:pt idx="840">
                  <c:v>251.3</c:v>
                </c:pt>
                <c:pt idx="841">
                  <c:v>249.9</c:v>
                </c:pt>
                <c:pt idx="842">
                  <c:v>248.9</c:v>
                </c:pt>
                <c:pt idx="843">
                  <c:v>247.8</c:v>
                </c:pt>
                <c:pt idx="844">
                  <c:v>247.5</c:v>
                </c:pt>
                <c:pt idx="845">
                  <c:v>246.4</c:v>
                </c:pt>
                <c:pt idx="846">
                  <c:v>245.7</c:v>
                </c:pt>
                <c:pt idx="847">
                  <c:v>245.1</c:v>
                </c:pt>
                <c:pt idx="848">
                  <c:v>244.1</c:v>
                </c:pt>
                <c:pt idx="849">
                  <c:v>243.8</c:v>
                </c:pt>
                <c:pt idx="850">
                  <c:v>243.7</c:v>
                </c:pt>
                <c:pt idx="851">
                  <c:v>243.7</c:v>
                </c:pt>
                <c:pt idx="852">
                  <c:v>243.6</c:v>
                </c:pt>
                <c:pt idx="853">
                  <c:v>241.5</c:v>
                </c:pt>
                <c:pt idx="854">
                  <c:v>240</c:v>
                </c:pt>
                <c:pt idx="855">
                  <c:v>240</c:v>
                </c:pt>
                <c:pt idx="856">
                  <c:v>240</c:v>
                </c:pt>
                <c:pt idx="857">
                  <c:v>239.9</c:v>
                </c:pt>
                <c:pt idx="858">
                  <c:v>239.9</c:v>
                </c:pt>
                <c:pt idx="859">
                  <c:v>239.8</c:v>
                </c:pt>
                <c:pt idx="860">
                  <c:v>239.7</c:v>
                </c:pt>
                <c:pt idx="861">
                  <c:v>239.5</c:v>
                </c:pt>
                <c:pt idx="862">
                  <c:v>239.5</c:v>
                </c:pt>
                <c:pt idx="863">
                  <c:v>237.8</c:v>
                </c:pt>
                <c:pt idx="864">
                  <c:v>237.4</c:v>
                </c:pt>
                <c:pt idx="865">
                  <c:v>237.1</c:v>
                </c:pt>
                <c:pt idx="866">
                  <c:v>237.1</c:v>
                </c:pt>
                <c:pt idx="867">
                  <c:v>234.7</c:v>
                </c:pt>
                <c:pt idx="868">
                  <c:v>234.7</c:v>
                </c:pt>
                <c:pt idx="869">
                  <c:v>234.1</c:v>
                </c:pt>
                <c:pt idx="870">
                  <c:v>233.9</c:v>
                </c:pt>
                <c:pt idx="871">
                  <c:v>232.6</c:v>
                </c:pt>
                <c:pt idx="872">
                  <c:v>232.1</c:v>
                </c:pt>
                <c:pt idx="873">
                  <c:v>232.1</c:v>
                </c:pt>
                <c:pt idx="874">
                  <c:v>231.6</c:v>
                </c:pt>
                <c:pt idx="875">
                  <c:v>231.5</c:v>
                </c:pt>
                <c:pt idx="876">
                  <c:v>231.5</c:v>
                </c:pt>
                <c:pt idx="877">
                  <c:v>229</c:v>
                </c:pt>
                <c:pt idx="878">
                  <c:v>228.9</c:v>
                </c:pt>
                <c:pt idx="879">
                  <c:v>228.7</c:v>
                </c:pt>
                <c:pt idx="880">
                  <c:v>227.8</c:v>
                </c:pt>
                <c:pt idx="881">
                  <c:v>226.8</c:v>
                </c:pt>
                <c:pt idx="882">
                  <c:v>225.6</c:v>
                </c:pt>
                <c:pt idx="883">
                  <c:v>225</c:v>
                </c:pt>
                <c:pt idx="884">
                  <c:v>224.4</c:v>
                </c:pt>
                <c:pt idx="885">
                  <c:v>223.9</c:v>
                </c:pt>
                <c:pt idx="886">
                  <c:v>222</c:v>
                </c:pt>
                <c:pt idx="887">
                  <c:v>221.8</c:v>
                </c:pt>
                <c:pt idx="888">
                  <c:v>221.8</c:v>
                </c:pt>
                <c:pt idx="889">
                  <c:v>221.1</c:v>
                </c:pt>
                <c:pt idx="890">
                  <c:v>220.4</c:v>
                </c:pt>
                <c:pt idx="891">
                  <c:v>220.2</c:v>
                </c:pt>
                <c:pt idx="892">
                  <c:v>220</c:v>
                </c:pt>
                <c:pt idx="893">
                  <c:v>220</c:v>
                </c:pt>
                <c:pt idx="894">
                  <c:v>219.3</c:v>
                </c:pt>
                <c:pt idx="895">
                  <c:v>219.2</c:v>
                </c:pt>
                <c:pt idx="896">
                  <c:v>219.1</c:v>
                </c:pt>
                <c:pt idx="897">
                  <c:v>217.3</c:v>
                </c:pt>
                <c:pt idx="898">
                  <c:v>217.2</c:v>
                </c:pt>
                <c:pt idx="899">
                  <c:v>216.2</c:v>
                </c:pt>
                <c:pt idx="900">
                  <c:v>214.9</c:v>
                </c:pt>
                <c:pt idx="901">
                  <c:v>213.7</c:v>
                </c:pt>
                <c:pt idx="902">
                  <c:v>213</c:v>
                </c:pt>
                <c:pt idx="903">
                  <c:v>212.6</c:v>
                </c:pt>
                <c:pt idx="904">
                  <c:v>212.2</c:v>
                </c:pt>
                <c:pt idx="905">
                  <c:v>212</c:v>
                </c:pt>
                <c:pt idx="906">
                  <c:v>212</c:v>
                </c:pt>
                <c:pt idx="907">
                  <c:v>211.6</c:v>
                </c:pt>
                <c:pt idx="908">
                  <c:v>211.5</c:v>
                </c:pt>
                <c:pt idx="909">
                  <c:v>210</c:v>
                </c:pt>
                <c:pt idx="910">
                  <c:v>209.6</c:v>
                </c:pt>
                <c:pt idx="911">
                  <c:v>209.3</c:v>
                </c:pt>
                <c:pt idx="912">
                  <c:v>208.9</c:v>
                </c:pt>
                <c:pt idx="913">
                  <c:v>208.5</c:v>
                </c:pt>
                <c:pt idx="914">
                  <c:v>208.4</c:v>
                </c:pt>
                <c:pt idx="915">
                  <c:v>208</c:v>
                </c:pt>
                <c:pt idx="916">
                  <c:v>207.9</c:v>
                </c:pt>
                <c:pt idx="917">
                  <c:v>207</c:v>
                </c:pt>
                <c:pt idx="918">
                  <c:v>206.4</c:v>
                </c:pt>
                <c:pt idx="919">
                  <c:v>206</c:v>
                </c:pt>
                <c:pt idx="920">
                  <c:v>205.8</c:v>
                </c:pt>
                <c:pt idx="921">
                  <c:v>205.8</c:v>
                </c:pt>
                <c:pt idx="922">
                  <c:v>205.8</c:v>
                </c:pt>
                <c:pt idx="923">
                  <c:v>205.2</c:v>
                </c:pt>
                <c:pt idx="924">
                  <c:v>204.3</c:v>
                </c:pt>
                <c:pt idx="925">
                  <c:v>203.5</c:v>
                </c:pt>
                <c:pt idx="926">
                  <c:v>203.3</c:v>
                </c:pt>
                <c:pt idx="927">
                  <c:v>203.3</c:v>
                </c:pt>
                <c:pt idx="928">
                  <c:v>202.8</c:v>
                </c:pt>
                <c:pt idx="929">
                  <c:v>202.8</c:v>
                </c:pt>
                <c:pt idx="930">
                  <c:v>200.5</c:v>
                </c:pt>
                <c:pt idx="931">
                  <c:v>200.5</c:v>
                </c:pt>
                <c:pt idx="932">
                  <c:v>198.7</c:v>
                </c:pt>
                <c:pt idx="933">
                  <c:v>197.9</c:v>
                </c:pt>
                <c:pt idx="934">
                  <c:v>192.9</c:v>
                </c:pt>
                <c:pt idx="935">
                  <c:v>191.7</c:v>
                </c:pt>
                <c:pt idx="936">
                  <c:v>191.2</c:v>
                </c:pt>
                <c:pt idx="937">
                  <c:v>190.4</c:v>
                </c:pt>
                <c:pt idx="938">
                  <c:v>188</c:v>
                </c:pt>
                <c:pt idx="939">
                  <c:v>178.7</c:v>
                </c:pt>
                <c:pt idx="940">
                  <c:v>178.6</c:v>
                </c:pt>
                <c:pt idx="941">
                  <c:v>177.8</c:v>
                </c:pt>
                <c:pt idx="942">
                  <c:v>174.9</c:v>
                </c:pt>
                <c:pt idx="943">
                  <c:v>161.69999999999999</c:v>
                </c:pt>
                <c:pt idx="944">
                  <c:v>157.69999999999999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7E-44BD-A509-F56EF61A2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6723624"/>
        <c:axId val="486718376"/>
      </c:barChart>
      <c:catAx>
        <c:axId val="4867236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6718376"/>
        <c:crosses val="autoZero"/>
        <c:auto val="1"/>
        <c:lblAlgn val="ctr"/>
        <c:lblOffset val="100"/>
        <c:noMultiLvlLbl val="0"/>
      </c:catAx>
      <c:valAx>
        <c:axId val="486718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6723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histogram of finding scores </a:t>
            </a:r>
          </a:p>
        </c:rich>
      </c:tx>
      <c:layout>
        <c:manualLayout>
          <c:xMode val="edge"/>
          <c:yMode val="edge"/>
          <c:x val="0.33845251778725477"/>
          <c:y val="3.17939474433165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0191211839964874E-2"/>
          <c:y val="0.14092369477911645"/>
          <c:w val="0.85182088816079193"/>
          <c:h val="0.69362141479303041"/>
        </c:manualLayout>
      </c:layout>
      <c:scatterChart>
        <c:scatterStyle val="lineMarker"/>
        <c:varyColors val="0"/>
        <c:ser>
          <c:idx val="0"/>
          <c:order val="0"/>
          <c:tx>
            <c:strRef>
              <c:f>Лист3!$N$2</c:f>
              <c:strCache>
                <c:ptCount val="1"/>
                <c:pt idx="0">
                  <c:v>account of seqs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Лист3!$M$3:$M$14</c:f>
              <c:numCache>
                <c:formatCode>General</c:formatCode>
                <c:ptCount val="12"/>
                <c:pt idx="0">
                  <c:v>-100</c:v>
                </c:pt>
                <c:pt idx="1">
                  <c:v>0</c:v>
                </c:pt>
                <c:pt idx="2">
                  <c:v>100</c:v>
                </c:pt>
                <c:pt idx="3">
                  <c:v>200</c:v>
                </c:pt>
                <c:pt idx="4">
                  <c:v>300</c:v>
                </c:pt>
                <c:pt idx="5">
                  <c:v>400</c:v>
                </c:pt>
                <c:pt idx="6">
                  <c:v>500</c:v>
                </c:pt>
                <c:pt idx="7">
                  <c:v>600</c:v>
                </c:pt>
                <c:pt idx="8">
                  <c:v>700</c:v>
                </c:pt>
                <c:pt idx="9">
                  <c:v>800</c:v>
                </c:pt>
                <c:pt idx="10">
                  <c:v>900</c:v>
                </c:pt>
                <c:pt idx="11">
                  <c:v>1000</c:v>
                </c:pt>
              </c:numCache>
            </c:numRef>
          </c:xVal>
          <c:yVal>
            <c:numRef>
              <c:f>Лист3!$N$3:$N$14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13</c:v>
                </c:pt>
                <c:pt idx="3">
                  <c:v>187</c:v>
                </c:pt>
                <c:pt idx="4">
                  <c:v>15</c:v>
                </c:pt>
                <c:pt idx="5">
                  <c:v>36</c:v>
                </c:pt>
                <c:pt idx="6">
                  <c:v>200</c:v>
                </c:pt>
                <c:pt idx="7">
                  <c:v>405</c:v>
                </c:pt>
                <c:pt idx="8">
                  <c:v>57</c:v>
                </c:pt>
                <c:pt idx="9">
                  <c:v>32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C0-4526-903B-D282E8345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187152"/>
        <c:axId val="623185512"/>
      </c:scatterChart>
      <c:valAx>
        <c:axId val="623187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23185512"/>
        <c:crosses val="autoZero"/>
        <c:crossBetween val="midCat"/>
      </c:valAx>
      <c:valAx>
        <c:axId val="623185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23187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ROC-</a:t>
            </a:r>
            <a:r>
              <a:rPr lang="ru-RU"/>
              <a:t>кривая для профиля, построенного по нашей выборке</a:t>
            </a:r>
          </a:p>
        </c:rich>
      </c:tx>
      <c:layout>
        <c:manualLayout>
          <c:xMode val="edge"/>
          <c:yMode val="edge"/>
          <c:x val="0.1388771748719694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2735140250325849"/>
          <c:y val="0.16851145258825026"/>
          <c:w val="0.81274554966343493"/>
          <c:h val="0.6781464964983642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'ROC-кривая'!$C$19:$C$30</c:f>
              <c:numCache>
                <c:formatCode>General</c:formatCode>
                <c:ptCount val="12"/>
                <c:pt idx="0">
                  <c:v>0.98586956521739133</c:v>
                </c:pt>
                <c:pt idx="1">
                  <c:v>0.84347826086956523</c:v>
                </c:pt>
                <c:pt idx="2">
                  <c:v>0.77391304347826084</c:v>
                </c:pt>
                <c:pt idx="3">
                  <c:v>0.76630434782608692</c:v>
                </c:pt>
                <c:pt idx="4">
                  <c:v>0.71413043478260874</c:v>
                </c:pt>
                <c:pt idx="5">
                  <c:v>0.61521739130434783</c:v>
                </c:pt>
                <c:pt idx="6">
                  <c:v>0.39673913043478259</c:v>
                </c:pt>
                <c:pt idx="7">
                  <c:v>0.10543478260869565</c:v>
                </c:pt>
                <c:pt idx="8">
                  <c:v>3.9130434782608692E-2</c:v>
                </c:pt>
                <c:pt idx="9">
                  <c:v>1.3043478260869601E-2</c:v>
                </c:pt>
                <c:pt idx="10">
                  <c:v>8.6956521739129933E-3</c:v>
                </c:pt>
                <c:pt idx="11">
                  <c:v>0</c:v>
                </c:pt>
              </c:numCache>
            </c:numRef>
          </c:xVal>
          <c:yVal>
            <c:numRef>
              <c:f>'ROC-кривая'!$D$19:$D$30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0.92</c:v>
                </c:pt>
                <c:pt idx="10">
                  <c:v>0.84</c:v>
                </c:pt>
                <c:pt idx="11">
                  <c:v>0.24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A5-47CC-9CFA-52E4402A7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4900616"/>
        <c:axId val="712879792"/>
      </c:scatterChart>
      <c:valAx>
        <c:axId val="744900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1-Specificity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2879792"/>
        <c:crosses val="autoZero"/>
        <c:crossBetween val="midCat"/>
      </c:valAx>
      <c:valAx>
        <c:axId val="71287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Sensitivity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2.3351009695216668E-2"/>
              <c:y val="0.401784372217789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4900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60960</xdr:colOff>
      <xdr:row>18</xdr:row>
      <xdr:rowOff>160020</xdr:rowOff>
    </xdr:from>
    <xdr:to>
      <xdr:col>22</xdr:col>
      <xdr:colOff>266700</xdr:colOff>
      <xdr:row>37</xdr:row>
      <xdr:rowOff>91440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454AFD7-2E6F-4C02-B4AA-7F984C62BE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152400</xdr:colOff>
      <xdr:row>0</xdr:row>
      <xdr:rowOff>152400</xdr:rowOff>
    </xdr:from>
    <xdr:to>
      <xdr:col>23</xdr:col>
      <xdr:colOff>251460</xdr:colOff>
      <xdr:row>18</xdr:row>
      <xdr:rowOff>15240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39D77273-EA52-4D46-B31D-0CE4331AF4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274320</xdr:colOff>
      <xdr:row>1</xdr:row>
      <xdr:rowOff>7620</xdr:rowOff>
    </xdr:from>
    <xdr:to>
      <xdr:col>19</xdr:col>
      <xdr:colOff>514055</xdr:colOff>
      <xdr:row>18</xdr:row>
      <xdr:rowOff>74951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9BE1476-10CC-40DB-BCA6-FFB94EC1D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7280" y="190500"/>
          <a:ext cx="5383235" cy="3176291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19</xdr:row>
      <xdr:rowOff>24800</xdr:rowOff>
    </xdr:from>
    <xdr:to>
      <xdr:col>14</xdr:col>
      <xdr:colOff>332857</xdr:colOff>
      <xdr:row>36</xdr:row>
      <xdr:rowOff>11007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2CC40104-9DFF-4F44-854C-4407A7D56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55920" y="3499520"/>
          <a:ext cx="5689717" cy="30951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449580</xdr:colOff>
      <xdr:row>18</xdr:row>
      <xdr:rowOff>83820</xdr:rowOff>
    </xdr:from>
    <xdr:to>
      <xdr:col>14</xdr:col>
      <xdr:colOff>701040</xdr:colOff>
      <xdr:row>37</xdr:row>
      <xdr:rowOff>68580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4DA9640-D8EA-4329-868B-A25A88E99F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workbookViewId="0">
      <selection activeCell="C21" sqref="C21"/>
    </sheetView>
  </sheetViews>
  <sheetFormatPr defaultRowHeight="14.4" x14ac:dyDescent="0.3"/>
  <cols>
    <col min="1" max="1" width="13.6640625" customWidth="1"/>
    <col min="2" max="2" width="14.5546875" customWidth="1"/>
    <col min="3" max="3" width="48.109375" customWidth="1"/>
    <col min="5" max="5" width="11.6640625" customWidth="1"/>
    <col min="6" max="6" width="22.6640625" customWidth="1"/>
    <col min="7" max="7" width="31.21875" customWidth="1"/>
    <col min="8" max="8" width="5.88671875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1" t="s">
        <v>7</v>
      </c>
      <c r="B2" s="1" t="s">
        <v>8</v>
      </c>
      <c r="C2" s="1" t="s">
        <v>9</v>
      </c>
      <c r="D2" s="1">
        <v>355</v>
      </c>
      <c r="F2" s="1" t="s">
        <v>10</v>
      </c>
      <c r="G2" s="1" t="s">
        <v>11</v>
      </c>
    </row>
    <row r="3" spans="1:7" x14ac:dyDescent="0.3">
      <c r="A3" s="1" t="s">
        <v>12</v>
      </c>
      <c r="B3" s="1" t="s">
        <v>13</v>
      </c>
      <c r="C3" s="1" t="s">
        <v>9</v>
      </c>
      <c r="D3" s="1">
        <v>360</v>
      </c>
      <c r="F3" s="1" t="s">
        <v>10</v>
      </c>
      <c r="G3" s="1" t="s">
        <v>11</v>
      </c>
    </row>
    <row r="4" spans="1:7" x14ac:dyDescent="0.3">
      <c r="A4" s="1" t="s">
        <v>14</v>
      </c>
      <c r="B4" s="1" t="s">
        <v>15</v>
      </c>
      <c r="C4" s="1" t="s">
        <v>9</v>
      </c>
      <c r="D4" s="1">
        <v>359</v>
      </c>
      <c r="F4" s="1" t="s">
        <v>10</v>
      </c>
      <c r="G4" s="1" t="s">
        <v>11</v>
      </c>
    </row>
    <row r="5" spans="1:7" x14ac:dyDescent="0.3">
      <c r="A5" s="1" t="s">
        <v>16</v>
      </c>
      <c r="B5" s="1" t="s">
        <v>17</v>
      </c>
      <c r="C5" s="1" t="s">
        <v>9</v>
      </c>
      <c r="D5" s="1">
        <v>354</v>
      </c>
      <c r="F5" s="1" t="s">
        <v>10</v>
      </c>
      <c r="G5" s="1" t="s">
        <v>11</v>
      </c>
    </row>
    <row r="6" spans="1:7" x14ac:dyDescent="0.3">
      <c r="A6" s="1" t="s">
        <v>18</v>
      </c>
      <c r="B6" s="1" t="s">
        <v>19</v>
      </c>
      <c r="C6" s="1" t="s">
        <v>9</v>
      </c>
      <c r="D6" s="1">
        <v>357</v>
      </c>
      <c r="F6" s="1" t="s">
        <v>10</v>
      </c>
      <c r="G6" s="1" t="s">
        <v>11</v>
      </c>
    </row>
    <row r="7" spans="1:7" x14ac:dyDescent="0.3">
      <c r="A7" s="1" t="s">
        <v>20</v>
      </c>
      <c r="B7" s="1" t="s">
        <v>21</v>
      </c>
      <c r="C7" s="1" t="s">
        <v>9</v>
      </c>
      <c r="D7" s="1">
        <v>359</v>
      </c>
      <c r="F7" s="1" t="s">
        <v>10</v>
      </c>
      <c r="G7" s="1" t="s">
        <v>11</v>
      </c>
    </row>
    <row r="8" spans="1:7" x14ac:dyDescent="0.3">
      <c r="A8" s="1" t="s">
        <v>22</v>
      </c>
      <c r="B8" s="1" t="s">
        <v>23</v>
      </c>
      <c r="C8" s="1" t="s">
        <v>9</v>
      </c>
      <c r="D8" s="1">
        <v>356</v>
      </c>
      <c r="F8" s="1" t="s">
        <v>10</v>
      </c>
      <c r="G8" s="1" t="s">
        <v>11</v>
      </c>
    </row>
    <row r="9" spans="1:7" x14ac:dyDescent="0.3">
      <c r="A9" s="1" t="s">
        <v>24</v>
      </c>
      <c r="B9" s="1" t="s">
        <v>25</v>
      </c>
      <c r="C9" s="1" t="s">
        <v>9</v>
      </c>
      <c r="D9" s="1">
        <v>355</v>
      </c>
      <c r="F9" s="1" t="s">
        <v>10</v>
      </c>
      <c r="G9" s="1" t="s">
        <v>11</v>
      </c>
    </row>
    <row r="10" spans="1:7" x14ac:dyDescent="0.3">
      <c r="A10" s="1" t="s">
        <v>28</v>
      </c>
      <c r="B10" s="1" t="s">
        <v>29</v>
      </c>
      <c r="C10" s="1" t="s">
        <v>9</v>
      </c>
      <c r="D10" s="1">
        <v>355</v>
      </c>
      <c r="F10" s="1" t="s">
        <v>10</v>
      </c>
      <c r="G10" s="1" t="s">
        <v>11</v>
      </c>
    </row>
    <row r="11" spans="1:7" x14ac:dyDescent="0.3">
      <c r="A11" s="1" t="s">
        <v>30</v>
      </c>
      <c r="B11" s="1" t="s">
        <v>31</v>
      </c>
      <c r="C11" s="1" t="s">
        <v>9</v>
      </c>
      <c r="D11" s="1">
        <v>358</v>
      </c>
      <c r="F11" s="1" t="s">
        <v>10</v>
      </c>
      <c r="G11" s="1" t="s">
        <v>11</v>
      </c>
    </row>
    <row r="12" spans="1:7" x14ac:dyDescent="0.3">
      <c r="A12" s="1" t="s">
        <v>32</v>
      </c>
      <c r="B12" s="1" t="s">
        <v>33</v>
      </c>
      <c r="C12" s="1" t="s">
        <v>9</v>
      </c>
      <c r="D12" s="1">
        <v>358</v>
      </c>
      <c r="F12" s="1" t="s">
        <v>10</v>
      </c>
      <c r="G12" s="1" t="s">
        <v>11</v>
      </c>
    </row>
    <row r="13" spans="1:7" x14ac:dyDescent="0.3">
      <c r="A13" s="1" t="s">
        <v>36</v>
      </c>
      <c r="B13" s="1" t="s">
        <v>37</v>
      </c>
      <c r="C13" s="1" t="s">
        <v>9</v>
      </c>
      <c r="D13" s="1">
        <v>355</v>
      </c>
      <c r="F13" s="1" t="s">
        <v>10</v>
      </c>
      <c r="G13" s="1" t="s">
        <v>11</v>
      </c>
    </row>
    <row r="14" spans="1:7" x14ac:dyDescent="0.3">
      <c r="A14" s="1" t="s">
        <v>38</v>
      </c>
      <c r="B14" s="1" t="s">
        <v>39</v>
      </c>
      <c r="C14" s="1" t="s">
        <v>9</v>
      </c>
      <c r="D14" s="1">
        <v>356</v>
      </c>
      <c r="F14" s="1" t="s">
        <v>10</v>
      </c>
      <c r="G14" s="1" t="s">
        <v>11</v>
      </c>
    </row>
    <row r="15" spans="1:7" x14ac:dyDescent="0.3">
      <c r="A15" s="1" t="s">
        <v>40</v>
      </c>
      <c r="B15" s="1" t="s">
        <v>41</v>
      </c>
      <c r="C15" s="1" t="s">
        <v>9</v>
      </c>
      <c r="D15" s="1">
        <v>357</v>
      </c>
      <c r="F15" s="1" t="s">
        <v>10</v>
      </c>
      <c r="G15" s="1" t="s">
        <v>11</v>
      </c>
    </row>
    <row r="16" spans="1:7" x14ac:dyDescent="0.3">
      <c r="A16" s="1" t="s">
        <v>46</v>
      </c>
      <c r="B16" s="1" t="s">
        <v>47</v>
      </c>
      <c r="C16" s="1" t="s">
        <v>9</v>
      </c>
      <c r="D16" s="1">
        <v>357</v>
      </c>
      <c r="F16" s="1" t="s">
        <v>10</v>
      </c>
      <c r="G16" s="1" t="s">
        <v>11</v>
      </c>
    </row>
    <row r="17" spans="1:7" x14ac:dyDescent="0.3">
      <c r="A17" s="1" t="s">
        <v>48</v>
      </c>
      <c r="B17" s="1" t="s">
        <v>49</v>
      </c>
      <c r="C17" s="1" t="s">
        <v>9</v>
      </c>
      <c r="D17" s="1">
        <v>355</v>
      </c>
      <c r="F17" s="1" t="s">
        <v>10</v>
      </c>
      <c r="G17" s="1" t="s">
        <v>11</v>
      </c>
    </row>
    <row r="18" spans="1:7" x14ac:dyDescent="0.3">
      <c r="A18" s="1" t="s">
        <v>50</v>
      </c>
      <c r="B18" s="1" t="s">
        <v>51</v>
      </c>
      <c r="C18" s="1" t="s">
        <v>9</v>
      </c>
      <c r="D18" s="1">
        <v>355</v>
      </c>
      <c r="F18" s="1" t="s">
        <v>10</v>
      </c>
      <c r="G18" s="1" t="s">
        <v>11</v>
      </c>
    </row>
    <row r="19" spans="1:7" x14ac:dyDescent="0.3">
      <c r="A19" s="1" t="s">
        <v>54</v>
      </c>
      <c r="B19" s="1" t="s">
        <v>55</v>
      </c>
      <c r="C19" s="1" t="s">
        <v>9</v>
      </c>
      <c r="D19" s="1">
        <v>358</v>
      </c>
      <c r="F19" s="1" t="s">
        <v>10</v>
      </c>
      <c r="G19" s="1" t="s">
        <v>11</v>
      </c>
    </row>
    <row r="20" spans="1:7" x14ac:dyDescent="0.3">
      <c r="A20" s="1" t="s">
        <v>64</v>
      </c>
      <c r="B20" s="1" t="s">
        <v>65</v>
      </c>
      <c r="C20" s="1" t="s">
        <v>9</v>
      </c>
      <c r="D20" s="1">
        <v>358</v>
      </c>
      <c r="F20" s="1" t="s">
        <v>10</v>
      </c>
      <c r="G20" s="1" t="s">
        <v>11</v>
      </c>
    </row>
    <row r="21" spans="1:7" x14ac:dyDescent="0.3">
      <c r="A21" s="1" t="s">
        <v>66</v>
      </c>
      <c r="B21" s="1" t="s">
        <v>67</v>
      </c>
      <c r="C21" s="1" t="s">
        <v>9</v>
      </c>
      <c r="D21" s="1">
        <v>355</v>
      </c>
      <c r="F21" s="1" t="s">
        <v>10</v>
      </c>
      <c r="G21" s="1" t="s">
        <v>11</v>
      </c>
    </row>
    <row r="22" spans="1:7" x14ac:dyDescent="0.3">
      <c r="A22" s="1" t="s">
        <v>70</v>
      </c>
      <c r="B22" s="1" t="s">
        <v>71</v>
      </c>
      <c r="C22" s="1" t="s">
        <v>9</v>
      </c>
      <c r="D22" s="1">
        <v>358</v>
      </c>
      <c r="F22" s="1" t="s">
        <v>10</v>
      </c>
      <c r="G22" s="1" t="s">
        <v>11</v>
      </c>
    </row>
    <row r="23" spans="1:7" x14ac:dyDescent="0.3">
      <c r="A23" s="1" t="s">
        <v>72</v>
      </c>
      <c r="B23" s="1" t="s">
        <v>73</v>
      </c>
      <c r="C23" s="1" t="s">
        <v>9</v>
      </c>
      <c r="D23" s="1">
        <v>358</v>
      </c>
      <c r="F23" s="1" t="s">
        <v>10</v>
      </c>
      <c r="G23" s="1" t="s">
        <v>11</v>
      </c>
    </row>
    <row r="24" spans="1:7" x14ac:dyDescent="0.3">
      <c r="A24" s="1" t="s">
        <v>81</v>
      </c>
      <c r="B24" s="1" t="s">
        <v>82</v>
      </c>
      <c r="C24" s="1" t="s">
        <v>9</v>
      </c>
      <c r="D24" s="1">
        <v>358</v>
      </c>
      <c r="F24" s="1" t="s">
        <v>10</v>
      </c>
      <c r="G24" s="1" t="s">
        <v>11</v>
      </c>
    </row>
    <row r="25" spans="1:7" x14ac:dyDescent="0.3">
      <c r="A25" s="1" t="s">
        <v>87</v>
      </c>
      <c r="B25" s="1" t="s">
        <v>88</v>
      </c>
      <c r="C25" s="1" t="s">
        <v>9</v>
      </c>
      <c r="D25" s="1">
        <v>358</v>
      </c>
      <c r="F25" s="1" t="s">
        <v>10</v>
      </c>
      <c r="G25" s="1" t="s">
        <v>11</v>
      </c>
    </row>
    <row r="26" spans="1:7" x14ac:dyDescent="0.3">
      <c r="A26" s="1" t="s">
        <v>91</v>
      </c>
      <c r="B26" s="1" t="s">
        <v>92</v>
      </c>
      <c r="C26" s="1" t="s">
        <v>9</v>
      </c>
      <c r="D26" s="1">
        <v>358</v>
      </c>
      <c r="F26" s="1" t="s">
        <v>10</v>
      </c>
      <c r="G26" s="1" t="s">
        <v>11</v>
      </c>
    </row>
    <row r="27" spans="1:7" x14ac:dyDescent="0.3">
      <c r="A27" s="2" t="s">
        <v>26</v>
      </c>
      <c r="B27" s="1" t="s">
        <v>27</v>
      </c>
      <c r="C27" s="1" t="s">
        <v>9</v>
      </c>
      <c r="D27" s="1">
        <v>360</v>
      </c>
      <c r="F27" s="1" t="s">
        <v>10</v>
      </c>
      <c r="G27" s="1" t="s">
        <v>11</v>
      </c>
    </row>
    <row r="28" spans="1:7" x14ac:dyDescent="0.3">
      <c r="A28" s="2" t="s">
        <v>34</v>
      </c>
      <c r="B28" s="1" t="s">
        <v>35</v>
      </c>
      <c r="C28" s="1" t="s">
        <v>9</v>
      </c>
      <c r="D28" s="1">
        <v>357</v>
      </c>
      <c r="F28" s="1" t="s">
        <v>10</v>
      </c>
      <c r="G28" s="1" t="s">
        <v>11</v>
      </c>
    </row>
    <row r="29" spans="1:7" x14ac:dyDescent="0.3">
      <c r="A29" s="2" t="s">
        <v>42</v>
      </c>
      <c r="B29" s="1" t="s">
        <v>43</v>
      </c>
      <c r="C29" s="1" t="s">
        <v>9</v>
      </c>
      <c r="D29" s="1">
        <v>357</v>
      </c>
      <c r="F29" s="1" t="s">
        <v>10</v>
      </c>
      <c r="G29" s="1" t="s">
        <v>11</v>
      </c>
    </row>
    <row r="30" spans="1:7" x14ac:dyDescent="0.3">
      <c r="A30" s="2" t="s">
        <v>44</v>
      </c>
      <c r="B30" s="1" t="s">
        <v>45</v>
      </c>
      <c r="C30" s="1" t="s">
        <v>9</v>
      </c>
      <c r="D30" s="1">
        <v>356</v>
      </c>
      <c r="F30" s="1" t="s">
        <v>10</v>
      </c>
      <c r="G30" s="1" t="s">
        <v>11</v>
      </c>
    </row>
    <row r="31" spans="1:7" x14ac:dyDescent="0.3">
      <c r="A31" s="2" t="s">
        <v>52</v>
      </c>
      <c r="B31" s="1" t="s">
        <v>53</v>
      </c>
      <c r="C31" s="1" t="s">
        <v>9</v>
      </c>
      <c r="D31" s="1">
        <v>360</v>
      </c>
      <c r="F31" s="1" t="s">
        <v>10</v>
      </c>
      <c r="G31" s="1" t="s">
        <v>11</v>
      </c>
    </row>
    <row r="32" spans="1:7" x14ac:dyDescent="0.3">
      <c r="A32" s="2" t="s">
        <v>56</v>
      </c>
      <c r="B32" s="1" t="s">
        <v>57</v>
      </c>
      <c r="C32" s="1" t="s">
        <v>9</v>
      </c>
      <c r="D32" s="1">
        <v>354</v>
      </c>
      <c r="F32" s="1" t="s">
        <v>10</v>
      </c>
      <c r="G32" s="1" t="s">
        <v>11</v>
      </c>
    </row>
    <row r="33" spans="1:7" x14ac:dyDescent="0.3">
      <c r="A33" s="2" t="s">
        <v>58</v>
      </c>
      <c r="B33" s="1" t="s">
        <v>59</v>
      </c>
      <c r="C33" s="1" t="s">
        <v>9</v>
      </c>
      <c r="D33" s="1">
        <v>356</v>
      </c>
      <c r="F33" s="1" t="s">
        <v>10</v>
      </c>
      <c r="G33" s="1" t="s">
        <v>11</v>
      </c>
    </row>
    <row r="34" spans="1:7" x14ac:dyDescent="0.3">
      <c r="A34" s="2" t="s">
        <v>60</v>
      </c>
      <c r="B34" s="1" t="s">
        <v>61</v>
      </c>
      <c r="C34" s="1" t="s">
        <v>9</v>
      </c>
      <c r="D34" s="1">
        <v>360</v>
      </c>
      <c r="F34" s="1" t="s">
        <v>10</v>
      </c>
      <c r="G34" s="1" t="s">
        <v>11</v>
      </c>
    </row>
    <row r="35" spans="1:7" x14ac:dyDescent="0.3">
      <c r="A35" s="2" t="s">
        <v>62</v>
      </c>
      <c r="B35" s="1" t="s">
        <v>63</v>
      </c>
      <c r="C35" s="1" t="s">
        <v>9</v>
      </c>
      <c r="D35" s="1">
        <v>360</v>
      </c>
      <c r="F35" s="1" t="s">
        <v>10</v>
      </c>
      <c r="G35" s="1" t="s">
        <v>11</v>
      </c>
    </row>
    <row r="36" spans="1:7" x14ac:dyDescent="0.3">
      <c r="A36" s="2" t="s">
        <v>68</v>
      </c>
      <c r="B36" s="1" t="s">
        <v>69</v>
      </c>
      <c r="C36" s="1" t="s">
        <v>9</v>
      </c>
      <c r="D36" s="1">
        <v>358</v>
      </c>
      <c r="F36" s="1" t="s">
        <v>10</v>
      </c>
      <c r="G36" s="1" t="s">
        <v>11</v>
      </c>
    </row>
    <row r="37" spans="1:7" x14ac:dyDescent="0.3">
      <c r="A37" s="2" t="s">
        <v>74</v>
      </c>
      <c r="B37" s="1" t="s">
        <v>75</v>
      </c>
      <c r="C37" s="1" t="s">
        <v>76</v>
      </c>
      <c r="D37" s="1">
        <v>362</v>
      </c>
      <c r="F37" s="1" t="s">
        <v>10</v>
      </c>
      <c r="G37" s="1" t="s">
        <v>11</v>
      </c>
    </row>
    <row r="38" spans="1:7" x14ac:dyDescent="0.3">
      <c r="A38" s="2" t="s">
        <v>77</v>
      </c>
      <c r="B38" s="1" t="s">
        <v>78</v>
      </c>
      <c r="C38" s="1" t="s">
        <v>9</v>
      </c>
      <c r="D38" s="1">
        <v>349</v>
      </c>
      <c r="F38" s="1" t="s">
        <v>10</v>
      </c>
      <c r="G38" s="1" t="s">
        <v>11</v>
      </c>
    </row>
    <row r="39" spans="1:7" x14ac:dyDescent="0.3">
      <c r="A39" s="2" t="s">
        <v>79</v>
      </c>
      <c r="B39" s="1" t="s">
        <v>80</v>
      </c>
      <c r="C39" s="1" t="s">
        <v>76</v>
      </c>
      <c r="D39" s="1">
        <v>364</v>
      </c>
      <c r="F39" s="1" t="s">
        <v>10</v>
      </c>
      <c r="G39" s="1" t="s">
        <v>11</v>
      </c>
    </row>
    <row r="40" spans="1:7" x14ac:dyDescent="0.3">
      <c r="A40" s="2" t="s">
        <v>83</v>
      </c>
      <c r="B40" s="1" t="s">
        <v>84</v>
      </c>
      <c r="C40" s="1" t="s">
        <v>9</v>
      </c>
      <c r="D40" s="1">
        <v>360</v>
      </c>
      <c r="F40" s="1" t="s">
        <v>10</v>
      </c>
      <c r="G40" s="1" t="s">
        <v>11</v>
      </c>
    </row>
    <row r="41" spans="1:7" x14ac:dyDescent="0.3">
      <c r="A41" s="2" t="s">
        <v>85</v>
      </c>
      <c r="B41" s="1" t="s">
        <v>86</v>
      </c>
      <c r="C41" s="1" t="s">
        <v>9</v>
      </c>
      <c r="D41" s="1">
        <v>356</v>
      </c>
      <c r="F41" s="1" t="s">
        <v>10</v>
      </c>
      <c r="G41" s="1" t="s">
        <v>11</v>
      </c>
    </row>
    <row r="42" spans="1:7" x14ac:dyDescent="0.3">
      <c r="A42" s="2" t="s">
        <v>89</v>
      </c>
      <c r="B42" s="1" t="s">
        <v>90</v>
      </c>
      <c r="C42" s="1" t="s">
        <v>9</v>
      </c>
      <c r="D42" s="1">
        <v>360</v>
      </c>
      <c r="F42" s="1" t="s">
        <v>10</v>
      </c>
      <c r="G42" s="1" t="s">
        <v>11</v>
      </c>
    </row>
    <row r="43" spans="1:7" x14ac:dyDescent="0.3">
      <c r="A43" s="2" t="s">
        <v>93</v>
      </c>
      <c r="B43" s="1" t="s">
        <v>94</v>
      </c>
      <c r="C43" s="1" t="s">
        <v>9</v>
      </c>
      <c r="D43" s="1">
        <v>357</v>
      </c>
      <c r="F43" s="1" t="s">
        <v>10</v>
      </c>
      <c r="G43" s="1" t="s">
        <v>11</v>
      </c>
    </row>
    <row r="44" spans="1:7" x14ac:dyDescent="0.3">
      <c r="A44" s="1"/>
    </row>
  </sheetData>
  <sortState ref="A2:G43">
    <sortCondition sortBy="cellColor" ref="A2:A43" dxfId="3"/>
  </sortState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ED21D-5708-407A-A131-EF7DB7DCAF93}">
  <dimension ref="A1:A33480"/>
  <sheetViews>
    <sheetView workbookViewId="0">
      <selection activeCell="J975" sqref="J975"/>
    </sheetView>
  </sheetViews>
  <sheetFormatPr defaultRowHeight="14.4" x14ac:dyDescent="0.3"/>
  <cols>
    <col min="1" max="3" width="8.88671875" customWidth="1"/>
  </cols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4" spans="1:1" x14ac:dyDescent="0.3">
      <c r="A14" t="s">
        <v>107</v>
      </c>
    </row>
    <row r="15" spans="1:1" x14ac:dyDescent="0.3">
      <c r="A15" t="s">
        <v>108</v>
      </c>
    </row>
    <row r="16" spans="1:1" x14ac:dyDescent="0.3">
      <c r="A16" t="s">
        <v>109</v>
      </c>
    </row>
    <row r="17" spans="1:1" x14ac:dyDescent="0.3">
      <c r="A17" t="s">
        <v>110</v>
      </c>
    </row>
    <row r="19" spans="1:1" x14ac:dyDescent="0.3">
      <c r="A19" t="s">
        <v>111</v>
      </c>
    </row>
    <row r="20" spans="1:1" x14ac:dyDescent="0.3">
      <c r="A20" t="s">
        <v>112</v>
      </c>
    </row>
    <row r="21" spans="1:1" x14ac:dyDescent="0.3">
      <c r="A21" t="s">
        <v>113</v>
      </c>
    </row>
    <row r="22" spans="1:1" x14ac:dyDescent="0.3">
      <c r="A22" t="s">
        <v>114</v>
      </c>
    </row>
    <row r="23" spans="1:1" x14ac:dyDescent="0.3">
      <c r="A23" t="s">
        <v>115</v>
      </c>
    </row>
    <row r="24" spans="1:1" x14ac:dyDescent="0.3">
      <c r="A24" t="s">
        <v>116</v>
      </c>
    </row>
    <row r="25" spans="1:1" x14ac:dyDescent="0.3">
      <c r="A25" t="s">
        <v>117</v>
      </c>
    </row>
    <row r="26" spans="1:1" x14ac:dyDescent="0.3">
      <c r="A26" t="s">
        <v>118</v>
      </c>
    </row>
    <row r="27" spans="1:1" x14ac:dyDescent="0.3">
      <c r="A27" t="s">
        <v>119</v>
      </c>
    </row>
    <row r="28" spans="1:1" x14ac:dyDescent="0.3">
      <c r="A28" t="s">
        <v>120</v>
      </c>
    </row>
    <row r="29" spans="1:1" x14ac:dyDescent="0.3">
      <c r="A29" t="s">
        <v>121</v>
      </c>
    </row>
    <row r="30" spans="1:1" x14ac:dyDescent="0.3">
      <c r="A30" t="s">
        <v>122</v>
      </c>
    </row>
    <row r="31" spans="1:1" x14ac:dyDescent="0.3">
      <c r="A31" t="s">
        <v>123</v>
      </c>
    </row>
    <row r="32" spans="1:1" x14ac:dyDescent="0.3">
      <c r="A32" t="s">
        <v>124</v>
      </c>
    </row>
    <row r="33" spans="1:1" x14ac:dyDescent="0.3">
      <c r="A33" t="s">
        <v>125</v>
      </c>
    </row>
    <row r="34" spans="1:1" x14ac:dyDescent="0.3">
      <c r="A34" t="s">
        <v>126</v>
      </c>
    </row>
    <row r="35" spans="1:1" x14ac:dyDescent="0.3">
      <c r="A35" t="s">
        <v>127</v>
      </c>
    </row>
    <row r="36" spans="1:1" x14ac:dyDescent="0.3">
      <c r="A36" t="s">
        <v>128</v>
      </c>
    </row>
    <row r="37" spans="1:1" x14ac:dyDescent="0.3">
      <c r="A37" t="s">
        <v>129</v>
      </c>
    </row>
    <row r="38" spans="1:1" x14ac:dyDescent="0.3">
      <c r="A38" t="s">
        <v>130</v>
      </c>
    </row>
    <row r="39" spans="1:1" x14ac:dyDescent="0.3">
      <c r="A39" t="s">
        <v>131</v>
      </c>
    </row>
    <row r="40" spans="1:1" x14ac:dyDescent="0.3">
      <c r="A40" t="s">
        <v>132</v>
      </c>
    </row>
    <row r="41" spans="1:1" x14ac:dyDescent="0.3">
      <c r="A41" t="s">
        <v>133</v>
      </c>
    </row>
    <row r="42" spans="1:1" x14ac:dyDescent="0.3">
      <c r="A42" t="s">
        <v>134</v>
      </c>
    </row>
    <row r="43" spans="1:1" x14ac:dyDescent="0.3">
      <c r="A43" t="s">
        <v>135</v>
      </c>
    </row>
    <row r="44" spans="1:1" x14ac:dyDescent="0.3">
      <c r="A44" t="s">
        <v>136</v>
      </c>
    </row>
    <row r="45" spans="1:1" x14ac:dyDescent="0.3">
      <c r="A45" t="s">
        <v>137</v>
      </c>
    </row>
    <row r="46" spans="1:1" x14ac:dyDescent="0.3">
      <c r="A46" t="s">
        <v>138</v>
      </c>
    </row>
    <row r="47" spans="1:1" x14ac:dyDescent="0.3">
      <c r="A47" t="s">
        <v>139</v>
      </c>
    </row>
    <row r="48" spans="1:1" x14ac:dyDescent="0.3">
      <c r="A48" t="s">
        <v>140</v>
      </c>
    </row>
    <row r="49" spans="1:1" x14ac:dyDescent="0.3">
      <c r="A49" t="s">
        <v>141</v>
      </c>
    </row>
    <row r="50" spans="1:1" x14ac:dyDescent="0.3">
      <c r="A50" t="s">
        <v>142</v>
      </c>
    </row>
    <row r="51" spans="1:1" x14ac:dyDescent="0.3">
      <c r="A51" t="s">
        <v>143</v>
      </c>
    </row>
    <row r="52" spans="1:1" x14ac:dyDescent="0.3">
      <c r="A52" t="s">
        <v>144</v>
      </c>
    </row>
    <row r="53" spans="1:1" x14ac:dyDescent="0.3">
      <c r="A53" t="s">
        <v>145</v>
      </c>
    </row>
    <row r="54" spans="1:1" x14ac:dyDescent="0.3">
      <c r="A54" t="s">
        <v>146</v>
      </c>
    </row>
    <row r="55" spans="1:1" x14ac:dyDescent="0.3">
      <c r="A55" t="s">
        <v>147</v>
      </c>
    </row>
    <row r="56" spans="1:1" x14ac:dyDescent="0.3">
      <c r="A56" t="s">
        <v>148</v>
      </c>
    </row>
    <row r="57" spans="1:1" x14ac:dyDescent="0.3">
      <c r="A57" t="s">
        <v>149</v>
      </c>
    </row>
    <row r="58" spans="1:1" x14ac:dyDescent="0.3">
      <c r="A58" t="s">
        <v>150</v>
      </c>
    </row>
    <row r="59" spans="1:1" x14ac:dyDescent="0.3">
      <c r="A59" t="s">
        <v>151</v>
      </c>
    </row>
    <row r="60" spans="1:1" x14ac:dyDescent="0.3">
      <c r="A60" t="s">
        <v>152</v>
      </c>
    </row>
    <row r="61" spans="1:1" x14ac:dyDescent="0.3">
      <c r="A61" t="s">
        <v>153</v>
      </c>
    </row>
    <row r="62" spans="1:1" x14ac:dyDescent="0.3">
      <c r="A62" t="s">
        <v>154</v>
      </c>
    </row>
    <row r="63" spans="1:1" x14ac:dyDescent="0.3">
      <c r="A63" t="s">
        <v>155</v>
      </c>
    </row>
    <row r="64" spans="1:1" x14ac:dyDescent="0.3">
      <c r="A64" t="s">
        <v>156</v>
      </c>
    </row>
    <row r="65" spans="1:1" x14ac:dyDescent="0.3">
      <c r="A65" t="s">
        <v>157</v>
      </c>
    </row>
    <row r="66" spans="1:1" x14ac:dyDescent="0.3">
      <c r="A66" t="s">
        <v>158</v>
      </c>
    </row>
    <row r="67" spans="1:1" x14ac:dyDescent="0.3">
      <c r="A67" t="s">
        <v>159</v>
      </c>
    </row>
    <row r="68" spans="1:1" x14ac:dyDescent="0.3">
      <c r="A68" t="s">
        <v>160</v>
      </c>
    </row>
    <row r="69" spans="1:1" x14ac:dyDescent="0.3">
      <c r="A69" t="s">
        <v>161</v>
      </c>
    </row>
    <row r="70" spans="1:1" x14ac:dyDescent="0.3">
      <c r="A70" t="s">
        <v>162</v>
      </c>
    </row>
    <row r="71" spans="1:1" x14ac:dyDescent="0.3">
      <c r="A71" t="s">
        <v>163</v>
      </c>
    </row>
    <row r="72" spans="1:1" x14ac:dyDescent="0.3">
      <c r="A72" t="s">
        <v>164</v>
      </c>
    </row>
    <row r="73" spans="1:1" x14ac:dyDescent="0.3">
      <c r="A73" t="s">
        <v>165</v>
      </c>
    </row>
    <row r="74" spans="1:1" x14ac:dyDescent="0.3">
      <c r="A74" t="s">
        <v>166</v>
      </c>
    </row>
    <row r="75" spans="1:1" x14ac:dyDescent="0.3">
      <c r="A75" t="s">
        <v>167</v>
      </c>
    </row>
    <row r="76" spans="1:1" x14ac:dyDescent="0.3">
      <c r="A76" t="s">
        <v>168</v>
      </c>
    </row>
    <row r="77" spans="1:1" x14ac:dyDescent="0.3">
      <c r="A77" t="s">
        <v>169</v>
      </c>
    </row>
    <row r="78" spans="1:1" x14ac:dyDescent="0.3">
      <c r="A78" t="s">
        <v>170</v>
      </c>
    </row>
    <row r="79" spans="1:1" x14ac:dyDescent="0.3">
      <c r="A79" t="s">
        <v>171</v>
      </c>
    </row>
    <row r="80" spans="1:1" x14ac:dyDescent="0.3">
      <c r="A80" t="s">
        <v>172</v>
      </c>
    </row>
    <row r="81" spans="1:1" x14ac:dyDescent="0.3">
      <c r="A81" t="s">
        <v>173</v>
      </c>
    </row>
    <row r="82" spans="1:1" x14ac:dyDescent="0.3">
      <c r="A82" t="s">
        <v>174</v>
      </c>
    </row>
    <row r="83" spans="1:1" x14ac:dyDescent="0.3">
      <c r="A83" t="s">
        <v>175</v>
      </c>
    </row>
    <row r="84" spans="1:1" x14ac:dyDescent="0.3">
      <c r="A84" t="s">
        <v>176</v>
      </c>
    </row>
    <row r="85" spans="1:1" x14ac:dyDescent="0.3">
      <c r="A85" t="s">
        <v>177</v>
      </c>
    </row>
    <row r="86" spans="1:1" x14ac:dyDescent="0.3">
      <c r="A86" t="s">
        <v>178</v>
      </c>
    </row>
    <row r="87" spans="1:1" x14ac:dyDescent="0.3">
      <c r="A87" t="s">
        <v>179</v>
      </c>
    </row>
    <row r="88" spans="1:1" x14ac:dyDescent="0.3">
      <c r="A88" t="s">
        <v>180</v>
      </c>
    </row>
    <row r="89" spans="1:1" x14ac:dyDescent="0.3">
      <c r="A89" t="s">
        <v>181</v>
      </c>
    </row>
    <row r="90" spans="1:1" x14ac:dyDescent="0.3">
      <c r="A90" t="s">
        <v>182</v>
      </c>
    </row>
    <row r="91" spans="1:1" x14ac:dyDescent="0.3">
      <c r="A91" t="s">
        <v>183</v>
      </c>
    </row>
    <row r="92" spans="1:1" x14ac:dyDescent="0.3">
      <c r="A92" t="s">
        <v>184</v>
      </c>
    </row>
    <row r="93" spans="1:1" x14ac:dyDescent="0.3">
      <c r="A93" t="s">
        <v>185</v>
      </c>
    </row>
    <row r="94" spans="1:1" x14ac:dyDescent="0.3">
      <c r="A94" t="s">
        <v>186</v>
      </c>
    </row>
    <row r="95" spans="1:1" x14ac:dyDescent="0.3">
      <c r="A95" t="s">
        <v>187</v>
      </c>
    </row>
    <row r="96" spans="1:1" x14ac:dyDescent="0.3">
      <c r="A96" t="s">
        <v>188</v>
      </c>
    </row>
    <row r="97" spans="1:1" x14ac:dyDescent="0.3">
      <c r="A97" t="s">
        <v>189</v>
      </c>
    </row>
    <row r="98" spans="1:1" x14ac:dyDescent="0.3">
      <c r="A98" t="s">
        <v>190</v>
      </c>
    </row>
    <row r="99" spans="1:1" x14ac:dyDescent="0.3">
      <c r="A99" t="s">
        <v>191</v>
      </c>
    </row>
    <row r="100" spans="1:1" x14ac:dyDescent="0.3">
      <c r="A100" t="s">
        <v>192</v>
      </c>
    </row>
    <row r="101" spans="1:1" x14ac:dyDescent="0.3">
      <c r="A101" t="s">
        <v>193</v>
      </c>
    </row>
    <row r="102" spans="1:1" x14ac:dyDescent="0.3">
      <c r="A102" t="s">
        <v>194</v>
      </c>
    </row>
    <row r="103" spans="1:1" x14ac:dyDescent="0.3">
      <c r="A103" t="s">
        <v>195</v>
      </c>
    </row>
    <row r="104" spans="1:1" x14ac:dyDescent="0.3">
      <c r="A104" t="s">
        <v>196</v>
      </c>
    </row>
    <row r="105" spans="1:1" x14ac:dyDescent="0.3">
      <c r="A105" t="s">
        <v>197</v>
      </c>
    </row>
    <row r="106" spans="1:1" x14ac:dyDescent="0.3">
      <c r="A106" t="s">
        <v>198</v>
      </c>
    </row>
    <row r="107" spans="1:1" x14ac:dyDescent="0.3">
      <c r="A107" t="s">
        <v>199</v>
      </c>
    </row>
    <row r="108" spans="1:1" x14ac:dyDescent="0.3">
      <c r="A108" t="s">
        <v>200</v>
      </c>
    </row>
    <row r="109" spans="1:1" x14ac:dyDescent="0.3">
      <c r="A109" t="s">
        <v>201</v>
      </c>
    </row>
    <row r="110" spans="1:1" x14ac:dyDescent="0.3">
      <c r="A110" t="s">
        <v>202</v>
      </c>
    </row>
    <row r="111" spans="1:1" x14ac:dyDescent="0.3">
      <c r="A111" t="s">
        <v>203</v>
      </c>
    </row>
    <row r="112" spans="1:1" x14ac:dyDescent="0.3">
      <c r="A112" t="s">
        <v>204</v>
      </c>
    </row>
    <row r="113" spans="1:1" x14ac:dyDescent="0.3">
      <c r="A113" t="s">
        <v>205</v>
      </c>
    </row>
    <row r="114" spans="1:1" x14ac:dyDescent="0.3">
      <c r="A114" t="s">
        <v>206</v>
      </c>
    </row>
    <row r="115" spans="1:1" x14ac:dyDescent="0.3">
      <c r="A115" t="s">
        <v>207</v>
      </c>
    </row>
    <row r="116" spans="1:1" x14ac:dyDescent="0.3">
      <c r="A116" t="s">
        <v>208</v>
      </c>
    </row>
    <row r="117" spans="1:1" x14ac:dyDescent="0.3">
      <c r="A117" t="s">
        <v>209</v>
      </c>
    </row>
    <row r="118" spans="1:1" x14ac:dyDescent="0.3">
      <c r="A118" t="s">
        <v>210</v>
      </c>
    </row>
    <row r="119" spans="1:1" x14ac:dyDescent="0.3">
      <c r="A119" t="s">
        <v>211</v>
      </c>
    </row>
    <row r="120" spans="1:1" x14ac:dyDescent="0.3">
      <c r="A120" t="s">
        <v>212</v>
      </c>
    </row>
    <row r="121" spans="1:1" x14ac:dyDescent="0.3">
      <c r="A121" t="s">
        <v>213</v>
      </c>
    </row>
    <row r="122" spans="1:1" x14ac:dyDescent="0.3">
      <c r="A122" t="s">
        <v>214</v>
      </c>
    </row>
    <row r="123" spans="1:1" x14ac:dyDescent="0.3">
      <c r="A123" t="s">
        <v>215</v>
      </c>
    </row>
    <row r="124" spans="1:1" x14ac:dyDescent="0.3">
      <c r="A124" t="s">
        <v>216</v>
      </c>
    </row>
    <row r="125" spans="1:1" x14ac:dyDescent="0.3">
      <c r="A125" t="s">
        <v>217</v>
      </c>
    </row>
    <row r="126" spans="1:1" x14ac:dyDescent="0.3">
      <c r="A126" t="s">
        <v>218</v>
      </c>
    </row>
    <row r="127" spans="1:1" x14ac:dyDescent="0.3">
      <c r="A127" t="s">
        <v>219</v>
      </c>
    </row>
    <row r="128" spans="1:1" x14ac:dyDescent="0.3">
      <c r="A128" t="s">
        <v>220</v>
      </c>
    </row>
    <row r="129" spans="1:1" x14ac:dyDescent="0.3">
      <c r="A129" t="s">
        <v>221</v>
      </c>
    </row>
    <row r="130" spans="1:1" x14ac:dyDescent="0.3">
      <c r="A130" t="s">
        <v>222</v>
      </c>
    </row>
    <row r="131" spans="1:1" x14ac:dyDescent="0.3">
      <c r="A131" t="s">
        <v>223</v>
      </c>
    </row>
    <row r="132" spans="1:1" x14ac:dyDescent="0.3">
      <c r="A132" t="s">
        <v>224</v>
      </c>
    </row>
    <row r="133" spans="1:1" x14ac:dyDescent="0.3">
      <c r="A133" t="s">
        <v>225</v>
      </c>
    </row>
    <row r="134" spans="1:1" x14ac:dyDescent="0.3">
      <c r="A134" t="s">
        <v>226</v>
      </c>
    </row>
    <row r="135" spans="1:1" x14ac:dyDescent="0.3">
      <c r="A135" t="s">
        <v>227</v>
      </c>
    </row>
    <row r="136" spans="1:1" x14ac:dyDescent="0.3">
      <c r="A136" t="s">
        <v>228</v>
      </c>
    </row>
    <row r="137" spans="1:1" x14ac:dyDescent="0.3">
      <c r="A137" t="s">
        <v>229</v>
      </c>
    </row>
    <row r="138" spans="1:1" x14ac:dyDescent="0.3">
      <c r="A138" t="s">
        <v>230</v>
      </c>
    </row>
    <row r="139" spans="1:1" x14ac:dyDescent="0.3">
      <c r="A139" t="s">
        <v>231</v>
      </c>
    </row>
    <row r="140" spans="1:1" x14ac:dyDescent="0.3">
      <c r="A140" t="s">
        <v>232</v>
      </c>
    </row>
    <row r="141" spans="1:1" x14ac:dyDescent="0.3">
      <c r="A141" t="s">
        <v>233</v>
      </c>
    </row>
    <row r="142" spans="1:1" x14ac:dyDescent="0.3">
      <c r="A142" t="s">
        <v>234</v>
      </c>
    </row>
    <row r="143" spans="1:1" x14ac:dyDescent="0.3">
      <c r="A143" t="s">
        <v>235</v>
      </c>
    </row>
    <row r="144" spans="1:1" x14ac:dyDescent="0.3">
      <c r="A144" t="s">
        <v>236</v>
      </c>
    </row>
    <row r="145" spans="1:1" x14ac:dyDescent="0.3">
      <c r="A145" t="s">
        <v>237</v>
      </c>
    </row>
    <row r="146" spans="1:1" x14ac:dyDescent="0.3">
      <c r="A146" t="s">
        <v>238</v>
      </c>
    </row>
    <row r="147" spans="1:1" x14ac:dyDescent="0.3">
      <c r="A147" t="s">
        <v>239</v>
      </c>
    </row>
    <row r="148" spans="1:1" x14ac:dyDescent="0.3">
      <c r="A148" t="s">
        <v>240</v>
      </c>
    </row>
    <row r="149" spans="1:1" x14ac:dyDescent="0.3">
      <c r="A149" t="s">
        <v>241</v>
      </c>
    </row>
    <row r="150" spans="1:1" x14ac:dyDescent="0.3">
      <c r="A150" t="s">
        <v>242</v>
      </c>
    </row>
    <row r="151" spans="1:1" x14ac:dyDescent="0.3">
      <c r="A151" t="s">
        <v>243</v>
      </c>
    </row>
    <row r="152" spans="1:1" x14ac:dyDescent="0.3">
      <c r="A152" t="s">
        <v>244</v>
      </c>
    </row>
    <row r="153" spans="1:1" x14ac:dyDescent="0.3">
      <c r="A153" t="s">
        <v>245</v>
      </c>
    </row>
    <row r="154" spans="1:1" x14ac:dyDescent="0.3">
      <c r="A154" t="s">
        <v>246</v>
      </c>
    </row>
    <row r="155" spans="1:1" x14ac:dyDescent="0.3">
      <c r="A155" t="s">
        <v>247</v>
      </c>
    </row>
    <row r="156" spans="1:1" x14ac:dyDescent="0.3">
      <c r="A156" t="s">
        <v>248</v>
      </c>
    </row>
    <row r="157" spans="1:1" x14ac:dyDescent="0.3">
      <c r="A157" t="s">
        <v>249</v>
      </c>
    </row>
    <row r="158" spans="1:1" x14ac:dyDescent="0.3">
      <c r="A158" t="s">
        <v>250</v>
      </c>
    </row>
    <row r="159" spans="1:1" x14ac:dyDescent="0.3">
      <c r="A159" t="s">
        <v>251</v>
      </c>
    </row>
    <row r="160" spans="1:1" x14ac:dyDescent="0.3">
      <c r="A160" t="s">
        <v>252</v>
      </c>
    </row>
    <row r="161" spans="1:1" x14ac:dyDescent="0.3">
      <c r="A161" t="s">
        <v>253</v>
      </c>
    </row>
    <row r="162" spans="1:1" x14ac:dyDescent="0.3">
      <c r="A162" t="s">
        <v>254</v>
      </c>
    </row>
    <row r="163" spans="1:1" x14ac:dyDescent="0.3">
      <c r="A163" t="s">
        <v>255</v>
      </c>
    </row>
    <row r="164" spans="1:1" x14ac:dyDescent="0.3">
      <c r="A164" t="s">
        <v>256</v>
      </c>
    </row>
    <row r="165" spans="1:1" x14ac:dyDescent="0.3">
      <c r="A165" t="s">
        <v>257</v>
      </c>
    </row>
    <row r="166" spans="1:1" x14ac:dyDescent="0.3">
      <c r="A166" t="s">
        <v>258</v>
      </c>
    </row>
    <row r="167" spans="1:1" x14ac:dyDescent="0.3">
      <c r="A167" t="s">
        <v>259</v>
      </c>
    </row>
    <row r="168" spans="1:1" x14ac:dyDescent="0.3">
      <c r="A168" t="s">
        <v>260</v>
      </c>
    </row>
    <row r="169" spans="1:1" x14ac:dyDescent="0.3">
      <c r="A169" t="s">
        <v>261</v>
      </c>
    </row>
    <row r="170" spans="1:1" x14ac:dyDescent="0.3">
      <c r="A170" t="s">
        <v>262</v>
      </c>
    </row>
    <row r="171" spans="1:1" x14ac:dyDescent="0.3">
      <c r="A171" t="s">
        <v>263</v>
      </c>
    </row>
    <row r="172" spans="1:1" x14ac:dyDescent="0.3">
      <c r="A172" t="s">
        <v>264</v>
      </c>
    </row>
    <row r="173" spans="1:1" x14ac:dyDescent="0.3">
      <c r="A173" t="s">
        <v>265</v>
      </c>
    </row>
    <row r="174" spans="1:1" x14ac:dyDescent="0.3">
      <c r="A174" t="s">
        <v>266</v>
      </c>
    </row>
    <row r="175" spans="1:1" x14ac:dyDescent="0.3">
      <c r="A175" t="s">
        <v>267</v>
      </c>
    </row>
    <row r="176" spans="1:1" x14ac:dyDescent="0.3">
      <c r="A176" t="s">
        <v>268</v>
      </c>
    </row>
    <row r="177" spans="1:1" x14ac:dyDescent="0.3">
      <c r="A177" t="s">
        <v>269</v>
      </c>
    </row>
    <row r="178" spans="1:1" x14ac:dyDescent="0.3">
      <c r="A178" t="s">
        <v>270</v>
      </c>
    </row>
    <row r="179" spans="1:1" x14ac:dyDescent="0.3">
      <c r="A179" t="s">
        <v>271</v>
      </c>
    </row>
    <row r="180" spans="1:1" x14ac:dyDescent="0.3">
      <c r="A180" t="s">
        <v>272</v>
      </c>
    </row>
    <row r="181" spans="1:1" x14ac:dyDescent="0.3">
      <c r="A181" t="s">
        <v>273</v>
      </c>
    </row>
    <row r="182" spans="1:1" x14ac:dyDescent="0.3">
      <c r="A182" t="s">
        <v>274</v>
      </c>
    </row>
    <row r="183" spans="1:1" x14ac:dyDescent="0.3">
      <c r="A183" t="s">
        <v>275</v>
      </c>
    </row>
    <row r="184" spans="1:1" x14ac:dyDescent="0.3">
      <c r="A184" t="s">
        <v>276</v>
      </c>
    </row>
    <row r="185" spans="1:1" x14ac:dyDescent="0.3">
      <c r="A185" t="s">
        <v>277</v>
      </c>
    </row>
    <row r="186" spans="1:1" x14ac:dyDescent="0.3">
      <c r="A186" t="s">
        <v>278</v>
      </c>
    </row>
    <row r="187" spans="1:1" x14ac:dyDescent="0.3">
      <c r="A187" t="s">
        <v>279</v>
      </c>
    </row>
    <row r="188" spans="1:1" x14ac:dyDescent="0.3">
      <c r="A188" t="s">
        <v>280</v>
      </c>
    </row>
    <row r="189" spans="1:1" x14ac:dyDescent="0.3">
      <c r="A189" t="s">
        <v>281</v>
      </c>
    </row>
    <row r="190" spans="1:1" x14ac:dyDescent="0.3">
      <c r="A190" t="s">
        <v>282</v>
      </c>
    </row>
    <row r="191" spans="1:1" x14ac:dyDescent="0.3">
      <c r="A191" t="s">
        <v>283</v>
      </c>
    </row>
    <row r="192" spans="1:1" x14ac:dyDescent="0.3">
      <c r="A192" t="s">
        <v>284</v>
      </c>
    </row>
    <row r="193" spans="1:1" x14ac:dyDescent="0.3">
      <c r="A193" t="s">
        <v>285</v>
      </c>
    </row>
    <row r="194" spans="1:1" x14ac:dyDescent="0.3">
      <c r="A194" t="s">
        <v>286</v>
      </c>
    </row>
    <row r="195" spans="1:1" x14ac:dyDescent="0.3">
      <c r="A195" t="s">
        <v>287</v>
      </c>
    </row>
    <row r="196" spans="1:1" x14ac:dyDescent="0.3">
      <c r="A196" t="s">
        <v>288</v>
      </c>
    </row>
    <row r="197" spans="1:1" x14ac:dyDescent="0.3">
      <c r="A197" t="s">
        <v>289</v>
      </c>
    </row>
    <row r="198" spans="1:1" x14ac:dyDescent="0.3">
      <c r="A198" t="s">
        <v>290</v>
      </c>
    </row>
    <row r="199" spans="1:1" x14ac:dyDescent="0.3">
      <c r="A199" t="s">
        <v>291</v>
      </c>
    </row>
    <row r="200" spans="1:1" x14ac:dyDescent="0.3">
      <c r="A200" t="s">
        <v>292</v>
      </c>
    </row>
    <row r="201" spans="1:1" x14ac:dyDescent="0.3">
      <c r="A201" t="s">
        <v>293</v>
      </c>
    </row>
    <row r="202" spans="1:1" x14ac:dyDescent="0.3">
      <c r="A202" t="s">
        <v>294</v>
      </c>
    </row>
    <row r="203" spans="1:1" x14ac:dyDescent="0.3">
      <c r="A203" t="s">
        <v>295</v>
      </c>
    </row>
    <row r="204" spans="1:1" x14ac:dyDescent="0.3">
      <c r="A204" t="s">
        <v>296</v>
      </c>
    </row>
    <row r="205" spans="1:1" x14ac:dyDescent="0.3">
      <c r="A205" t="s">
        <v>297</v>
      </c>
    </row>
    <row r="206" spans="1:1" x14ac:dyDescent="0.3">
      <c r="A206" t="s">
        <v>298</v>
      </c>
    </row>
    <row r="207" spans="1:1" x14ac:dyDescent="0.3">
      <c r="A207" t="s">
        <v>299</v>
      </c>
    </row>
    <row r="208" spans="1:1" x14ac:dyDescent="0.3">
      <c r="A208" t="s">
        <v>300</v>
      </c>
    </row>
    <row r="209" spans="1:1" x14ac:dyDescent="0.3">
      <c r="A209" t="s">
        <v>301</v>
      </c>
    </row>
    <row r="210" spans="1:1" x14ac:dyDescent="0.3">
      <c r="A210" t="s">
        <v>302</v>
      </c>
    </row>
    <row r="211" spans="1:1" x14ac:dyDescent="0.3">
      <c r="A211" t="s">
        <v>303</v>
      </c>
    </row>
    <row r="212" spans="1:1" x14ac:dyDescent="0.3">
      <c r="A212" t="s">
        <v>304</v>
      </c>
    </row>
    <row r="213" spans="1:1" x14ac:dyDescent="0.3">
      <c r="A213" t="s">
        <v>305</v>
      </c>
    </row>
    <row r="214" spans="1:1" x14ac:dyDescent="0.3">
      <c r="A214" t="s">
        <v>306</v>
      </c>
    </row>
    <row r="215" spans="1:1" x14ac:dyDescent="0.3">
      <c r="A215" t="s">
        <v>307</v>
      </c>
    </row>
    <row r="216" spans="1:1" x14ac:dyDescent="0.3">
      <c r="A216" t="s">
        <v>308</v>
      </c>
    </row>
    <row r="217" spans="1:1" x14ac:dyDescent="0.3">
      <c r="A217" t="s">
        <v>309</v>
      </c>
    </row>
    <row r="218" spans="1:1" x14ac:dyDescent="0.3">
      <c r="A218" t="s">
        <v>310</v>
      </c>
    </row>
    <row r="219" spans="1:1" x14ac:dyDescent="0.3">
      <c r="A219" t="s">
        <v>311</v>
      </c>
    </row>
    <row r="220" spans="1:1" x14ac:dyDescent="0.3">
      <c r="A220" t="s">
        <v>312</v>
      </c>
    </row>
    <row r="221" spans="1:1" x14ac:dyDescent="0.3">
      <c r="A221" t="s">
        <v>313</v>
      </c>
    </row>
    <row r="222" spans="1:1" x14ac:dyDescent="0.3">
      <c r="A222" t="s">
        <v>314</v>
      </c>
    </row>
    <row r="223" spans="1:1" x14ac:dyDescent="0.3">
      <c r="A223" t="s">
        <v>315</v>
      </c>
    </row>
    <row r="224" spans="1:1" x14ac:dyDescent="0.3">
      <c r="A224" t="s">
        <v>316</v>
      </c>
    </row>
    <row r="225" spans="1:1" x14ac:dyDescent="0.3">
      <c r="A225" t="s">
        <v>317</v>
      </c>
    </row>
    <row r="226" spans="1:1" x14ac:dyDescent="0.3">
      <c r="A226" t="s">
        <v>318</v>
      </c>
    </row>
    <row r="227" spans="1:1" x14ac:dyDescent="0.3">
      <c r="A227" t="s">
        <v>319</v>
      </c>
    </row>
    <row r="228" spans="1:1" x14ac:dyDescent="0.3">
      <c r="A228" t="s">
        <v>320</v>
      </c>
    </row>
    <row r="229" spans="1:1" x14ac:dyDescent="0.3">
      <c r="A229" t="s">
        <v>321</v>
      </c>
    </row>
    <row r="230" spans="1:1" x14ac:dyDescent="0.3">
      <c r="A230" t="s">
        <v>322</v>
      </c>
    </row>
    <row r="231" spans="1:1" x14ac:dyDescent="0.3">
      <c r="A231" t="s">
        <v>323</v>
      </c>
    </row>
    <row r="232" spans="1:1" x14ac:dyDescent="0.3">
      <c r="A232" t="s">
        <v>324</v>
      </c>
    </row>
    <row r="233" spans="1:1" x14ac:dyDescent="0.3">
      <c r="A233" t="s">
        <v>325</v>
      </c>
    </row>
    <row r="234" spans="1:1" x14ac:dyDescent="0.3">
      <c r="A234" t="s">
        <v>326</v>
      </c>
    </row>
    <row r="235" spans="1:1" x14ac:dyDescent="0.3">
      <c r="A235" t="s">
        <v>327</v>
      </c>
    </row>
    <row r="236" spans="1:1" x14ac:dyDescent="0.3">
      <c r="A236" t="s">
        <v>328</v>
      </c>
    </row>
    <row r="237" spans="1:1" x14ac:dyDescent="0.3">
      <c r="A237" t="s">
        <v>329</v>
      </c>
    </row>
    <row r="238" spans="1:1" x14ac:dyDescent="0.3">
      <c r="A238" t="s">
        <v>330</v>
      </c>
    </row>
    <row r="239" spans="1:1" x14ac:dyDescent="0.3">
      <c r="A239" t="s">
        <v>331</v>
      </c>
    </row>
    <row r="240" spans="1:1" x14ac:dyDescent="0.3">
      <c r="A240" t="s">
        <v>332</v>
      </c>
    </row>
    <row r="241" spans="1:1" x14ac:dyDescent="0.3">
      <c r="A241" t="s">
        <v>333</v>
      </c>
    </row>
    <row r="242" spans="1:1" x14ac:dyDescent="0.3">
      <c r="A242" t="s">
        <v>334</v>
      </c>
    </row>
    <row r="243" spans="1:1" x14ac:dyDescent="0.3">
      <c r="A243" t="s">
        <v>335</v>
      </c>
    </row>
    <row r="244" spans="1:1" x14ac:dyDescent="0.3">
      <c r="A244" t="s">
        <v>336</v>
      </c>
    </row>
    <row r="245" spans="1:1" x14ac:dyDescent="0.3">
      <c r="A245" t="s">
        <v>337</v>
      </c>
    </row>
    <row r="246" spans="1:1" x14ac:dyDescent="0.3">
      <c r="A246" t="s">
        <v>338</v>
      </c>
    </row>
    <row r="247" spans="1:1" x14ac:dyDescent="0.3">
      <c r="A247" t="s">
        <v>339</v>
      </c>
    </row>
    <row r="248" spans="1:1" x14ac:dyDescent="0.3">
      <c r="A248" t="s">
        <v>340</v>
      </c>
    </row>
    <row r="249" spans="1:1" x14ac:dyDescent="0.3">
      <c r="A249" t="s">
        <v>341</v>
      </c>
    </row>
    <row r="250" spans="1:1" x14ac:dyDescent="0.3">
      <c r="A250" t="s">
        <v>342</v>
      </c>
    </row>
    <row r="251" spans="1:1" x14ac:dyDescent="0.3">
      <c r="A251" t="s">
        <v>343</v>
      </c>
    </row>
    <row r="252" spans="1:1" x14ac:dyDescent="0.3">
      <c r="A252" t="s">
        <v>344</v>
      </c>
    </row>
    <row r="253" spans="1:1" x14ac:dyDescent="0.3">
      <c r="A253" t="s">
        <v>345</v>
      </c>
    </row>
    <row r="254" spans="1:1" x14ac:dyDescent="0.3">
      <c r="A254" t="s">
        <v>346</v>
      </c>
    </row>
    <row r="255" spans="1:1" x14ac:dyDescent="0.3">
      <c r="A255" t="s">
        <v>347</v>
      </c>
    </row>
    <row r="256" spans="1:1" x14ac:dyDescent="0.3">
      <c r="A256" t="s">
        <v>348</v>
      </c>
    </row>
    <row r="257" spans="1:1" x14ac:dyDescent="0.3">
      <c r="A257" t="s">
        <v>349</v>
      </c>
    </row>
    <row r="258" spans="1:1" x14ac:dyDescent="0.3">
      <c r="A258" t="s">
        <v>350</v>
      </c>
    </row>
    <row r="259" spans="1:1" x14ac:dyDescent="0.3">
      <c r="A259" t="s">
        <v>351</v>
      </c>
    </row>
    <row r="260" spans="1:1" x14ac:dyDescent="0.3">
      <c r="A260" t="s">
        <v>352</v>
      </c>
    </row>
    <row r="261" spans="1:1" x14ac:dyDescent="0.3">
      <c r="A261" t="s">
        <v>353</v>
      </c>
    </row>
    <row r="262" spans="1:1" x14ac:dyDescent="0.3">
      <c r="A262" t="s">
        <v>354</v>
      </c>
    </row>
    <row r="263" spans="1:1" x14ac:dyDescent="0.3">
      <c r="A263" t="s">
        <v>355</v>
      </c>
    </row>
    <row r="264" spans="1:1" x14ac:dyDescent="0.3">
      <c r="A264" t="s">
        <v>356</v>
      </c>
    </row>
    <row r="265" spans="1:1" x14ac:dyDescent="0.3">
      <c r="A265" t="s">
        <v>357</v>
      </c>
    </row>
    <row r="266" spans="1:1" x14ac:dyDescent="0.3">
      <c r="A266" t="s">
        <v>358</v>
      </c>
    </row>
    <row r="267" spans="1:1" x14ac:dyDescent="0.3">
      <c r="A267" t="s">
        <v>359</v>
      </c>
    </row>
    <row r="268" spans="1:1" x14ac:dyDescent="0.3">
      <c r="A268" t="s">
        <v>360</v>
      </c>
    </row>
    <row r="269" spans="1:1" x14ac:dyDescent="0.3">
      <c r="A269" t="s">
        <v>361</v>
      </c>
    </row>
    <row r="270" spans="1:1" x14ac:dyDescent="0.3">
      <c r="A270" t="s">
        <v>362</v>
      </c>
    </row>
    <row r="271" spans="1:1" x14ac:dyDescent="0.3">
      <c r="A271" t="s">
        <v>363</v>
      </c>
    </row>
    <row r="272" spans="1:1" x14ac:dyDescent="0.3">
      <c r="A272" t="s">
        <v>364</v>
      </c>
    </row>
    <row r="273" spans="1:1" x14ac:dyDescent="0.3">
      <c r="A273" t="s">
        <v>365</v>
      </c>
    </row>
    <row r="274" spans="1:1" x14ac:dyDescent="0.3">
      <c r="A274" t="s">
        <v>366</v>
      </c>
    </row>
    <row r="275" spans="1:1" x14ac:dyDescent="0.3">
      <c r="A275" t="s">
        <v>367</v>
      </c>
    </row>
    <row r="276" spans="1:1" x14ac:dyDescent="0.3">
      <c r="A276" t="s">
        <v>368</v>
      </c>
    </row>
    <row r="277" spans="1:1" x14ac:dyDescent="0.3">
      <c r="A277" t="s">
        <v>369</v>
      </c>
    </row>
    <row r="278" spans="1:1" x14ac:dyDescent="0.3">
      <c r="A278" t="s">
        <v>370</v>
      </c>
    </row>
    <row r="279" spans="1:1" x14ac:dyDescent="0.3">
      <c r="A279" t="s">
        <v>371</v>
      </c>
    </row>
    <row r="280" spans="1:1" x14ac:dyDescent="0.3">
      <c r="A280" t="s">
        <v>372</v>
      </c>
    </row>
    <row r="281" spans="1:1" x14ac:dyDescent="0.3">
      <c r="A281" t="s">
        <v>373</v>
      </c>
    </row>
    <row r="282" spans="1:1" x14ac:dyDescent="0.3">
      <c r="A282" t="s">
        <v>374</v>
      </c>
    </row>
    <row r="283" spans="1:1" x14ac:dyDescent="0.3">
      <c r="A283" t="s">
        <v>375</v>
      </c>
    </row>
    <row r="284" spans="1:1" x14ac:dyDescent="0.3">
      <c r="A284" t="s">
        <v>376</v>
      </c>
    </row>
    <row r="285" spans="1:1" x14ac:dyDescent="0.3">
      <c r="A285" t="s">
        <v>377</v>
      </c>
    </row>
    <row r="286" spans="1:1" x14ac:dyDescent="0.3">
      <c r="A286" t="s">
        <v>378</v>
      </c>
    </row>
    <row r="287" spans="1:1" x14ac:dyDescent="0.3">
      <c r="A287" t="s">
        <v>379</v>
      </c>
    </row>
    <row r="288" spans="1:1" x14ac:dyDescent="0.3">
      <c r="A288" t="s">
        <v>380</v>
      </c>
    </row>
    <row r="289" spans="1:1" x14ac:dyDescent="0.3">
      <c r="A289" t="s">
        <v>381</v>
      </c>
    </row>
    <row r="290" spans="1:1" x14ac:dyDescent="0.3">
      <c r="A290" t="s">
        <v>382</v>
      </c>
    </row>
    <row r="291" spans="1:1" x14ac:dyDescent="0.3">
      <c r="A291" t="s">
        <v>383</v>
      </c>
    </row>
    <row r="292" spans="1:1" x14ac:dyDescent="0.3">
      <c r="A292" t="s">
        <v>384</v>
      </c>
    </row>
    <row r="293" spans="1:1" x14ac:dyDescent="0.3">
      <c r="A293" t="s">
        <v>385</v>
      </c>
    </row>
    <row r="294" spans="1:1" x14ac:dyDescent="0.3">
      <c r="A294" t="s">
        <v>386</v>
      </c>
    </row>
    <row r="295" spans="1:1" x14ac:dyDescent="0.3">
      <c r="A295" t="s">
        <v>387</v>
      </c>
    </row>
    <row r="296" spans="1:1" x14ac:dyDescent="0.3">
      <c r="A296" t="s">
        <v>388</v>
      </c>
    </row>
    <row r="297" spans="1:1" x14ac:dyDescent="0.3">
      <c r="A297" t="s">
        <v>389</v>
      </c>
    </row>
    <row r="298" spans="1:1" x14ac:dyDescent="0.3">
      <c r="A298" t="s">
        <v>390</v>
      </c>
    </row>
    <row r="299" spans="1:1" x14ac:dyDescent="0.3">
      <c r="A299" t="s">
        <v>391</v>
      </c>
    </row>
    <row r="300" spans="1:1" x14ac:dyDescent="0.3">
      <c r="A300" t="s">
        <v>392</v>
      </c>
    </row>
    <row r="301" spans="1:1" x14ac:dyDescent="0.3">
      <c r="A301" t="s">
        <v>393</v>
      </c>
    </row>
    <row r="302" spans="1:1" x14ac:dyDescent="0.3">
      <c r="A302" t="s">
        <v>394</v>
      </c>
    </row>
    <row r="303" spans="1:1" x14ac:dyDescent="0.3">
      <c r="A303" t="s">
        <v>395</v>
      </c>
    </row>
    <row r="304" spans="1:1" x14ac:dyDescent="0.3">
      <c r="A304" t="s">
        <v>396</v>
      </c>
    </row>
    <row r="305" spans="1:1" x14ac:dyDescent="0.3">
      <c r="A305" t="s">
        <v>397</v>
      </c>
    </row>
    <row r="306" spans="1:1" x14ac:dyDescent="0.3">
      <c r="A306" t="s">
        <v>398</v>
      </c>
    </row>
    <row r="307" spans="1:1" x14ac:dyDescent="0.3">
      <c r="A307" t="s">
        <v>399</v>
      </c>
    </row>
    <row r="308" spans="1:1" x14ac:dyDescent="0.3">
      <c r="A308" t="s">
        <v>400</v>
      </c>
    </row>
    <row r="309" spans="1:1" x14ac:dyDescent="0.3">
      <c r="A309" t="s">
        <v>401</v>
      </c>
    </row>
    <row r="310" spans="1:1" x14ac:dyDescent="0.3">
      <c r="A310" t="s">
        <v>402</v>
      </c>
    </row>
    <row r="311" spans="1:1" x14ac:dyDescent="0.3">
      <c r="A311" t="s">
        <v>403</v>
      </c>
    </row>
    <row r="312" spans="1:1" x14ac:dyDescent="0.3">
      <c r="A312" t="s">
        <v>404</v>
      </c>
    </row>
    <row r="313" spans="1:1" x14ac:dyDescent="0.3">
      <c r="A313" t="s">
        <v>405</v>
      </c>
    </row>
    <row r="314" spans="1:1" x14ac:dyDescent="0.3">
      <c r="A314" t="s">
        <v>406</v>
      </c>
    </row>
    <row r="315" spans="1:1" x14ac:dyDescent="0.3">
      <c r="A315" t="s">
        <v>407</v>
      </c>
    </row>
    <row r="316" spans="1:1" x14ac:dyDescent="0.3">
      <c r="A316" t="s">
        <v>408</v>
      </c>
    </row>
    <row r="317" spans="1:1" x14ac:dyDescent="0.3">
      <c r="A317" t="s">
        <v>409</v>
      </c>
    </row>
    <row r="318" spans="1:1" x14ac:dyDescent="0.3">
      <c r="A318" t="s">
        <v>410</v>
      </c>
    </row>
    <row r="319" spans="1:1" x14ac:dyDescent="0.3">
      <c r="A319" t="s">
        <v>411</v>
      </c>
    </row>
    <row r="320" spans="1:1" x14ac:dyDescent="0.3">
      <c r="A320" t="s">
        <v>412</v>
      </c>
    </row>
    <row r="321" spans="1:1" x14ac:dyDescent="0.3">
      <c r="A321" t="s">
        <v>413</v>
      </c>
    </row>
    <row r="322" spans="1:1" x14ac:dyDescent="0.3">
      <c r="A322" t="s">
        <v>414</v>
      </c>
    </row>
    <row r="323" spans="1:1" x14ac:dyDescent="0.3">
      <c r="A323" t="s">
        <v>415</v>
      </c>
    </row>
    <row r="324" spans="1:1" x14ac:dyDescent="0.3">
      <c r="A324" t="s">
        <v>416</v>
      </c>
    </row>
    <row r="325" spans="1:1" x14ac:dyDescent="0.3">
      <c r="A325" t="s">
        <v>417</v>
      </c>
    </row>
    <row r="326" spans="1:1" x14ac:dyDescent="0.3">
      <c r="A326" t="s">
        <v>418</v>
      </c>
    </row>
    <row r="327" spans="1:1" x14ac:dyDescent="0.3">
      <c r="A327" t="s">
        <v>419</v>
      </c>
    </row>
    <row r="328" spans="1:1" x14ac:dyDescent="0.3">
      <c r="A328" t="s">
        <v>420</v>
      </c>
    </row>
    <row r="329" spans="1:1" x14ac:dyDescent="0.3">
      <c r="A329" t="s">
        <v>421</v>
      </c>
    </row>
    <row r="330" spans="1:1" x14ac:dyDescent="0.3">
      <c r="A330" t="s">
        <v>422</v>
      </c>
    </row>
    <row r="331" spans="1:1" x14ac:dyDescent="0.3">
      <c r="A331" t="s">
        <v>423</v>
      </c>
    </row>
    <row r="332" spans="1:1" x14ac:dyDescent="0.3">
      <c r="A332" t="s">
        <v>424</v>
      </c>
    </row>
    <row r="333" spans="1:1" x14ac:dyDescent="0.3">
      <c r="A333" t="s">
        <v>425</v>
      </c>
    </row>
    <row r="334" spans="1:1" x14ac:dyDescent="0.3">
      <c r="A334" t="s">
        <v>426</v>
      </c>
    </row>
    <row r="335" spans="1:1" x14ac:dyDescent="0.3">
      <c r="A335" t="s">
        <v>427</v>
      </c>
    </row>
    <row r="336" spans="1:1" x14ac:dyDescent="0.3">
      <c r="A336" t="s">
        <v>428</v>
      </c>
    </row>
    <row r="337" spans="1:1" x14ac:dyDescent="0.3">
      <c r="A337" t="s">
        <v>429</v>
      </c>
    </row>
    <row r="338" spans="1:1" x14ac:dyDescent="0.3">
      <c r="A338" t="s">
        <v>430</v>
      </c>
    </row>
    <row r="339" spans="1:1" x14ac:dyDescent="0.3">
      <c r="A339" t="s">
        <v>431</v>
      </c>
    </row>
    <row r="340" spans="1:1" x14ac:dyDescent="0.3">
      <c r="A340" t="s">
        <v>432</v>
      </c>
    </row>
    <row r="341" spans="1:1" x14ac:dyDescent="0.3">
      <c r="A341" t="s">
        <v>433</v>
      </c>
    </row>
    <row r="342" spans="1:1" x14ac:dyDescent="0.3">
      <c r="A342" t="s">
        <v>434</v>
      </c>
    </row>
    <row r="343" spans="1:1" x14ac:dyDescent="0.3">
      <c r="A343" t="s">
        <v>435</v>
      </c>
    </row>
    <row r="344" spans="1:1" x14ac:dyDescent="0.3">
      <c r="A344" t="s">
        <v>436</v>
      </c>
    </row>
    <row r="345" spans="1:1" x14ac:dyDescent="0.3">
      <c r="A345" t="s">
        <v>437</v>
      </c>
    </row>
    <row r="346" spans="1:1" x14ac:dyDescent="0.3">
      <c r="A346" t="s">
        <v>438</v>
      </c>
    </row>
    <row r="347" spans="1:1" x14ac:dyDescent="0.3">
      <c r="A347" t="s">
        <v>439</v>
      </c>
    </row>
    <row r="348" spans="1:1" x14ac:dyDescent="0.3">
      <c r="A348" t="s">
        <v>440</v>
      </c>
    </row>
    <row r="349" spans="1:1" x14ac:dyDescent="0.3">
      <c r="A349" t="s">
        <v>441</v>
      </c>
    </row>
    <row r="350" spans="1:1" x14ac:dyDescent="0.3">
      <c r="A350" t="s">
        <v>442</v>
      </c>
    </row>
    <row r="351" spans="1:1" x14ac:dyDescent="0.3">
      <c r="A351" t="s">
        <v>443</v>
      </c>
    </row>
    <row r="352" spans="1:1" x14ac:dyDescent="0.3">
      <c r="A352" t="s">
        <v>444</v>
      </c>
    </row>
    <row r="353" spans="1:1" x14ac:dyDescent="0.3">
      <c r="A353" t="s">
        <v>445</v>
      </c>
    </row>
    <row r="354" spans="1:1" x14ac:dyDescent="0.3">
      <c r="A354" t="s">
        <v>446</v>
      </c>
    </row>
    <row r="355" spans="1:1" x14ac:dyDescent="0.3">
      <c r="A355" t="s">
        <v>447</v>
      </c>
    </row>
    <row r="356" spans="1:1" x14ac:dyDescent="0.3">
      <c r="A356" t="s">
        <v>448</v>
      </c>
    </row>
    <row r="357" spans="1:1" x14ac:dyDescent="0.3">
      <c r="A357" t="s">
        <v>449</v>
      </c>
    </row>
    <row r="358" spans="1:1" x14ac:dyDescent="0.3">
      <c r="A358" t="s">
        <v>450</v>
      </c>
    </row>
    <row r="359" spans="1:1" x14ac:dyDescent="0.3">
      <c r="A359" t="s">
        <v>451</v>
      </c>
    </row>
    <row r="360" spans="1:1" x14ac:dyDescent="0.3">
      <c r="A360" t="s">
        <v>452</v>
      </c>
    </row>
    <row r="361" spans="1:1" x14ac:dyDescent="0.3">
      <c r="A361" t="s">
        <v>453</v>
      </c>
    </row>
    <row r="362" spans="1:1" x14ac:dyDescent="0.3">
      <c r="A362" t="s">
        <v>454</v>
      </c>
    </row>
    <row r="363" spans="1:1" x14ac:dyDescent="0.3">
      <c r="A363" t="s">
        <v>455</v>
      </c>
    </row>
    <row r="364" spans="1:1" x14ac:dyDescent="0.3">
      <c r="A364" t="s">
        <v>456</v>
      </c>
    </row>
    <row r="365" spans="1:1" x14ac:dyDescent="0.3">
      <c r="A365" t="s">
        <v>457</v>
      </c>
    </row>
    <row r="366" spans="1:1" x14ac:dyDescent="0.3">
      <c r="A366" t="s">
        <v>458</v>
      </c>
    </row>
    <row r="367" spans="1:1" x14ac:dyDescent="0.3">
      <c r="A367" t="s">
        <v>459</v>
      </c>
    </row>
    <row r="368" spans="1:1" x14ac:dyDescent="0.3">
      <c r="A368" t="s">
        <v>460</v>
      </c>
    </row>
    <row r="369" spans="1:1" x14ac:dyDescent="0.3">
      <c r="A369" t="s">
        <v>461</v>
      </c>
    </row>
    <row r="370" spans="1:1" x14ac:dyDescent="0.3">
      <c r="A370" t="s">
        <v>462</v>
      </c>
    </row>
    <row r="371" spans="1:1" x14ac:dyDescent="0.3">
      <c r="A371" t="s">
        <v>463</v>
      </c>
    </row>
    <row r="372" spans="1:1" x14ac:dyDescent="0.3">
      <c r="A372" t="s">
        <v>464</v>
      </c>
    </row>
    <row r="373" spans="1:1" x14ac:dyDescent="0.3">
      <c r="A373" t="s">
        <v>465</v>
      </c>
    </row>
    <row r="374" spans="1:1" x14ac:dyDescent="0.3">
      <c r="A374" t="s">
        <v>466</v>
      </c>
    </row>
    <row r="375" spans="1:1" x14ac:dyDescent="0.3">
      <c r="A375" t="s">
        <v>467</v>
      </c>
    </row>
    <row r="376" spans="1:1" x14ac:dyDescent="0.3">
      <c r="A376" t="s">
        <v>468</v>
      </c>
    </row>
    <row r="377" spans="1:1" x14ac:dyDescent="0.3">
      <c r="A377" t="s">
        <v>469</v>
      </c>
    </row>
    <row r="378" spans="1:1" x14ac:dyDescent="0.3">
      <c r="A378" t="s">
        <v>470</v>
      </c>
    </row>
    <row r="379" spans="1:1" x14ac:dyDescent="0.3">
      <c r="A379" t="s">
        <v>471</v>
      </c>
    </row>
    <row r="380" spans="1:1" x14ac:dyDescent="0.3">
      <c r="A380" t="s">
        <v>472</v>
      </c>
    </row>
    <row r="381" spans="1:1" x14ac:dyDescent="0.3">
      <c r="A381" t="s">
        <v>473</v>
      </c>
    </row>
    <row r="382" spans="1:1" x14ac:dyDescent="0.3">
      <c r="A382" t="s">
        <v>474</v>
      </c>
    </row>
    <row r="383" spans="1:1" x14ac:dyDescent="0.3">
      <c r="A383" t="s">
        <v>475</v>
      </c>
    </row>
    <row r="384" spans="1:1" x14ac:dyDescent="0.3">
      <c r="A384" t="s">
        <v>476</v>
      </c>
    </row>
    <row r="385" spans="1:1" x14ac:dyDescent="0.3">
      <c r="A385" t="s">
        <v>477</v>
      </c>
    </row>
    <row r="386" spans="1:1" x14ac:dyDescent="0.3">
      <c r="A386" t="s">
        <v>478</v>
      </c>
    </row>
    <row r="387" spans="1:1" x14ac:dyDescent="0.3">
      <c r="A387" t="s">
        <v>479</v>
      </c>
    </row>
    <row r="388" spans="1:1" x14ac:dyDescent="0.3">
      <c r="A388" t="s">
        <v>480</v>
      </c>
    </row>
    <row r="389" spans="1:1" x14ac:dyDescent="0.3">
      <c r="A389" t="s">
        <v>481</v>
      </c>
    </row>
    <row r="390" spans="1:1" x14ac:dyDescent="0.3">
      <c r="A390" t="s">
        <v>482</v>
      </c>
    </row>
    <row r="391" spans="1:1" x14ac:dyDescent="0.3">
      <c r="A391" t="s">
        <v>483</v>
      </c>
    </row>
    <row r="392" spans="1:1" x14ac:dyDescent="0.3">
      <c r="A392" t="s">
        <v>484</v>
      </c>
    </row>
    <row r="393" spans="1:1" x14ac:dyDescent="0.3">
      <c r="A393" t="s">
        <v>485</v>
      </c>
    </row>
    <row r="394" spans="1:1" x14ac:dyDescent="0.3">
      <c r="A394" t="s">
        <v>486</v>
      </c>
    </row>
    <row r="395" spans="1:1" x14ac:dyDescent="0.3">
      <c r="A395" t="s">
        <v>487</v>
      </c>
    </row>
    <row r="396" spans="1:1" x14ac:dyDescent="0.3">
      <c r="A396" t="s">
        <v>488</v>
      </c>
    </row>
    <row r="397" spans="1:1" x14ac:dyDescent="0.3">
      <c r="A397" t="s">
        <v>489</v>
      </c>
    </row>
    <row r="398" spans="1:1" x14ac:dyDescent="0.3">
      <c r="A398" t="s">
        <v>490</v>
      </c>
    </row>
    <row r="399" spans="1:1" x14ac:dyDescent="0.3">
      <c r="A399" t="s">
        <v>491</v>
      </c>
    </row>
    <row r="400" spans="1:1" x14ac:dyDescent="0.3">
      <c r="A400" t="s">
        <v>492</v>
      </c>
    </row>
    <row r="401" spans="1:1" x14ac:dyDescent="0.3">
      <c r="A401" t="s">
        <v>493</v>
      </c>
    </row>
    <row r="402" spans="1:1" x14ac:dyDescent="0.3">
      <c r="A402" t="s">
        <v>494</v>
      </c>
    </row>
    <row r="403" spans="1:1" x14ac:dyDescent="0.3">
      <c r="A403" t="s">
        <v>495</v>
      </c>
    </row>
    <row r="404" spans="1:1" x14ac:dyDescent="0.3">
      <c r="A404" t="s">
        <v>496</v>
      </c>
    </row>
    <row r="405" spans="1:1" x14ac:dyDescent="0.3">
      <c r="A405" t="s">
        <v>497</v>
      </c>
    </row>
    <row r="406" spans="1:1" x14ac:dyDescent="0.3">
      <c r="A406" t="s">
        <v>498</v>
      </c>
    </row>
    <row r="407" spans="1:1" x14ac:dyDescent="0.3">
      <c r="A407" t="s">
        <v>499</v>
      </c>
    </row>
    <row r="408" spans="1:1" x14ac:dyDescent="0.3">
      <c r="A408" t="s">
        <v>500</v>
      </c>
    </row>
    <row r="409" spans="1:1" x14ac:dyDescent="0.3">
      <c r="A409" t="s">
        <v>501</v>
      </c>
    </row>
    <row r="410" spans="1:1" x14ac:dyDescent="0.3">
      <c r="A410" t="s">
        <v>502</v>
      </c>
    </row>
    <row r="411" spans="1:1" x14ac:dyDescent="0.3">
      <c r="A411" t="s">
        <v>503</v>
      </c>
    </row>
    <row r="412" spans="1:1" x14ac:dyDescent="0.3">
      <c r="A412" t="s">
        <v>504</v>
      </c>
    </row>
    <row r="413" spans="1:1" x14ac:dyDescent="0.3">
      <c r="A413" t="s">
        <v>505</v>
      </c>
    </row>
    <row r="414" spans="1:1" x14ac:dyDescent="0.3">
      <c r="A414" t="s">
        <v>506</v>
      </c>
    </row>
    <row r="415" spans="1:1" x14ac:dyDescent="0.3">
      <c r="A415" t="s">
        <v>507</v>
      </c>
    </row>
    <row r="416" spans="1:1" x14ac:dyDescent="0.3">
      <c r="A416" t="s">
        <v>508</v>
      </c>
    </row>
    <row r="417" spans="1:1" x14ac:dyDescent="0.3">
      <c r="A417" t="s">
        <v>509</v>
      </c>
    </row>
    <row r="418" spans="1:1" x14ac:dyDescent="0.3">
      <c r="A418" t="s">
        <v>510</v>
      </c>
    </row>
    <row r="419" spans="1:1" x14ac:dyDescent="0.3">
      <c r="A419" t="s">
        <v>511</v>
      </c>
    </row>
    <row r="420" spans="1:1" x14ac:dyDescent="0.3">
      <c r="A420" t="s">
        <v>512</v>
      </c>
    </row>
    <row r="421" spans="1:1" x14ac:dyDescent="0.3">
      <c r="A421" t="s">
        <v>513</v>
      </c>
    </row>
    <row r="422" spans="1:1" x14ac:dyDescent="0.3">
      <c r="A422" t="s">
        <v>514</v>
      </c>
    </row>
    <row r="423" spans="1:1" x14ac:dyDescent="0.3">
      <c r="A423" t="s">
        <v>515</v>
      </c>
    </row>
    <row r="424" spans="1:1" x14ac:dyDescent="0.3">
      <c r="A424" t="s">
        <v>516</v>
      </c>
    </row>
    <row r="425" spans="1:1" x14ac:dyDescent="0.3">
      <c r="A425" t="s">
        <v>517</v>
      </c>
    </row>
    <row r="426" spans="1:1" x14ac:dyDescent="0.3">
      <c r="A426" t="s">
        <v>518</v>
      </c>
    </row>
    <row r="427" spans="1:1" x14ac:dyDescent="0.3">
      <c r="A427" t="s">
        <v>519</v>
      </c>
    </row>
    <row r="428" spans="1:1" x14ac:dyDescent="0.3">
      <c r="A428" t="s">
        <v>520</v>
      </c>
    </row>
    <row r="429" spans="1:1" x14ac:dyDescent="0.3">
      <c r="A429" t="s">
        <v>521</v>
      </c>
    </row>
    <row r="430" spans="1:1" x14ac:dyDescent="0.3">
      <c r="A430" t="s">
        <v>522</v>
      </c>
    </row>
    <row r="431" spans="1:1" x14ac:dyDescent="0.3">
      <c r="A431" t="s">
        <v>523</v>
      </c>
    </row>
    <row r="432" spans="1:1" x14ac:dyDescent="0.3">
      <c r="A432" t="s">
        <v>524</v>
      </c>
    </row>
    <row r="433" spans="1:1" x14ac:dyDescent="0.3">
      <c r="A433" t="s">
        <v>525</v>
      </c>
    </row>
    <row r="434" spans="1:1" x14ac:dyDescent="0.3">
      <c r="A434" t="s">
        <v>526</v>
      </c>
    </row>
    <row r="435" spans="1:1" x14ac:dyDescent="0.3">
      <c r="A435" t="s">
        <v>527</v>
      </c>
    </row>
    <row r="436" spans="1:1" x14ac:dyDescent="0.3">
      <c r="A436" t="s">
        <v>528</v>
      </c>
    </row>
    <row r="437" spans="1:1" x14ac:dyDescent="0.3">
      <c r="A437" t="s">
        <v>529</v>
      </c>
    </row>
    <row r="438" spans="1:1" x14ac:dyDescent="0.3">
      <c r="A438" t="s">
        <v>530</v>
      </c>
    </row>
    <row r="439" spans="1:1" x14ac:dyDescent="0.3">
      <c r="A439" t="s">
        <v>531</v>
      </c>
    </row>
    <row r="440" spans="1:1" x14ac:dyDescent="0.3">
      <c r="A440" t="s">
        <v>532</v>
      </c>
    </row>
    <row r="441" spans="1:1" x14ac:dyDescent="0.3">
      <c r="A441" t="s">
        <v>533</v>
      </c>
    </row>
    <row r="442" spans="1:1" x14ac:dyDescent="0.3">
      <c r="A442" t="s">
        <v>534</v>
      </c>
    </row>
    <row r="443" spans="1:1" x14ac:dyDescent="0.3">
      <c r="A443" t="s">
        <v>535</v>
      </c>
    </row>
    <row r="444" spans="1:1" x14ac:dyDescent="0.3">
      <c r="A444" t="s">
        <v>536</v>
      </c>
    </row>
    <row r="445" spans="1:1" x14ac:dyDescent="0.3">
      <c r="A445" t="s">
        <v>537</v>
      </c>
    </row>
    <row r="446" spans="1:1" x14ac:dyDescent="0.3">
      <c r="A446" t="s">
        <v>538</v>
      </c>
    </row>
    <row r="447" spans="1:1" x14ac:dyDescent="0.3">
      <c r="A447" t="s">
        <v>539</v>
      </c>
    </row>
    <row r="448" spans="1:1" x14ac:dyDescent="0.3">
      <c r="A448" t="s">
        <v>540</v>
      </c>
    </row>
    <row r="449" spans="1:1" x14ac:dyDescent="0.3">
      <c r="A449" t="s">
        <v>541</v>
      </c>
    </row>
    <row r="450" spans="1:1" x14ac:dyDescent="0.3">
      <c r="A450" t="s">
        <v>542</v>
      </c>
    </row>
    <row r="451" spans="1:1" x14ac:dyDescent="0.3">
      <c r="A451" t="s">
        <v>543</v>
      </c>
    </row>
    <row r="452" spans="1:1" x14ac:dyDescent="0.3">
      <c r="A452" t="s">
        <v>544</v>
      </c>
    </row>
    <row r="453" spans="1:1" x14ac:dyDescent="0.3">
      <c r="A453" t="s">
        <v>545</v>
      </c>
    </row>
    <row r="454" spans="1:1" x14ac:dyDescent="0.3">
      <c r="A454" t="s">
        <v>546</v>
      </c>
    </row>
    <row r="455" spans="1:1" x14ac:dyDescent="0.3">
      <c r="A455" t="s">
        <v>547</v>
      </c>
    </row>
    <row r="456" spans="1:1" x14ac:dyDescent="0.3">
      <c r="A456" t="s">
        <v>548</v>
      </c>
    </row>
    <row r="457" spans="1:1" x14ac:dyDescent="0.3">
      <c r="A457" t="s">
        <v>549</v>
      </c>
    </row>
    <row r="458" spans="1:1" x14ac:dyDescent="0.3">
      <c r="A458" t="s">
        <v>550</v>
      </c>
    </row>
    <row r="459" spans="1:1" x14ac:dyDescent="0.3">
      <c r="A459" t="s">
        <v>551</v>
      </c>
    </row>
    <row r="460" spans="1:1" x14ac:dyDescent="0.3">
      <c r="A460" t="s">
        <v>552</v>
      </c>
    </row>
    <row r="461" spans="1:1" x14ac:dyDescent="0.3">
      <c r="A461" t="s">
        <v>553</v>
      </c>
    </row>
    <row r="462" spans="1:1" x14ac:dyDescent="0.3">
      <c r="A462" t="s">
        <v>554</v>
      </c>
    </row>
    <row r="463" spans="1:1" x14ac:dyDescent="0.3">
      <c r="A463" t="s">
        <v>555</v>
      </c>
    </row>
    <row r="464" spans="1:1" x14ac:dyDescent="0.3">
      <c r="A464" t="s">
        <v>556</v>
      </c>
    </row>
    <row r="465" spans="1:1" x14ac:dyDescent="0.3">
      <c r="A465" t="s">
        <v>557</v>
      </c>
    </row>
    <row r="466" spans="1:1" x14ac:dyDescent="0.3">
      <c r="A466" t="s">
        <v>558</v>
      </c>
    </row>
    <row r="467" spans="1:1" x14ac:dyDescent="0.3">
      <c r="A467" t="s">
        <v>559</v>
      </c>
    </row>
    <row r="468" spans="1:1" x14ac:dyDescent="0.3">
      <c r="A468" t="s">
        <v>560</v>
      </c>
    </row>
    <row r="469" spans="1:1" x14ac:dyDescent="0.3">
      <c r="A469" t="s">
        <v>561</v>
      </c>
    </row>
    <row r="470" spans="1:1" x14ac:dyDescent="0.3">
      <c r="A470" t="s">
        <v>562</v>
      </c>
    </row>
    <row r="471" spans="1:1" x14ac:dyDescent="0.3">
      <c r="A471" t="s">
        <v>563</v>
      </c>
    </row>
    <row r="472" spans="1:1" x14ac:dyDescent="0.3">
      <c r="A472" t="s">
        <v>564</v>
      </c>
    </row>
    <row r="473" spans="1:1" x14ac:dyDescent="0.3">
      <c r="A473" t="s">
        <v>565</v>
      </c>
    </row>
    <row r="474" spans="1:1" x14ac:dyDescent="0.3">
      <c r="A474" t="s">
        <v>566</v>
      </c>
    </row>
    <row r="475" spans="1:1" x14ac:dyDescent="0.3">
      <c r="A475" t="s">
        <v>567</v>
      </c>
    </row>
    <row r="476" spans="1:1" x14ac:dyDescent="0.3">
      <c r="A476" t="s">
        <v>568</v>
      </c>
    </row>
    <row r="477" spans="1:1" x14ac:dyDescent="0.3">
      <c r="A477" t="s">
        <v>569</v>
      </c>
    </row>
    <row r="478" spans="1:1" x14ac:dyDescent="0.3">
      <c r="A478" t="s">
        <v>570</v>
      </c>
    </row>
    <row r="479" spans="1:1" x14ac:dyDescent="0.3">
      <c r="A479" t="s">
        <v>571</v>
      </c>
    </row>
    <row r="480" spans="1:1" x14ac:dyDescent="0.3">
      <c r="A480" t="s">
        <v>572</v>
      </c>
    </row>
    <row r="481" spans="1:1" x14ac:dyDescent="0.3">
      <c r="A481" t="s">
        <v>573</v>
      </c>
    </row>
    <row r="482" spans="1:1" x14ac:dyDescent="0.3">
      <c r="A482" t="s">
        <v>574</v>
      </c>
    </row>
    <row r="483" spans="1:1" x14ac:dyDescent="0.3">
      <c r="A483" t="s">
        <v>575</v>
      </c>
    </row>
    <row r="484" spans="1:1" x14ac:dyDescent="0.3">
      <c r="A484" t="s">
        <v>576</v>
      </c>
    </row>
    <row r="485" spans="1:1" x14ac:dyDescent="0.3">
      <c r="A485" t="s">
        <v>577</v>
      </c>
    </row>
    <row r="486" spans="1:1" x14ac:dyDescent="0.3">
      <c r="A486" t="s">
        <v>578</v>
      </c>
    </row>
    <row r="487" spans="1:1" x14ac:dyDescent="0.3">
      <c r="A487" t="s">
        <v>579</v>
      </c>
    </row>
    <row r="488" spans="1:1" x14ac:dyDescent="0.3">
      <c r="A488" t="s">
        <v>580</v>
      </c>
    </row>
    <row r="489" spans="1:1" x14ac:dyDescent="0.3">
      <c r="A489" t="s">
        <v>581</v>
      </c>
    </row>
    <row r="490" spans="1:1" x14ac:dyDescent="0.3">
      <c r="A490" t="s">
        <v>582</v>
      </c>
    </row>
    <row r="491" spans="1:1" x14ac:dyDescent="0.3">
      <c r="A491" t="s">
        <v>583</v>
      </c>
    </row>
    <row r="492" spans="1:1" x14ac:dyDescent="0.3">
      <c r="A492" t="s">
        <v>584</v>
      </c>
    </row>
    <row r="493" spans="1:1" x14ac:dyDescent="0.3">
      <c r="A493" t="s">
        <v>585</v>
      </c>
    </row>
    <row r="494" spans="1:1" x14ac:dyDescent="0.3">
      <c r="A494" t="s">
        <v>586</v>
      </c>
    </row>
    <row r="495" spans="1:1" x14ac:dyDescent="0.3">
      <c r="A495" t="s">
        <v>587</v>
      </c>
    </row>
    <row r="496" spans="1:1" x14ac:dyDescent="0.3">
      <c r="A496" t="s">
        <v>588</v>
      </c>
    </row>
    <row r="497" spans="1:1" x14ac:dyDescent="0.3">
      <c r="A497" t="s">
        <v>589</v>
      </c>
    </row>
    <row r="498" spans="1:1" x14ac:dyDescent="0.3">
      <c r="A498" t="s">
        <v>590</v>
      </c>
    </row>
    <row r="499" spans="1:1" x14ac:dyDescent="0.3">
      <c r="A499" t="s">
        <v>591</v>
      </c>
    </row>
    <row r="500" spans="1:1" x14ac:dyDescent="0.3">
      <c r="A500" t="s">
        <v>592</v>
      </c>
    </row>
    <row r="501" spans="1:1" x14ac:dyDescent="0.3">
      <c r="A501" t="s">
        <v>593</v>
      </c>
    </row>
    <row r="502" spans="1:1" x14ac:dyDescent="0.3">
      <c r="A502" t="s">
        <v>594</v>
      </c>
    </row>
    <row r="503" spans="1:1" x14ac:dyDescent="0.3">
      <c r="A503" t="s">
        <v>595</v>
      </c>
    </row>
    <row r="504" spans="1:1" x14ac:dyDescent="0.3">
      <c r="A504" t="s">
        <v>596</v>
      </c>
    </row>
    <row r="505" spans="1:1" x14ac:dyDescent="0.3">
      <c r="A505" t="s">
        <v>597</v>
      </c>
    </row>
    <row r="506" spans="1:1" x14ac:dyDescent="0.3">
      <c r="A506" t="s">
        <v>598</v>
      </c>
    </row>
    <row r="507" spans="1:1" x14ac:dyDescent="0.3">
      <c r="A507" t="s">
        <v>599</v>
      </c>
    </row>
    <row r="508" spans="1:1" x14ac:dyDescent="0.3">
      <c r="A508" t="s">
        <v>600</v>
      </c>
    </row>
    <row r="509" spans="1:1" x14ac:dyDescent="0.3">
      <c r="A509" t="s">
        <v>601</v>
      </c>
    </row>
    <row r="510" spans="1:1" x14ac:dyDescent="0.3">
      <c r="A510" t="s">
        <v>602</v>
      </c>
    </row>
    <row r="511" spans="1:1" x14ac:dyDescent="0.3">
      <c r="A511" t="s">
        <v>603</v>
      </c>
    </row>
    <row r="512" spans="1:1" x14ac:dyDescent="0.3">
      <c r="A512" t="s">
        <v>604</v>
      </c>
    </row>
    <row r="513" spans="1:1" x14ac:dyDescent="0.3">
      <c r="A513" t="s">
        <v>605</v>
      </c>
    </row>
    <row r="514" spans="1:1" x14ac:dyDescent="0.3">
      <c r="A514" t="s">
        <v>606</v>
      </c>
    </row>
    <row r="515" spans="1:1" x14ac:dyDescent="0.3">
      <c r="A515" t="s">
        <v>607</v>
      </c>
    </row>
    <row r="516" spans="1:1" x14ac:dyDescent="0.3">
      <c r="A516" t="s">
        <v>608</v>
      </c>
    </row>
    <row r="517" spans="1:1" x14ac:dyDescent="0.3">
      <c r="A517" t="s">
        <v>609</v>
      </c>
    </row>
    <row r="518" spans="1:1" x14ac:dyDescent="0.3">
      <c r="A518" t="s">
        <v>610</v>
      </c>
    </row>
    <row r="519" spans="1:1" x14ac:dyDescent="0.3">
      <c r="A519" t="s">
        <v>611</v>
      </c>
    </row>
    <row r="520" spans="1:1" x14ac:dyDescent="0.3">
      <c r="A520" t="s">
        <v>612</v>
      </c>
    </row>
    <row r="521" spans="1:1" x14ac:dyDescent="0.3">
      <c r="A521" t="s">
        <v>613</v>
      </c>
    </row>
    <row r="522" spans="1:1" x14ac:dyDescent="0.3">
      <c r="A522" t="s">
        <v>614</v>
      </c>
    </row>
    <row r="523" spans="1:1" x14ac:dyDescent="0.3">
      <c r="A523" t="s">
        <v>615</v>
      </c>
    </row>
    <row r="524" spans="1:1" x14ac:dyDescent="0.3">
      <c r="A524" t="s">
        <v>616</v>
      </c>
    </row>
    <row r="525" spans="1:1" x14ac:dyDescent="0.3">
      <c r="A525" t="s">
        <v>617</v>
      </c>
    </row>
    <row r="526" spans="1:1" x14ac:dyDescent="0.3">
      <c r="A526" t="s">
        <v>618</v>
      </c>
    </row>
    <row r="527" spans="1:1" x14ac:dyDescent="0.3">
      <c r="A527" t="s">
        <v>619</v>
      </c>
    </row>
    <row r="528" spans="1:1" x14ac:dyDescent="0.3">
      <c r="A528" t="s">
        <v>620</v>
      </c>
    </row>
    <row r="529" spans="1:1" x14ac:dyDescent="0.3">
      <c r="A529" t="s">
        <v>621</v>
      </c>
    </row>
    <row r="530" spans="1:1" x14ac:dyDescent="0.3">
      <c r="A530" t="s">
        <v>622</v>
      </c>
    </row>
    <row r="531" spans="1:1" x14ac:dyDescent="0.3">
      <c r="A531" t="s">
        <v>623</v>
      </c>
    </row>
    <row r="532" spans="1:1" x14ac:dyDescent="0.3">
      <c r="A532" t="s">
        <v>624</v>
      </c>
    </row>
    <row r="533" spans="1:1" x14ac:dyDescent="0.3">
      <c r="A533" t="s">
        <v>625</v>
      </c>
    </row>
    <row r="534" spans="1:1" x14ac:dyDescent="0.3">
      <c r="A534" t="s">
        <v>626</v>
      </c>
    </row>
    <row r="535" spans="1:1" x14ac:dyDescent="0.3">
      <c r="A535" t="s">
        <v>627</v>
      </c>
    </row>
    <row r="536" spans="1:1" x14ac:dyDescent="0.3">
      <c r="A536" t="s">
        <v>628</v>
      </c>
    </row>
    <row r="537" spans="1:1" x14ac:dyDescent="0.3">
      <c r="A537" t="s">
        <v>629</v>
      </c>
    </row>
    <row r="538" spans="1:1" x14ac:dyDescent="0.3">
      <c r="A538" t="s">
        <v>630</v>
      </c>
    </row>
    <row r="539" spans="1:1" x14ac:dyDescent="0.3">
      <c r="A539" t="s">
        <v>631</v>
      </c>
    </row>
    <row r="540" spans="1:1" x14ac:dyDescent="0.3">
      <c r="A540" t="s">
        <v>632</v>
      </c>
    </row>
    <row r="541" spans="1:1" x14ac:dyDescent="0.3">
      <c r="A541" t="s">
        <v>633</v>
      </c>
    </row>
    <row r="542" spans="1:1" x14ac:dyDescent="0.3">
      <c r="A542" t="s">
        <v>634</v>
      </c>
    </row>
    <row r="543" spans="1:1" x14ac:dyDescent="0.3">
      <c r="A543" t="s">
        <v>635</v>
      </c>
    </row>
    <row r="544" spans="1:1" x14ac:dyDescent="0.3">
      <c r="A544" t="s">
        <v>636</v>
      </c>
    </row>
    <row r="545" spans="1:1" x14ac:dyDescent="0.3">
      <c r="A545" t="s">
        <v>637</v>
      </c>
    </row>
    <row r="546" spans="1:1" x14ac:dyDescent="0.3">
      <c r="A546" t="s">
        <v>638</v>
      </c>
    </row>
    <row r="547" spans="1:1" x14ac:dyDescent="0.3">
      <c r="A547" t="s">
        <v>639</v>
      </c>
    </row>
    <row r="548" spans="1:1" x14ac:dyDescent="0.3">
      <c r="A548" t="s">
        <v>640</v>
      </c>
    </row>
    <row r="549" spans="1:1" x14ac:dyDescent="0.3">
      <c r="A549" t="s">
        <v>641</v>
      </c>
    </row>
    <row r="550" spans="1:1" x14ac:dyDescent="0.3">
      <c r="A550" t="s">
        <v>642</v>
      </c>
    </row>
    <row r="551" spans="1:1" x14ac:dyDescent="0.3">
      <c r="A551" t="s">
        <v>643</v>
      </c>
    </row>
    <row r="552" spans="1:1" x14ac:dyDescent="0.3">
      <c r="A552" t="s">
        <v>644</v>
      </c>
    </row>
    <row r="553" spans="1:1" x14ac:dyDescent="0.3">
      <c r="A553" t="s">
        <v>645</v>
      </c>
    </row>
    <row r="554" spans="1:1" x14ac:dyDescent="0.3">
      <c r="A554" t="s">
        <v>646</v>
      </c>
    </row>
    <row r="555" spans="1:1" x14ac:dyDescent="0.3">
      <c r="A555" t="s">
        <v>647</v>
      </c>
    </row>
    <row r="556" spans="1:1" x14ac:dyDescent="0.3">
      <c r="A556" t="s">
        <v>648</v>
      </c>
    </row>
    <row r="557" spans="1:1" x14ac:dyDescent="0.3">
      <c r="A557" t="s">
        <v>649</v>
      </c>
    </row>
    <row r="558" spans="1:1" x14ac:dyDescent="0.3">
      <c r="A558" t="s">
        <v>650</v>
      </c>
    </row>
    <row r="559" spans="1:1" x14ac:dyDescent="0.3">
      <c r="A559" t="s">
        <v>651</v>
      </c>
    </row>
    <row r="560" spans="1:1" x14ac:dyDescent="0.3">
      <c r="A560" t="s">
        <v>652</v>
      </c>
    </row>
    <row r="561" spans="1:1" x14ac:dyDescent="0.3">
      <c r="A561" t="s">
        <v>653</v>
      </c>
    </row>
    <row r="562" spans="1:1" x14ac:dyDescent="0.3">
      <c r="A562" t="s">
        <v>654</v>
      </c>
    </row>
    <row r="563" spans="1:1" x14ac:dyDescent="0.3">
      <c r="A563" t="s">
        <v>655</v>
      </c>
    </row>
    <row r="564" spans="1:1" x14ac:dyDescent="0.3">
      <c r="A564" t="s">
        <v>656</v>
      </c>
    </row>
    <row r="565" spans="1:1" x14ac:dyDescent="0.3">
      <c r="A565" t="s">
        <v>657</v>
      </c>
    </row>
    <row r="566" spans="1:1" x14ac:dyDescent="0.3">
      <c r="A566" t="s">
        <v>658</v>
      </c>
    </row>
    <row r="567" spans="1:1" x14ac:dyDescent="0.3">
      <c r="A567" t="s">
        <v>659</v>
      </c>
    </row>
    <row r="568" spans="1:1" x14ac:dyDescent="0.3">
      <c r="A568" t="s">
        <v>660</v>
      </c>
    </row>
    <row r="569" spans="1:1" x14ac:dyDescent="0.3">
      <c r="A569" t="s">
        <v>661</v>
      </c>
    </row>
    <row r="570" spans="1:1" x14ac:dyDescent="0.3">
      <c r="A570" t="s">
        <v>662</v>
      </c>
    </row>
    <row r="571" spans="1:1" x14ac:dyDescent="0.3">
      <c r="A571" t="s">
        <v>663</v>
      </c>
    </row>
    <row r="572" spans="1:1" x14ac:dyDescent="0.3">
      <c r="A572" t="s">
        <v>664</v>
      </c>
    </row>
    <row r="573" spans="1:1" x14ac:dyDescent="0.3">
      <c r="A573" t="s">
        <v>665</v>
      </c>
    </row>
    <row r="574" spans="1:1" x14ac:dyDescent="0.3">
      <c r="A574" t="s">
        <v>666</v>
      </c>
    </row>
    <row r="575" spans="1:1" x14ac:dyDescent="0.3">
      <c r="A575" t="s">
        <v>667</v>
      </c>
    </row>
    <row r="576" spans="1:1" x14ac:dyDescent="0.3">
      <c r="A576" t="s">
        <v>668</v>
      </c>
    </row>
    <row r="577" spans="1:1" x14ac:dyDescent="0.3">
      <c r="A577" t="s">
        <v>669</v>
      </c>
    </row>
    <row r="578" spans="1:1" x14ac:dyDescent="0.3">
      <c r="A578" t="s">
        <v>670</v>
      </c>
    </row>
    <row r="579" spans="1:1" x14ac:dyDescent="0.3">
      <c r="A579" t="s">
        <v>671</v>
      </c>
    </row>
    <row r="580" spans="1:1" x14ac:dyDescent="0.3">
      <c r="A580" t="s">
        <v>672</v>
      </c>
    </row>
    <row r="581" spans="1:1" x14ac:dyDescent="0.3">
      <c r="A581" t="s">
        <v>673</v>
      </c>
    </row>
    <row r="582" spans="1:1" x14ac:dyDescent="0.3">
      <c r="A582" t="s">
        <v>674</v>
      </c>
    </row>
    <row r="583" spans="1:1" x14ac:dyDescent="0.3">
      <c r="A583" t="s">
        <v>675</v>
      </c>
    </row>
    <row r="584" spans="1:1" x14ac:dyDescent="0.3">
      <c r="A584" t="s">
        <v>676</v>
      </c>
    </row>
    <row r="585" spans="1:1" x14ac:dyDescent="0.3">
      <c r="A585" t="s">
        <v>677</v>
      </c>
    </row>
    <row r="586" spans="1:1" x14ac:dyDescent="0.3">
      <c r="A586" t="s">
        <v>678</v>
      </c>
    </row>
    <row r="587" spans="1:1" x14ac:dyDescent="0.3">
      <c r="A587" t="s">
        <v>679</v>
      </c>
    </row>
    <row r="588" spans="1:1" x14ac:dyDescent="0.3">
      <c r="A588" t="s">
        <v>680</v>
      </c>
    </row>
    <row r="589" spans="1:1" x14ac:dyDescent="0.3">
      <c r="A589" t="s">
        <v>681</v>
      </c>
    </row>
    <row r="590" spans="1:1" x14ac:dyDescent="0.3">
      <c r="A590" t="s">
        <v>682</v>
      </c>
    </row>
    <row r="591" spans="1:1" x14ac:dyDescent="0.3">
      <c r="A591" t="s">
        <v>683</v>
      </c>
    </row>
    <row r="592" spans="1:1" x14ac:dyDescent="0.3">
      <c r="A592" t="s">
        <v>684</v>
      </c>
    </row>
    <row r="593" spans="1:1" x14ac:dyDescent="0.3">
      <c r="A593" t="s">
        <v>685</v>
      </c>
    </row>
    <row r="594" spans="1:1" x14ac:dyDescent="0.3">
      <c r="A594" t="s">
        <v>686</v>
      </c>
    </row>
    <row r="595" spans="1:1" x14ac:dyDescent="0.3">
      <c r="A595" t="s">
        <v>687</v>
      </c>
    </row>
    <row r="596" spans="1:1" x14ac:dyDescent="0.3">
      <c r="A596" t="s">
        <v>688</v>
      </c>
    </row>
    <row r="597" spans="1:1" x14ac:dyDescent="0.3">
      <c r="A597" t="s">
        <v>689</v>
      </c>
    </row>
    <row r="598" spans="1:1" x14ac:dyDescent="0.3">
      <c r="A598" t="s">
        <v>690</v>
      </c>
    </row>
    <row r="599" spans="1:1" x14ac:dyDescent="0.3">
      <c r="A599" t="s">
        <v>691</v>
      </c>
    </row>
    <row r="600" spans="1:1" x14ac:dyDescent="0.3">
      <c r="A600" t="s">
        <v>692</v>
      </c>
    </row>
    <row r="601" spans="1:1" x14ac:dyDescent="0.3">
      <c r="A601" t="s">
        <v>693</v>
      </c>
    </row>
    <row r="602" spans="1:1" x14ac:dyDescent="0.3">
      <c r="A602" t="s">
        <v>694</v>
      </c>
    </row>
    <row r="603" spans="1:1" x14ac:dyDescent="0.3">
      <c r="A603" t="s">
        <v>695</v>
      </c>
    </row>
    <row r="604" spans="1:1" x14ac:dyDescent="0.3">
      <c r="A604" t="s">
        <v>696</v>
      </c>
    </row>
    <row r="605" spans="1:1" x14ac:dyDescent="0.3">
      <c r="A605" t="s">
        <v>697</v>
      </c>
    </row>
    <row r="606" spans="1:1" x14ac:dyDescent="0.3">
      <c r="A606" t="s">
        <v>698</v>
      </c>
    </row>
    <row r="607" spans="1:1" x14ac:dyDescent="0.3">
      <c r="A607" t="s">
        <v>699</v>
      </c>
    </row>
    <row r="608" spans="1:1" x14ac:dyDescent="0.3">
      <c r="A608" t="s">
        <v>700</v>
      </c>
    </row>
    <row r="609" spans="1:1" x14ac:dyDescent="0.3">
      <c r="A609" t="s">
        <v>701</v>
      </c>
    </row>
    <row r="610" spans="1:1" x14ac:dyDescent="0.3">
      <c r="A610" t="s">
        <v>702</v>
      </c>
    </row>
    <row r="611" spans="1:1" x14ac:dyDescent="0.3">
      <c r="A611" t="s">
        <v>703</v>
      </c>
    </row>
    <row r="612" spans="1:1" x14ac:dyDescent="0.3">
      <c r="A612" t="s">
        <v>704</v>
      </c>
    </row>
    <row r="613" spans="1:1" x14ac:dyDescent="0.3">
      <c r="A613" t="s">
        <v>705</v>
      </c>
    </row>
    <row r="614" spans="1:1" x14ac:dyDescent="0.3">
      <c r="A614" t="s">
        <v>706</v>
      </c>
    </row>
    <row r="615" spans="1:1" x14ac:dyDescent="0.3">
      <c r="A615" t="s">
        <v>707</v>
      </c>
    </row>
    <row r="616" spans="1:1" x14ac:dyDescent="0.3">
      <c r="A616" t="s">
        <v>708</v>
      </c>
    </row>
    <row r="617" spans="1:1" x14ac:dyDescent="0.3">
      <c r="A617" t="s">
        <v>709</v>
      </c>
    </row>
    <row r="618" spans="1:1" x14ac:dyDescent="0.3">
      <c r="A618" t="s">
        <v>710</v>
      </c>
    </row>
    <row r="619" spans="1:1" x14ac:dyDescent="0.3">
      <c r="A619" t="s">
        <v>711</v>
      </c>
    </row>
    <row r="620" spans="1:1" x14ac:dyDescent="0.3">
      <c r="A620" t="s">
        <v>712</v>
      </c>
    </row>
    <row r="621" spans="1:1" x14ac:dyDescent="0.3">
      <c r="A621" t="s">
        <v>713</v>
      </c>
    </row>
    <row r="622" spans="1:1" x14ac:dyDescent="0.3">
      <c r="A622" t="s">
        <v>714</v>
      </c>
    </row>
    <row r="623" spans="1:1" x14ac:dyDescent="0.3">
      <c r="A623" t="s">
        <v>715</v>
      </c>
    </row>
    <row r="624" spans="1:1" x14ac:dyDescent="0.3">
      <c r="A624" t="s">
        <v>716</v>
      </c>
    </row>
    <row r="625" spans="1:1" x14ac:dyDescent="0.3">
      <c r="A625" t="s">
        <v>717</v>
      </c>
    </row>
    <row r="626" spans="1:1" x14ac:dyDescent="0.3">
      <c r="A626" t="s">
        <v>718</v>
      </c>
    </row>
    <row r="627" spans="1:1" x14ac:dyDescent="0.3">
      <c r="A627" t="s">
        <v>719</v>
      </c>
    </row>
    <row r="628" spans="1:1" x14ac:dyDescent="0.3">
      <c r="A628" t="s">
        <v>720</v>
      </c>
    </row>
    <row r="629" spans="1:1" x14ac:dyDescent="0.3">
      <c r="A629" t="s">
        <v>721</v>
      </c>
    </row>
    <row r="630" spans="1:1" x14ac:dyDescent="0.3">
      <c r="A630" t="s">
        <v>722</v>
      </c>
    </row>
    <row r="631" spans="1:1" x14ac:dyDescent="0.3">
      <c r="A631" t="s">
        <v>723</v>
      </c>
    </row>
    <row r="632" spans="1:1" x14ac:dyDescent="0.3">
      <c r="A632" t="s">
        <v>724</v>
      </c>
    </row>
    <row r="633" spans="1:1" x14ac:dyDescent="0.3">
      <c r="A633" t="s">
        <v>725</v>
      </c>
    </row>
    <row r="634" spans="1:1" x14ac:dyDescent="0.3">
      <c r="A634" t="s">
        <v>726</v>
      </c>
    </row>
    <row r="635" spans="1:1" x14ac:dyDescent="0.3">
      <c r="A635" t="s">
        <v>727</v>
      </c>
    </row>
    <row r="636" spans="1:1" x14ac:dyDescent="0.3">
      <c r="A636" t="s">
        <v>728</v>
      </c>
    </row>
    <row r="637" spans="1:1" x14ac:dyDescent="0.3">
      <c r="A637" t="s">
        <v>729</v>
      </c>
    </row>
    <row r="638" spans="1:1" x14ac:dyDescent="0.3">
      <c r="A638" t="s">
        <v>730</v>
      </c>
    </row>
    <row r="639" spans="1:1" x14ac:dyDescent="0.3">
      <c r="A639" t="s">
        <v>731</v>
      </c>
    </row>
    <row r="640" spans="1:1" x14ac:dyDescent="0.3">
      <c r="A640" t="s">
        <v>732</v>
      </c>
    </row>
    <row r="641" spans="1:1" x14ac:dyDescent="0.3">
      <c r="A641" t="s">
        <v>733</v>
      </c>
    </row>
    <row r="642" spans="1:1" x14ac:dyDescent="0.3">
      <c r="A642" t="s">
        <v>734</v>
      </c>
    </row>
    <row r="643" spans="1:1" x14ac:dyDescent="0.3">
      <c r="A643" t="s">
        <v>735</v>
      </c>
    </row>
    <row r="644" spans="1:1" x14ac:dyDescent="0.3">
      <c r="A644" t="s">
        <v>736</v>
      </c>
    </row>
    <row r="645" spans="1:1" x14ac:dyDescent="0.3">
      <c r="A645" t="s">
        <v>737</v>
      </c>
    </row>
    <row r="646" spans="1:1" x14ac:dyDescent="0.3">
      <c r="A646" t="s">
        <v>738</v>
      </c>
    </row>
    <row r="647" spans="1:1" x14ac:dyDescent="0.3">
      <c r="A647" t="s">
        <v>739</v>
      </c>
    </row>
    <row r="648" spans="1:1" x14ac:dyDescent="0.3">
      <c r="A648" t="s">
        <v>740</v>
      </c>
    </row>
    <row r="649" spans="1:1" x14ac:dyDescent="0.3">
      <c r="A649" t="s">
        <v>741</v>
      </c>
    </row>
    <row r="650" spans="1:1" x14ac:dyDescent="0.3">
      <c r="A650" t="s">
        <v>742</v>
      </c>
    </row>
    <row r="651" spans="1:1" x14ac:dyDescent="0.3">
      <c r="A651" t="s">
        <v>743</v>
      </c>
    </row>
    <row r="652" spans="1:1" x14ac:dyDescent="0.3">
      <c r="A652" t="s">
        <v>744</v>
      </c>
    </row>
    <row r="653" spans="1:1" x14ac:dyDescent="0.3">
      <c r="A653" t="s">
        <v>745</v>
      </c>
    </row>
    <row r="654" spans="1:1" x14ac:dyDescent="0.3">
      <c r="A654" t="s">
        <v>746</v>
      </c>
    </row>
    <row r="655" spans="1:1" x14ac:dyDescent="0.3">
      <c r="A655" t="s">
        <v>747</v>
      </c>
    </row>
    <row r="656" spans="1:1" x14ac:dyDescent="0.3">
      <c r="A656" t="s">
        <v>748</v>
      </c>
    </row>
    <row r="657" spans="1:1" x14ac:dyDescent="0.3">
      <c r="A657" t="s">
        <v>749</v>
      </c>
    </row>
    <row r="658" spans="1:1" x14ac:dyDescent="0.3">
      <c r="A658" t="s">
        <v>750</v>
      </c>
    </row>
    <row r="659" spans="1:1" x14ac:dyDescent="0.3">
      <c r="A659" t="s">
        <v>751</v>
      </c>
    </row>
    <row r="660" spans="1:1" x14ac:dyDescent="0.3">
      <c r="A660" t="s">
        <v>752</v>
      </c>
    </row>
    <row r="661" spans="1:1" x14ac:dyDescent="0.3">
      <c r="A661" t="s">
        <v>753</v>
      </c>
    </row>
    <row r="662" spans="1:1" x14ac:dyDescent="0.3">
      <c r="A662" t="s">
        <v>754</v>
      </c>
    </row>
    <row r="663" spans="1:1" x14ac:dyDescent="0.3">
      <c r="A663" t="s">
        <v>755</v>
      </c>
    </row>
    <row r="664" spans="1:1" x14ac:dyDescent="0.3">
      <c r="A664" t="s">
        <v>756</v>
      </c>
    </row>
    <row r="665" spans="1:1" x14ac:dyDescent="0.3">
      <c r="A665" t="s">
        <v>757</v>
      </c>
    </row>
    <row r="666" spans="1:1" x14ac:dyDescent="0.3">
      <c r="A666" t="s">
        <v>758</v>
      </c>
    </row>
    <row r="667" spans="1:1" x14ac:dyDescent="0.3">
      <c r="A667" t="s">
        <v>759</v>
      </c>
    </row>
    <row r="668" spans="1:1" x14ac:dyDescent="0.3">
      <c r="A668" t="s">
        <v>760</v>
      </c>
    </row>
    <row r="669" spans="1:1" x14ac:dyDescent="0.3">
      <c r="A669" t="s">
        <v>761</v>
      </c>
    </row>
    <row r="670" spans="1:1" x14ac:dyDescent="0.3">
      <c r="A670" t="s">
        <v>762</v>
      </c>
    </row>
    <row r="671" spans="1:1" x14ac:dyDescent="0.3">
      <c r="A671" t="s">
        <v>763</v>
      </c>
    </row>
    <row r="672" spans="1:1" x14ac:dyDescent="0.3">
      <c r="A672" t="s">
        <v>764</v>
      </c>
    </row>
    <row r="673" spans="1:1" x14ac:dyDescent="0.3">
      <c r="A673" t="s">
        <v>765</v>
      </c>
    </row>
    <row r="674" spans="1:1" x14ac:dyDescent="0.3">
      <c r="A674" t="s">
        <v>766</v>
      </c>
    </row>
    <row r="675" spans="1:1" x14ac:dyDescent="0.3">
      <c r="A675" t="s">
        <v>767</v>
      </c>
    </row>
    <row r="676" spans="1:1" x14ac:dyDescent="0.3">
      <c r="A676" t="s">
        <v>768</v>
      </c>
    </row>
    <row r="677" spans="1:1" x14ac:dyDescent="0.3">
      <c r="A677" t="s">
        <v>769</v>
      </c>
    </row>
    <row r="678" spans="1:1" x14ac:dyDescent="0.3">
      <c r="A678" t="s">
        <v>770</v>
      </c>
    </row>
    <row r="679" spans="1:1" x14ac:dyDescent="0.3">
      <c r="A679" t="s">
        <v>771</v>
      </c>
    </row>
    <row r="680" spans="1:1" x14ac:dyDescent="0.3">
      <c r="A680" t="s">
        <v>772</v>
      </c>
    </row>
    <row r="681" spans="1:1" x14ac:dyDescent="0.3">
      <c r="A681" t="s">
        <v>773</v>
      </c>
    </row>
    <row r="682" spans="1:1" x14ac:dyDescent="0.3">
      <c r="A682" t="s">
        <v>774</v>
      </c>
    </row>
    <row r="683" spans="1:1" x14ac:dyDescent="0.3">
      <c r="A683" t="s">
        <v>775</v>
      </c>
    </row>
    <row r="684" spans="1:1" x14ac:dyDescent="0.3">
      <c r="A684" t="s">
        <v>776</v>
      </c>
    </row>
    <row r="685" spans="1:1" x14ac:dyDescent="0.3">
      <c r="A685" t="s">
        <v>777</v>
      </c>
    </row>
    <row r="686" spans="1:1" x14ac:dyDescent="0.3">
      <c r="A686" t="s">
        <v>778</v>
      </c>
    </row>
    <row r="687" spans="1:1" x14ac:dyDescent="0.3">
      <c r="A687" t="s">
        <v>779</v>
      </c>
    </row>
    <row r="688" spans="1:1" x14ac:dyDescent="0.3">
      <c r="A688" t="s">
        <v>780</v>
      </c>
    </row>
    <row r="689" spans="1:1" x14ac:dyDescent="0.3">
      <c r="A689" t="s">
        <v>781</v>
      </c>
    </row>
    <row r="690" spans="1:1" x14ac:dyDescent="0.3">
      <c r="A690" t="s">
        <v>782</v>
      </c>
    </row>
    <row r="691" spans="1:1" x14ac:dyDescent="0.3">
      <c r="A691" t="s">
        <v>783</v>
      </c>
    </row>
    <row r="692" spans="1:1" x14ac:dyDescent="0.3">
      <c r="A692" t="s">
        <v>784</v>
      </c>
    </row>
    <row r="693" spans="1:1" x14ac:dyDescent="0.3">
      <c r="A693" t="s">
        <v>785</v>
      </c>
    </row>
    <row r="694" spans="1:1" x14ac:dyDescent="0.3">
      <c r="A694" t="s">
        <v>786</v>
      </c>
    </row>
    <row r="695" spans="1:1" x14ac:dyDescent="0.3">
      <c r="A695" t="s">
        <v>787</v>
      </c>
    </row>
    <row r="696" spans="1:1" x14ac:dyDescent="0.3">
      <c r="A696" t="s">
        <v>788</v>
      </c>
    </row>
    <row r="697" spans="1:1" x14ac:dyDescent="0.3">
      <c r="A697" t="s">
        <v>789</v>
      </c>
    </row>
    <row r="698" spans="1:1" x14ac:dyDescent="0.3">
      <c r="A698" t="s">
        <v>790</v>
      </c>
    </row>
    <row r="699" spans="1:1" x14ac:dyDescent="0.3">
      <c r="A699" t="s">
        <v>791</v>
      </c>
    </row>
    <row r="700" spans="1:1" x14ac:dyDescent="0.3">
      <c r="A700" t="s">
        <v>792</v>
      </c>
    </row>
    <row r="701" spans="1:1" x14ac:dyDescent="0.3">
      <c r="A701" t="s">
        <v>793</v>
      </c>
    </row>
    <row r="702" spans="1:1" x14ac:dyDescent="0.3">
      <c r="A702" t="s">
        <v>794</v>
      </c>
    </row>
    <row r="703" spans="1:1" x14ac:dyDescent="0.3">
      <c r="A703" t="s">
        <v>795</v>
      </c>
    </row>
    <row r="704" spans="1:1" x14ac:dyDescent="0.3">
      <c r="A704" t="s">
        <v>796</v>
      </c>
    </row>
    <row r="705" spans="1:1" x14ac:dyDescent="0.3">
      <c r="A705" t="s">
        <v>797</v>
      </c>
    </row>
    <row r="706" spans="1:1" x14ac:dyDescent="0.3">
      <c r="A706" t="s">
        <v>798</v>
      </c>
    </row>
    <row r="707" spans="1:1" x14ac:dyDescent="0.3">
      <c r="A707" t="s">
        <v>799</v>
      </c>
    </row>
    <row r="708" spans="1:1" x14ac:dyDescent="0.3">
      <c r="A708" t="s">
        <v>800</v>
      </c>
    </row>
    <row r="709" spans="1:1" x14ac:dyDescent="0.3">
      <c r="A709" t="s">
        <v>801</v>
      </c>
    </row>
    <row r="710" spans="1:1" x14ac:dyDescent="0.3">
      <c r="A710" t="s">
        <v>802</v>
      </c>
    </row>
    <row r="711" spans="1:1" x14ac:dyDescent="0.3">
      <c r="A711" t="s">
        <v>803</v>
      </c>
    </row>
    <row r="712" spans="1:1" x14ac:dyDescent="0.3">
      <c r="A712" t="s">
        <v>804</v>
      </c>
    </row>
    <row r="713" spans="1:1" x14ac:dyDescent="0.3">
      <c r="A713" t="s">
        <v>805</v>
      </c>
    </row>
    <row r="714" spans="1:1" x14ac:dyDescent="0.3">
      <c r="A714" t="s">
        <v>806</v>
      </c>
    </row>
    <row r="715" spans="1:1" x14ac:dyDescent="0.3">
      <c r="A715" t="s">
        <v>807</v>
      </c>
    </row>
    <row r="716" spans="1:1" x14ac:dyDescent="0.3">
      <c r="A716" t="s">
        <v>808</v>
      </c>
    </row>
    <row r="717" spans="1:1" x14ac:dyDescent="0.3">
      <c r="A717" t="s">
        <v>809</v>
      </c>
    </row>
    <row r="718" spans="1:1" x14ac:dyDescent="0.3">
      <c r="A718" t="s">
        <v>810</v>
      </c>
    </row>
    <row r="719" spans="1:1" x14ac:dyDescent="0.3">
      <c r="A719" t="s">
        <v>811</v>
      </c>
    </row>
    <row r="720" spans="1:1" x14ac:dyDescent="0.3">
      <c r="A720" t="s">
        <v>812</v>
      </c>
    </row>
    <row r="721" spans="1:1" x14ac:dyDescent="0.3">
      <c r="A721" t="s">
        <v>813</v>
      </c>
    </row>
    <row r="722" spans="1:1" x14ac:dyDescent="0.3">
      <c r="A722" t="s">
        <v>814</v>
      </c>
    </row>
    <row r="723" spans="1:1" x14ac:dyDescent="0.3">
      <c r="A723" t="s">
        <v>815</v>
      </c>
    </row>
    <row r="724" spans="1:1" x14ac:dyDescent="0.3">
      <c r="A724" t="s">
        <v>816</v>
      </c>
    </row>
    <row r="725" spans="1:1" x14ac:dyDescent="0.3">
      <c r="A725" t="s">
        <v>817</v>
      </c>
    </row>
    <row r="726" spans="1:1" x14ac:dyDescent="0.3">
      <c r="A726" t="s">
        <v>818</v>
      </c>
    </row>
    <row r="727" spans="1:1" x14ac:dyDescent="0.3">
      <c r="A727" t="s">
        <v>819</v>
      </c>
    </row>
    <row r="728" spans="1:1" x14ac:dyDescent="0.3">
      <c r="A728" t="s">
        <v>820</v>
      </c>
    </row>
    <row r="729" spans="1:1" x14ac:dyDescent="0.3">
      <c r="A729" t="s">
        <v>821</v>
      </c>
    </row>
    <row r="730" spans="1:1" x14ac:dyDescent="0.3">
      <c r="A730" t="s">
        <v>822</v>
      </c>
    </row>
    <row r="731" spans="1:1" x14ac:dyDescent="0.3">
      <c r="A731" t="s">
        <v>823</v>
      </c>
    </row>
    <row r="732" spans="1:1" x14ac:dyDescent="0.3">
      <c r="A732" t="s">
        <v>824</v>
      </c>
    </row>
    <row r="733" spans="1:1" x14ac:dyDescent="0.3">
      <c r="A733" t="s">
        <v>825</v>
      </c>
    </row>
    <row r="734" spans="1:1" x14ac:dyDescent="0.3">
      <c r="A734" t="s">
        <v>826</v>
      </c>
    </row>
    <row r="735" spans="1:1" x14ac:dyDescent="0.3">
      <c r="A735" t="s">
        <v>827</v>
      </c>
    </row>
    <row r="736" spans="1:1" x14ac:dyDescent="0.3">
      <c r="A736" t="s">
        <v>828</v>
      </c>
    </row>
    <row r="737" spans="1:1" x14ac:dyDescent="0.3">
      <c r="A737" t="s">
        <v>829</v>
      </c>
    </row>
    <row r="738" spans="1:1" x14ac:dyDescent="0.3">
      <c r="A738" t="s">
        <v>830</v>
      </c>
    </row>
    <row r="739" spans="1:1" x14ac:dyDescent="0.3">
      <c r="A739" t="s">
        <v>831</v>
      </c>
    </row>
    <row r="740" spans="1:1" x14ac:dyDescent="0.3">
      <c r="A740" t="s">
        <v>832</v>
      </c>
    </row>
    <row r="741" spans="1:1" x14ac:dyDescent="0.3">
      <c r="A741" t="s">
        <v>833</v>
      </c>
    </row>
    <row r="742" spans="1:1" x14ac:dyDescent="0.3">
      <c r="A742" t="s">
        <v>834</v>
      </c>
    </row>
    <row r="743" spans="1:1" x14ac:dyDescent="0.3">
      <c r="A743" t="s">
        <v>835</v>
      </c>
    </row>
    <row r="744" spans="1:1" x14ac:dyDescent="0.3">
      <c r="A744" t="s">
        <v>836</v>
      </c>
    </row>
    <row r="745" spans="1:1" x14ac:dyDescent="0.3">
      <c r="A745" t="s">
        <v>837</v>
      </c>
    </row>
    <row r="746" spans="1:1" x14ac:dyDescent="0.3">
      <c r="A746" t="s">
        <v>838</v>
      </c>
    </row>
    <row r="747" spans="1:1" x14ac:dyDescent="0.3">
      <c r="A747" t="s">
        <v>839</v>
      </c>
    </row>
    <row r="748" spans="1:1" x14ac:dyDescent="0.3">
      <c r="A748" t="s">
        <v>840</v>
      </c>
    </row>
    <row r="749" spans="1:1" x14ac:dyDescent="0.3">
      <c r="A749" t="s">
        <v>841</v>
      </c>
    </row>
    <row r="750" spans="1:1" x14ac:dyDescent="0.3">
      <c r="A750" t="s">
        <v>842</v>
      </c>
    </row>
    <row r="751" spans="1:1" x14ac:dyDescent="0.3">
      <c r="A751" t="s">
        <v>843</v>
      </c>
    </row>
    <row r="752" spans="1:1" x14ac:dyDescent="0.3">
      <c r="A752" t="s">
        <v>844</v>
      </c>
    </row>
    <row r="753" spans="1:1" x14ac:dyDescent="0.3">
      <c r="A753" t="s">
        <v>845</v>
      </c>
    </row>
    <row r="754" spans="1:1" x14ac:dyDescent="0.3">
      <c r="A754" t="s">
        <v>846</v>
      </c>
    </row>
    <row r="755" spans="1:1" x14ac:dyDescent="0.3">
      <c r="A755" t="s">
        <v>847</v>
      </c>
    </row>
    <row r="756" spans="1:1" x14ac:dyDescent="0.3">
      <c r="A756" t="s">
        <v>848</v>
      </c>
    </row>
    <row r="757" spans="1:1" x14ac:dyDescent="0.3">
      <c r="A757" t="s">
        <v>849</v>
      </c>
    </row>
    <row r="758" spans="1:1" x14ac:dyDescent="0.3">
      <c r="A758" t="s">
        <v>850</v>
      </c>
    </row>
    <row r="759" spans="1:1" x14ac:dyDescent="0.3">
      <c r="A759" t="s">
        <v>851</v>
      </c>
    </row>
    <row r="760" spans="1:1" x14ac:dyDescent="0.3">
      <c r="A760" t="s">
        <v>852</v>
      </c>
    </row>
    <row r="761" spans="1:1" x14ac:dyDescent="0.3">
      <c r="A761" t="s">
        <v>853</v>
      </c>
    </row>
    <row r="762" spans="1:1" x14ac:dyDescent="0.3">
      <c r="A762" t="s">
        <v>854</v>
      </c>
    </row>
    <row r="763" spans="1:1" x14ac:dyDescent="0.3">
      <c r="A763" t="s">
        <v>855</v>
      </c>
    </row>
    <row r="764" spans="1:1" x14ac:dyDescent="0.3">
      <c r="A764" t="s">
        <v>856</v>
      </c>
    </row>
    <row r="765" spans="1:1" x14ac:dyDescent="0.3">
      <c r="A765" t="s">
        <v>857</v>
      </c>
    </row>
    <row r="766" spans="1:1" x14ac:dyDescent="0.3">
      <c r="A766" t="s">
        <v>858</v>
      </c>
    </row>
    <row r="767" spans="1:1" x14ac:dyDescent="0.3">
      <c r="A767" t="s">
        <v>859</v>
      </c>
    </row>
    <row r="768" spans="1:1" x14ac:dyDescent="0.3">
      <c r="A768" t="s">
        <v>860</v>
      </c>
    </row>
    <row r="769" spans="1:1" x14ac:dyDescent="0.3">
      <c r="A769" t="s">
        <v>861</v>
      </c>
    </row>
    <row r="770" spans="1:1" x14ac:dyDescent="0.3">
      <c r="A770" t="s">
        <v>862</v>
      </c>
    </row>
    <row r="771" spans="1:1" x14ac:dyDescent="0.3">
      <c r="A771" t="s">
        <v>863</v>
      </c>
    </row>
    <row r="772" spans="1:1" x14ac:dyDescent="0.3">
      <c r="A772" t="s">
        <v>864</v>
      </c>
    </row>
    <row r="773" spans="1:1" x14ac:dyDescent="0.3">
      <c r="A773" t="s">
        <v>865</v>
      </c>
    </row>
    <row r="774" spans="1:1" x14ac:dyDescent="0.3">
      <c r="A774" t="s">
        <v>866</v>
      </c>
    </row>
    <row r="775" spans="1:1" x14ac:dyDescent="0.3">
      <c r="A775" t="s">
        <v>867</v>
      </c>
    </row>
    <row r="776" spans="1:1" x14ac:dyDescent="0.3">
      <c r="A776" t="s">
        <v>868</v>
      </c>
    </row>
    <row r="777" spans="1:1" x14ac:dyDescent="0.3">
      <c r="A777" t="s">
        <v>869</v>
      </c>
    </row>
    <row r="778" spans="1:1" x14ac:dyDescent="0.3">
      <c r="A778" t="s">
        <v>870</v>
      </c>
    </row>
    <row r="779" spans="1:1" x14ac:dyDescent="0.3">
      <c r="A779" t="s">
        <v>871</v>
      </c>
    </row>
    <row r="780" spans="1:1" x14ac:dyDescent="0.3">
      <c r="A780" t="s">
        <v>872</v>
      </c>
    </row>
    <row r="781" spans="1:1" x14ac:dyDescent="0.3">
      <c r="A781" t="s">
        <v>873</v>
      </c>
    </row>
    <row r="782" spans="1:1" x14ac:dyDescent="0.3">
      <c r="A782" t="s">
        <v>874</v>
      </c>
    </row>
    <row r="783" spans="1:1" x14ac:dyDescent="0.3">
      <c r="A783" t="s">
        <v>875</v>
      </c>
    </row>
    <row r="784" spans="1:1" x14ac:dyDescent="0.3">
      <c r="A784" t="s">
        <v>876</v>
      </c>
    </row>
    <row r="785" spans="1:1" x14ac:dyDescent="0.3">
      <c r="A785" t="s">
        <v>877</v>
      </c>
    </row>
    <row r="786" spans="1:1" x14ac:dyDescent="0.3">
      <c r="A786" t="s">
        <v>878</v>
      </c>
    </row>
    <row r="787" spans="1:1" x14ac:dyDescent="0.3">
      <c r="A787" t="s">
        <v>879</v>
      </c>
    </row>
    <row r="788" spans="1:1" x14ac:dyDescent="0.3">
      <c r="A788" t="s">
        <v>880</v>
      </c>
    </row>
    <row r="789" spans="1:1" x14ac:dyDescent="0.3">
      <c r="A789" t="s">
        <v>881</v>
      </c>
    </row>
    <row r="790" spans="1:1" x14ac:dyDescent="0.3">
      <c r="A790" t="s">
        <v>882</v>
      </c>
    </row>
    <row r="791" spans="1:1" x14ac:dyDescent="0.3">
      <c r="A791" t="s">
        <v>883</v>
      </c>
    </row>
    <row r="792" spans="1:1" x14ac:dyDescent="0.3">
      <c r="A792" t="s">
        <v>884</v>
      </c>
    </row>
    <row r="793" spans="1:1" x14ac:dyDescent="0.3">
      <c r="A793" t="s">
        <v>885</v>
      </c>
    </row>
    <row r="794" spans="1:1" x14ac:dyDescent="0.3">
      <c r="A794" t="s">
        <v>886</v>
      </c>
    </row>
    <row r="795" spans="1:1" x14ac:dyDescent="0.3">
      <c r="A795" t="s">
        <v>887</v>
      </c>
    </row>
    <row r="796" spans="1:1" x14ac:dyDescent="0.3">
      <c r="A796" t="s">
        <v>888</v>
      </c>
    </row>
    <row r="797" spans="1:1" x14ac:dyDescent="0.3">
      <c r="A797" t="s">
        <v>889</v>
      </c>
    </row>
    <row r="798" spans="1:1" x14ac:dyDescent="0.3">
      <c r="A798" t="s">
        <v>890</v>
      </c>
    </row>
    <row r="799" spans="1:1" x14ac:dyDescent="0.3">
      <c r="A799" t="s">
        <v>891</v>
      </c>
    </row>
    <row r="800" spans="1:1" x14ac:dyDescent="0.3">
      <c r="A800" t="s">
        <v>892</v>
      </c>
    </row>
    <row r="801" spans="1:1" x14ac:dyDescent="0.3">
      <c r="A801" t="s">
        <v>893</v>
      </c>
    </row>
    <row r="802" spans="1:1" x14ac:dyDescent="0.3">
      <c r="A802" t="s">
        <v>894</v>
      </c>
    </row>
    <row r="803" spans="1:1" x14ac:dyDescent="0.3">
      <c r="A803" t="s">
        <v>895</v>
      </c>
    </row>
    <row r="804" spans="1:1" x14ac:dyDescent="0.3">
      <c r="A804" t="s">
        <v>896</v>
      </c>
    </row>
    <row r="805" spans="1:1" x14ac:dyDescent="0.3">
      <c r="A805" t="s">
        <v>897</v>
      </c>
    </row>
    <row r="806" spans="1:1" x14ac:dyDescent="0.3">
      <c r="A806" t="s">
        <v>898</v>
      </c>
    </row>
    <row r="807" spans="1:1" x14ac:dyDescent="0.3">
      <c r="A807" t="s">
        <v>899</v>
      </c>
    </row>
    <row r="808" spans="1:1" x14ac:dyDescent="0.3">
      <c r="A808" t="s">
        <v>900</v>
      </c>
    </row>
    <row r="809" spans="1:1" x14ac:dyDescent="0.3">
      <c r="A809" t="s">
        <v>901</v>
      </c>
    </row>
    <row r="810" spans="1:1" x14ac:dyDescent="0.3">
      <c r="A810" t="s">
        <v>902</v>
      </c>
    </row>
    <row r="811" spans="1:1" x14ac:dyDescent="0.3">
      <c r="A811" t="s">
        <v>903</v>
      </c>
    </row>
    <row r="812" spans="1:1" x14ac:dyDescent="0.3">
      <c r="A812" t="s">
        <v>904</v>
      </c>
    </row>
    <row r="813" spans="1:1" x14ac:dyDescent="0.3">
      <c r="A813" t="s">
        <v>905</v>
      </c>
    </row>
    <row r="814" spans="1:1" x14ac:dyDescent="0.3">
      <c r="A814" t="s">
        <v>906</v>
      </c>
    </row>
    <row r="815" spans="1:1" x14ac:dyDescent="0.3">
      <c r="A815" t="s">
        <v>907</v>
      </c>
    </row>
    <row r="816" spans="1:1" x14ac:dyDescent="0.3">
      <c r="A816" t="s">
        <v>908</v>
      </c>
    </row>
    <row r="817" spans="1:1" x14ac:dyDescent="0.3">
      <c r="A817" t="s">
        <v>909</v>
      </c>
    </row>
    <row r="818" spans="1:1" x14ac:dyDescent="0.3">
      <c r="A818" t="s">
        <v>910</v>
      </c>
    </row>
    <row r="819" spans="1:1" x14ac:dyDescent="0.3">
      <c r="A819" t="s">
        <v>911</v>
      </c>
    </row>
    <row r="820" spans="1:1" x14ac:dyDescent="0.3">
      <c r="A820" t="s">
        <v>912</v>
      </c>
    </row>
    <row r="821" spans="1:1" x14ac:dyDescent="0.3">
      <c r="A821" t="s">
        <v>913</v>
      </c>
    </row>
    <row r="822" spans="1:1" x14ac:dyDescent="0.3">
      <c r="A822" t="s">
        <v>914</v>
      </c>
    </row>
    <row r="823" spans="1:1" x14ac:dyDescent="0.3">
      <c r="A823" t="s">
        <v>915</v>
      </c>
    </row>
    <row r="824" spans="1:1" x14ac:dyDescent="0.3">
      <c r="A824" t="s">
        <v>916</v>
      </c>
    </row>
    <row r="825" spans="1:1" x14ac:dyDescent="0.3">
      <c r="A825" t="s">
        <v>917</v>
      </c>
    </row>
    <row r="826" spans="1:1" x14ac:dyDescent="0.3">
      <c r="A826" t="s">
        <v>918</v>
      </c>
    </row>
    <row r="827" spans="1:1" x14ac:dyDescent="0.3">
      <c r="A827" t="s">
        <v>919</v>
      </c>
    </row>
    <row r="828" spans="1:1" x14ac:dyDescent="0.3">
      <c r="A828" t="s">
        <v>920</v>
      </c>
    </row>
    <row r="829" spans="1:1" x14ac:dyDescent="0.3">
      <c r="A829" t="s">
        <v>921</v>
      </c>
    </row>
    <row r="830" spans="1:1" x14ac:dyDescent="0.3">
      <c r="A830" t="s">
        <v>922</v>
      </c>
    </row>
    <row r="831" spans="1:1" x14ac:dyDescent="0.3">
      <c r="A831" t="s">
        <v>923</v>
      </c>
    </row>
    <row r="832" spans="1:1" x14ac:dyDescent="0.3">
      <c r="A832" t="s">
        <v>924</v>
      </c>
    </row>
    <row r="833" spans="1:1" x14ac:dyDescent="0.3">
      <c r="A833" t="s">
        <v>925</v>
      </c>
    </row>
    <row r="834" spans="1:1" x14ac:dyDescent="0.3">
      <c r="A834" t="s">
        <v>926</v>
      </c>
    </row>
    <row r="835" spans="1:1" x14ac:dyDescent="0.3">
      <c r="A835" t="s">
        <v>927</v>
      </c>
    </row>
    <row r="836" spans="1:1" x14ac:dyDescent="0.3">
      <c r="A836" t="s">
        <v>928</v>
      </c>
    </row>
    <row r="837" spans="1:1" x14ac:dyDescent="0.3">
      <c r="A837" t="s">
        <v>929</v>
      </c>
    </row>
    <row r="838" spans="1:1" x14ac:dyDescent="0.3">
      <c r="A838" t="s">
        <v>930</v>
      </c>
    </row>
    <row r="839" spans="1:1" x14ac:dyDescent="0.3">
      <c r="A839" t="s">
        <v>931</v>
      </c>
    </row>
    <row r="840" spans="1:1" x14ac:dyDescent="0.3">
      <c r="A840" t="s">
        <v>932</v>
      </c>
    </row>
    <row r="841" spans="1:1" x14ac:dyDescent="0.3">
      <c r="A841" t="s">
        <v>933</v>
      </c>
    </row>
    <row r="842" spans="1:1" x14ac:dyDescent="0.3">
      <c r="A842" t="s">
        <v>934</v>
      </c>
    </row>
    <row r="843" spans="1:1" x14ac:dyDescent="0.3">
      <c r="A843" t="s">
        <v>935</v>
      </c>
    </row>
    <row r="844" spans="1:1" x14ac:dyDescent="0.3">
      <c r="A844" t="s">
        <v>936</v>
      </c>
    </row>
    <row r="845" spans="1:1" x14ac:dyDescent="0.3">
      <c r="A845" t="s">
        <v>937</v>
      </c>
    </row>
    <row r="846" spans="1:1" x14ac:dyDescent="0.3">
      <c r="A846" t="s">
        <v>938</v>
      </c>
    </row>
    <row r="847" spans="1:1" x14ac:dyDescent="0.3">
      <c r="A847" t="s">
        <v>939</v>
      </c>
    </row>
    <row r="848" spans="1:1" x14ac:dyDescent="0.3">
      <c r="A848" t="s">
        <v>940</v>
      </c>
    </row>
    <row r="849" spans="1:1" x14ac:dyDescent="0.3">
      <c r="A849" t="s">
        <v>941</v>
      </c>
    </row>
    <row r="850" spans="1:1" x14ac:dyDescent="0.3">
      <c r="A850" t="s">
        <v>942</v>
      </c>
    </row>
    <row r="851" spans="1:1" x14ac:dyDescent="0.3">
      <c r="A851" t="s">
        <v>943</v>
      </c>
    </row>
    <row r="852" spans="1:1" x14ac:dyDescent="0.3">
      <c r="A852" t="s">
        <v>944</v>
      </c>
    </row>
    <row r="853" spans="1:1" x14ac:dyDescent="0.3">
      <c r="A853" t="s">
        <v>945</v>
      </c>
    </row>
    <row r="854" spans="1:1" x14ac:dyDescent="0.3">
      <c r="A854" t="s">
        <v>946</v>
      </c>
    </row>
    <row r="855" spans="1:1" x14ac:dyDescent="0.3">
      <c r="A855" t="s">
        <v>947</v>
      </c>
    </row>
    <row r="856" spans="1:1" x14ac:dyDescent="0.3">
      <c r="A856" t="s">
        <v>948</v>
      </c>
    </row>
    <row r="857" spans="1:1" x14ac:dyDescent="0.3">
      <c r="A857" t="s">
        <v>949</v>
      </c>
    </row>
    <row r="858" spans="1:1" x14ac:dyDescent="0.3">
      <c r="A858" t="s">
        <v>950</v>
      </c>
    </row>
    <row r="859" spans="1:1" x14ac:dyDescent="0.3">
      <c r="A859" t="s">
        <v>951</v>
      </c>
    </row>
    <row r="860" spans="1:1" x14ac:dyDescent="0.3">
      <c r="A860" t="s">
        <v>952</v>
      </c>
    </row>
    <row r="861" spans="1:1" x14ac:dyDescent="0.3">
      <c r="A861" t="s">
        <v>953</v>
      </c>
    </row>
    <row r="862" spans="1:1" x14ac:dyDescent="0.3">
      <c r="A862" t="s">
        <v>954</v>
      </c>
    </row>
    <row r="863" spans="1:1" x14ac:dyDescent="0.3">
      <c r="A863" t="s">
        <v>955</v>
      </c>
    </row>
    <row r="864" spans="1:1" x14ac:dyDescent="0.3">
      <c r="A864" t="s">
        <v>956</v>
      </c>
    </row>
    <row r="865" spans="1:1" x14ac:dyDescent="0.3">
      <c r="A865" t="s">
        <v>957</v>
      </c>
    </row>
    <row r="866" spans="1:1" x14ac:dyDescent="0.3">
      <c r="A866" t="s">
        <v>958</v>
      </c>
    </row>
    <row r="867" spans="1:1" x14ac:dyDescent="0.3">
      <c r="A867" t="s">
        <v>959</v>
      </c>
    </row>
    <row r="868" spans="1:1" x14ac:dyDescent="0.3">
      <c r="A868" t="s">
        <v>960</v>
      </c>
    </row>
    <row r="869" spans="1:1" x14ac:dyDescent="0.3">
      <c r="A869" t="s">
        <v>961</v>
      </c>
    </row>
    <row r="870" spans="1:1" x14ac:dyDescent="0.3">
      <c r="A870" t="s">
        <v>962</v>
      </c>
    </row>
    <row r="871" spans="1:1" x14ac:dyDescent="0.3">
      <c r="A871" t="s">
        <v>963</v>
      </c>
    </row>
    <row r="872" spans="1:1" x14ac:dyDescent="0.3">
      <c r="A872" t="s">
        <v>964</v>
      </c>
    </row>
    <row r="873" spans="1:1" x14ac:dyDescent="0.3">
      <c r="A873" t="s">
        <v>965</v>
      </c>
    </row>
    <row r="874" spans="1:1" x14ac:dyDescent="0.3">
      <c r="A874" t="s">
        <v>966</v>
      </c>
    </row>
    <row r="875" spans="1:1" x14ac:dyDescent="0.3">
      <c r="A875" t="s">
        <v>967</v>
      </c>
    </row>
    <row r="876" spans="1:1" x14ac:dyDescent="0.3">
      <c r="A876" t="s">
        <v>968</v>
      </c>
    </row>
    <row r="877" spans="1:1" x14ac:dyDescent="0.3">
      <c r="A877" t="s">
        <v>969</v>
      </c>
    </row>
    <row r="878" spans="1:1" x14ac:dyDescent="0.3">
      <c r="A878" t="s">
        <v>970</v>
      </c>
    </row>
    <row r="879" spans="1:1" x14ac:dyDescent="0.3">
      <c r="A879" t="s">
        <v>971</v>
      </c>
    </row>
    <row r="880" spans="1:1" x14ac:dyDescent="0.3">
      <c r="A880" t="s">
        <v>972</v>
      </c>
    </row>
    <row r="881" spans="1:1" x14ac:dyDescent="0.3">
      <c r="A881" t="s">
        <v>973</v>
      </c>
    </row>
    <row r="882" spans="1:1" x14ac:dyDescent="0.3">
      <c r="A882" t="s">
        <v>974</v>
      </c>
    </row>
    <row r="883" spans="1:1" x14ac:dyDescent="0.3">
      <c r="A883" t="s">
        <v>975</v>
      </c>
    </row>
    <row r="884" spans="1:1" x14ac:dyDescent="0.3">
      <c r="A884" t="s">
        <v>976</v>
      </c>
    </row>
    <row r="885" spans="1:1" x14ac:dyDescent="0.3">
      <c r="A885" t="s">
        <v>977</v>
      </c>
    </row>
    <row r="886" spans="1:1" x14ac:dyDescent="0.3">
      <c r="A886" t="s">
        <v>978</v>
      </c>
    </row>
    <row r="887" spans="1:1" x14ac:dyDescent="0.3">
      <c r="A887" t="s">
        <v>979</v>
      </c>
    </row>
    <row r="888" spans="1:1" x14ac:dyDescent="0.3">
      <c r="A888" t="s">
        <v>980</v>
      </c>
    </row>
    <row r="889" spans="1:1" x14ac:dyDescent="0.3">
      <c r="A889" t="s">
        <v>981</v>
      </c>
    </row>
    <row r="890" spans="1:1" x14ac:dyDescent="0.3">
      <c r="A890" t="s">
        <v>982</v>
      </c>
    </row>
    <row r="891" spans="1:1" x14ac:dyDescent="0.3">
      <c r="A891" t="s">
        <v>983</v>
      </c>
    </row>
    <row r="892" spans="1:1" x14ac:dyDescent="0.3">
      <c r="A892" t="s">
        <v>984</v>
      </c>
    </row>
    <row r="893" spans="1:1" x14ac:dyDescent="0.3">
      <c r="A893" t="s">
        <v>985</v>
      </c>
    </row>
    <row r="894" spans="1:1" x14ac:dyDescent="0.3">
      <c r="A894" t="s">
        <v>986</v>
      </c>
    </row>
    <row r="895" spans="1:1" x14ac:dyDescent="0.3">
      <c r="A895" t="s">
        <v>987</v>
      </c>
    </row>
    <row r="896" spans="1:1" x14ac:dyDescent="0.3">
      <c r="A896" t="s">
        <v>988</v>
      </c>
    </row>
    <row r="897" spans="1:1" x14ac:dyDescent="0.3">
      <c r="A897" t="s">
        <v>989</v>
      </c>
    </row>
    <row r="898" spans="1:1" x14ac:dyDescent="0.3">
      <c r="A898" t="s">
        <v>990</v>
      </c>
    </row>
    <row r="899" spans="1:1" x14ac:dyDescent="0.3">
      <c r="A899" t="s">
        <v>991</v>
      </c>
    </row>
    <row r="900" spans="1:1" x14ac:dyDescent="0.3">
      <c r="A900" t="s">
        <v>992</v>
      </c>
    </row>
    <row r="901" spans="1:1" x14ac:dyDescent="0.3">
      <c r="A901" t="s">
        <v>993</v>
      </c>
    </row>
    <row r="902" spans="1:1" x14ac:dyDescent="0.3">
      <c r="A902" t="s">
        <v>994</v>
      </c>
    </row>
    <row r="903" spans="1:1" x14ac:dyDescent="0.3">
      <c r="A903" t="s">
        <v>995</v>
      </c>
    </row>
    <row r="904" spans="1:1" x14ac:dyDescent="0.3">
      <c r="A904" t="s">
        <v>996</v>
      </c>
    </row>
    <row r="905" spans="1:1" x14ac:dyDescent="0.3">
      <c r="A905" t="s">
        <v>997</v>
      </c>
    </row>
    <row r="906" spans="1:1" x14ac:dyDescent="0.3">
      <c r="A906" t="s">
        <v>998</v>
      </c>
    </row>
    <row r="907" spans="1:1" x14ac:dyDescent="0.3">
      <c r="A907" t="s">
        <v>999</v>
      </c>
    </row>
    <row r="908" spans="1:1" x14ac:dyDescent="0.3">
      <c r="A908" t="s">
        <v>1000</v>
      </c>
    </row>
    <row r="909" spans="1:1" x14ac:dyDescent="0.3">
      <c r="A909" t="s">
        <v>1001</v>
      </c>
    </row>
    <row r="910" spans="1:1" x14ac:dyDescent="0.3">
      <c r="A910" t="s">
        <v>1002</v>
      </c>
    </row>
    <row r="911" spans="1:1" x14ac:dyDescent="0.3">
      <c r="A911" t="s">
        <v>1003</v>
      </c>
    </row>
    <row r="912" spans="1:1" x14ac:dyDescent="0.3">
      <c r="A912" t="s">
        <v>1004</v>
      </c>
    </row>
    <row r="913" spans="1:1" x14ac:dyDescent="0.3">
      <c r="A913" t="s">
        <v>1005</v>
      </c>
    </row>
    <row r="914" spans="1:1" x14ac:dyDescent="0.3">
      <c r="A914" t="s">
        <v>1006</v>
      </c>
    </row>
    <row r="915" spans="1:1" x14ac:dyDescent="0.3">
      <c r="A915" t="s">
        <v>1007</v>
      </c>
    </row>
    <row r="916" spans="1:1" x14ac:dyDescent="0.3">
      <c r="A916" t="s">
        <v>1008</v>
      </c>
    </row>
    <row r="917" spans="1:1" x14ac:dyDescent="0.3">
      <c r="A917" t="s">
        <v>1009</v>
      </c>
    </row>
    <row r="918" spans="1:1" x14ac:dyDescent="0.3">
      <c r="A918" t="s">
        <v>1010</v>
      </c>
    </row>
    <row r="919" spans="1:1" x14ac:dyDescent="0.3">
      <c r="A919" t="s">
        <v>1011</v>
      </c>
    </row>
    <row r="920" spans="1:1" x14ac:dyDescent="0.3">
      <c r="A920" t="s">
        <v>1012</v>
      </c>
    </row>
    <row r="921" spans="1:1" x14ac:dyDescent="0.3">
      <c r="A921" t="s">
        <v>1013</v>
      </c>
    </row>
    <row r="922" spans="1:1" x14ac:dyDescent="0.3">
      <c r="A922" t="s">
        <v>1014</v>
      </c>
    </row>
    <row r="923" spans="1:1" x14ac:dyDescent="0.3">
      <c r="A923" t="s">
        <v>1015</v>
      </c>
    </row>
    <row r="924" spans="1:1" x14ac:dyDescent="0.3">
      <c r="A924" t="s">
        <v>1016</v>
      </c>
    </row>
    <row r="925" spans="1:1" x14ac:dyDescent="0.3">
      <c r="A925" t="s">
        <v>1017</v>
      </c>
    </row>
    <row r="926" spans="1:1" x14ac:dyDescent="0.3">
      <c r="A926" t="s">
        <v>1018</v>
      </c>
    </row>
    <row r="927" spans="1:1" x14ac:dyDescent="0.3">
      <c r="A927" t="s">
        <v>1019</v>
      </c>
    </row>
    <row r="928" spans="1:1" x14ac:dyDescent="0.3">
      <c r="A928" t="s">
        <v>1020</v>
      </c>
    </row>
    <row r="929" spans="1:1" x14ac:dyDescent="0.3">
      <c r="A929" t="s">
        <v>1021</v>
      </c>
    </row>
    <row r="930" spans="1:1" x14ac:dyDescent="0.3">
      <c r="A930" t="s">
        <v>1022</v>
      </c>
    </row>
    <row r="931" spans="1:1" x14ac:dyDescent="0.3">
      <c r="A931" t="s">
        <v>1023</v>
      </c>
    </row>
    <row r="932" spans="1:1" x14ac:dyDescent="0.3">
      <c r="A932" t="s">
        <v>1024</v>
      </c>
    </row>
    <row r="933" spans="1:1" x14ac:dyDescent="0.3">
      <c r="A933" t="s">
        <v>1025</v>
      </c>
    </row>
    <row r="934" spans="1:1" x14ac:dyDescent="0.3">
      <c r="A934" t="s">
        <v>1026</v>
      </c>
    </row>
    <row r="935" spans="1:1" x14ac:dyDescent="0.3">
      <c r="A935" t="s">
        <v>1027</v>
      </c>
    </row>
    <row r="936" spans="1:1" x14ac:dyDescent="0.3">
      <c r="A936" t="s">
        <v>1028</v>
      </c>
    </row>
    <row r="937" spans="1:1" x14ac:dyDescent="0.3">
      <c r="A937" t="s">
        <v>1029</v>
      </c>
    </row>
    <row r="938" spans="1:1" x14ac:dyDescent="0.3">
      <c r="A938" t="s">
        <v>1030</v>
      </c>
    </row>
    <row r="939" spans="1:1" x14ac:dyDescent="0.3">
      <c r="A939" t="s">
        <v>1031</v>
      </c>
    </row>
    <row r="940" spans="1:1" x14ac:dyDescent="0.3">
      <c r="A940" t="s">
        <v>1032</v>
      </c>
    </row>
    <row r="941" spans="1:1" x14ac:dyDescent="0.3">
      <c r="A941" t="s">
        <v>1033</v>
      </c>
    </row>
    <row r="942" spans="1:1" x14ac:dyDescent="0.3">
      <c r="A942" t="s">
        <v>1034</v>
      </c>
    </row>
    <row r="943" spans="1:1" x14ac:dyDescent="0.3">
      <c r="A943" t="s">
        <v>1035</v>
      </c>
    </row>
    <row r="944" spans="1:1" x14ac:dyDescent="0.3">
      <c r="A944" t="s">
        <v>1036</v>
      </c>
    </row>
    <row r="945" spans="1:1" x14ac:dyDescent="0.3">
      <c r="A945" t="s">
        <v>1037</v>
      </c>
    </row>
    <row r="946" spans="1:1" x14ac:dyDescent="0.3">
      <c r="A946" t="s">
        <v>1038</v>
      </c>
    </row>
    <row r="947" spans="1:1" x14ac:dyDescent="0.3">
      <c r="A947" t="s">
        <v>1039</v>
      </c>
    </row>
    <row r="948" spans="1:1" x14ac:dyDescent="0.3">
      <c r="A948" t="s">
        <v>1040</v>
      </c>
    </row>
    <row r="949" spans="1:1" x14ac:dyDescent="0.3">
      <c r="A949" t="s">
        <v>1041</v>
      </c>
    </row>
    <row r="950" spans="1:1" x14ac:dyDescent="0.3">
      <c r="A950" t="s">
        <v>1042</v>
      </c>
    </row>
    <row r="951" spans="1:1" x14ac:dyDescent="0.3">
      <c r="A951" t="s">
        <v>1043</v>
      </c>
    </row>
    <row r="952" spans="1:1" x14ac:dyDescent="0.3">
      <c r="A952" t="s">
        <v>1044</v>
      </c>
    </row>
    <row r="953" spans="1:1" x14ac:dyDescent="0.3">
      <c r="A953" t="s">
        <v>1045</v>
      </c>
    </row>
    <row r="954" spans="1:1" x14ac:dyDescent="0.3">
      <c r="A954" t="s">
        <v>1046</v>
      </c>
    </row>
    <row r="955" spans="1:1" x14ac:dyDescent="0.3">
      <c r="A955" t="s">
        <v>1047</v>
      </c>
    </row>
    <row r="956" spans="1:1" x14ac:dyDescent="0.3">
      <c r="A956" t="s">
        <v>1048</v>
      </c>
    </row>
    <row r="957" spans="1:1" x14ac:dyDescent="0.3">
      <c r="A957" t="s">
        <v>1049</v>
      </c>
    </row>
    <row r="958" spans="1:1" x14ac:dyDescent="0.3">
      <c r="A958" t="s">
        <v>1050</v>
      </c>
    </row>
    <row r="959" spans="1:1" x14ac:dyDescent="0.3">
      <c r="A959" t="s">
        <v>1051</v>
      </c>
    </row>
    <row r="960" spans="1:1" x14ac:dyDescent="0.3">
      <c r="A960" t="s">
        <v>1052</v>
      </c>
    </row>
    <row r="961" spans="1:1" x14ac:dyDescent="0.3">
      <c r="A961" t="s">
        <v>1053</v>
      </c>
    </row>
    <row r="962" spans="1:1" x14ac:dyDescent="0.3">
      <c r="A962" t="s">
        <v>1054</v>
      </c>
    </row>
    <row r="963" spans="1:1" x14ac:dyDescent="0.3">
      <c r="A963" t="s">
        <v>1055</v>
      </c>
    </row>
    <row r="964" spans="1:1" x14ac:dyDescent="0.3">
      <c r="A964" t="s">
        <v>1056</v>
      </c>
    </row>
    <row r="965" spans="1:1" x14ac:dyDescent="0.3">
      <c r="A965" t="s">
        <v>1057</v>
      </c>
    </row>
    <row r="966" spans="1:1" x14ac:dyDescent="0.3">
      <c r="A966" t="s">
        <v>1058</v>
      </c>
    </row>
    <row r="967" spans="1:1" x14ac:dyDescent="0.3">
      <c r="A967" t="s">
        <v>1059</v>
      </c>
    </row>
    <row r="969" spans="1:1" x14ac:dyDescent="0.3">
      <c r="A969" t="s">
        <v>1060</v>
      </c>
    </row>
    <row r="970" spans="1:1" x14ac:dyDescent="0.3">
      <c r="A970" t="s">
        <v>1061</v>
      </c>
    </row>
    <row r="971" spans="1:1" x14ac:dyDescent="0.3">
      <c r="A971" t="s">
        <v>1062</v>
      </c>
    </row>
    <row r="972" spans="1:1" x14ac:dyDescent="0.3">
      <c r="A972" t="s">
        <v>1063</v>
      </c>
    </row>
    <row r="973" spans="1:1" x14ac:dyDescent="0.3">
      <c r="A973" t="s">
        <v>1064</v>
      </c>
    </row>
    <row r="974" spans="1:1" x14ac:dyDescent="0.3">
      <c r="A974" t="s">
        <v>1065</v>
      </c>
    </row>
    <row r="975" spans="1:1" x14ac:dyDescent="0.3">
      <c r="A975" t="s">
        <v>1066</v>
      </c>
    </row>
    <row r="976" spans="1:1" x14ac:dyDescent="0.3">
      <c r="A976" t="s">
        <v>1067</v>
      </c>
    </row>
    <row r="977" spans="1:1" x14ac:dyDescent="0.3">
      <c r="A977" t="s">
        <v>1068</v>
      </c>
    </row>
    <row r="978" spans="1:1" x14ac:dyDescent="0.3">
      <c r="A978" t="s">
        <v>1069</v>
      </c>
    </row>
    <row r="979" spans="1:1" x14ac:dyDescent="0.3">
      <c r="A979" t="s">
        <v>1070</v>
      </c>
    </row>
    <row r="980" spans="1:1" x14ac:dyDescent="0.3">
      <c r="A980" t="s">
        <v>1071</v>
      </c>
    </row>
    <row r="981" spans="1:1" x14ac:dyDescent="0.3">
      <c r="A981" t="s">
        <v>1072</v>
      </c>
    </row>
    <row r="982" spans="1:1" x14ac:dyDescent="0.3">
      <c r="A982" t="s">
        <v>1073</v>
      </c>
    </row>
    <row r="983" spans="1:1" x14ac:dyDescent="0.3">
      <c r="A983" t="s">
        <v>1074</v>
      </c>
    </row>
    <row r="984" spans="1:1" x14ac:dyDescent="0.3">
      <c r="A984" t="s">
        <v>1075</v>
      </c>
    </row>
    <row r="985" spans="1:1" x14ac:dyDescent="0.3">
      <c r="A985" t="s">
        <v>1076</v>
      </c>
    </row>
    <row r="986" spans="1:1" x14ac:dyDescent="0.3">
      <c r="A986" t="s">
        <v>1077</v>
      </c>
    </row>
    <row r="987" spans="1:1" x14ac:dyDescent="0.3">
      <c r="A987" t="s">
        <v>1078</v>
      </c>
    </row>
    <row r="988" spans="1:1" x14ac:dyDescent="0.3">
      <c r="A988" t="s">
        <v>1079</v>
      </c>
    </row>
    <row r="989" spans="1:1" x14ac:dyDescent="0.3">
      <c r="A989" t="s">
        <v>1080</v>
      </c>
    </row>
    <row r="990" spans="1:1" x14ac:dyDescent="0.3">
      <c r="A990" t="s">
        <v>1081</v>
      </c>
    </row>
    <row r="991" spans="1:1" x14ac:dyDescent="0.3">
      <c r="A991" t="s">
        <v>1082</v>
      </c>
    </row>
    <row r="992" spans="1:1" x14ac:dyDescent="0.3">
      <c r="A992" t="s">
        <v>1083</v>
      </c>
    </row>
    <row r="993" spans="1:1" x14ac:dyDescent="0.3">
      <c r="A993" t="s">
        <v>1084</v>
      </c>
    </row>
    <row r="994" spans="1:1" x14ac:dyDescent="0.3">
      <c r="A994" t="s">
        <v>1085</v>
      </c>
    </row>
    <row r="995" spans="1:1" x14ac:dyDescent="0.3">
      <c r="A995" t="s">
        <v>1086</v>
      </c>
    </row>
    <row r="996" spans="1:1" x14ac:dyDescent="0.3">
      <c r="A996" t="s">
        <v>1087</v>
      </c>
    </row>
    <row r="997" spans="1:1" x14ac:dyDescent="0.3">
      <c r="A997" t="s">
        <v>1088</v>
      </c>
    </row>
    <row r="998" spans="1:1" x14ac:dyDescent="0.3">
      <c r="A998" t="s">
        <v>1089</v>
      </c>
    </row>
    <row r="999" spans="1:1" x14ac:dyDescent="0.3">
      <c r="A999" t="s">
        <v>1090</v>
      </c>
    </row>
    <row r="1000" spans="1:1" x14ac:dyDescent="0.3">
      <c r="A1000" t="s">
        <v>1091</v>
      </c>
    </row>
    <row r="1001" spans="1:1" x14ac:dyDescent="0.3">
      <c r="A1001" t="s">
        <v>1092</v>
      </c>
    </row>
    <row r="1002" spans="1:1" x14ac:dyDescent="0.3">
      <c r="A1002" t="s">
        <v>1093</v>
      </c>
    </row>
    <row r="1003" spans="1:1" x14ac:dyDescent="0.3">
      <c r="A1003" t="s">
        <v>1094</v>
      </c>
    </row>
    <row r="1004" spans="1:1" x14ac:dyDescent="0.3">
      <c r="A1004" t="s">
        <v>1095</v>
      </c>
    </row>
    <row r="1005" spans="1:1" x14ac:dyDescent="0.3">
      <c r="A1005" t="s">
        <v>1096</v>
      </c>
    </row>
    <row r="1006" spans="1:1" x14ac:dyDescent="0.3">
      <c r="A1006" t="s">
        <v>1097</v>
      </c>
    </row>
    <row r="1007" spans="1:1" x14ac:dyDescent="0.3">
      <c r="A1007" t="s">
        <v>1098</v>
      </c>
    </row>
    <row r="1008" spans="1:1" x14ac:dyDescent="0.3">
      <c r="A1008" t="s">
        <v>1099</v>
      </c>
    </row>
    <row r="1009" spans="1:1" x14ac:dyDescent="0.3">
      <c r="A1009" t="s">
        <v>1100</v>
      </c>
    </row>
    <row r="1010" spans="1:1" x14ac:dyDescent="0.3">
      <c r="A1010" t="s">
        <v>1101</v>
      </c>
    </row>
    <row r="1011" spans="1:1" x14ac:dyDescent="0.3">
      <c r="A1011" t="s">
        <v>1102</v>
      </c>
    </row>
    <row r="1012" spans="1:1" x14ac:dyDescent="0.3">
      <c r="A1012" t="s">
        <v>1103</v>
      </c>
    </row>
    <row r="1013" spans="1:1" x14ac:dyDescent="0.3">
      <c r="A1013" t="s">
        <v>1104</v>
      </c>
    </row>
    <row r="1014" spans="1:1" x14ac:dyDescent="0.3">
      <c r="A1014" t="s">
        <v>1105</v>
      </c>
    </row>
    <row r="1015" spans="1:1" x14ac:dyDescent="0.3">
      <c r="A1015" t="s">
        <v>1106</v>
      </c>
    </row>
    <row r="1016" spans="1:1" x14ac:dyDescent="0.3">
      <c r="A1016" t="s">
        <v>1107</v>
      </c>
    </row>
    <row r="1017" spans="1:1" x14ac:dyDescent="0.3">
      <c r="A1017" t="s">
        <v>1108</v>
      </c>
    </row>
    <row r="1018" spans="1:1" x14ac:dyDescent="0.3">
      <c r="A1018" t="s">
        <v>1109</v>
      </c>
    </row>
    <row r="1019" spans="1:1" x14ac:dyDescent="0.3">
      <c r="A1019" t="s">
        <v>1110</v>
      </c>
    </row>
    <row r="1020" spans="1:1" x14ac:dyDescent="0.3">
      <c r="A1020" t="s">
        <v>1111</v>
      </c>
    </row>
    <row r="1021" spans="1:1" x14ac:dyDescent="0.3">
      <c r="A1021" t="s">
        <v>1112</v>
      </c>
    </row>
    <row r="1022" spans="1:1" x14ac:dyDescent="0.3">
      <c r="A1022" t="s">
        <v>1113</v>
      </c>
    </row>
    <row r="1023" spans="1:1" x14ac:dyDescent="0.3">
      <c r="A1023" t="s">
        <v>1114</v>
      </c>
    </row>
    <row r="1024" spans="1:1" x14ac:dyDescent="0.3">
      <c r="A1024" t="s">
        <v>1115</v>
      </c>
    </row>
    <row r="1025" spans="1:1" x14ac:dyDescent="0.3">
      <c r="A1025" t="s">
        <v>1116</v>
      </c>
    </row>
    <row r="1026" spans="1:1" x14ac:dyDescent="0.3">
      <c r="A1026" t="s">
        <v>1117</v>
      </c>
    </row>
    <row r="1027" spans="1:1" x14ac:dyDescent="0.3">
      <c r="A1027" t="s">
        <v>1118</v>
      </c>
    </row>
    <row r="1028" spans="1:1" x14ac:dyDescent="0.3">
      <c r="A1028" t="s">
        <v>1119</v>
      </c>
    </row>
    <row r="1029" spans="1:1" x14ac:dyDescent="0.3">
      <c r="A1029" t="s">
        <v>1120</v>
      </c>
    </row>
    <row r="1030" spans="1:1" x14ac:dyDescent="0.3">
      <c r="A1030" t="s">
        <v>1121</v>
      </c>
    </row>
    <row r="1031" spans="1:1" x14ac:dyDescent="0.3">
      <c r="A1031" t="s">
        <v>1122</v>
      </c>
    </row>
    <row r="1032" spans="1:1" x14ac:dyDescent="0.3">
      <c r="A1032" t="s">
        <v>1123</v>
      </c>
    </row>
    <row r="1033" spans="1:1" x14ac:dyDescent="0.3">
      <c r="A1033" t="s">
        <v>1124</v>
      </c>
    </row>
    <row r="1034" spans="1:1" x14ac:dyDescent="0.3">
      <c r="A1034" t="s">
        <v>1125</v>
      </c>
    </row>
    <row r="1035" spans="1:1" x14ac:dyDescent="0.3">
      <c r="A1035" t="s">
        <v>1126</v>
      </c>
    </row>
    <row r="1036" spans="1:1" x14ac:dyDescent="0.3">
      <c r="A1036" t="s">
        <v>1127</v>
      </c>
    </row>
    <row r="1037" spans="1:1" x14ac:dyDescent="0.3">
      <c r="A1037" t="s">
        <v>1128</v>
      </c>
    </row>
    <row r="1038" spans="1:1" x14ac:dyDescent="0.3">
      <c r="A1038" t="s">
        <v>1129</v>
      </c>
    </row>
    <row r="1039" spans="1:1" x14ac:dyDescent="0.3">
      <c r="A1039" t="s">
        <v>1130</v>
      </c>
    </row>
    <row r="1040" spans="1:1" x14ac:dyDescent="0.3">
      <c r="A1040" t="s">
        <v>1131</v>
      </c>
    </row>
    <row r="1041" spans="1:1" x14ac:dyDescent="0.3">
      <c r="A1041" t="s">
        <v>1132</v>
      </c>
    </row>
    <row r="1042" spans="1:1" x14ac:dyDescent="0.3">
      <c r="A1042" t="s">
        <v>1133</v>
      </c>
    </row>
    <row r="1043" spans="1:1" x14ac:dyDescent="0.3">
      <c r="A1043" t="s">
        <v>1134</v>
      </c>
    </row>
    <row r="1044" spans="1:1" x14ac:dyDescent="0.3">
      <c r="A1044" t="s">
        <v>1135</v>
      </c>
    </row>
    <row r="1045" spans="1:1" x14ac:dyDescent="0.3">
      <c r="A1045" t="s">
        <v>1136</v>
      </c>
    </row>
    <row r="1046" spans="1:1" x14ac:dyDescent="0.3">
      <c r="A1046" t="s">
        <v>1137</v>
      </c>
    </row>
    <row r="1047" spans="1:1" x14ac:dyDescent="0.3">
      <c r="A1047" t="s">
        <v>1138</v>
      </c>
    </row>
    <row r="1048" spans="1:1" x14ac:dyDescent="0.3">
      <c r="A1048" t="s">
        <v>1139</v>
      </c>
    </row>
    <row r="1049" spans="1:1" x14ac:dyDescent="0.3">
      <c r="A1049" t="s">
        <v>1140</v>
      </c>
    </row>
    <row r="1050" spans="1:1" x14ac:dyDescent="0.3">
      <c r="A1050" t="s">
        <v>1141</v>
      </c>
    </row>
    <row r="1051" spans="1:1" x14ac:dyDescent="0.3">
      <c r="A1051" t="s">
        <v>1142</v>
      </c>
    </row>
    <row r="1052" spans="1:1" x14ac:dyDescent="0.3">
      <c r="A1052" t="s">
        <v>1143</v>
      </c>
    </row>
    <row r="1053" spans="1:1" x14ac:dyDescent="0.3">
      <c r="A1053" t="s">
        <v>1144</v>
      </c>
    </row>
    <row r="1054" spans="1:1" x14ac:dyDescent="0.3">
      <c r="A1054" t="s">
        <v>1145</v>
      </c>
    </row>
    <row r="1055" spans="1:1" x14ac:dyDescent="0.3">
      <c r="A1055" t="s">
        <v>1146</v>
      </c>
    </row>
    <row r="1056" spans="1:1" x14ac:dyDescent="0.3">
      <c r="A1056" t="s">
        <v>1147</v>
      </c>
    </row>
    <row r="1057" spans="1:1" x14ac:dyDescent="0.3">
      <c r="A1057" t="s">
        <v>1148</v>
      </c>
    </row>
    <row r="1058" spans="1:1" x14ac:dyDescent="0.3">
      <c r="A1058" t="s">
        <v>1149</v>
      </c>
    </row>
    <row r="1059" spans="1:1" x14ac:dyDescent="0.3">
      <c r="A1059" t="s">
        <v>1150</v>
      </c>
    </row>
    <row r="1060" spans="1:1" x14ac:dyDescent="0.3">
      <c r="A1060" t="s">
        <v>1151</v>
      </c>
    </row>
    <row r="1061" spans="1:1" x14ac:dyDescent="0.3">
      <c r="A1061" t="s">
        <v>1152</v>
      </c>
    </row>
    <row r="1062" spans="1:1" x14ac:dyDescent="0.3">
      <c r="A1062" t="s">
        <v>1153</v>
      </c>
    </row>
    <row r="1063" spans="1:1" x14ac:dyDescent="0.3">
      <c r="A1063" t="s">
        <v>1154</v>
      </c>
    </row>
    <row r="1064" spans="1:1" x14ac:dyDescent="0.3">
      <c r="A1064" t="s">
        <v>1155</v>
      </c>
    </row>
    <row r="1065" spans="1:1" x14ac:dyDescent="0.3">
      <c r="A1065" t="s">
        <v>1156</v>
      </c>
    </row>
    <row r="1066" spans="1:1" x14ac:dyDescent="0.3">
      <c r="A1066" t="s">
        <v>1157</v>
      </c>
    </row>
    <row r="1067" spans="1:1" x14ac:dyDescent="0.3">
      <c r="A1067" t="s">
        <v>1158</v>
      </c>
    </row>
    <row r="1068" spans="1:1" x14ac:dyDescent="0.3">
      <c r="A1068" t="s">
        <v>1159</v>
      </c>
    </row>
    <row r="1069" spans="1:1" x14ac:dyDescent="0.3">
      <c r="A1069" t="s">
        <v>1160</v>
      </c>
    </row>
    <row r="1070" spans="1:1" x14ac:dyDescent="0.3">
      <c r="A1070" t="s">
        <v>1161</v>
      </c>
    </row>
    <row r="1071" spans="1:1" x14ac:dyDescent="0.3">
      <c r="A1071" t="s">
        <v>1162</v>
      </c>
    </row>
    <row r="1072" spans="1:1" x14ac:dyDescent="0.3">
      <c r="A1072" t="s">
        <v>1163</v>
      </c>
    </row>
    <row r="1073" spans="1:1" x14ac:dyDescent="0.3">
      <c r="A1073" t="s">
        <v>1164</v>
      </c>
    </row>
    <row r="1074" spans="1:1" x14ac:dyDescent="0.3">
      <c r="A1074" t="s">
        <v>1165</v>
      </c>
    </row>
    <row r="1075" spans="1:1" x14ac:dyDescent="0.3">
      <c r="A1075" t="s">
        <v>1166</v>
      </c>
    </row>
    <row r="1076" spans="1:1" x14ac:dyDescent="0.3">
      <c r="A1076" t="s">
        <v>1167</v>
      </c>
    </row>
    <row r="1077" spans="1:1" x14ac:dyDescent="0.3">
      <c r="A1077" t="s">
        <v>1168</v>
      </c>
    </row>
    <row r="1078" spans="1:1" x14ac:dyDescent="0.3">
      <c r="A1078" t="s">
        <v>1169</v>
      </c>
    </row>
    <row r="1079" spans="1:1" x14ac:dyDescent="0.3">
      <c r="A1079" t="s">
        <v>1170</v>
      </c>
    </row>
    <row r="1080" spans="1:1" x14ac:dyDescent="0.3">
      <c r="A1080" t="s">
        <v>1171</v>
      </c>
    </row>
    <row r="1081" spans="1:1" x14ac:dyDescent="0.3">
      <c r="A1081" t="s">
        <v>1172</v>
      </c>
    </row>
    <row r="1082" spans="1:1" x14ac:dyDescent="0.3">
      <c r="A1082" t="s">
        <v>1173</v>
      </c>
    </row>
    <row r="1083" spans="1:1" x14ac:dyDescent="0.3">
      <c r="A1083" t="s">
        <v>1174</v>
      </c>
    </row>
    <row r="1084" spans="1:1" x14ac:dyDescent="0.3">
      <c r="A1084" t="s">
        <v>1175</v>
      </c>
    </row>
    <row r="1085" spans="1:1" x14ac:dyDescent="0.3">
      <c r="A1085" t="s">
        <v>1176</v>
      </c>
    </row>
    <row r="1086" spans="1:1" x14ac:dyDescent="0.3">
      <c r="A1086" t="s">
        <v>1177</v>
      </c>
    </row>
    <row r="1087" spans="1:1" x14ac:dyDescent="0.3">
      <c r="A1087" t="s">
        <v>1178</v>
      </c>
    </row>
    <row r="1088" spans="1:1" x14ac:dyDescent="0.3">
      <c r="A1088" t="s">
        <v>1179</v>
      </c>
    </row>
    <row r="1089" spans="1:1" x14ac:dyDescent="0.3">
      <c r="A1089" t="s">
        <v>1180</v>
      </c>
    </row>
    <row r="1090" spans="1:1" x14ac:dyDescent="0.3">
      <c r="A1090" t="s">
        <v>1181</v>
      </c>
    </row>
    <row r="1091" spans="1:1" x14ac:dyDescent="0.3">
      <c r="A1091" t="s">
        <v>1182</v>
      </c>
    </row>
    <row r="1092" spans="1:1" x14ac:dyDescent="0.3">
      <c r="A1092" t="s">
        <v>1183</v>
      </c>
    </row>
    <row r="1093" spans="1:1" x14ac:dyDescent="0.3">
      <c r="A1093" t="s">
        <v>1184</v>
      </c>
    </row>
    <row r="1094" spans="1:1" x14ac:dyDescent="0.3">
      <c r="A1094" t="s">
        <v>1185</v>
      </c>
    </row>
    <row r="1095" spans="1:1" x14ac:dyDescent="0.3">
      <c r="A1095" t="s">
        <v>1186</v>
      </c>
    </row>
    <row r="1096" spans="1:1" x14ac:dyDescent="0.3">
      <c r="A1096" t="s">
        <v>1187</v>
      </c>
    </row>
    <row r="1097" spans="1:1" x14ac:dyDescent="0.3">
      <c r="A1097" t="s">
        <v>1188</v>
      </c>
    </row>
    <row r="1098" spans="1:1" x14ac:dyDescent="0.3">
      <c r="A1098" t="s">
        <v>1189</v>
      </c>
    </row>
    <row r="1099" spans="1:1" x14ac:dyDescent="0.3">
      <c r="A1099" t="s">
        <v>1190</v>
      </c>
    </row>
    <row r="1100" spans="1:1" x14ac:dyDescent="0.3">
      <c r="A1100" t="s">
        <v>1191</v>
      </c>
    </row>
    <row r="1101" spans="1:1" x14ac:dyDescent="0.3">
      <c r="A1101" t="s">
        <v>1192</v>
      </c>
    </row>
    <row r="1102" spans="1:1" x14ac:dyDescent="0.3">
      <c r="A1102" t="s">
        <v>1193</v>
      </c>
    </row>
    <row r="1103" spans="1:1" x14ac:dyDescent="0.3">
      <c r="A1103" t="s">
        <v>1194</v>
      </c>
    </row>
    <row r="1104" spans="1:1" x14ac:dyDescent="0.3">
      <c r="A1104" t="s">
        <v>1195</v>
      </c>
    </row>
    <row r="1105" spans="1:1" x14ac:dyDescent="0.3">
      <c r="A1105" t="s">
        <v>1196</v>
      </c>
    </row>
    <row r="1106" spans="1:1" x14ac:dyDescent="0.3">
      <c r="A1106" t="s">
        <v>1197</v>
      </c>
    </row>
    <row r="1107" spans="1:1" x14ac:dyDescent="0.3">
      <c r="A1107" t="s">
        <v>1198</v>
      </c>
    </row>
    <row r="1108" spans="1:1" x14ac:dyDescent="0.3">
      <c r="A1108" t="s">
        <v>1199</v>
      </c>
    </row>
    <row r="1109" spans="1:1" x14ac:dyDescent="0.3">
      <c r="A1109" t="s">
        <v>1200</v>
      </c>
    </row>
    <row r="1110" spans="1:1" x14ac:dyDescent="0.3">
      <c r="A1110" t="s">
        <v>1201</v>
      </c>
    </row>
    <row r="1111" spans="1:1" x14ac:dyDescent="0.3">
      <c r="A1111" t="s">
        <v>1202</v>
      </c>
    </row>
    <row r="1112" spans="1:1" x14ac:dyDescent="0.3">
      <c r="A1112" t="s">
        <v>1203</v>
      </c>
    </row>
    <row r="1113" spans="1:1" x14ac:dyDescent="0.3">
      <c r="A1113" t="s">
        <v>1204</v>
      </c>
    </row>
    <row r="1114" spans="1:1" x14ac:dyDescent="0.3">
      <c r="A1114" t="s">
        <v>1205</v>
      </c>
    </row>
    <row r="1115" spans="1:1" x14ac:dyDescent="0.3">
      <c r="A1115" t="s">
        <v>1206</v>
      </c>
    </row>
    <row r="1116" spans="1:1" x14ac:dyDescent="0.3">
      <c r="A1116" t="s">
        <v>1207</v>
      </c>
    </row>
    <row r="1117" spans="1:1" x14ac:dyDescent="0.3">
      <c r="A1117" t="s">
        <v>1208</v>
      </c>
    </row>
    <row r="1118" spans="1:1" x14ac:dyDescent="0.3">
      <c r="A1118" t="s">
        <v>1209</v>
      </c>
    </row>
    <row r="1119" spans="1:1" x14ac:dyDescent="0.3">
      <c r="A1119" t="s">
        <v>1210</v>
      </c>
    </row>
    <row r="1120" spans="1:1" x14ac:dyDescent="0.3">
      <c r="A1120" t="s">
        <v>1211</v>
      </c>
    </row>
    <row r="1121" spans="1:1" x14ac:dyDescent="0.3">
      <c r="A1121" t="s">
        <v>1212</v>
      </c>
    </row>
    <row r="1122" spans="1:1" x14ac:dyDescent="0.3">
      <c r="A1122" t="s">
        <v>1213</v>
      </c>
    </row>
    <row r="1123" spans="1:1" x14ac:dyDescent="0.3">
      <c r="A1123" t="s">
        <v>1214</v>
      </c>
    </row>
    <row r="1124" spans="1:1" x14ac:dyDescent="0.3">
      <c r="A1124" t="s">
        <v>1215</v>
      </c>
    </row>
    <row r="1125" spans="1:1" x14ac:dyDescent="0.3">
      <c r="A1125" t="s">
        <v>1216</v>
      </c>
    </row>
    <row r="1126" spans="1:1" x14ac:dyDescent="0.3">
      <c r="A1126" t="s">
        <v>1217</v>
      </c>
    </row>
    <row r="1127" spans="1:1" x14ac:dyDescent="0.3">
      <c r="A1127" t="s">
        <v>1218</v>
      </c>
    </row>
    <row r="1128" spans="1:1" x14ac:dyDescent="0.3">
      <c r="A1128" t="s">
        <v>1219</v>
      </c>
    </row>
    <row r="1129" spans="1:1" x14ac:dyDescent="0.3">
      <c r="A1129" t="s">
        <v>1220</v>
      </c>
    </row>
    <row r="1130" spans="1:1" x14ac:dyDescent="0.3">
      <c r="A1130" t="s">
        <v>1221</v>
      </c>
    </row>
    <row r="1131" spans="1:1" x14ac:dyDescent="0.3">
      <c r="A1131" t="s">
        <v>1222</v>
      </c>
    </row>
    <row r="1132" spans="1:1" x14ac:dyDescent="0.3">
      <c r="A1132" t="s">
        <v>1223</v>
      </c>
    </row>
    <row r="1133" spans="1:1" x14ac:dyDescent="0.3">
      <c r="A1133" t="s">
        <v>1224</v>
      </c>
    </row>
    <row r="1134" spans="1:1" x14ac:dyDescent="0.3">
      <c r="A1134" t="s">
        <v>1225</v>
      </c>
    </row>
    <row r="1135" spans="1:1" x14ac:dyDescent="0.3">
      <c r="A1135" t="s">
        <v>1226</v>
      </c>
    </row>
    <row r="1136" spans="1:1" x14ac:dyDescent="0.3">
      <c r="A1136" t="s">
        <v>1227</v>
      </c>
    </row>
    <row r="1137" spans="1:1" x14ac:dyDescent="0.3">
      <c r="A1137" t="s">
        <v>1228</v>
      </c>
    </row>
    <row r="1138" spans="1:1" x14ac:dyDescent="0.3">
      <c r="A1138" t="s">
        <v>1229</v>
      </c>
    </row>
    <row r="1139" spans="1:1" x14ac:dyDescent="0.3">
      <c r="A1139" t="s">
        <v>1230</v>
      </c>
    </row>
    <row r="1140" spans="1:1" x14ac:dyDescent="0.3">
      <c r="A1140" t="s">
        <v>1231</v>
      </c>
    </row>
    <row r="1141" spans="1:1" x14ac:dyDescent="0.3">
      <c r="A1141" t="s">
        <v>1232</v>
      </c>
    </row>
    <row r="1142" spans="1:1" x14ac:dyDescent="0.3">
      <c r="A1142" t="s">
        <v>1233</v>
      </c>
    </row>
    <row r="1143" spans="1:1" x14ac:dyDescent="0.3">
      <c r="A1143" t="s">
        <v>1234</v>
      </c>
    </row>
    <row r="1144" spans="1:1" x14ac:dyDescent="0.3">
      <c r="A1144" t="s">
        <v>1235</v>
      </c>
    </row>
    <row r="1145" spans="1:1" x14ac:dyDescent="0.3">
      <c r="A1145" t="s">
        <v>1236</v>
      </c>
    </row>
    <row r="1146" spans="1:1" x14ac:dyDescent="0.3">
      <c r="A1146" t="s">
        <v>1237</v>
      </c>
    </row>
    <row r="1147" spans="1:1" x14ac:dyDescent="0.3">
      <c r="A1147" t="s">
        <v>1238</v>
      </c>
    </row>
    <row r="1148" spans="1:1" x14ac:dyDescent="0.3">
      <c r="A1148" t="s">
        <v>1239</v>
      </c>
    </row>
    <row r="1149" spans="1:1" x14ac:dyDescent="0.3">
      <c r="A1149" t="s">
        <v>1240</v>
      </c>
    </row>
    <row r="1150" spans="1:1" x14ac:dyDescent="0.3">
      <c r="A1150" t="s">
        <v>1241</v>
      </c>
    </row>
    <row r="1151" spans="1:1" x14ac:dyDescent="0.3">
      <c r="A1151" t="s">
        <v>1242</v>
      </c>
    </row>
    <row r="1152" spans="1:1" x14ac:dyDescent="0.3">
      <c r="A1152" t="s">
        <v>1243</v>
      </c>
    </row>
    <row r="1153" spans="1:1" x14ac:dyDescent="0.3">
      <c r="A1153" t="s">
        <v>1244</v>
      </c>
    </row>
    <row r="1154" spans="1:1" x14ac:dyDescent="0.3">
      <c r="A1154" t="s">
        <v>1245</v>
      </c>
    </row>
    <row r="1155" spans="1:1" x14ac:dyDescent="0.3">
      <c r="A1155" t="s">
        <v>1246</v>
      </c>
    </row>
    <row r="1156" spans="1:1" x14ac:dyDescent="0.3">
      <c r="A1156" t="s">
        <v>1247</v>
      </c>
    </row>
    <row r="1157" spans="1:1" x14ac:dyDescent="0.3">
      <c r="A1157" t="s">
        <v>1248</v>
      </c>
    </row>
    <row r="1158" spans="1:1" x14ac:dyDescent="0.3">
      <c r="A1158" t="s">
        <v>1249</v>
      </c>
    </row>
    <row r="1159" spans="1:1" x14ac:dyDescent="0.3">
      <c r="A1159" t="s">
        <v>1250</v>
      </c>
    </row>
    <row r="1160" spans="1:1" x14ac:dyDescent="0.3">
      <c r="A1160" t="s">
        <v>1251</v>
      </c>
    </row>
    <row r="1161" spans="1:1" x14ac:dyDescent="0.3">
      <c r="A1161" t="s">
        <v>1252</v>
      </c>
    </row>
    <row r="1162" spans="1:1" x14ac:dyDescent="0.3">
      <c r="A1162" t="s">
        <v>1253</v>
      </c>
    </row>
    <row r="1163" spans="1:1" x14ac:dyDescent="0.3">
      <c r="A1163" t="s">
        <v>1254</v>
      </c>
    </row>
    <row r="1164" spans="1:1" x14ac:dyDescent="0.3">
      <c r="A1164" t="s">
        <v>1255</v>
      </c>
    </row>
    <row r="1165" spans="1:1" x14ac:dyDescent="0.3">
      <c r="A1165" t="s">
        <v>1256</v>
      </c>
    </row>
    <row r="1166" spans="1:1" x14ac:dyDescent="0.3">
      <c r="A1166" t="s">
        <v>1257</v>
      </c>
    </row>
    <row r="1167" spans="1:1" x14ac:dyDescent="0.3">
      <c r="A1167" t="s">
        <v>1258</v>
      </c>
    </row>
    <row r="1168" spans="1:1" x14ac:dyDescent="0.3">
      <c r="A1168" t="s">
        <v>1259</v>
      </c>
    </row>
    <row r="1169" spans="1:1" x14ac:dyDescent="0.3">
      <c r="A1169" t="s">
        <v>1260</v>
      </c>
    </row>
    <row r="1170" spans="1:1" x14ac:dyDescent="0.3">
      <c r="A1170" t="s">
        <v>1261</v>
      </c>
    </row>
    <row r="1171" spans="1:1" x14ac:dyDescent="0.3">
      <c r="A1171" t="s">
        <v>1262</v>
      </c>
    </row>
    <row r="1172" spans="1:1" x14ac:dyDescent="0.3">
      <c r="A1172" t="s">
        <v>1263</v>
      </c>
    </row>
    <row r="1173" spans="1:1" x14ac:dyDescent="0.3">
      <c r="A1173" t="s">
        <v>1264</v>
      </c>
    </row>
    <row r="1174" spans="1:1" x14ac:dyDescent="0.3">
      <c r="A1174" t="s">
        <v>1265</v>
      </c>
    </row>
    <row r="1175" spans="1:1" x14ac:dyDescent="0.3">
      <c r="A1175" t="s">
        <v>1266</v>
      </c>
    </row>
    <row r="1176" spans="1:1" x14ac:dyDescent="0.3">
      <c r="A1176" t="s">
        <v>1267</v>
      </c>
    </row>
    <row r="1177" spans="1:1" x14ac:dyDescent="0.3">
      <c r="A1177" t="s">
        <v>1268</v>
      </c>
    </row>
    <row r="1178" spans="1:1" x14ac:dyDescent="0.3">
      <c r="A1178" t="s">
        <v>1269</v>
      </c>
    </row>
    <row r="1179" spans="1:1" x14ac:dyDescent="0.3">
      <c r="A1179" t="s">
        <v>1270</v>
      </c>
    </row>
    <row r="1180" spans="1:1" x14ac:dyDescent="0.3">
      <c r="A1180" t="s">
        <v>1271</v>
      </c>
    </row>
    <row r="1181" spans="1:1" x14ac:dyDescent="0.3">
      <c r="A1181" t="s">
        <v>1272</v>
      </c>
    </row>
    <row r="1182" spans="1:1" x14ac:dyDescent="0.3">
      <c r="A1182" t="s">
        <v>1273</v>
      </c>
    </row>
    <row r="1183" spans="1:1" x14ac:dyDescent="0.3">
      <c r="A1183" t="s">
        <v>1274</v>
      </c>
    </row>
    <row r="1184" spans="1:1" x14ac:dyDescent="0.3">
      <c r="A1184" t="s">
        <v>1275</v>
      </c>
    </row>
    <row r="1185" spans="1:1" x14ac:dyDescent="0.3">
      <c r="A1185" t="s">
        <v>1276</v>
      </c>
    </row>
    <row r="1186" spans="1:1" x14ac:dyDescent="0.3">
      <c r="A1186" t="s">
        <v>1277</v>
      </c>
    </row>
    <row r="1187" spans="1:1" x14ac:dyDescent="0.3">
      <c r="A1187" t="s">
        <v>1278</v>
      </c>
    </row>
    <row r="1188" spans="1:1" x14ac:dyDescent="0.3">
      <c r="A1188" t="s">
        <v>1279</v>
      </c>
    </row>
    <row r="1189" spans="1:1" x14ac:dyDescent="0.3">
      <c r="A1189" t="s">
        <v>1280</v>
      </c>
    </row>
    <row r="1190" spans="1:1" x14ac:dyDescent="0.3">
      <c r="A1190" t="s">
        <v>1281</v>
      </c>
    </row>
    <row r="1191" spans="1:1" x14ac:dyDescent="0.3">
      <c r="A1191" t="s">
        <v>1282</v>
      </c>
    </row>
    <row r="1192" spans="1:1" x14ac:dyDescent="0.3">
      <c r="A1192" t="s">
        <v>1283</v>
      </c>
    </row>
    <row r="1193" spans="1:1" x14ac:dyDescent="0.3">
      <c r="A1193" t="s">
        <v>1284</v>
      </c>
    </row>
    <row r="1194" spans="1:1" x14ac:dyDescent="0.3">
      <c r="A1194" t="s">
        <v>1285</v>
      </c>
    </row>
    <row r="1195" spans="1:1" x14ac:dyDescent="0.3">
      <c r="A1195" t="s">
        <v>1286</v>
      </c>
    </row>
    <row r="1196" spans="1:1" x14ac:dyDescent="0.3">
      <c r="A1196" t="s">
        <v>1287</v>
      </c>
    </row>
    <row r="1197" spans="1:1" x14ac:dyDescent="0.3">
      <c r="A1197" t="s">
        <v>1288</v>
      </c>
    </row>
    <row r="1198" spans="1:1" x14ac:dyDescent="0.3">
      <c r="A1198" t="s">
        <v>1289</v>
      </c>
    </row>
    <row r="1199" spans="1:1" x14ac:dyDescent="0.3">
      <c r="A1199" t="s">
        <v>1290</v>
      </c>
    </row>
    <row r="1200" spans="1:1" x14ac:dyDescent="0.3">
      <c r="A1200" t="s">
        <v>1291</v>
      </c>
    </row>
    <row r="1201" spans="1:1" x14ac:dyDescent="0.3">
      <c r="A1201" t="s">
        <v>1292</v>
      </c>
    </row>
    <row r="1202" spans="1:1" x14ac:dyDescent="0.3">
      <c r="A1202" t="s">
        <v>1293</v>
      </c>
    </row>
    <row r="1203" spans="1:1" x14ac:dyDescent="0.3">
      <c r="A1203" t="s">
        <v>1294</v>
      </c>
    </row>
    <row r="1204" spans="1:1" x14ac:dyDescent="0.3">
      <c r="A1204" t="s">
        <v>1295</v>
      </c>
    </row>
    <row r="1205" spans="1:1" x14ac:dyDescent="0.3">
      <c r="A1205" t="s">
        <v>1296</v>
      </c>
    </row>
    <row r="1206" spans="1:1" x14ac:dyDescent="0.3">
      <c r="A1206" t="s">
        <v>1297</v>
      </c>
    </row>
    <row r="1207" spans="1:1" x14ac:dyDescent="0.3">
      <c r="A1207" t="s">
        <v>1298</v>
      </c>
    </row>
    <row r="1208" spans="1:1" x14ac:dyDescent="0.3">
      <c r="A1208" t="s">
        <v>1299</v>
      </c>
    </row>
    <row r="1209" spans="1:1" x14ac:dyDescent="0.3">
      <c r="A1209" t="s">
        <v>1300</v>
      </c>
    </row>
    <row r="1210" spans="1:1" x14ac:dyDescent="0.3">
      <c r="A1210" t="s">
        <v>1301</v>
      </c>
    </row>
    <row r="1211" spans="1:1" x14ac:dyDescent="0.3">
      <c r="A1211" t="s">
        <v>1302</v>
      </c>
    </row>
    <row r="1212" spans="1:1" x14ac:dyDescent="0.3">
      <c r="A1212" t="s">
        <v>1303</v>
      </c>
    </row>
    <row r="1213" spans="1:1" x14ac:dyDescent="0.3">
      <c r="A1213" t="s">
        <v>1304</v>
      </c>
    </row>
    <row r="1214" spans="1:1" x14ac:dyDescent="0.3">
      <c r="A1214" t="s">
        <v>1305</v>
      </c>
    </row>
    <row r="1215" spans="1:1" x14ac:dyDescent="0.3">
      <c r="A1215" t="s">
        <v>1306</v>
      </c>
    </row>
    <row r="1216" spans="1:1" x14ac:dyDescent="0.3">
      <c r="A1216" t="s">
        <v>1307</v>
      </c>
    </row>
    <row r="1217" spans="1:1" x14ac:dyDescent="0.3">
      <c r="A1217" t="s">
        <v>1308</v>
      </c>
    </row>
    <row r="1218" spans="1:1" x14ac:dyDescent="0.3">
      <c r="A1218" t="s">
        <v>1309</v>
      </c>
    </row>
    <row r="1219" spans="1:1" x14ac:dyDescent="0.3">
      <c r="A1219" t="s">
        <v>1310</v>
      </c>
    </row>
    <row r="1220" spans="1:1" x14ac:dyDescent="0.3">
      <c r="A1220" t="s">
        <v>1311</v>
      </c>
    </row>
    <row r="1221" spans="1:1" x14ac:dyDescent="0.3">
      <c r="A1221" t="s">
        <v>1312</v>
      </c>
    </row>
    <row r="1222" spans="1:1" x14ac:dyDescent="0.3">
      <c r="A1222" t="s">
        <v>1313</v>
      </c>
    </row>
    <row r="1223" spans="1:1" x14ac:dyDescent="0.3">
      <c r="A1223" t="s">
        <v>1314</v>
      </c>
    </row>
    <row r="1224" spans="1:1" x14ac:dyDescent="0.3">
      <c r="A1224" t="s">
        <v>1315</v>
      </c>
    </row>
    <row r="1225" spans="1:1" x14ac:dyDescent="0.3">
      <c r="A1225" t="s">
        <v>1316</v>
      </c>
    </row>
    <row r="1226" spans="1:1" x14ac:dyDescent="0.3">
      <c r="A1226" t="s">
        <v>1317</v>
      </c>
    </row>
    <row r="1227" spans="1:1" x14ac:dyDescent="0.3">
      <c r="A1227" t="s">
        <v>1318</v>
      </c>
    </row>
    <row r="1228" spans="1:1" x14ac:dyDescent="0.3">
      <c r="A1228" t="s">
        <v>1319</v>
      </c>
    </row>
    <row r="1229" spans="1:1" x14ac:dyDescent="0.3">
      <c r="A1229" t="s">
        <v>1320</v>
      </c>
    </row>
    <row r="1230" spans="1:1" x14ac:dyDescent="0.3">
      <c r="A1230" t="s">
        <v>1321</v>
      </c>
    </row>
    <row r="1231" spans="1:1" x14ac:dyDescent="0.3">
      <c r="A1231" t="s">
        <v>1322</v>
      </c>
    </row>
    <row r="1232" spans="1:1" x14ac:dyDescent="0.3">
      <c r="A1232" t="s">
        <v>1323</v>
      </c>
    </row>
    <row r="1233" spans="1:1" x14ac:dyDescent="0.3">
      <c r="A1233" t="s">
        <v>1324</v>
      </c>
    </row>
    <row r="1234" spans="1:1" x14ac:dyDescent="0.3">
      <c r="A1234" t="s">
        <v>1325</v>
      </c>
    </row>
    <row r="1235" spans="1:1" x14ac:dyDescent="0.3">
      <c r="A1235" t="s">
        <v>1326</v>
      </c>
    </row>
    <row r="1236" spans="1:1" x14ac:dyDescent="0.3">
      <c r="A1236" t="s">
        <v>1327</v>
      </c>
    </row>
    <row r="1237" spans="1:1" x14ac:dyDescent="0.3">
      <c r="A1237" t="s">
        <v>1328</v>
      </c>
    </row>
    <row r="1238" spans="1:1" x14ac:dyDescent="0.3">
      <c r="A1238" t="s">
        <v>1329</v>
      </c>
    </row>
    <row r="1239" spans="1:1" x14ac:dyDescent="0.3">
      <c r="A1239" t="s">
        <v>1330</v>
      </c>
    </row>
    <row r="1240" spans="1:1" x14ac:dyDescent="0.3">
      <c r="A1240" t="s">
        <v>1331</v>
      </c>
    </row>
    <row r="1241" spans="1:1" x14ac:dyDescent="0.3">
      <c r="A1241" t="s">
        <v>1332</v>
      </c>
    </row>
    <row r="1242" spans="1:1" x14ac:dyDescent="0.3">
      <c r="A1242" t="s">
        <v>1333</v>
      </c>
    </row>
    <row r="1243" spans="1:1" x14ac:dyDescent="0.3">
      <c r="A1243" t="s">
        <v>1334</v>
      </c>
    </row>
    <row r="1244" spans="1:1" x14ac:dyDescent="0.3">
      <c r="A1244" t="s">
        <v>1335</v>
      </c>
    </row>
    <row r="1245" spans="1:1" x14ac:dyDescent="0.3">
      <c r="A1245" t="s">
        <v>1336</v>
      </c>
    </row>
    <row r="1246" spans="1:1" x14ac:dyDescent="0.3">
      <c r="A1246" t="s">
        <v>1337</v>
      </c>
    </row>
    <row r="1247" spans="1:1" x14ac:dyDescent="0.3">
      <c r="A1247" t="s">
        <v>1338</v>
      </c>
    </row>
    <row r="1248" spans="1:1" x14ac:dyDescent="0.3">
      <c r="A1248" t="s">
        <v>1339</v>
      </c>
    </row>
    <row r="1249" spans="1:1" x14ac:dyDescent="0.3">
      <c r="A1249" t="s">
        <v>1340</v>
      </c>
    </row>
    <row r="1250" spans="1:1" x14ac:dyDescent="0.3">
      <c r="A1250" t="s">
        <v>1341</v>
      </c>
    </row>
    <row r="1251" spans="1:1" x14ac:dyDescent="0.3">
      <c r="A1251" t="s">
        <v>1342</v>
      </c>
    </row>
    <row r="1252" spans="1:1" x14ac:dyDescent="0.3">
      <c r="A1252" t="s">
        <v>1343</v>
      </c>
    </row>
    <row r="1253" spans="1:1" x14ac:dyDescent="0.3">
      <c r="A1253" t="s">
        <v>1344</v>
      </c>
    </row>
    <row r="1254" spans="1:1" x14ac:dyDescent="0.3">
      <c r="A1254" t="s">
        <v>1345</v>
      </c>
    </row>
    <row r="1255" spans="1:1" x14ac:dyDescent="0.3">
      <c r="A1255" t="s">
        <v>1346</v>
      </c>
    </row>
    <row r="1256" spans="1:1" x14ac:dyDescent="0.3">
      <c r="A1256" t="s">
        <v>1347</v>
      </c>
    </row>
    <row r="1257" spans="1:1" x14ac:dyDescent="0.3">
      <c r="A1257" t="s">
        <v>1348</v>
      </c>
    </row>
    <row r="1258" spans="1:1" x14ac:dyDescent="0.3">
      <c r="A1258" t="s">
        <v>1349</v>
      </c>
    </row>
    <row r="1259" spans="1:1" x14ac:dyDescent="0.3">
      <c r="A1259" t="s">
        <v>1350</v>
      </c>
    </row>
    <row r="1260" spans="1:1" x14ac:dyDescent="0.3">
      <c r="A1260" t="s">
        <v>1351</v>
      </c>
    </row>
    <row r="1261" spans="1:1" x14ac:dyDescent="0.3">
      <c r="A1261" t="s">
        <v>1352</v>
      </c>
    </row>
    <row r="1262" spans="1:1" x14ac:dyDescent="0.3">
      <c r="A1262" t="s">
        <v>1353</v>
      </c>
    </row>
    <row r="1263" spans="1:1" x14ac:dyDescent="0.3">
      <c r="A1263" t="s">
        <v>1354</v>
      </c>
    </row>
    <row r="1264" spans="1:1" x14ac:dyDescent="0.3">
      <c r="A1264" t="s">
        <v>1355</v>
      </c>
    </row>
    <row r="1265" spans="1:1" x14ac:dyDescent="0.3">
      <c r="A1265" t="s">
        <v>1356</v>
      </c>
    </row>
    <row r="1266" spans="1:1" x14ac:dyDescent="0.3">
      <c r="A1266" t="s">
        <v>1357</v>
      </c>
    </row>
    <row r="1267" spans="1:1" x14ac:dyDescent="0.3">
      <c r="A1267" t="s">
        <v>1358</v>
      </c>
    </row>
    <row r="1268" spans="1:1" x14ac:dyDescent="0.3">
      <c r="A1268" t="s">
        <v>1359</v>
      </c>
    </row>
    <row r="1269" spans="1:1" x14ac:dyDescent="0.3">
      <c r="A1269" t="s">
        <v>1360</v>
      </c>
    </row>
    <row r="1270" spans="1:1" x14ac:dyDescent="0.3">
      <c r="A1270" t="s">
        <v>1361</v>
      </c>
    </row>
    <row r="1271" spans="1:1" x14ac:dyDescent="0.3">
      <c r="A1271" t="s">
        <v>1362</v>
      </c>
    </row>
    <row r="1272" spans="1:1" x14ac:dyDescent="0.3">
      <c r="A1272" t="s">
        <v>1363</v>
      </c>
    </row>
    <row r="1273" spans="1:1" x14ac:dyDescent="0.3">
      <c r="A1273" t="s">
        <v>1364</v>
      </c>
    </row>
    <row r="1274" spans="1:1" x14ac:dyDescent="0.3">
      <c r="A1274" t="s">
        <v>1365</v>
      </c>
    </row>
    <row r="1275" spans="1:1" x14ac:dyDescent="0.3">
      <c r="A1275" t="s">
        <v>1366</v>
      </c>
    </row>
    <row r="1276" spans="1:1" x14ac:dyDescent="0.3">
      <c r="A1276" t="s">
        <v>1367</v>
      </c>
    </row>
    <row r="1277" spans="1:1" x14ac:dyDescent="0.3">
      <c r="A1277" t="s">
        <v>1368</v>
      </c>
    </row>
    <row r="1278" spans="1:1" x14ac:dyDescent="0.3">
      <c r="A1278" t="s">
        <v>1369</v>
      </c>
    </row>
    <row r="1279" spans="1:1" x14ac:dyDescent="0.3">
      <c r="A1279" t="s">
        <v>1370</v>
      </c>
    </row>
    <row r="1280" spans="1:1" x14ac:dyDescent="0.3">
      <c r="A1280" t="s">
        <v>1371</v>
      </c>
    </row>
    <row r="1281" spans="1:1" x14ac:dyDescent="0.3">
      <c r="A1281" t="s">
        <v>1372</v>
      </c>
    </row>
    <row r="1282" spans="1:1" x14ac:dyDescent="0.3">
      <c r="A1282" t="s">
        <v>1373</v>
      </c>
    </row>
    <row r="1283" spans="1:1" x14ac:dyDescent="0.3">
      <c r="A1283" t="s">
        <v>1374</v>
      </c>
    </row>
    <row r="1284" spans="1:1" x14ac:dyDescent="0.3">
      <c r="A1284" t="s">
        <v>1375</v>
      </c>
    </row>
    <row r="1285" spans="1:1" x14ac:dyDescent="0.3">
      <c r="A1285" t="s">
        <v>1376</v>
      </c>
    </row>
    <row r="1286" spans="1:1" x14ac:dyDescent="0.3">
      <c r="A1286" t="s">
        <v>1377</v>
      </c>
    </row>
    <row r="1287" spans="1:1" x14ac:dyDescent="0.3">
      <c r="A1287" t="s">
        <v>1378</v>
      </c>
    </row>
    <row r="1288" spans="1:1" x14ac:dyDescent="0.3">
      <c r="A1288" t="s">
        <v>1379</v>
      </c>
    </row>
    <row r="1289" spans="1:1" x14ac:dyDescent="0.3">
      <c r="A1289" t="s">
        <v>1380</v>
      </c>
    </row>
    <row r="1290" spans="1:1" x14ac:dyDescent="0.3">
      <c r="A1290" t="s">
        <v>1381</v>
      </c>
    </row>
    <row r="1291" spans="1:1" x14ac:dyDescent="0.3">
      <c r="A1291" t="s">
        <v>1382</v>
      </c>
    </row>
    <row r="1292" spans="1:1" x14ac:dyDescent="0.3">
      <c r="A1292" t="s">
        <v>1383</v>
      </c>
    </row>
    <row r="1293" spans="1:1" x14ac:dyDescent="0.3">
      <c r="A1293" t="s">
        <v>1384</v>
      </c>
    </row>
    <row r="1294" spans="1:1" x14ac:dyDescent="0.3">
      <c r="A1294" t="s">
        <v>1385</v>
      </c>
    </row>
    <row r="1295" spans="1:1" x14ac:dyDescent="0.3">
      <c r="A1295" t="s">
        <v>1386</v>
      </c>
    </row>
    <row r="1296" spans="1:1" x14ac:dyDescent="0.3">
      <c r="A1296" t="s">
        <v>1387</v>
      </c>
    </row>
    <row r="1297" spans="1:1" x14ac:dyDescent="0.3">
      <c r="A1297" t="s">
        <v>1388</v>
      </c>
    </row>
    <row r="1298" spans="1:1" x14ac:dyDescent="0.3">
      <c r="A1298" t="s">
        <v>1389</v>
      </c>
    </row>
    <row r="1299" spans="1:1" x14ac:dyDescent="0.3">
      <c r="A1299" t="s">
        <v>1390</v>
      </c>
    </row>
    <row r="1300" spans="1:1" x14ac:dyDescent="0.3">
      <c r="A1300" t="s">
        <v>1391</v>
      </c>
    </row>
    <row r="1301" spans="1:1" x14ac:dyDescent="0.3">
      <c r="A1301" t="s">
        <v>1392</v>
      </c>
    </row>
    <row r="1302" spans="1:1" x14ac:dyDescent="0.3">
      <c r="A1302" t="s">
        <v>1393</v>
      </c>
    </row>
    <row r="1303" spans="1:1" x14ac:dyDescent="0.3">
      <c r="A1303" t="s">
        <v>1394</v>
      </c>
    </row>
    <row r="1304" spans="1:1" x14ac:dyDescent="0.3">
      <c r="A1304" t="s">
        <v>1395</v>
      </c>
    </row>
    <row r="1305" spans="1:1" x14ac:dyDescent="0.3">
      <c r="A1305" t="s">
        <v>1396</v>
      </c>
    </row>
    <row r="1306" spans="1:1" x14ac:dyDescent="0.3">
      <c r="A1306" t="s">
        <v>1397</v>
      </c>
    </row>
    <row r="1307" spans="1:1" x14ac:dyDescent="0.3">
      <c r="A1307" t="s">
        <v>1398</v>
      </c>
    </row>
    <row r="1308" spans="1:1" x14ac:dyDescent="0.3">
      <c r="A1308" t="s">
        <v>1399</v>
      </c>
    </row>
    <row r="1309" spans="1:1" x14ac:dyDescent="0.3">
      <c r="A1309" t="s">
        <v>1400</v>
      </c>
    </row>
    <row r="1310" spans="1:1" x14ac:dyDescent="0.3">
      <c r="A1310" t="s">
        <v>1401</v>
      </c>
    </row>
    <row r="1311" spans="1:1" x14ac:dyDescent="0.3">
      <c r="A1311" t="s">
        <v>1402</v>
      </c>
    </row>
    <row r="1312" spans="1:1" x14ac:dyDescent="0.3">
      <c r="A1312" t="s">
        <v>1403</v>
      </c>
    </row>
    <row r="1313" spans="1:1" x14ac:dyDescent="0.3">
      <c r="A1313" t="s">
        <v>1404</v>
      </c>
    </row>
    <row r="1314" spans="1:1" x14ac:dyDescent="0.3">
      <c r="A1314" t="s">
        <v>1405</v>
      </c>
    </row>
    <row r="1315" spans="1:1" x14ac:dyDescent="0.3">
      <c r="A1315" t="s">
        <v>1406</v>
      </c>
    </row>
    <row r="1316" spans="1:1" x14ac:dyDescent="0.3">
      <c r="A1316" t="s">
        <v>1407</v>
      </c>
    </row>
    <row r="1317" spans="1:1" x14ac:dyDescent="0.3">
      <c r="A1317" t="s">
        <v>1408</v>
      </c>
    </row>
    <row r="1318" spans="1:1" x14ac:dyDescent="0.3">
      <c r="A1318" t="s">
        <v>1409</v>
      </c>
    </row>
    <row r="1319" spans="1:1" x14ac:dyDescent="0.3">
      <c r="A1319" t="s">
        <v>1410</v>
      </c>
    </row>
    <row r="1320" spans="1:1" x14ac:dyDescent="0.3">
      <c r="A1320" t="s">
        <v>1411</v>
      </c>
    </row>
    <row r="1321" spans="1:1" x14ac:dyDescent="0.3">
      <c r="A1321" t="s">
        <v>1412</v>
      </c>
    </row>
    <row r="1322" spans="1:1" x14ac:dyDescent="0.3">
      <c r="A1322" t="s">
        <v>1413</v>
      </c>
    </row>
    <row r="1323" spans="1:1" x14ac:dyDescent="0.3">
      <c r="A1323" t="s">
        <v>1414</v>
      </c>
    </row>
    <row r="1324" spans="1:1" x14ac:dyDescent="0.3">
      <c r="A1324" t="s">
        <v>1415</v>
      </c>
    </row>
    <row r="1325" spans="1:1" x14ac:dyDescent="0.3">
      <c r="A1325" t="s">
        <v>1416</v>
      </c>
    </row>
    <row r="1326" spans="1:1" x14ac:dyDescent="0.3">
      <c r="A1326" t="s">
        <v>1417</v>
      </c>
    </row>
    <row r="1327" spans="1:1" x14ac:dyDescent="0.3">
      <c r="A1327" t="s">
        <v>1418</v>
      </c>
    </row>
    <row r="1328" spans="1:1" x14ac:dyDescent="0.3">
      <c r="A1328" t="s">
        <v>1419</v>
      </c>
    </row>
    <row r="1329" spans="1:1" x14ac:dyDescent="0.3">
      <c r="A1329" t="s">
        <v>1420</v>
      </c>
    </row>
    <row r="1330" spans="1:1" x14ac:dyDescent="0.3">
      <c r="A1330" t="s">
        <v>1421</v>
      </c>
    </row>
    <row r="1331" spans="1:1" x14ac:dyDescent="0.3">
      <c r="A1331" t="s">
        <v>1422</v>
      </c>
    </row>
    <row r="1332" spans="1:1" x14ac:dyDescent="0.3">
      <c r="A1332" t="s">
        <v>1423</v>
      </c>
    </row>
    <row r="1333" spans="1:1" x14ac:dyDescent="0.3">
      <c r="A1333" t="s">
        <v>1424</v>
      </c>
    </row>
    <row r="1334" spans="1:1" x14ac:dyDescent="0.3">
      <c r="A1334" t="s">
        <v>1425</v>
      </c>
    </row>
    <row r="1335" spans="1:1" x14ac:dyDescent="0.3">
      <c r="A1335" t="s">
        <v>1426</v>
      </c>
    </row>
    <row r="1336" spans="1:1" x14ac:dyDescent="0.3">
      <c r="A1336" t="s">
        <v>1427</v>
      </c>
    </row>
    <row r="1337" spans="1:1" x14ac:dyDescent="0.3">
      <c r="A1337" t="s">
        <v>1428</v>
      </c>
    </row>
    <row r="1338" spans="1:1" x14ac:dyDescent="0.3">
      <c r="A1338" t="s">
        <v>1429</v>
      </c>
    </row>
    <row r="1339" spans="1:1" x14ac:dyDescent="0.3">
      <c r="A1339" t="s">
        <v>1430</v>
      </c>
    </row>
    <row r="1340" spans="1:1" x14ac:dyDescent="0.3">
      <c r="A1340" t="s">
        <v>1431</v>
      </c>
    </row>
    <row r="1341" spans="1:1" x14ac:dyDescent="0.3">
      <c r="A1341" t="s">
        <v>1432</v>
      </c>
    </row>
    <row r="1342" spans="1:1" x14ac:dyDescent="0.3">
      <c r="A1342" t="s">
        <v>1433</v>
      </c>
    </row>
    <row r="1343" spans="1:1" x14ac:dyDescent="0.3">
      <c r="A1343" t="s">
        <v>1434</v>
      </c>
    </row>
    <row r="1344" spans="1:1" x14ac:dyDescent="0.3">
      <c r="A1344" t="s">
        <v>1435</v>
      </c>
    </row>
    <row r="1345" spans="1:1" x14ac:dyDescent="0.3">
      <c r="A1345" t="s">
        <v>1436</v>
      </c>
    </row>
    <row r="1346" spans="1:1" x14ac:dyDescent="0.3">
      <c r="A1346" t="s">
        <v>1437</v>
      </c>
    </row>
    <row r="1347" spans="1:1" x14ac:dyDescent="0.3">
      <c r="A1347" t="s">
        <v>1438</v>
      </c>
    </row>
    <row r="1348" spans="1:1" x14ac:dyDescent="0.3">
      <c r="A1348" t="s">
        <v>1439</v>
      </c>
    </row>
    <row r="1349" spans="1:1" x14ac:dyDescent="0.3">
      <c r="A1349" t="s">
        <v>1440</v>
      </c>
    </row>
    <row r="1350" spans="1:1" x14ac:dyDescent="0.3">
      <c r="A1350" t="s">
        <v>1441</v>
      </c>
    </row>
    <row r="1351" spans="1:1" x14ac:dyDescent="0.3">
      <c r="A1351" t="s">
        <v>1442</v>
      </c>
    </row>
    <row r="1352" spans="1:1" x14ac:dyDescent="0.3">
      <c r="A1352" t="s">
        <v>1443</v>
      </c>
    </row>
    <row r="1353" spans="1:1" x14ac:dyDescent="0.3">
      <c r="A1353" t="s">
        <v>1444</v>
      </c>
    </row>
    <row r="1354" spans="1:1" x14ac:dyDescent="0.3">
      <c r="A1354" t="s">
        <v>1445</v>
      </c>
    </row>
    <row r="1355" spans="1:1" x14ac:dyDescent="0.3">
      <c r="A1355" t="s">
        <v>1446</v>
      </c>
    </row>
    <row r="1356" spans="1:1" x14ac:dyDescent="0.3">
      <c r="A1356" t="s">
        <v>1447</v>
      </c>
    </row>
    <row r="1357" spans="1:1" x14ac:dyDescent="0.3">
      <c r="A1357" t="s">
        <v>1448</v>
      </c>
    </row>
    <row r="1358" spans="1:1" x14ac:dyDescent="0.3">
      <c r="A1358" t="s">
        <v>1449</v>
      </c>
    </row>
    <row r="1359" spans="1:1" x14ac:dyDescent="0.3">
      <c r="A1359" t="s">
        <v>1450</v>
      </c>
    </row>
    <row r="1360" spans="1:1" x14ac:dyDescent="0.3">
      <c r="A1360" t="s">
        <v>1451</v>
      </c>
    </row>
    <row r="1361" spans="1:1" x14ac:dyDescent="0.3">
      <c r="A1361" t="s">
        <v>1452</v>
      </c>
    </row>
    <row r="1362" spans="1:1" x14ac:dyDescent="0.3">
      <c r="A1362" t="s">
        <v>1453</v>
      </c>
    </row>
    <row r="1363" spans="1:1" x14ac:dyDescent="0.3">
      <c r="A1363" t="s">
        <v>1454</v>
      </c>
    </row>
    <row r="1364" spans="1:1" x14ac:dyDescent="0.3">
      <c r="A1364" t="s">
        <v>1455</v>
      </c>
    </row>
    <row r="1365" spans="1:1" x14ac:dyDescent="0.3">
      <c r="A1365" t="s">
        <v>1456</v>
      </c>
    </row>
    <row r="1366" spans="1:1" x14ac:dyDescent="0.3">
      <c r="A1366" t="s">
        <v>1457</v>
      </c>
    </row>
    <row r="1367" spans="1:1" x14ac:dyDescent="0.3">
      <c r="A1367" t="s">
        <v>1458</v>
      </c>
    </row>
    <row r="1368" spans="1:1" x14ac:dyDescent="0.3">
      <c r="A1368" t="s">
        <v>1459</v>
      </c>
    </row>
    <row r="1369" spans="1:1" x14ac:dyDescent="0.3">
      <c r="A1369" t="s">
        <v>1460</v>
      </c>
    </row>
    <row r="1370" spans="1:1" x14ac:dyDescent="0.3">
      <c r="A1370" t="s">
        <v>1461</v>
      </c>
    </row>
    <row r="1371" spans="1:1" x14ac:dyDescent="0.3">
      <c r="A1371" t="s">
        <v>1462</v>
      </c>
    </row>
    <row r="1372" spans="1:1" x14ac:dyDescent="0.3">
      <c r="A1372" t="s">
        <v>1463</v>
      </c>
    </row>
    <row r="1373" spans="1:1" x14ac:dyDescent="0.3">
      <c r="A1373" t="s">
        <v>1464</v>
      </c>
    </row>
    <row r="1374" spans="1:1" x14ac:dyDescent="0.3">
      <c r="A1374" t="s">
        <v>1465</v>
      </c>
    </row>
    <row r="1375" spans="1:1" x14ac:dyDescent="0.3">
      <c r="A1375" t="s">
        <v>1466</v>
      </c>
    </row>
    <row r="1376" spans="1:1" x14ac:dyDescent="0.3">
      <c r="A1376" t="s">
        <v>1467</v>
      </c>
    </row>
    <row r="1377" spans="1:1" x14ac:dyDescent="0.3">
      <c r="A1377" t="s">
        <v>1468</v>
      </c>
    </row>
    <row r="1378" spans="1:1" x14ac:dyDescent="0.3">
      <c r="A1378" t="s">
        <v>1469</v>
      </c>
    </row>
    <row r="1379" spans="1:1" x14ac:dyDescent="0.3">
      <c r="A1379" t="s">
        <v>1470</v>
      </c>
    </row>
    <row r="1380" spans="1:1" x14ac:dyDescent="0.3">
      <c r="A1380" t="s">
        <v>1471</v>
      </c>
    </row>
    <row r="1381" spans="1:1" x14ac:dyDescent="0.3">
      <c r="A1381" t="s">
        <v>1472</v>
      </c>
    </row>
    <row r="1382" spans="1:1" x14ac:dyDescent="0.3">
      <c r="A1382" t="s">
        <v>1473</v>
      </c>
    </row>
    <row r="1383" spans="1:1" x14ac:dyDescent="0.3">
      <c r="A1383" t="s">
        <v>1474</v>
      </c>
    </row>
    <row r="1384" spans="1:1" x14ac:dyDescent="0.3">
      <c r="A1384" t="s">
        <v>1475</v>
      </c>
    </row>
    <row r="1385" spans="1:1" x14ac:dyDescent="0.3">
      <c r="A1385" t="s">
        <v>1476</v>
      </c>
    </row>
    <row r="1386" spans="1:1" x14ac:dyDescent="0.3">
      <c r="A1386" t="s">
        <v>1477</v>
      </c>
    </row>
    <row r="1387" spans="1:1" x14ac:dyDescent="0.3">
      <c r="A1387" t="s">
        <v>1478</v>
      </c>
    </row>
    <row r="1388" spans="1:1" x14ac:dyDescent="0.3">
      <c r="A1388" t="s">
        <v>1479</v>
      </c>
    </row>
    <row r="1389" spans="1:1" x14ac:dyDescent="0.3">
      <c r="A1389" t="s">
        <v>1480</v>
      </c>
    </row>
    <row r="1390" spans="1:1" x14ac:dyDescent="0.3">
      <c r="A1390" t="s">
        <v>1481</v>
      </c>
    </row>
    <row r="1391" spans="1:1" x14ac:dyDescent="0.3">
      <c r="A1391" t="s">
        <v>1482</v>
      </c>
    </row>
    <row r="1392" spans="1:1" x14ac:dyDescent="0.3">
      <c r="A1392" t="s">
        <v>1483</v>
      </c>
    </row>
    <row r="1393" spans="1:1" x14ac:dyDescent="0.3">
      <c r="A1393" t="s">
        <v>1484</v>
      </c>
    </row>
    <row r="1394" spans="1:1" x14ac:dyDescent="0.3">
      <c r="A1394" t="s">
        <v>1485</v>
      </c>
    </row>
    <row r="1395" spans="1:1" x14ac:dyDescent="0.3">
      <c r="A1395" t="s">
        <v>1486</v>
      </c>
    </row>
    <row r="1396" spans="1:1" x14ac:dyDescent="0.3">
      <c r="A1396" t="s">
        <v>1487</v>
      </c>
    </row>
    <row r="1397" spans="1:1" x14ac:dyDescent="0.3">
      <c r="A1397" t="s">
        <v>1488</v>
      </c>
    </row>
    <row r="1398" spans="1:1" x14ac:dyDescent="0.3">
      <c r="A1398" t="s">
        <v>1489</v>
      </c>
    </row>
    <row r="1399" spans="1:1" x14ac:dyDescent="0.3">
      <c r="A1399" t="s">
        <v>1490</v>
      </c>
    </row>
    <row r="1400" spans="1:1" x14ac:dyDescent="0.3">
      <c r="A1400" t="s">
        <v>1491</v>
      </c>
    </row>
    <row r="1401" spans="1:1" x14ac:dyDescent="0.3">
      <c r="A1401" t="s">
        <v>1492</v>
      </c>
    </row>
    <row r="1402" spans="1:1" x14ac:dyDescent="0.3">
      <c r="A1402" t="s">
        <v>1493</v>
      </c>
    </row>
    <row r="1403" spans="1:1" x14ac:dyDescent="0.3">
      <c r="A1403" t="s">
        <v>1494</v>
      </c>
    </row>
    <row r="1404" spans="1:1" x14ac:dyDescent="0.3">
      <c r="A1404" t="s">
        <v>1495</v>
      </c>
    </row>
    <row r="1405" spans="1:1" x14ac:dyDescent="0.3">
      <c r="A1405" t="s">
        <v>1496</v>
      </c>
    </row>
    <row r="1406" spans="1:1" x14ac:dyDescent="0.3">
      <c r="A1406" t="s">
        <v>1497</v>
      </c>
    </row>
    <row r="1407" spans="1:1" x14ac:dyDescent="0.3">
      <c r="A1407" t="s">
        <v>1498</v>
      </c>
    </row>
    <row r="1408" spans="1:1" x14ac:dyDescent="0.3">
      <c r="A1408" t="s">
        <v>1499</v>
      </c>
    </row>
    <row r="1409" spans="1:1" x14ac:dyDescent="0.3">
      <c r="A1409" t="s">
        <v>1500</v>
      </c>
    </row>
    <row r="1410" spans="1:1" x14ac:dyDescent="0.3">
      <c r="A1410" t="s">
        <v>1501</v>
      </c>
    </row>
    <row r="1411" spans="1:1" x14ac:dyDescent="0.3">
      <c r="A1411" t="s">
        <v>1502</v>
      </c>
    </row>
    <row r="1412" spans="1:1" x14ac:dyDescent="0.3">
      <c r="A1412" t="s">
        <v>1503</v>
      </c>
    </row>
    <row r="1413" spans="1:1" x14ac:dyDescent="0.3">
      <c r="A1413" t="s">
        <v>1504</v>
      </c>
    </row>
    <row r="1414" spans="1:1" x14ac:dyDescent="0.3">
      <c r="A1414" t="s">
        <v>1505</v>
      </c>
    </row>
    <row r="1415" spans="1:1" x14ac:dyDescent="0.3">
      <c r="A1415" t="s">
        <v>1506</v>
      </c>
    </row>
    <row r="1416" spans="1:1" x14ac:dyDescent="0.3">
      <c r="A1416" t="s">
        <v>1507</v>
      </c>
    </row>
    <row r="1417" spans="1:1" x14ac:dyDescent="0.3">
      <c r="A1417" t="s">
        <v>1508</v>
      </c>
    </row>
    <row r="1418" spans="1:1" x14ac:dyDescent="0.3">
      <c r="A1418" t="s">
        <v>1509</v>
      </c>
    </row>
    <row r="1419" spans="1:1" x14ac:dyDescent="0.3">
      <c r="A1419" t="s">
        <v>1510</v>
      </c>
    </row>
    <row r="1420" spans="1:1" x14ac:dyDescent="0.3">
      <c r="A1420" t="s">
        <v>1511</v>
      </c>
    </row>
    <row r="1421" spans="1:1" x14ac:dyDescent="0.3">
      <c r="A1421" t="s">
        <v>1512</v>
      </c>
    </row>
    <row r="1422" spans="1:1" x14ac:dyDescent="0.3">
      <c r="A1422" t="s">
        <v>1513</v>
      </c>
    </row>
    <row r="1423" spans="1:1" x14ac:dyDescent="0.3">
      <c r="A1423" t="s">
        <v>1514</v>
      </c>
    </row>
    <row r="1424" spans="1:1" x14ac:dyDescent="0.3">
      <c r="A1424" t="s">
        <v>1515</v>
      </c>
    </row>
    <row r="1425" spans="1:1" x14ac:dyDescent="0.3">
      <c r="A1425" t="s">
        <v>1516</v>
      </c>
    </row>
    <row r="1426" spans="1:1" x14ac:dyDescent="0.3">
      <c r="A1426" t="s">
        <v>1517</v>
      </c>
    </row>
    <row r="1427" spans="1:1" x14ac:dyDescent="0.3">
      <c r="A1427" t="s">
        <v>1518</v>
      </c>
    </row>
    <row r="1428" spans="1:1" x14ac:dyDescent="0.3">
      <c r="A1428" t="s">
        <v>1519</v>
      </c>
    </row>
    <row r="1429" spans="1:1" x14ac:dyDescent="0.3">
      <c r="A1429" t="s">
        <v>1520</v>
      </c>
    </row>
    <row r="1430" spans="1:1" x14ac:dyDescent="0.3">
      <c r="A1430" t="s">
        <v>1521</v>
      </c>
    </row>
    <row r="1431" spans="1:1" x14ac:dyDescent="0.3">
      <c r="A1431" t="s">
        <v>1522</v>
      </c>
    </row>
    <row r="1432" spans="1:1" x14ac:dyDescent="0.3">
      <c r="A1432" t="s">
        <v>1523</v>
      </c>
    </row>
    <row r="1433" spans="1:1" x14ac:dyDescent="0.3">
      <c r="A1433" t="s">
        <v>1524</v>
      </c>
    </row>
    <row r="1434" spans="1:1" x14ac:dyDescent="0.3">
      <c r="A1434" t="s">
        <v>1525</v>
      </c>
    </row>
    <row r="1435" spans="1:1" x14ac:dyDescent="0.3">
      <c r="A1435" t="s">
        <v>1526</v>
      </c>
    </row>
    <row r="1436" spans="1:1" x14ac:dyDescent="0.3">
      <c r="A1436" t="s">
        <v>1527</v>
      </c>
    </row>
    <row r="1437" spans="1:1" x14ac:dyDescent="0.3">
      <c r="A1437" t="s">
        <v>1528</v>
      </c>
    </row>
    <row r="1438" spans="1:1" x14ac:dyDescent="0.3">
      <c r="A1438" t="s">
        <v>1529</v>
      </c>
    </row>
    <row r="1439" spans="1:1" x14ac:dyDescent="0.3">
      <c r="A1439" t="s">
        <v>1530</v>
      </c>
    </row>
    <row r="1440" spans="1:1" x14ac:dyDescent="0.3">
      <c r="A1440" t="s">
        <v>1531</v>
      </c>
    </row>
    <row r="1441" spans="1:1" x14ac:dyDescent="0.3">
      <c r="A1441" t="s">
        <v>1532</v>
      </c>
    </row>
    <row r="1442" spans="1:1" x14ac:dyDescent="0.3">
      <c r="A1442" t="s">
        <v>1533</v>
      </c>
    </row>
    <row r="1443" spans="1:1" x14ac:dyDescent="0.3">
      <c r="A1443" t="s">
        <v>1534</v>
      </c>
    </row>
    <row r="1444" spans="1:1" x14ac:dyDescent="0.3">
      <c r="A1444" t="s">
        <v>1535</v>
      </c>
    </row>
    <row r="1445" spans="1:1" x14ac:dyDescent="0.3">
      <c r="A1445" t="s">
        <v>1536</v>
      </c>
    </row>
    <row r="1446" spans="1:1" x14ac:dyDescent="0.3">
      <c r="A1446" t="s">
        <v>1537</v>
      </c>
    </row>
    <row r="1447" spans="1:1" x14ac:dyDescent="0.3">
      <c r="A1447" t="s">
        <v>1538</v>
      </c>
    </row>
    <row r="1448" spans="1:1" x14ac:dyDescent="0.3">
      <c r="A1448" t="s">
        <v>1539</v>
      </c>
    </row>
    <row r="1449" spans="1:1" x14ac:dyDescent="0.3">
      <c r="A1449" t="s">
        <v>1540</v>
      </c>
    </row>
    <row r="1450" spans="1:1" x14ac:dyDescent="0.3">
      <c r="A1450" t="s">
        <v>1541</v>
      </c>
    </row>
    <row r="1451" spans="1:1" x14ac:dyDescent="0.3">
      <c r="A1451" t="s">
        <v>1542</v>
      </c>
    </row>
    <row r="1452" spans="1:1" x14ac:dyDescent="0.3">
      <c r="A1452" t="s">
        <v>1543</v>
      </c>
    </row>
    <row r="1453" spans="1:1" x14ac:dyDescent="0.3">
      <c r="A1453" t="s">
        <v>1544</v>
      </c>
    </row>
    <row r="1454" spans="1:1" x14ac:dyDescent="0.3">
      <c r="A1454" t="s">
        <v>1545</v>
      </c>
    </row>
    <row r="1455" spans="1:1" x14ac:dyDescent="0.3">
      <c r="A1455" t="s">
        <v>1546</v>
      </c>
    </row>
    <row r="1456" spans="1:1" x14ac:dyDescent="0.3">
      <c r="A1456" t="s">
        <v>1547</v>
      </c>
    </row>
    <row r="1457" spans="1:1" x14ac:dyDescent="0.3">
      <c r="A1457" t="s">
        <v>1548</v>
      </c>
    </row>
    <row r="1458" spans="1:1" x14ac:dyDescent="0.3">
      <c r="A1458" t="s">
        <v>1549</v>
      </c>
    </row>
    <row r="1459" spans="1:1" x14ac:dyDescent="0.3">
      <c r="A1459" t="s">
        <v>1550</v>
      </c>
    </row>
    <row r="1460" spans="1:1" x14ac:dyDescent="0.3">
      <c r="A1460" t="s">
        <v>1551</v>
      </c>
    </row>
    <row r="1461" spans="1:1" x14ac:dyDescent="0.3">
      <c r="A1461" t="s">
        <v>1552</v>
      </c>
    </row>
    <row r="1462" spans="1:1" x14ac:dyDescent="0.3">
      <c r="A1462" t="s">
        <v>1553</v>
      </c>
    </row>
    <row r="1463" spans="1:1" x14ac:dyDescent="0.3">
      <c r="A1463" t="s">
        <v>1554</v>
      </c>
    </row>
    <row r="1464" spans="1:1" x14ac:dyDescent="0.3">
      <c r="A1464" t="s">
        <v>1555</v>
      </c>
    </row>
    <row r="1465" spans="1:1" x14ac:dyDescent="0.3">
      <c r="A1465" t="s">
        <v>1556</v>
      </c>
    </row>
    <row r="1466" spans="1:1" x14ac:dyDescent="0.3">
      <c r="A1466" t="s">
        <v>1557</v>
      </c>
    </row>
    <row r="1467" spans="1:1" x14ac:dyDescent="0.3">
      <c r="A1467" t="s">
        <v>1558</v>
      </c>
    </row>
    <row r="1468" spans="1:1" x14ac:dyDescent="0.3">
      <c r="A1468" t="s">
        <v>1559</v>
      </c>
    </row>
    <row r="1469" spans="1:1" x14ac:dyDescent="0.3">
      <c r="A1469" t="s">
        <v>1560</v>
      </c>
    </row>
    <row r="1470" spans="1:1" x14ac:dyDescent="0.3">
      <c r="A1470" t="s">
        <v>1561</v>
      </c>
    </row>
    <row r="1471" spans="1:1" x14ac:dyDescent="0.3">
      <c r="A1471" t="s">
        <v>1562</v>
      </c>
    </row>
    <row r="1472" spans="1:1" x14ac:dyDescent="0.3">
      <c r="A1472" t="s">
        <v>1563</v>
      </c>
    </row>
    <row r="1473" spans="1:1" x14ac:dyDescent="0.3">
      <c r="A1473" t="s">
        <v>1564</v>
      </c>
    </row>
    <row r="1474" spans="1:1" x14ac:dyDescent="0.3">
      <c r="A1474" t="s">
        <v>1565</v>
      </c>
    </row>
    <row r="1475" spans="1:1" x14ac:dyDescent="0.3">
      <c r="A1475" t="s">
        <v>1566</v>
      </c>
    </row>
    <row r="1476" spans="1:1" x14ac:dyDescent="0.3">
      <c r="A1476" t="s">
        <v>1567</v>
      </c>
    </row>
    <row r="1477" spans="1:1" x14ac:dyDescent="0.3">
      <c r="A1477" t="s">
        <v>1568</v>
      </c>
    </row>
    <row r="1478" spans="1:1" x14ac:dyDescent="0.3">
      <c r="A1478" t="s">
        <v>1569</v>
      </c>
    </row>
    <row r="1479" spans="1:1" x14ac:dyDescent="0.3">
      <c r="A1479" t="s">
        <v>1570</v>
      </c>
    </row>
    <row r="1480" spans="1:1" x14ac:dyDescent="0.3">
      <c r="A1480" t="s">
        <v>1571</v>
      </c>
    </row>
    <row r="1481" spans="1:1" x14ac:dyDescent="0.3">
      <c r="A1481" t="s">
        <v>1572</v>
      </c>
    </row>
    <row r="1482" spans="1:1" x14ac:dyDescent="0.3">
      <c r="A1482" t="s">
        <v>1573</v>
      </c>
    </row>
    <row r="1483" spans="1:1" x14ac:dyDescent="0.3">
      <c r="A1483" t="s">
        <v>1574</v>
      </c>
    </row>
    <row r="1484" spans="1:1" x14ac:dyDescent="0.3">
      <c r="A1484" t="s">
        <v>1575</v>
      </c>
    </row>
    <row r="1485" spans="1:1" x14ac:dyDescent="0.3">
      <c r="A1485" t="s">
        <v>1576</v>
      </c>
    </row>
    <row r="1486" spans="1:1" x14ac:dyDescent="0.3">
      <c r="A1486" t="s">
        <v>1577</v>
      </c>
    </row>
    <row r="1487" spans="1:1" x14ac:dyDescent="0.3">
      <c r="A1487" t="s">
        <v>1578</v>
      </c>
    </row>
    <row r="1488" spans="1:1" x14ac:dyDescent="0.3">
      <c r="A1488" t="s">
        <v>1579</v>
      </c>
    </row>
    <row r="1489" spans="1:1" x14ac:dyDescent="0.3">
      <c r="A1489" t="s">
        <v>1580</v>
      </c>
    </row>
    <row r="1490" spans="1:1" x14ac:dyDescent="0.3">
      <c r="A1490" t="s">
        <v>1581</v>
      </c>
    </row>
    <row r="1491" spans="1:1" x14ac:dyDescent="0.3">
      <c r="A1491" t="s">
        <v>1582</v>
      </c>
    </row>
    <row r="1492" spans="1:1" x14ac:dyDescent="0.3">
      <c r="A1492" t="s">
        <v>1583</v>
      </c>
    </row>
    <row r="1493" spans="1:1" x14ac:dyDescent="0.3">
      <c r="A1493" t="s">
        <v>1584</v>
      </c>
    </row>
    <row r="1494" spans="1:1" x14ac:dyDescent="0.3">
      <c r="A1494" t="s">
        <v>1585</v>
      </c>
    </row>
    <row r="1495" spans="1:1" x14ac:dyDescent="0.3">
      <c r="A1495" t="s">
        <v>1586</v>
      </c>
    </row>
    <row r="1496" spans="1:1" x14ac:dyDescent="0.3">
      <c r="A1496" t="s">
        <v>1587</v>
      </c>
    </row>
    <row r="1497" spans="1:1" x14ac:dyDescent="0.3">
      <c r="A1497" t="s">
        <v>1588</v>
      </c>
    </row>
    <row r="1498" spans="1:1" x14ac:dyDescent="0.3">
      <c r="A1498" t="s">
        <v>1589</v>
      </c>
    </row>
    <row r="1499" spans="1:1" x14ac:dyDescent="0.3">
      <c r="A1499" t="s">
        <v>1590</v>
      </c>
    </row>
    <row r="1500" spans="1:1" x14ac:dyDescent="0.3">
      <c r="A1500" t="s">
        <v>1591</v>
      </c>
    </row>
    <row r="1501" spans="1:1" x14ac:dyDescent="0.3">
      <c r="A1501" t="s">
        <v>1592</v>
      </c>
    </row>
    <row r="1502" spans="1:1" x14ac:dyDescent="0.3">
      <c r="A1502" t="s">
        <v>1593</v>
      </c>
    </row>
    <row r="1503" spans="1:1" x14ac:dyDescent="0.3">
      <c r="A1503" t="s">
        <v>1594</v>
      </c>
    </row>
    <row r="1504" spans="1:1" x14ac:dyDescent="0.3">
      <c r="A1504" t="s">
        <v>1595</v>
      </c>
    </row>
    <row r="1505" spans="1:1" x14ac:dyDescent="0.3">
      <c r="A1505" t="s">
        <v>1596</v>
      </c>
    </row>
    <row r="1506" spans="1:1" x14ac:dyDescent="0.3">
      <c r="A1506" t="s">
        <v>1597</v>
      </c>
    </row>
    <row r="1507" spans="1:1" x14ac:dyDescent="0.3">
      <c r="A1507" t="s">
        <v>1598</v>
      </c>
    </row>
    <row r="1508" spans="1:1" x14ac:dyDescent="0.3">
      <c r="A1508" t="s">
        <v>1599</v>
      </c>
    </row>
    <row r="1509" spans="1:1" x14ac:dyDescent="0.3">
      <c r="A1509" t="s">
        <v>1600</v>
      </c>
    </row>
    <row r="1510" spans="1:1" x14ac:dyDescent="0.3">
      <c r="A1510" t="s">
        <v>1601</v>
      </c>
    </row>
    <row r="1511" spans="1:1" x14ac:dyDescent="0.3">
      <c r="A1511" t="s">
        <v>1602</v>
      </c>
    </row>
    <row r="1512" spans="1:1" x14ac:dyDescent="0.3">
      <c r="A1512" t="s">
        <v>1603</v>
      </c>
    </row>
    <row r="1513" spans="1:1" x14ac:dyDescent="0.3">
      <c r="A1513" t="s">
        <v>1604</v>
      </c>
    </row>
    <row r="1514" spans="1:1" x14ac:dyDescent="0.3">
      <c r="A1514" t="s">
        <v>1605</v>
      </c>
    </row>
    <row r="1515" spans="1:1" x14ac:dyDescent="0.3">
      <c r="A1515" t="s">
        <v>1606</v>
      </c>
    </row>
    <row r="1516" spans="1:1" x14ac:dyDescent="0.3">
      <c r="A1516" t="s">
        <v>1607</v>
      </c>
    </row>
    <row r="1517" spans="1:1" x14ac:dyDescent="0.3">
      <c r="A1517" t="s">
        <v>1608</v>
      </c>
    </row>
    <row r="1518" spans="1:1" x14ac:dyDescent="0.3">
      <c r="A1518" t="s">
        <v>1609</v>
      </c>
    </row>
    <row r="1519" spans="1:1" x14ac:dyDescent="0.3">
      <c r="A1519" t="s">
        <v>1610</v>
      </c>
    </row>
    <row r="1520" spans="1:1" x14ac:dyDescent="0.3">
      <c r="A1520" t="s">
        <v>1611</v>
      </c>
    </row>
    <row r="1521" spans="1:1" x14ac:dyDescent="0.3">
      <c r="A1521" t="s">
        <v>1612</v>
      </c>
    </row>
    <row r="1522" spans="1:1" x14ac:dyDescent="0.3">
      <c r="A1522" t="s">
        <v>1613</v>
      </c>
    </row>
    <row r="1523" spans="1:1" x14ac:dyDescent="0.3">
      <c r="A1523" t="s">
        <v>1614</v>
      </c>
    </row>
    <row r="1524" spans="1:1" x14ac:dyDescent="0.3">
      <c r="A1524" t="s">
        <v>1615</v>
      </c>
    </row>
    <row r="1525" spans="1:1" x14ac:dyDescent="0.3">
      <c r="A1525" t="s">
        <v>1616</v>
      </c>
    </row>
    <row r="1526" spans="1:1" x14ac:dyDescent="0.3">
      <c r="A1526" t="s">
        <v>1617</v>
      </c>
    </row>
    <row r="1527" spans="1:1" x14ac:dyDescent="0.3">
      <c r="A1527" t="s">
        <v>1618</v>
      </c>
    </row>
    <row r="1528" spans="1:1" x14ac:dyDescent="0.3">
      <c r="A1528" t="s">
        <v>1619</v>
      </c>
    </row>
    <row r="1529" spans="1:1" x14ac:dyDescent="0.3">
      <c r="A1529" t="s">
        <v>1620</v>
      </c>
    </row>
    <row r="1530" spans="1:1" x14ac:dyDescent="0.3">
      <c r="A1530" t="s">
        <v>1621</v>
      </c>
    </row>
    <row r="1531" spans="1:1" x14ac:dyDescent="0.3">
      <c r="A1531" t="s">
        <v>1622</v>
      </c>
    </row>
    <row r="1532" spans="1:1" x14ac:dyDescent="0.3">
      <c r="A1532" t="s">
        <v>1623</v>
      </c>
    </row>
    <row r="1533" spans="1:1" x14ac:dyDescent="0.3">
      <c r="A1533" t="s">
        <v>1624</v>
      </c>
    </row>
    <row r="1534" spans="1:1" x14ac:dyDescent="0.3">
      <c r="A1534" t="s">
        <v>1625</v>
      </c>
    </row>
    <row r="1535" spans="1:1" x14ac:dyDescent="0.3">
      <c r="A1535" t="s">
        <v>1626</v>
      </c>
    </row>
    <row r="1536" spans="1:1" x14ac:dyDescent="0.3">
      <c r="A1536" t="s">
        <v>1627</v>
      </c>
    </row>
    <row r="1537" spans="1:1" x14ac:dyDescent="0.3">
      <c r="A1537" t="s">
        <v>1628</v>
      </c>
    </row>
    <row r="1538" spans="1:1" x14ac:dyDescent="0.3">
      <c r="A1538" t="s">
        <v>1629</v>
      </c>
    </row>
    <row r="1539" spans="1:1" x14ac:dyDescent="0.3">
      <c r="A1539" t="s">
        <v>1630</v>
      </c>
    </row>
    <row r="1540" spans="1:1" x14ac:dyDescent="0.3">
      <c r="A1540" t="s">
        <v>1631</v>
      </c>
    </row>
    <row r="1541" spans="1:1" x14ac:dyDescent="0.3">
      <c r="A1541" t="s">
        <v>1632</v>
      </c>
    </row>
    <row r="1542" spans="1:1" x14ac:dyDescent="0.3">
      <c r="A1542" t="s">
        <v>1633</v>
      </c>
    </row>
    <row r="1543" spans="1:1" x14ac:dyDescent="0.3">
      <c r="A1543" t="s">
        <v>1634</v>
      </c>
    </row>
    <row r="1544" spans="1:1" x14ac:dyDescent="0.3">
      <c r="A1544" t="s">
        <v>1635</v>
      </c>
    </row>
    <row r="1545" spans="1:1" x14ac:dyDescent="0.3">
      <c r="A1545" t="s">
        <v>1636</v>
      </c>
    </row>
    <row r="1546" spans="1:1" x14ac:dyDescent="0.3">
      <c r="A1546" t="s">
        <v>1637</v>
      </c>
    </row>
    <row r="1547" spans="1:1" x14ac:dyDescent="0.3">
      <c r="A1547" t="s">
        <v>1638</v>
      </c>
    </row>
    <row r="1548" spans="1:1" x14ac:dyDescent="0.3">
      <c r="A1548" t="s">
        <v>1639</v>
      </c>
    </row>
    <row r="1549" spans="1:1" x14ac:dyDescent="0.3">
      <c r="A1549" t="s">
        <v>1640</v>
      </c>
    </row>
    <row r="1550" spans="1:1" x14ac:dyDescent="0.3">
      <c r="A1550" t="s">
        <v>1641</v>
      </c>
    </row>
    <row r="1551" spans="1:1" x14ac:dyDescent="0.3">
      <c r="A1551" t="s">
        <v>1642</v>
      </c>
    </row>
    <row r="1552" spans="1:1" x14ac:dyDescent="0.3">
      <c r="A1552" t="s">
        <v>1643</v>
      </c>
    </row>
    <row r="1553" spans="1:1" x14ac:dyDescent="0.3">
      <c r="A1553" t="s">
        <v>1644</v>
      </c>
    </row>
    <row r="1554" spans="1:1" x14ac:dyDescent="0.3">
      <c r="A1554" t="s">
        <v>1645</v>
      </c>
    </row>
    <row r="1555" spans="1:1" x14ac:dyDescent="0.3">
      <c r="A1555" t="s">
        <v>1646</v>
      </c>
    </row>
    <row r="1556" spans="1:1" x14ac:dyDescent="0.3">
      <c r="A1556" t="s">
        <v>1647</v>
      </c>
    </row>
    <row r="1557" spans="1:1" x14ac:dyDescent="0.3">
      <c r="A1557" t="s">
        <v>1648</v>
      </c>
    </row>
    <row r="1558" spans="1:1" x14ac:dyDescent="0.3">
      <c r="A1558" t="s">
        <v>1649</v>
      </c>
    </row>
    <row r="1559" spans="1:1" x14ac:dyDescent="0.3">
      <c r="A1559" t="s">
        <v>1650</v>
      </c>
    </row>
    <row r="1560" spans="1:1" x14ac:dyDescent="0.3">
      <c r="A1560" t="s">
        <v>1651</v>
      </c>
    </row>
    <row r="1561" spans="1:1" x14ac:dyDescent="0.3">
      <c r="A1561" t="s">
        <v>1652</v>
      </c>
    </row>
    <row r="1562" spans="1:1" x14ac:dyDescent="0.3">
      <c r="A1562" t="s">
        <v>1653</v>
      </c>
    </row>
    <row r="1563" spans="1:1" x14ac:dyDescent="0.3">
      <c r="A1563" t="s">
        <v>1654</v>
      </c>
    </row>
    <row r="1564" spans="1:1" x14ac:dyDescent="0.3">
      <c r="A1564" t="s">
        <v>1655</v>
      </c>
    </row>
    <row r="1565" spans="1:1" x14ac:dyDescent="0.3">
      <c r="A1565" t="s">
        <v>1656</v>
      </c>
    </row>
    <row r="1566" spans="1:1" x14ac:dyDescent="0.3">
      <c r="A1566" t="s">
        <v>1657</v>
      </c>
    </row>
    <row r="1567" spans="1:1" x14ac:dyDescent="0.3">
      <c r="A1567" t="s">
        <v>1658</v>
      </c>
    </row>
    <row r="1568" spans="1:1" x14ac:dyDescent="0.3">
      <c r="A1568" t="s">
        <v>1659</v>
      </c>
    </row>
    <row r="1569" spans="1:1" x14ac:dyDescent="0.3">
      <c r="A1569" t="s">
        <v>1660</v>
      </c>
    </row>
    <row r="1570" spans="1:1" x14ac:dyDescent="0.3">
      <c r="A1570" t="s">
        <v>1661</v>
      </c>
    </row>
    <row r="1571" spans="1:1" x14ac:dyDescent="0.3">
      <c r="A1571" t="s">
        <v>1662</v>
      </c>
    </row>
    <row r="1572" spans="1:1" x14ac:dyDescent="0.3">
      <c r="A1572" t="s">
        <v>1663</v>
      </c>
    </row>
    <row r="1573" spans="1:1" x14ac:dyDescent="0.3">
      <c r="A1573" t="s">
        <v>1664</v>
      </c>
    </row>
    <row r="1574" spans="1:1" x14ac:dyDescent="0.3">
      <c r="A1574" t="s">
        <v>1665</v>
      </c>
    </row>
    <row r="1575" spans="1:1" x14ac:dyDescent="0.3">
      <c r="A1575" t="s">
        <v>1666</v>
      </c>
    </row>
    <row r="1576" spans="1:1" x14ac:dyDescent="0.3">
      <c r="A1576" t="s">
        <v>1667</v>
      </c>
    </row>
    <row r="1577" spans="1:1" x14ac:dyDescent="0.3">
      <c r="A1577" t="s">
        <v>1668</v>
      </c>
    </row>
    <row r="1578" spans="1:1" x14ac:dyDescent="0.3">
      <c r="A1578" t="s">
        <v>1669</v>
      </c>
    </row>
    <row r="1579" spans="1:1" x14ac:dyDescent="0.3">
      <c r="A1579" t="s">
        <v>1670</v>
      </c>
    </row>
    <row r="1580" spans="1:1" x14ac:dyDescent="0.3">
      <c r="A1580" t="s">
        <v>1671</v>
      </c>
    </row>
    <row r="1581" spans="1:1" x14ac:dyDescent="0.3">
      <c r="A1581" t="s">
        <v>1672</v>
      </c>
    </row>
    <row r="1582" spans="1:1" x14ac:dyDescent="0.3">
      <c r="A1582" t="s">
        <v>1673</v>
      </c>
    </row>
    <row r="1583" spans="1:1" x14ac:dyDescent="0.3">
      <c r="A1583" t="s">
        <v>1674</v>
      </c>
    </row>
    <row r="1584" spans="1:1" x14ac:dyDescent="0.3">
      <c r="A1584" t="s">
        <v>1675</v>
      </c>
    </row>
    <row r="1585" spans="1:1" x14ac:dyDescent="0.3">
      <c r="A1585" t="s">
        <v>1676</v>
      </c>
    </row>
    <row r="1586" spans="1:1" x14ac:dyDescent="0.3">
      <c r="A1586" t="s">
        <v>1677</v>
      </c>
    </row>
    <row r="1587" spans="1:1" x14ac:dyDescent="0.3">
      <c r="A1587" t="s">
        <v>1678</v>
      </c>
    </row>
    <row r="1588" spans="1:1" x14ac:dyDescent="0.3">
      <c r="A1588" t="s">
        <v>1679</v>
      </c>
    </row>
    <row r="1589" spans="1:1" x14ac:dyDescent="0.3">
      <c r="A1589" t="s">
        <v>1680</v>
      </c>
    </row>
    <row r="1590" spans="1:1" x14ac:dyDescent="0.3">
      <c r="A1590" t="s">
        <v>1681</v>
      </c>
    </row>
    <row r="1591" spans="1:1" x14ac:dyDescent="0.3">
      <c r="A1591" t="s">
        <v>1682</v>
      </c>
    </row>
    <row r="1592" spans="1:1" x14ac:dyDescent="0.3">
      <c r="A1592" t="s">
        <v>1683</v>
      </c>
    </row>
    <row r="1593" spans="1:1" x14ac:dyDescent="0.3">
      <c r="A1593" t="s">
        <v>1684</v>
      </c>
    </row>
    <row r="1594" spans="1:1" x14ac:dyDescent="0.3">
      <c r="A1594" t="s">
        <v>1685</v>
      </c>
    </row>
    <row r="1595" spans="1:1" x14ac:dyDescent="0.3">
      <c r="A1595" t="s">
        <v>1686</v>
      </c>
    </row>
    <row r="1596" spans="1:1" x14ac:dyDescent="0.3">
      <c r="A1596" t="s">
        <v>1687</v>
      </c>
    </row>
    <row r="1597" spans="1:1" x14ac:dyDescent="0.3">
      <c r="A1597" t="s">
        <v>1688</v>
      </c>
    </row>
    <row r="1598" spans="1:1" x14ac:dyDescent="0.3">
      <c r="A1598" t="s">
        <v>1689</v>
      </c>
    </row>
    <row r="1599" spans="1:1" x14ac:dyDescent="0.3">
      <c r="A1599" t="s">
        <v>1690</v>
      </c>
    </row>
    <row r="1600" spans="1:1" x14ac:dyDescent="0.3">
      <c r="A1600" t="s">
        <v>1691</v>
      </c>
    </row>
    <row r="1601" spans="1:1" x14ac:dyDescent="0.3">
      <c r="A1601" t="s">
        <v>1692</v>
      </c>
    </row>
    <row r="1602" spans="1:1" x14ac:dyDescent="0.3">
      <c r="A1602" t="s">
        <v>1693</v>
      </c>
    </row>
    <row r="1603" spans="1:1" x14ac:dyDescent="0.3">
      <c r="A1603" t="s">
        <v>1694</v>
      </c>
    </row>
    <row r="1604" spans="1:1" x14ac:dyDescent="0.3">
      <c r="A1604" t="s">
        <v>1695</v>
      </c>
    </row>
    <row r="1605" spans="1:1" x14ac:dyDescent="0.3">
      <c r="A1605" t="s">
        <v>1696</v>
      </c>
    </row>
    <row r="1606" spans="1:1" x14ac:dyDescent="0.3">
      <c r="A1606" t="s">
        <v>1697</v>
      </c>
    </row>
    <row r="1607" spans="1:1" x14ac:dyDescent="0.3">
      <c r="A1607" t="s">
        <v>1698</v>
      </c>
    </row>
    <row r="1608" spans="1:1" x14ac:dyDescent="0.3">
      <c r="A1608" t="s">
        <v>1699</v>
      </c>
    </row>
    <row r="1609" spans="1:1" x14ac:dyDescent="0.3">
      <c r="A1609" t="s">
        <v>1700</v>
      </c>
    </row>
    <row r="1610" spans="1:1" x14ac:dyDescent="0.3">
      <c r="A1610" t="s">
        <v>1701</v>
      </c>
    </row>
    <row r="1611" spans="1:1" x14ac:dyDescent="0.3">
      <c r="A1611" t="s">
        <v>1702</v>
      </c>
    </row>
    <row r="1612" spans="1:1" x14ac:dyDescent="0.3">
      <c r="A1612" t="s">
        <v>1703</v>
      </c>
    </row>
    <row r="1613" spans="1:1" x14ac:dyDescent="0.3">
      <c r="A1613" t="s">
        <v>1704</v>
      </c>
    </row>
    <row r="1614" spans="1:1" x14ac:dyDescent="0.3">
      <c r="A1614" t="s">
        <v>1705</v>
      </c>
    </row>
    <row r="1615" spans="1:1" x14ac:dyDescent="0.3">
      <c r="A1615" t="s">
        <v>1706</v>
      </c>
    </row>
    <row r="1616" spans="1:1" x14ac:dyDescent="0.3">
      <c r="A1616" t="s">
        <v>1707</v>
      </c>
    </row>
    <row r="1617" spans="1:1" x14ac:dyDescent="0.3">
      <c r="A1617" t="s">
        <v>1708</v>
      </c>
    </row>
    <row r="1618" spans="1:1" x14ac:dyDescent="0.3">
      <c r="A1618" t="s">
        <v>1709</v>
      </c>
    </row>
    <row r="1619" spans="1:1" x14ac:dyDescent="0.3">
      <c r="A1619" t="s">
        <v>1710</v>
      </c>
    </row>
    <row r="1620" spans="1:1" x14ac:dyDescent="0.3">
      <c r="A1620" t="s">
        <v>1711</v>
      </c>
    </row>
    <row r="1621" spans="1:1" x14ac:dyDescent="0.3">
      <c r="A1621" t="s">
        <v>1712</v>
      </c>
    </row>
    <row r="1622" spans="1:1" x14ac:dyDescent="0.3">
      <c r="A1622" t="s">
        <v>1713</v>
      </c>
    </row>
    <row r="1623" spans="1:1" x14ac:dyDescent="0.3">
      <c r="A1623" t="s">
        <v>1714</v>
      </c>
    </row>
    <row r="1624" spans="1:1" x14ac:dyDescent="0.3">
      <c r="A1624" t="s">
        <v>1715</v>
      </c>
    </row>
    <row r="1625" spans="1:1" x14ac:dyDescent="0.3">
      <c r="A1625" t="s">
        <v>1716</v>
      </c>
    </row>
    <row r="1626" spans="1:1" x14ac:dyDescent="0.3">
      <c r="A1626" t="s">
        <v>1717</v>
      </c>
    </row>
    <row r="1627" spans="1:1" x14ac:dyDescent="0.3">
      <c r="A1627" t="s">
        <v>1718</v>
      </c>
    </row>
    <row r="1628" spans="1:1" x14ac:dyDescent="0.3">
      <c r="A1628" t="s">
        <v>1719</v>
      </c>
    </row>
    <row r="1629" spans="1:1" x14ac:dyDescent="0.3">
      <c r="A1629" t="s">
        <v>1720</v>
      </c>
    </row>
    <row r="1630" spans="1:1" x14ac:dyDescent="0.3">
      <c r="A1630" t="s">
        <v>1721</v>
      </c>
    </row>
    <row r="1631" spans="1:1" x14ac:dyDescent="0.3">
      <c r="A1631" t="s">
        <v>1722</v>
      </c>
    </row>
    <row r="1632" spans="1:1" x14ac:dyDescent="0.3">
      <c r="A1632" t="s">
        <v>1723</v>
      </c>
    </row>
    <row r="1633" spans="1:1" x14ac:dyDescent="0.3">
      <c r="A1633" t="s">
        <v>1724</v>
      </c>
    </row>
    <row r="1634" spans="1:1" x14ac:dyDescent="0.3">
      <c r="A1634" t="s">
        <v>1725</v>
      </c>
    </row>
    <row r="1635" spans="1:1" x14ac:dyDescent="0.3">
      <c r="A1635" t="s">
        <v>1726</v>
      </c>
    </row>
    <row r="1636" spans="1:1" x14ac:dyDescent="0.3">
      <c r="A1636" t="s">
        <v>1727</v>
      </c>
    </row>
    <row r="1637" spans="1:1" x14ac:dyDescent="0.3">
      <c r="A1637" t="s">
        <v>1728</v>
      </c>
    </row>
    <row r="1638" spans="1:1" x14ac:dyDescent="0.3">
      <c r="A1638" t="s">
        <v>1729</v>
      </c>
    </row>
    <row r="1639" spans="1:1" x14ac:dyDescent="0.3">
      <c r="A1639" t="s">
        <v>1730</v>
      </c>
    </row>
    <row r="1640" spans="1:1" x14ac:dyDescent="0.3">
      <c r="A1640" t="s">
        <v>1731</v>
      </c>
    </row>
    <row r="1641" spans="1:1" x14ac:dyDescent="0.3">
      <c r="A1641" t="s">
        <v>1732</v>
      </c>
    </row>
    <row r="1642" spans="1:1" x14ac:dyDescent="0.3">
      <c r="A1642" t="s">
        <v>1733</v>
      </c>
    </row>
    <row r="1643" spans="1:1" x14ac:dyDescent="0.3">
      <c r="A1643" t="s">
        <v>1734</v>
      </c>
    </row>
    <row r="1644" spans="1:1" x14ac:dyDescent="0.3">
      <c r="A1644" t="s">
        <v>1735</v>
      </c>
    </row>
    <row r="1645" spans="1:1" x14ac:dyDescent="0.3">
      <c r="A1645" t="s">
        <v>1736</v>
      </c>
    </row>
    <row r="1646" spans="1:1" x14ac:dyDescent="0.3">
      <c r="A1646" t="s">
        <v>1737</v>
      </c>
    </row>
    <row r="1647" spans="1:1" x14ac:dyDescent="0.3">
      <c r="A1647" t="s">
        <v>1738</v>
      </c>
    </row>
    <row r="1648" spans="1:1" x14ac:dyDescent="0.3">
      <c r="A1648" t="s">
        <v>1739</v>
      </c>
    </row>
    <row r="1649" spans="1:1" x14ac:dyDescent="0.3">
      <c r="A1649" t="s">
        <v>1740</v>
      </c>
    </row>
    <row r="1650" spans="1:1" x14ac:dyDescent="0.3">
      <c r="A1650" t="s">
        <v>1741</v>
      </c>
    </row>
    <row r="1651" spans="1:1" x14ac:dyDescent="0.3">
      <c r="A1651" t="s">
        <v>1742</v>
      </c>
    </row>
    <row r="1652" spans="1:1" x14ac:dyDescent="0.3">
      <c r="A1652" t="s">
        <v>1743</v>
      </c>
    </row>
    <row r="1653" spans="1:1" x14ac:dyDescent="0.3">
      <c r="A1653" t="s">
        <v>1744</v>
      </c>
    </row>
    <row r="1654" spans="1:1" x14ac:dyDescent="0.3">
      <c r="A1654" t="s">
        <v>1745</v>
      </c>
    </row>
    <row r="1655" spans="1:1" x14ac:dyDescent="0.3">
      <c r="A1655" t="s">
        <v>1746</v>
      </c>
    </row>
    <row r="1656" spans="1:1" x14ac:dyDescent="0.3">
      <c r="A1656" t="s">
        <v>1747</v>
      </c>
    </row>
    <row r="1657" spans="1:1" x14ac:dyDescent="0.3">
      <c r="A1657" t="s">
        <v>1748</v>
      </c>
    </row>
    <row r="1658" spans="1:1" x14ac:dyDescent="0.3">
      <c r="A1658" t="s">
        <v>1749</v>
      </c>
    </row>
    <row r="1659" spans="1:1" x14ac:dyDescent="0.3">
      <c r="A1659" t="s">
        <v>1750</v>
      </c>
    </row>
    <row r="1660" spans="1:1" x14ac:dyDescent="0.3">
      <c r="A1660" t="s">
        <v>1751</v>
      </c>
    </row>
    <row r="1661" spans="1:1" x14ac:dyDescent="0.3">
      <c r="A1661" t="s">
        <v>1752</v>
      </c>
    </row>
    <row r="1662" spans="1:1" x14ac:dyDescent="0.3">
      <c r="A1662" t="s">
        <v>1753</v>
      </c>
    </row>
    <row r="1663" spans="1:1" x14ac:dyDescent="0.3">
      <c r="A1663" t="s">
        <v>1754</v>
      </c>
    </row>
    <row r="1664" spans="1:1" x14ac:dyDescent="0.3">
      <c r="A1664" t="s">
        <v>1755</v>
      </c>
    </row>
    <row r="1665" spans="1:1" x14ac:dyDescent="0.3">
      <c r="A1665" t="s">
        <v>1756</v>
      </c>
    </row>
    <row r="1666" spans="1:1" x14ac:dyDescent="0.3">
      <c r="A1666" t="s">
        <v>1757</v>
      </c>
    </row>
    <row r="1667" spans="1:1" x14ac:dyDescent="0.3">
      <c r="A1667" t="s">
        <v>1758</v>
      </c>
    </row>
    <row r="1668" spans="1:1" x14ac:dyDescent="0.3">
      <c r="A1668" t="s">
        <v>1759</v>
      </c>
    </row>
    <row r="1669" spans="1:1" x14ac:dyDescent="0.3">
      <c r="A1669" t="s">
        <v>1760</v>
      </c>
    </row>
    <row r="1670" spans="1:1" x14ac:dyDescent="0.3">
      <c r="A1670" t="s">
        <v>1761</v>
      </c>
    </row>
    <row r="1671" spans="1:1" x14ac:dyDescent="0.3">
      <c r="A1671" t="s">
        <v>1762</v>
      </c>
    </row>
    <row r="1672" spans="1:1" x14ac:dyDescent="0.3">
      <c r="A1672" t="s">
        <v>1763</v>
      </c>
    </row>
    <row r="1673" spans="1:1" x14ac:dyDescent="0.3">
      <c r="A1673" t="s">
        <v>1764</v>
      </c>
    </row>
    <row r="1674" spans="1:1" x14ac:dyDescent="0.3">
      <c r="A1674" t="s">
        <v>1765</v>
      </c>
    </row>
    <row r="1675" spans="1:1" x14ac:dyDescent="0.3">
      <c r="A1675" t="s">
        <v>1766</v>
      </c>
    </row>
    <row r="1676" spans="1:1" x14ac:dyDescent="0.3">
      <c r="A1676" t="s">
        <v>1767</v>
      </c>
    </row>
    <row r="1677" spans="1:1" x14ac:dyDescent="0.3">
      <c r="A1677" t="s">
        <v>1768</v>
      </c>
    </row>
    <row r="1678" spans="1:1" x14ac:dyDescent="0.3">
      <c r="A1678" t="s">
        <v>1769</v>
      </c>
    </row>
    <row r="1679" spans="1:1" x14ac:dyDescent="0.3">
      <c r="A1679" t="s">
        <v>1770</v>
      </c>
    </row>
    <row r="1680" spans="1:1" x14ac:dyDescent="0.3">
      <c r="A1680" t="s">
        <v>1771</v>
      </c>
    </row>
    <row r="1681" spans="1:1" x14ac:dyDescent="0.3">
      <c r="A1681" t="s">
        <v>1772</v>
      </c>
    </row>
    <row r="1682" spans="1:1" x14ac:dyDescent="0.3">
      <c r="A1682" t="s">
        <v>1773</v>
      </c>
    </row>
    <row r="1683" spans="1:1" x14ac:dyDescent="0.3">
      <c r="A1683" t="s">
        <v>1774</v>
      </c>
    </row>
    <row r="1684" spans="1:1" x14ac:dyDescent="0.3">
      <c r="A1684" t="s">
        <v>1775</v>
      </c>
    </row>
    <row r="1685" spans="1:1" x14ac:dyDescent="0.3">
      <c r="A1685" t="s">
        <v>1776</v>
      </c>
    </row>
    <row r="1686" spans="1:1" x14ac:dyDescent="0.3">
      <c r="A1686" t="s">
        <v>1777</v>
      </c>
    </row>
    <row r="1687" spans="1:1" x14ac:dyDescent="0.3">
      <c r="A1687" t="s">
        <v>1778</v>
      </c>
    </row>
    <row r="1688" spans="1:1" x14ac:dyDescent="0.3">
      <c r="A1688" t="s">
        <v>1779</v>
      </c>
    </row>
    <row r="1689" spans="1:1" x14ac:dyDescent="0.3">
      <c r="A1689" t="s">
        <v>1780</v>
      </c>
    </row>
    <row r="1690" spans="1:1" x14ac:dyDescent="0.3">
      <c r="A1690" t="s">
        <v>1781</v>
      </c>
    </row>
    <row r="1691" spans="1:1" x14ac:dyDescent="0.3">
      <c r="A1691" t="s">
        <v>1782</v>
      </c>
    </row>
    <row r="1692" spans="1:1" x14ac:dyDescent="0.3">
      <c r="A1692" t="s">
        <v>1783</v>
      </c>
    </row>
    <row r="1693" spans="1:1" x14ac:dyDescent="0.3">
      <c r="A1693" t="s">
        <v>1784</v>
      </c>
    </row>
    <row r="1694" spans="1:1" x14ac:dyDescent="0.3">
      <c r="A1694" t="s">
        <v>1785</v>
      </c>
    </row>
    <row r="1695" spans="1:1" x14ac:dyDescent="0.3">
      <c r="A1695" t="s">
        <v>1786</v>
      </c>
    </row>
    <row r="1696" spans="1:1" x14ac:dyDescent="0.3">
      <c r="A1696" t="s">
        <v>1787</v>
      </c>
    </row>
    <row r="1697" spans="1:1" x14ac:dyDescent="0.3">
      <c r="A1697" t="s">
        <v>1788</v>
      </c>
    </row>
    <row r="1698" spans="1:1" x14ac:dyDescent="0.3">
      <c r="A1698" t="s">
        <v>1789</v>
      </c>
    </row>
    <row r="1699" spans="1:1" x14ac:dyDescent="0.3">
      <c r="A1699" t="s">
        <v>1790</v>
      </c>
    </row>
    <row r="1700" spans="1:1" x14ac:dyDescent="0.3">
      <c r="A1700" t="s">
        <v>1791</v>
      </c>
    </row>
    <row r="1701" spans="1:1" x14ac:dyDescent="0.3">
      <c r="A1701" t="s">
        <v>1792</v>
      </c>
    </row>
    <row r="1702" spans="1:1" x14ac:dyDescent="0.3">
      <c r="A1702" t="s">
        <v>1793</v>
      </c>
    </row>
    <row r="1703" spans="1:1" x14ac:dyDescent="0.3">
      <c r="A1703" t="s">
        <v>1794</v>
      </c>
    </row>
    <row r="1704" spans="1:1" x14ac:dyDescent="0.3">
      <c r="A1704" t="s">
        <v>1795</v>
      </c>
    </row>
    <row r="1705" spans="1:1" x14ac:dyDescent="0.3">
      <c r="A1705" t="s">
        <v>1796</v>
      </c>
    </row>
    <row r="1706" spans="1:1" x14ac:dyDescent="0.3">
      <c r="A1706" t="s">
        <v>1797</v>
      </c>
    </row>
    <row r="1707" spans="1:1" x14ac:dyDescent="0.3">
      <c r="A1707" t="s">
        <v>1798</v>
      </c>
    </row>
    <row r="1708" spans="1:1" x14ac:dyDescent="0.3">
      <c r="A1708" t="s">
        <v>1799</v>
      </c>
    </row>
    <row r="1709" spans="1:1" x14ac:dyDescent="0.3">
      <c r="A1709" t="s">
        <v>1800</v>
      </c>
    </row>
    <row r="1710" spans="1:1" x14ac:dyDescent="0.3">
      <c r="A1710" t="s">
        <v>1801</v>
      </c>
    </row>
    <row r="1711" spans="1:1" x14ac:dyDescent="0.3">
      <c r="A1711" t="s">
        <v>1802</v>
      </c>
    </row>
    <row r="1712" spans="1:1" x14ac:dyDescent="0.3">
      <c r="A1712" t="s">
        <v>1803</v>
      </c>
    </row>
    <row r="1713" spans="1:1" x14ac:dyDescent="0.3">
      <c r="A1713" t="s">
        <v>1804</v>
      </c>
    </row>
    <row r="1714" spans="1:1" x14ac:dyDescent="0.3">
      <c r="A1714" t="s">
        <v>1805</v>
      </c>
    </row>
    <row r="1715" spans="1:1" x14ac:dyDescent="0.3">
      <c r="A1715" t="s">
        <v>1806</v>
      </c>
    </row>
    <row r="1716" spans="1:1" x14ac:dyDescent="0.3">
      <c r="A1716" t="s">
        <v>1807</v>
      </c>
    </row>
    <row r="1717" spans="1:1" x14ac:dyDescent="0.3">
      <c r="A1717" t="s">
        <v>1808</v>
      </c>
    </row>
    <row r="1718" spans="1:1" x14ac:dyDescent="0.3">
      <c r="A1718" t="s">
        <v>1809</v>
      </c>
    </row>
    <row r="1719" spans="1:1" x14ac:dyDescent="0.3">
      <c r="A1719" t="s">
        <v>1810</v>
      </c>
    </row>
    <row r="1720" spans="1:1" x14ac:dyDescent="0.3">
      <c r="A1720" t="s">
        <v>1811</v>
      </c>
    </row>
    <row r="1721" spans="1:1" x14ac:dyDescent="0.3">
      <c r="A1721" t="s">
        <v>1812</v>
      </c>
    </row>
    <row r="1722" spans="1:1" x14ac:dyDescent="0.3">
      <c r="A1722" t="s">
        <v>1813</v>
      </c>
    </row>
    <row r="1723" spans="1:1" x14ac:dyDescent="0.3">
      <c r="A1723" t="s">
        <v>1814</v>
      </c>
    </row>
    <row r="1724" spans="1:1" x14ac:dyDescent="0.3">
      <c r="A1724" t="s">
        <v>1815</v>
      </c>
    </row>
    <row r="1725" spans="1:1" x14ac:dyDescent="0.3">
      <c r="A1725" t="s">
        <v>1816</v>
      </c>
    </row>
    <row r="1726" spans="1:1" x14ac:dyDescent="0.3">
      <c r="A1726" t="s">
        <v>1817</v>
      </c>
    </row>
    <row r="1727" spans="1:1" x14ac:dyDescent="0.3">
      <c r="A1727" t="s">
        <v>1818</v>
      </c>
    </row>
    <row r="1728" spans="1:1" x14ac:dyDescent="0.3">
      <c r="A1728" t="s">
        <v>1819</v>
      </c>
    </row>
    <row r="1729" spans="1:1" x14ac:dyDescent="0.3">
      <c r="A1729" t="s">
        <v>1820</v>
      </c>
    </row>
    <row r="1730" spans="1:1" x14ac:dyDescent="0.3">
      <c r="A1730" t="s">
        <v>1821</v>
      </c>
    </row>
    <row r="1731" spans="1:1" x14ac:dyDescent="0.3">
      <c r="A1731" t="s">
        <v>1822</v>
      </c>
    </row>
    <row r="1732" spans="1:1" x14ac:dyDescent="0.3">
      <c r="A1732" t="s">
        <v>1823</v>
      </c>
    </row>
    <row r="1733" spans="1:1" x14ac:dyDescent="0.3">
      <c r="A1733" t="s">
        <v>1824</v>
      </c>
    </row>
    <row r="1734" spans="1:1" x14ac:dyDescent="0.3">
      <c r="A1734" t="s">
        <v>1825</v>
      </c>
    </row>
    <row r="1735" spans="1:1" x14ac:dyDescent="0.3">
      <c r="A1735" t="s">
        <v>1826</v>
      </c>
    </row>
    <row r="1736" spans="1:1" x14ac:dyDescent="0.3">
      <c r="A1736" t="s">
        <v>1827</v>
      </c>
    </row>
    <row r="1737" spans="1:1" x14ac:dyDescent="0.3">
      <c r="A1737" t="s">
        <v>1828</v>
      </c>
    </row>
    <row r="1738" spans="1:1" x14ac:dyDescent="0.3">
      <c r="A1738" t="s">
        <v>1829</v>
      </c>
    </row>
    <row r="1739" spans="1:1" x14ac:dyDescent="0.3">
      <c r="A1739" t="s">
        <v>1830</v>
      </c>
    </row>
    <row r="1740" spans="1:1" x14ac:dyDescent="0.3">
      <c r="A1740" t="s">
        <v>1831</v>
      </c>
    </row>
    <row r="1741" spans="1:1" x14ac:dyDescent="0.3">
      <c r="A1741" t="s">
        <v>1832</v>
      </c>
    </row>
    <row r="1742" spans="1:1" x14ac:dyDescent="0.3">
      <c r="A1742" t="s">
        <v>1833</v>
      </c>
    </row>
    <row r="1743" spans="1:1" x14ac:dyDescent="0.3">
      <c r="A1743" t="s">
        <v>1834</v>
      </c>
    </row>
    <row r="1744" spans="1:1" x14ac:dyDescent="0.3">
      <c r="A1744" t="s">
        <v>1835</v>
      </c>
    </row>
    <row r="1745" spans="1:1" x14ac:dyDescent="0.3">
      <c r="A1745" t="s">
        <v>1836</v>
      </c>
    </row>
    <row r="1746" spans="1:1" x14ac:dyDescent="0.3">
      <c r="A1746" t="s">
        <v>1837</v>
      </c>
    </row>
    <row r="1747" spans="1:1" x14ac:dyDescent="0.3">
      <c r="A1747" t="s">
        <v>1838</v>
      </c>
    </row>
    <row r="1748" spans="1:1" x14ac:dyDescent="0.3">
      <c r="A1748" t="s">
        <v>1839</v>
      </c>
    </row>
    <row r="1749" spans="1:1" x14ac:dyDescent="0.3">
      <c r="A1749" t="s">
        <v>1840</v>
      </c>
    </row>
    <row r="1750" spans="1:1" x14ac:dyDescent="0.3">
      <c r="A1750" t="s">
        <v>1841</v>
      </c>
    </row>
    <row r="1751" spans="1:1" x14ac:dyDescent="0.3">
      <c r="A1751" t="s">
        <v>1842</v>
      </c>
    </row>
    <row r="1752" spans="1:1" x14ac:dyDescent="0.3">
      <c r="A1752" t="s">
        <v>1843</v>
      </c>
    </row>
    <row r="1753" spans="1:1" x14ac:dyDescent="0.3">
      <c r="A1753" t="s">
        <v>1844</v>
      </c>
    </row>
    <row r="1754" spans="1:1" x14ac:dyDescent="0.3">
      <c r="A1754" t="s">
        <v>1845</v>
      </c>
    </row>
    <row r="1755" spans="1:1" x14ac:dyDescent="0.3">
      <c r="A1755" t="s">
        <v>1846</v>
      </c>
    </row>
    <row r="1756" spans="1:1" x14ac:dyDescent="0.3">
      <c r="A1756" t="s">
        <v>1847</v>
      </c>
    </row>
    <row r="1757" spans="1:1" x14ac:dyDescent="0.3">
      <c r="A1757" t="s">
        <v>1848</v>
      </c>
    </row>
    <row r="1758" spans="1:1" x14ac:dyDescent="0.3">
      <c r="A1758" t="s">
        <v>1849</v>
      </c>
    </row>
    <row r="1759" spans="1:1" x14ac:dyDescent="0.3">
      <c r="A1759" t="s">
        <v>1850</v>
      </c>
    </row>
    <row r="1760" spans="1:1" x14ac:dyDescent="0.3">
      <c r="A1760" t="s">
        <v>1851</v>
      </c>
    </row>
    <row r="1761" spans="1:1" x14ac:dyDescent="0.3">
      <c r="A1761" t="s">
        <v>1852</v>
      </c>
    </row>
    <row r="1762" spans="1:1" x14ac:dyDescent="0.3">
      <c r="A1762" t="s">
        <v>1853</v>
      </c>
    </row>
    <row r="1763" spans="1:1" x14ac:dyDescent="0.3">
      <c r="A1763" t="s">
        <v>1854</v>
      </c>
    </row>
    <row r="1764" spans="1:1" x14ac:dyDescent="0.3">
      <c r="A1764" t="s">
        <v>1855</v>
      </c>
    </row>
    <row r="1765" spans="1:1" x14ac:dyDescent="0.3">
      <c r="A1765" t="s">
        <v>1856</v>
      </c>
    </row>
    <row r="1766" spans="1:1" x14ac:dyDescent="0.3">
      <c r="A1766" t="s">
        <v>1857</v>
      </c>
    </row>
    <row r="1767" spans="1:1" x14ac:dyDescent="0.3">
      <c r="A1767" t="s">
        <v>1858</v>
      </c>
    </row>
    <row r="1768" spans="1:1" x14ac:dyDescent="0.3">
      <c r="A1768" t="s">
        <v>1859</v>
      </c>
    </row>
    <row r="1769" spans="1:1" x14ac:dyDescent="0.3">
      <c r="A1769" t="s">
        <v>1860</v>
      </c>
    </row>
    <row r="1770" spans="1:1" x14ac:dyDescent="0.3">
      <c r="A1770" t="s">
        <v>1861</v>
      </c>
    </row>
    <row r="1771" spans="1:1" x14ac:dyDescent="0.3">
      <c r="A1771" t="s">
        <v>1862</v>
      </c>
    </row>
    <row r="1772" spans="1:1" x14ac:dyDescent="0.3">
      <c r="A1772" t="s">
        <v>1863</v>
      </c>
    </row>
    <row r="1773" spans="1:1" x14ac:dyDescent="0.3">
      <c r="A1773" t="s">
        <v>1864</v>
      </c>
    </row>
    <row r="1774" spans="1:1" x14ac:dyDescent="0.3">
      <c r="A1774" t="s">
        <v>1865</v>
      </c>
    </row>
    <row r="1775" spans="1:1" x14ac:dyDescent="0.3">
      <c r="A1775" t="s">
        <v>1866</v>
      </c>
    </row>
    <row r="1776" spans="1:1" x14ac:dyDescent="0.3">
      <c r="A1776" t="s">
        <v>1867</v>
      </c>
    </row>
    <row r="1777" spans="1:1" x14ac:dyDescent="0.3">
      <c r="A1777" t="s">
        <v>1868</v>
      </c>
    </row>
    <row r="1778" spans="1:1" x14ac:dyDescent="0.3">
      <c r="A1778" t="s">
        <v>1869</v>
      </c>
    </row>
    <row r="1779" spans="1:1" x14ac:dyDescent="0.3">
      <c r="A1779" t="s">
        <v>1870</v>
      </c>
    </row>
    <row r="1780" spans="1:1" x14ac:dyDescent="0.3">
      <c r="A1780" t="s">
        <v>1871</v>
      </c>
    </row>
    <row r="1781" spans="1:1" x14ac:dyDescent="0.3">
      <c r="A1781" t="s">
        <v>1872</v>
      </c>
    </row>
    <row r="1782" spans="1:1" x14ac:dyDescent="0.3">
      <c r="A1782" t="s">
        <v>1873</v>
      </c>
    </row>
    <row r="1783" spans="1:1" x14ac:dyDescent="0.3">
      <c r="A1783" t="s">
        <v>1874</v>
      </c>
    </row>
    <row r="1784" spans="1:1" x14ac:dyDescent="0.3">
      <c r="A1784" t="s">
        <v>1875</v>
      </c>
    </row>
    <row r="1785" spans="1:1" x14ac:dyDescent="0.3">
      <c r="A1785" t="s">
        <v>1876</v>
      </c>
    </row>
    <row r="1786" spans="1:1" x14ac:dyDescent="0.3">
      <c r="A1786" t="s">
        <v>1877</v>
      </c>
    </row>
    <row r="1787" spans="1:1" x14ac:dyDescent="0.3">
      <c r="A1787" t="s">
        <v>1878</v>
      </c>
    </row>
    <row r="1788" spans="1:1" x14ac:dyDescent="0.3">
      <c r="A1788" t="s">
        <v>1879</v>
      </c>
    </row>
    <row r="1789" spans="1:1" x14ac:dyDescent="0.3">
      <c r="A1789" t="s">
        <v>1880</v>
      </c>
    </row>
    <row r="1790" spans="1:1" x14ac:dyDescent="0.3">
      <c r="A1790" t="s">
        <v>1881</v>
      </c>
    </row>
    <row r="1791" spans="1:1" x14ac:dyDescent="0.3">
      <c r="A1791" t="s">
        <v>1882</v>
      </c>
    </row>
    <row r="1792" spans="1:1" x14ac:dyDescent="0.3">
      <c r="A1792" t="s">
        <v>1883</v>
      </c>
    </row>
    <row r="1793" spans="1:1" x14ac:dyDescent="0.3">
      <c r="A1793" t="s">
        <v>1884</v>
      </c>
    </row>
    <row r="1794" spans="1:1" x14ac:dyDescent="0.3">
      <c r="A1794" t="s">
        <v>1885</v>
      </c>
    </row>
    <row r="1795" spans="1:1" x14ac:dyDescent="0.3">
      <c r="A1795" t="s">
        <v>1886</v>
      </c>
    </row>
    <row r="1796" spans="1:1" x14ac:dyDescent="0.3">
      <c r="A1796" t="s">
        <v>1887</v>
      </c>
    </row>
    <row r="1797" spans="1:1" x14ac:dyDescent="0.3">
      <c r="A1797" t="s">
        <v>1888</v>
      </c>
    </row>
    <row r="1798" spans="1:1" x14ac:dyDescent="0.3">
      <c r="A1798" t="s">
        <v>1889</v>
      </c>
    </row>
    <row r="1799" spans="1:1" x14ac:dyDescent="0.3">
      <c r="A1799" t="s">
        <v>1890</v>
      </c>
    </row>
    <row r="1800" spans="1:1" x14ac:dyDescent="0.3">
      <c r="A1800" t="s">
        <v>1891</v>
      </c>
    </row>
    <row r="1801" spans="1:1" x14ac:dyDescent="0.3">
      <c r="A1801" t="s">
        <v>1892</v>
      </c>
    </row>
    <row r="1802" spans="1:1" x14ac:dyDescent="0.3">
      <c r="A1802" t="s">
        <v>1893</v>
      </c>
    </row>
    <row r="1803" spans="1:1" x14ac:dyDescent="0.3">
      <c r="A1803" t="s">
        <v>1894</v>
      </c>
    </row>
    <row r="1804" spans="1:1" x14ac:dyDescent="0.3">
      <c r="A1804" t="s">
        <v>1895</v>
      </c>
    </row>
    <row r="1805" spans="1:1" x14ac:dyDescent="0.3">
      <c r="A1805" t="s">
        <v>1896</v>
      </c>
    </row>
    <row r="1806" spans="1:1" x14ac:dyDescent="0.3">
      <c r="A1806" t="s">
        <v>1897</v>
      </c>
    </row>
    <row r="1807" spans="1:1" x14ac:dyDescent="0.3">
      <c r="A1807" t="s">
        <v>1898</v>
      </c>
    </row>
    <row r="1808" spans="1:1" x14ac:dyDescent="0.3">
      <c r="A1808" t="s">
        <v>1899</v>
      </c>
    </row>
    <row r="1809" spans="1:1" x14ac:dyDescent="0.3">
      <c r="A1809" t="s">
        <v>1900</v>
      </c>
    </row>
    <row r="1810" spans="1:1" x14ac:dyDescent="0.3">
      <c r="A1810" t="s">
        <v>1901</v>
      </c>
    </row>
    <row r="1811" spans="1:1" x14ac:dyDescent="0.3">
      <c r="A1811" t="s">
        <v>1902</v>
      </c>
    </row>
    <row r="1812" spans="1:1" x14ac:dyDescent="0.3">
      <c r="A1812" t="s">
        <v>1903</v>
      </c>
    </row>
    <row r="1813" spans="1:1" x14ac:dyDescent="0.3">
      <c r="A1813" t="s">
        <v>1904</v>
      </c>
    </row>
    <row r="1814" spans="1:1" x14ac:dyDescent="0.3">
      <c r="A1814" t="s">
        <v>1905</v>
      </c>
    </row>
    <row r="1815" spans="1:1" x14ac:dyDescent="0.3">
      <c r="A1815" t="s">
        <v>1906</v>
      </c>
    </row>
    <row r="1816" spans="1:1" x14ac:dyDescent="0.3">
      <c r="A1816" t="s">
        <v>1907</v>
      </c>
    </row>
    <row r="1817" spans="1:1" x14ac:dyDescent="0.3">
      <c r="A1817" t="s">
        <v>1908</v>
      </c>
    </row>
    <row r="1818" spans="1:1" x14ac:dyDescent="0.3">
      <c r="A1818" t="s">
        <v>1909</v>
      </c>
    </row>
    <row r="1819" spans="1:1" x14ac:dyDescent="0.3">
      <c r="A1819" t="s">
        <v>1910</v>
      </c>
    </row>
    <row r="1820" spans="1:1" x14ac:dyDescent="0.3">
      <c r="A1820" t="s">
        <v>1911</v>
      </c>
    </row>
    <row r="1821" spans="1:1" x14ac:dyDescent="0.3">
      <c r="A1821" t="s">
        <v>1912</v>
      </c>
    </row>
    <row r="1822" spans="1:1" x14ac:dyDescent="0.3">
      <c r="A1822" t="s">
        <v>1913</v>
      </c>
    </row>
    <row r="1823" spans="1:1" x14ac:dyDescent="0.3">
      <c r="A1823" t="s">
        <v>1914</v>
      </c>
    </row>
    <row r="1824" spans="1:1" x14ac:dyDescent="0.3">
      <c r="A1824" t="s">
        <v>1915</v>
      </c>
    </row>
    <row r="1825" spans="1:1" x14ac:dyDescent="0.3">
      <c r="A1825" t="s">
        <v>1916</v>
      </c>
    </row>
    <row r="1826" spans="1:1" x14ac:dyDescent="0.3">
      <c r="A1826" t="s">
        <v>1917</v>
      </c>
    </row>
    <row r="1827" spans="1:1" x14ac:dyDescent="0.3">
      <c r="A1827" t="s">
        <v>1918</v>
      </c>
    </row>
    <row r="1828" spans="1:1" x14ac:dyDescent="0.3">
      <c r="A1828" t="s">
        <v>1919</v>
      </c>
    </row>
    <row r="1829" spans="1:1" x14ac:dyDescent="0.3">
      <c r="A1829" t="s">
        <v>1920</v>
      </c>
    </row>
    <row r="1830" spans="1:1" x14ac:dyDescent="0.3">
      <c r="A1830" t="s">
        <v>1921</v>
      </c>
    </row>
    <row r="1831" spans="1:1" x14ac:dyDescent="0.3">
      <c r="A1831" t="s">
        <v>1922</v>
      </c>
    </row>
    <row r="1832" spans="1:1" x14ac:dyDescent="0.3">
      <c r="A1832" t="s">
        <v>1923</v>
      </c>
    </row>
    <row r="1833" spans="1:1" x14ac:dyDescent="0.3">
      <c r="A1833" t="s">
        <v>1924</v>
      </c>
    </row>
    <row r="1834" spans="1:1" x14ac:dyDescent="0.3">
      <c r="A1834" t="s">
        <v>1925</v>
      </c>
    </row>
    <row r="1835" spans="1:1" x14ac:dyDescent="0.3">
      <c r="A1835" t="s">
        <v>1926</v>
      </c>
    </row>
    <row r="1836" spans="1:1" x14ac:dyDescent="0.3">
      <c r="A1836" t="s">
        <v>1927</v>
      </c>
    </row>
    <row r="1837" spans="1:1" x14ac:dyDescent="0.3">
      <c r="A1837" t="s">
        <v>1928</v>
      </c>
    </row>
    <row r="1838" spans="1:1" x14ac:dyDescent="0.3">
      <c r="A1838" t="s">
        <v>1929</v>
      </c>
    </row>
    <row r="1839" spans="1:1" x14ac:dyDescent="0.3">
      <c r="A1839" t="s">
        <v>1930</v>
      </c>
    </row>
    <row r="1840" spans="1:1" x14ac:dyDescent="0.3">
      <c r="A1840" t="s">
        <v>1931</v>
      </c>
    </row>
    <row r="1841" spans="1:1" x14ac:dyDescent="0.3">
      <c r="A1841" t="s">
        <v>1932</v>
      </c>
    </row>
    <row r="1842" spans="1:1" x14ac:dyDescent="0.3">
      <c r="A1842" t="s">
        <v>1933</v>
      </c>
    </row>
    <row r="1843" spans="1:1" x14ac:dyDescent="0.3">
      <c r="A1843" t="s">
        <v>1934</v>
      </c>
    </row>
    <row r="1844" spans="1:1" x14ac:dyDescent="0.3">
      <c r="A1844" t="s">
        <v>1935</v>
      </c>
    </row>
    <row r="1845" spans="1:1" x14ac:dyDescent="0.3">
      <c r="A1845" t="s">
        <v>1936</v>
      </c>
    </row>
    <row r="1846" spans="1:1" x14ac:dyDescent="0.3">
      <c r="A1846" t="s">
        <v>1937</v>
      </c>
    </row>
    <row r="1847" spans="1:1" x14ac:dyDescent="0.3">
      <c r="A1847" t="s">
        <v>1938</v>
      </c>
    </row>
    <row r="1848" spans="1:1" x14ac:dyDescent="0.3">
      <c r="A1848" t="s">
        <v>1939</v>
      </c>
    </row>
    <row r="1849" spans="1:1" x14ac:dyDescent="0.3">
      <c r="A1849" t="s">
        <v>1940</v>
      </c>
    </row>
    <row r="1850" spans="1:1" x14ac:dyDescent="0.3">
      <c r="A1850" t="s">
        <v>1941</v>
      </c>
    </row>
    <row r="1851" spans="1:1" x14ac:dyDescent="0.3">
      <c r="A1851" t="s">
        <v>1942</v>
      </c>
    </row>
    <row r="1852" spans="1:1" x14ac:dyDescent="0.3">
      <c r="A1852" t="s">
        <v>1943</v>
      </c>
    </row>
    <row r="1853" spans="1:1" x14ac:dyDescent="0.3">
      <c r="A1853" t="s">
        <v>1944</v>
      </c>
    </row>
    <row r="1854" spans="1:1" x14ac:dyDescent="0.3">
      <c r="A1854" t="s">
        <v>1945</v>
      </c>
    </row>
    <row r="1855" spans="1:1" x14ac:dyDescent="0.3">
      <c r="A1855" t="s">
        <v>1946</v>
      </c>
    </row>
    <row r="1856" spans="1:1" x14ac:dyDescent="0.3">
      <c r="A1856" t="s">
        <v>1947</v>
      </c>
    </row>
    <row r="1857" spans="1:1" x14ac:dyDescent="0.3">
      <c r="A1857" t="s">
        <v>1948</v>
      </c>
    </row>
    <row r="1858" spans="1:1" x14ac:dyDescent="0.3">
      <c r="A1858" t="s">
        <v>1949</v>
      </c>
    </row>
    <row r="1859" spans="1:1" x14ac:dyDescent="0.3">
      <c r="A1859" t="s">
        <v>1950</v>
      </c>
    </row>
    <row r="1860" spans="1:1" x14ac:dyDescent="0.3">
      <c r="A1860" t="s">
        <v>1951</v>
      </c>
    </row>
    <row r="1861" spans="1:1" x14ac:dyDescent="0.3">
      <c r="A1861" t="s">
        <v>1952</v>
      </c>
    </row>
    <row r="1862" spans="1:1" x14ac:dyDescent="0.3">
      <c r="A1862" t="s">
        <v>1953</v>
      </c>
    </row>
    <row r="1863" spans="1:1" x14ac:dyDescent="0.3">
      <c r="A1863" t="s">
        <v>1954</v>
      </c>
    </row>
    <row r="1864" spans="1:1" x14ac:dyDescent="0.3">
      <c r="A1864" t="s">
        <v>1955</v>
      </c>
    </row>
    <row r="1865" spans="1:1" x14ac:dyDescent="0.3">
      <c r="A1865" t="s">
        <v>1956</v>
      </c>
    </row>
    <row r="1866" spans="1:1" x14ac:dyDescent="0.3">
      <c r="A1866" t="s">
        <v>1957</v>
      </c>
    </row>
    <row r="1867" spans="1:1" x14ac:dyDescent="0.3">
      <c r="A1867" t="s">
        <v>1958</v>
      </c>
    </row>
    <row r="1868" spans="1:1" x14ac:dyDescent="0.3">
      <c r="A1868" t="s">
        <v>1959</v>
      </c>
    </row>
    <row r="1869" spans="1:1" x14ac:dyDescent="0.3">
      <c r="A1869" t="s">
        <v>1960</v>
      </c>
    </row>
    <row r="1870" spans="1:1" x14ac:dyDescent="0.3">
      <c r="A1870" t="s">
        <v>1961</v>
      </c>
    </row>
    <row r="1871" spans="1:1" x14ac:dyDescent="0.3">
      <c r="A1871" t="s">
        <v>1962</v>
      </c>
    </row>
    <row r="1872" spans="1:1" x14ac:dyDescent="0.3">
      <c r="A1872" t="s">
        <v>1963</v>
      </c>
    </row>
    <row r="1873" spans="1:1" x14ac:dyDescent="0.3">
      <c r="A1873" t="s">
        <v>1964</v>
      </c>
    </row>
    <row r="1874" spans="1:1" x14ac:dyDescent="0.3">
      <c r="A1874" t="s">
        <v>1965</v>
      </c>
    </row>
    <row r="1875" spans="1:1" x14ac:dyDescent="0.3">
      <c r="A1875" t="s">
        <v>1966</v>
      </c>
    </row>
    <row r="1876" spans="1:1" x14ac:dyDescent="0.3">
      <c r="A1876" t="s">
        <v>1967</v>
      </c>
    </row>
    <row r="1877" spans="1:1" x14ac:dyDescent="0.3">
      <c r="A1877" t="s">
        <v>1968</v>
      </c>
    </row>
    <row r="1878" spans="1:1" x14ac:dyDescent="0.3">
      <c r="A1878" t="s">
        <v>1969</v>
      </c>
    </row>
    <row r="1879" spans="1:1" x14ac:dyDescent="0.3">
      <c r="A1879" t="s">
        <v>1970</v>
      </c>
    </row>
    <row r="1880" spans="1:1" x14ac:dyDescent="0.3">
      <c r="A1880" t="s">
        <v>1971</v>
      </c>
    </row>
    <row r="1881" spans="1:1" x14ac:dyDescent="0.3">
      <c r="A1881" t="s">
        <v>1972</v>
      </c>
    </row>
    <row r="1882" spans="1:1" x14ac:dyDescent="0.3">
      <c r="A1882" t="s">
        <v>1973</v>
      </c>
    </row>
    <row r="1883" spans="1:1" x14ac:dyDescent="0.3">
      <c r="A1883" t="s">
        <v>1974</v>
      </c>
    </row>
    <row r="1884" spans="1:1" x14ac:dyDescent="0.3">
      <c r="A1884" t="s">
        <v>1975</v>
      </c>
    </row>
    <row r="1885" spans="1:1" x14ac:dyDescent="0.3">
      <c r="A1885" t="s">
        <v>1976</v>
      </c>
    </row>
    <row r="1886" spans="1:1" x14ac:dyDescent="0.3">
      <c r="A1886" t="s">
        <v>1977</v>
      </c>
    </row>
    <row r="1887" spans="1:1" x14ac:dyDescent="0.3">
      <c r="A1887" t="s">
        <v>1978</v>
      </c>
    </row>
    <row r="1888" spans="1:1" x14ac:dyDescent="0.3">
      <c r="A1888" t="s">
        <v>1979</v>
      </c>
    </row>
    <row r="1889" spans="1:1" x14ac:dyDescent="0.3">
      <c r="A1889" t="s">
        <v>1980</v>
      </c>
    </row>
    <row r="1890" spans="1:1" x14ac:dyDescent="0.3">
      <c r="A1890" t="s">
        <v>1981</v>
      </c>
    </row>
    <row r="1891" spans="1:1" x14ac:dyDescent="0.3">
      <c r="A1891" t="s">
        <v>1982</v>
      </c>
    </row>
    <row r="1892" spans="1:1" x14ac:dyDescent="0.3">
      <c r="A1892" t="s">
        <v>1983</v>
      </c>
    </row>
    <row r="1893" spans="1:1" x14ac:dyDescent="0.3">
      <c r="A1893" t="s">
        <v>1984</v>
      </c>
    </row>
    <row r="1894" spans="1:1" x14ac:dyDescent="0.3">
      <c r="A1894" t="s">
        <v>1985</v>
      </c>
    </row>
    <row r="1895" spans="1:1" x14ac:dyDescent="0.3">
      <c r="A1895" t="s">
        <v>1986</v>
      </c>
    </row>
    <row r="1896" spans="1:1" x14ac:dyDescent="0.3">
      <c r="A1896" t="s">
        <v>1987</v>
      </c>
    </row>
    <row r="1897" spans="1:1" x14ac:dyDescent="0.3">
      <c r="A1897" t="s">
        <v>1988</v>
      </c>
    </row>
    <row r="1898" spans="1:1" x14ac:dyDescent="0.3">
      <c r="A1898" t="s">
        <v>1989</v>
      </c>
    </row>
    <row r="1899" spans="1:1" x14ac:dyDescent="0.3">
      <c r="A1899" t="s">
        <v>1990</v>
      </c>
    </row>
    <row r="1900" spans="1:1" x14ac:dyDescent="0.3">
      <c r="A1900" t="s">
        <v>1991</v>
      </c>
    </row>
    <row r="1901" spans="1:1" x14ac:dyDescent="0.3">
      <c r="A1901" t="s">
        <v>1992</v>
      </c>
    </row>
    <row r="1902" spans="1:1" x14ac:dyDescent="0.3">
      <c r="A1902" t="s">
        <v>1993</v>
      </c>
    </row>
    <row r="1903" spans="1:1" x14ac:dyDescent="0.3">
      <c r="A1903" t="s">
        <v>1994</v>
      </c>
    </row>
    <row r="1904" spans="1:1" x14ac:dyDescent="0.3">
      <c r="A1904" t="s">
        <v>1995</v>
      </c>
    </row>
    <row r="1905" spans="1:1" x14ac:dyDescent="0.3">
      <c r="A1905" t="s">
        <v>1996</v>
      </c>
    </row>
    <row r="1906" spans="1:1" x14ac:dyDescent="0.3">
      <c r="A1906" t="s">
        <v>1997</v>
      </c>
    </row>
    <row r="1907" spans="1:1" x14ac:dyDescent="0.3">
      <c r="A1907" t="s">
        <v>1998</v>
      </c>
    </row>
    <row r="1908" spans="1:1" x14ac:dyDescent="0.3">
      <c r="A1908" t="s">
        <v>1999</v>
      </c>
    </row>
    <row r="1909" spans="1:1" x14ac:dyDescent="0.3">
      <c r="A1909" t="s">
        <v>2000</v>
      </c>
    </row>
    <row r="1910" spans="1:1" x14ac:dyDescent="0.3">
      <c r="A1910" t="s">
        <v>2001</v>
      </c>
    </row>
    <row r="1911" spans="1:1" x14ac:dyDescent="0.3">
      <c r="A1911" t="s">
        <v>2002</v>
      </c>
    </row>
    <row r="1912" spans="1:1" x14ac:dyDescent="0.3">
      <c r="A1912" t="s">
        <v>2003</v>
      </c>
    </row>
    <row r="1913" spans="1:1" x14ac:dyDescent="0.3">
      <c r="A1913" t="s">
        <v>2004</v>
      </c>
    </row>
    <row r="1914" spans="1:1" x14ac:dyDescent="0.3">
      <c r="A1914" t="s">
        <v>2005</v>
      </c>
    </row>
    <row r="1915" spans="1:1" x14ac:dyDescent="0.3">
      <c r="A1915" t="s">
        <v>2006</v>
      </c>
    </row>
    <row r="1916" spans="1:1" x14ac:dyDescent="0.3">
      <c r="A1916" t="s">
        <v>2007</v>
      </c>
    </row>
    <row r="1918" spans="1:1" x14ac:dyDescent="0.3">
      <c r="A1918" t="s">
        <v>2008</v>
      </c>
    </row>
    <row r="1919" spans="1:1" x14ac:dyDescent="0.3">
      <c r="A1919" t="s">
        <v>2009</v>
      </c>
    </row>
    <row r="1920" spans="1:1" x14ac:dyDescent="0.3">
      <c r="A1920" t="s">
        <v>2010</v>
      </c>
    </row>
    <row r="1921" spans="1:1" x14ac:dyDescent="0.3">
      <c r="A1921" t="s">
        <v>2011</v>
      </c>
    </row>
    <row r="1922" spans="1:1" x14ac:dyDescent="0.3">
      <c r="A1922" t="s">
        <v>2012</v>
      </c>
    </row>
    <row r="1924" spans="1:1" x14ac:dyDescent="0.3">
      <c r="A1924" t="s">
        <v>2013</v>
      </c>
    </row>
    <row r="1925" spans="1:1" x14ac:dyDescent="0.3">
      <c r="A1925" t="s">
        <v>2014</v>
      </c>
    </row>
    <row r="1926" spans="1:1" x14ac:dyDescent="0.3">
      <c r="A1926" t="s">
        <v>2015</v>
      </c>
    </row>
    <row r="1928" spans="1:1" x14ac:dyDescent="0.3">
      <c r="A1928" t="s">
        <v>2016</v>
      </c>
    </row>
    <row r="1929" spans="1:1" x14ac:dyDescent="0.3">
      <c r="A1929" t="s">
        <v>2017</v>
      </c>
    </row>
    <row r="1930" spans="1:1" x14ac:dyDescent="0.3">
      <c r="A1930" t="s">
        <v>2018</v>
      </c>
    </row>
    <row r="1932" spans="1:1" x14ac:dyDescent="0.3">
      <c r="A1932" t="s">
        <v>2019</v>
      </c>
    </row>
    <row r="1933" spans="1:1" x14ac:dyDescent="0.3">
      <c r="A1933" t="s">
        <v>2020</v>
      </c>
    </row>
    <row r="1934" spans="1:1" x14ac:dyDescent="0.3">
      <c r="A1934" t="s">
        <v>2021</v>
      </c>
    </row>
    <row r="1936" spans="1:1" x14ac:dyDescent="0.3">
      <c r="A1936" t="s">
        <v>2022</v>
      </c>
    </row>
    <row r="1937" spans="1:1" x14ac:dyDescent="0.3">
      <c r="A1937" t="s">
        <v>2023</v>
      </c>
    </row>
    <row r="1938" spans="1:1" x14ac:dyDescent="0.3">
      <c r="A1938" t="s">
        <v>2024</v>
      </c>
    </row>
    <row r="1940" spans="1:1" x14ac:dyDescent="0.3">
      <c r="A1940" t="s">
        <v>2025</v>
      </c>
    </row>
    <row r="1941" spans="1:1" x14ac:dyDescent="0.3">
      <c r="A1941" t="s">
        <v>2026</v>
      </c>
    </row>
    <row r="1942" spans="1:1" x14ac:dyDescent="0.3">
      <c r="A1942" t="s">
        <v>2027</v>
      </c>
    </row>
    <row r="1944" spans="1:1" x14ac:dyDescent="0.3">
      <c r="A1944" t="s">
        <v>2028</v>
      </c>
    </row>
    <row r="1945" spans="1:1" x14ac:dyDescent="0.3">
      <c r="A1945" t="s">
        <v>2029</v>
      </c>
    </row>
    <row r="1946" spans="1:1" x14ac:dyDescent="0.3">
      <c r="A1946" t="s">
        <v>2030</v>
      </c>
    </row>
    <row r="1948" spans="1:1" x14ac:dyDescent="0.3">
      <c r="A1948" t="s">
        <v>2031</v>
      </c>
    </row>
    <row r="1949" spans="1:1" x14ac:dyDescent="0.3">
      <c r="A1949" t="s">
        <v>2032</v>
      </c>
    </row>
    <row r="1950" spans="1:1" x14ac:dyDescent="0.3">
      <c r="A1950" t="s">
        <v>2033</v>
      </c>
    </row>
    <row r="1952" spans="1:1" x14ac:dyDescent="0.3">
      <c r="A1952" t="s">
        <v>2034</v>
      </c>
    </row>
    <row r="1953" spans="1:1" x14ac:dyDescent="0.3">
      <c r="A1953" t="s">
        <v>2010</v>
      </c>
    </row>
    <row r="1954" spans="1:1" x14ac:dyDescent="0.3">
      <c r="A1954" t="s">
        <v>2035</v>
      </c>
    </row>
    <row r="1955" spans="1:1" x14ac:dyDescent="0.3">
      <c r="A1955" t="s">
        <v>2036</v>
      </c>
    </row>
    <row r="1957" spans="1:1" x14ac:dyDescent="0.3">
      <c r="A1957" t="s">
        <v>2013</v>
      </c>
    </row>
    <row r="1958" spans="1:1" x14ac:dyDescent="0.3">
      <c r="A1958" t="s">
        <v>2037</v>
      </c>
    </row>
    <row r="1959" spans="1:1" x14ac:dyDescent="0.3">
      <c r="A1959" t="s">
        <v>2038</v>
      </c>
    </row>
    <row r="1961" spans="1:1" x14ac:dyDescent="0.3">
      <c r="A1961" t="s">
        <v>2016</v>
      </c>
    </row>
    <row r="1962" spans="1:1" x14ac:dyDescent="0.3">
      <c r="A1962" t="s">
        <v>2039</v>
      </c>
    </row>
    <row r="1963" spans="1:1" x14ac:dyDescent="0.3">
      <c r="A1963" t="s">
        <v>2040</v>
      </c>
    </row>
    <row r="1965" spans="1:1" x14ac:dyDescent="0.3">
      <c r="A1965" t="s">
        <v>2019</v>
      </c>
    </row>
    <row r="1966" spans="1:1" x14ac:dyDescent="0.3">
      <c r="A1966" t="s">
        <v>2041</v>
      </c>
    </row>
    <row r="1967" spans="1:1" x14ac:dyDescent="0.3">
      <c r="A1967" t="s">
        <v>2042</v>
      </c>
    </row>
    <row r="1969" spans="1:1" x14ac:dyDescent="0.3">
      <c r="A1969" t="s">
        <v>2022</v>
      </c>
    </row>
    <row r="1970" spans="1:1" x14ac:dyDescent="0.3">
      <c r="A1970" t="s">
        <v>2043</v>
      </c>
    </row>
    <row r="1971" spans="1:1" x14ac:dyDescent="0.3">
      <c r="A1971" t="s">
        <v>2044</v>
      </c>
    </row>
    <row r="1973" spans="1:1" x14ac:dyDescent="0.3">
      <c r="A1973" t="s">
        <v>2025</v>
      </c>
    </row>
    <row r="1974" spans="1:1" x14ac:dyDescent="0.3">
      <c r="A1974" t="s">
        <v>2045</v>
      </c>
    </row>
    <row r="1975" spans="1:1" x14ac:dyDescent="0.3">
      <c r="A1975" t="s">
        <v>2046</v>
      </c>
    </row>
    <row r="1977" spans="1:1" x14ac:dyDescent="0.3">
      <c r="A1977" t="s">
        <v>2028</v>
      </c>
    </row>
    <row r="1978" spans="1:1" x14ac:dyDescent="0.3">
      <c r="A1978" t="s">
        <v>2047</v>
      </c>
    </row>
    <row r="1979" spans="1:1" x14ac:dyDescent="0.3">
      <c r="A1979" t="s">
        <v>2048</v>
      </c>
    </row>
    <row r="1981" spans="1:1" x14ac:dyDescent="0.3">
      <c r="A1981" t="s">
        <v>2031</v>
      </c>
    </row>
    <row r="1982" spans="1:1" x14ac:dyDescent="0.3">
      <c r="A1982" t="s">
        <v>2049</v>
      </c>
    </row>
    <row r="1983" spans="1:1" x14ac:dyDescent="0.3">
      <c r="A1983" t="s">
        <v>2050</v>
      </c>
    </row>
    <row r="1985" spans="1:1" x14ac:dyDescent="0.3">
      <c r="A1985" t="s">
        <v>2051</v>
      </c>
    </row>
    <row r="1986" spans="1:1" x14ac:dyDescent="0.3">
      <c r="A1986" t="s">
        <v>2010</v>
      </c>
    </row>
    <row r="1987" spans="1:1" x14ac:dyDescent="0.3">
      <c r="A1987" t="s">
        <v>2052</v>
      </c>
    </row>
    <row r="1988" spans="1:1" x14ac:dyDescent="0.3">
      <c r="A1988" t="s">
        <v>2053</v>
      </c>
    </row>
    <row r="1990" spans="1:1" x14ac:dyDescent="0.3">
      <c r="A1990" t="s">
        <v>2013</v>
      </c>
    </row>
    <row r="1991" spans="1:1" x14ac:dyDescent="0.3">
      <c r="A1991" t="s">
        <v>2054</v>
      </c>
    </row>
    <row r="1992" spans="1:1" x14ac:dyDescent="0.3">
      <c r="A1992" t="s">
        <v>2055</v>
      </c>
    </row>
    <row r="1994" spans="1:1" x14ac:dyDescent="0.3">
      <c r="A1994" t="s">
        <v>2016</v>
      </c>
    </row>
    <row r="1995" spans="1:1" x14ac:dyDescent="0.3">
      <c r="A1995" t="s">
        <v>2056</v>
      </c>
    </row>
    <row r="1996" spans="1:1" x14ac:dyDescent="0.3">
      <c r="A1996" t="s">
        <v>2057</v>
      </c>
    </row>
    <row r="1998" spans="1:1" x14ac:dyDescent="0.3">
      <c r="A1998" t="s">
        <v>2019</v>
      </c>
    </row>
    <row r="1999" spans="1:1" x14ac:dyDescent="0.3">
      <c r="A1999" t="s">
        <v>2058</v>
      </c>
    </row>
    <row r="2000" spans="1:1" x14ac:dyDescent="0.3">
      <c r="A2000" t="s">
        <v>2059</v>
      </c>
    </row>
    <row r="2002" spans="1:1" x14ac:dyDescent="0.3">
      <c r="A2002" t="s">
        <v>2022</v>
      </c>
    </row>
    <row r="2003" spans="1:1" x14ac:dyDescent="0.3">
      <c r="A2003" t="s">
        <v>2060</v>
      </c>
    </row>
    <row r="2004" spans="1:1" x14ac:dyDescent="0.3">
      <c r="A2004" t="s">
        <v>2061</v>
      </c>
    </row>
    <row r="2006" spans="1:1" x14ac:dyDescent="0.3">
      <c r="A2006" t="s">
        <v>2025</v>
      </c>
    </row>
    <row r="2007" spans="1:1" x14ac:dyDescent="0.3">
      <c r="A2007" t="s">
        <v>2062</v>
      </c>
    </row>
    <row r="2008" spans="1:1" x14ac:dyDescent="0.3">
      <c r="A2008" t="s">
        <v>2063</v>
      </c>
    </row>
    <row r="2010" spans="1:1" x14ac:dyDescent="0.3">
      <c r="A2010" t="s">
        <v>2028</v>
      </c>
    </row>
    <row r="2011" spans="1:1" x14ac:dyDescent="0.3">
      <c r="A2011" t="s">
        <v>2064</v>
      </c>
    </row>
    <row r="2012" spans="1:1" x14ac:dyDescent="0.3">
      <c r="A2012" t="s">
        <v>2065</v>
      </c>
    </row>
    <row r="2014" spans="1:1" x14ac:dyDescent="0.3">
      <c r="A2014" t="s">
        <v>2031</v>
      </c>
    </row>
    <row r="2015" spans="1:1" x14ac:dyDescent="0.3">
      <c r="A2015" t="s">
        <v>2066</v>
      </c>
    </row>
    <row r="2016" spans="1:1" x14ac:dyDescent="0.3">
      <c r="A2016" t="s">
        <v>2067</v>
      </c>
    </row>
    <row r="2018" spans="1:1" x14ac:dyDescent="0.3">
      <c r="A2018" t="s">
        <v>2068</v>
      </c>
    </row>
    <row r="2019" spans="1:1" x14ac:dyDescent="0.3">
      <c r="A2019" t="s">
        <v>2010</v>
      </c>
    </row>
    <row r="2020" spans="1:1" x14ac:dyDescent="0.3">
      <c r="A2020" t="s">
        <v>2052</v>
      </c>
    </row>
    <row r="2021" spans="1:1" x14ac:dyDescent="0.3">
      <c r="A2021" t="s">
        <v>2069</v>
      </c>
    </row>
    <row r="2023" spans="1:1" x14ac:dyDescent="0.3">
      <c r="A2023" t="s">
        <v>2013</v>
      </c>
    </row>
    <row r="2024" spans="1:1" x14ac:dyDescent="0.3">
      <c r="A2024" t="s">
        <v>2054</v>
      </c>
    </row>
    <row r="2025" spans="1:1" x14ac:dyDescent="0.3">
      <c r="A2025" t="s">
        <v>2070</v>
      </c>
    </row>
    <row r="2027" spans="1:1" x14ac:dyDescent="0.3">
      <c r="A2027" t="s">
        <v>2016</v>
      </c>
    </row>
    <row r="2028" spans="1:1" x14ac:dyDescent="0.3">
      <c r="A2028" t="s">
        <v>2056</v>
      </c>
    </row>
    <row r="2029" spans="1:1" x14ac:dyDescent="0.3">
      <c r="A2029" t="s">
        <v>2071</v>
      </c>
    </row>
    <row r="2031" spans="1:1" x14ac:dyDescent="0.3">
      <c r="A2031" t="s">
        <v>2019</v>
      </c>
    </row>
    <row r="2032" spans="1:1" x14ac:dyDescent="0.3">
      <c r="A2032" t="s">
        <v>2058</v>
      </c>
    </row>
    <row r="2033" spans="1:1" x14ac:dyDescent="0.3">
      <c r="A2033" t="s">
        <v>2072</v>
      </c>
    </row>
    <row r="2035" spans="1:1" x14ac:dyDescent="0.3">
      <c r="A2035" t="s">
        <v>2022</v>
      </c>
    </row>
    <row r="2036" spans="1:1" x14ac:dyDescent="0.3">
      <c r="A2036" t="s">
        <v>2060</v>
      </c>
    </row>
    <row r="2037" spans="1:1" x14ac:dyDescent="0.3">
      <c r="A2037" t="s">
        <v>2073</v>
      </c>
    </row>
    <row r="2039" spans="1:1" x14ac:dyDescent="0.3">
      <c r="A2039" t="s">
        <v>2025</v>
      </c>
    </row>
    <row r="2040" spans="1:1" x14ac:dyDescent="0.3">
      <c r="A2040" t="s">
        <v>2062</v>
      </c>
    </row>
    <row r="2041" spans="1:1" x14ac:dyDescent="0.3">
      <c r="A2041" t="s">
        <v>2074</v>
      </c>
    </row>
    <row r="2043" spans="1:1" x14ac:dyDescent="0.3">
      <c r="A2043" t="s">
        <v>2028</v>
      </c>
    </row>
    <row r="2044" spans="1:1" x14ac:dyDescent="0.3">
      <c r="A2044" t="s">
        <v>2064</v>
      </c>
    </row>
    <row r="2045" spans="1:1" x14ac:dyDescent="0.3">
      <c r="A2045" t="s">
        <v>2075</v>
      </c>
    </row>
    <row r="2047" spans="1:1" x14ac:dyDescent="0.3">
      <c r="A2047" t="s">
        <v>2031</v>
      </c>
    </row>
    <row r="2048" spans="1:1" x14ac:dyDescent="0.3">
      <c r="A2048" t="s">
        <v>2066</v>
      </c>
    </row>
    <row r="2049" spans="1:1" x14ac:dyDescent="0.3">
      <c r="A2049" t="s">
        <v>2076</v>
      </c>
    </row>
    <row r="2051" spans="1:1" x14ac:dyDescent="0.3">
      <c r="A2051" t="s">
        <v>2077</v>
      </c>
    </row>
    <row r="2052" spans="1:1" x14ac:dyDescent="0.3">
      <c r="A2052" t="s">
        <v>2010</v>
      </c>
    </row>
    <row r="2053" spans="1:1" x14ac:dyDescent="0.3">
      <c r="A2053" t="s">
        <v>2052</v>
      </c>
    </row>
    <row r="2054" spans="1:1" x14ac:dyDescent="0.3">
      <c r="A2054" t="s">
        <v>2078</v>
      </c>
    </row>
    <row r="2056" spans="1:1" x14ac:dyDescent="0.3">
      <c r="A2056" t="s">
        <v>2013</v>
      </c>
    </row>
    <row r="2057" spans="1:1" x14ac:dyDescent="0.3">
      <c r="A2057" t="s">
        <v>2079</v>
      </c>
    </row>
    <row r="2058" spans="1:1" x14ac:dyDescent="0.3">
      <c r="A2058" t="s">
        <v>2080</v>
      </c>
    </row>
    <row r="2060" spans="1:1" x14ac:dyDescent="0.3">
      <c r="A2060" t="s">
        <v>2016</v>
      </c>
    </row>
    <row r="2061" spans="1:1" x14ac:dyDescent="0.3">
      <c r="A2061" t="s">
        <v>2056</v>
      </c>
    </row>
    <row r="2062" spans="1:1" x14ac:dyDescent="0.3">
      <c r="A2062" t="s">
        <v>2081</v>
      </c>
    </row>
    <row r="2064" spans="1:1" x14ac:dyDescent="0.3">
      <c r="A2064" t="s">
        <v>2019</v>
      </c>
    </row>
    <row r="2065" spans="1:1" x14ac:dyDescent="0.3">
      <c r="A2065" t="s">
        <v>2058</v>
      </c>
    </row>
    <row r="2066" spans="1:1" x14ac:dyDescent="0.3">
      <c r="A2066" t="s">
        <v>2082</v>
      </c>
    </row>
    <row r="2068" spans="1:1" x14ac:dyDescent="0.3">
      <c r="A2068" t="s">
        <v>2022</v>
      </c>
    </row>
    <row r="2069" spans="1:1" x14ac:dyDescent="0.3">
      <c r="A2069" t="s">
        <v>2060</v>
      </c>
    </row>
    <row r="2070" spans="1:1" x14ac:dyDescent="0.3">
      <c r="A2070" t="s">
        <v>2083</v>
      </c>
    </row>
    <row r="2072" spans="1:1" x14ac:dyDescent="0.3">
      <c r="A2072" t="s">
        <v>2025</v>
      </c>
    </row>
    <row r="2073" spans="1:1" x14ac:dyDescent="0.3">
      <c r="A2073" t="s">
        <v>2062</v>
      </c>
    </row>
    <row r="2074" spans="1:1" x14ac:dyDescent="0.3">
      <c r="A2074" t="s">
        <v>2084</v>
      </c>
    </row>
    <row r="2076" spans="1:1" x14ac:dyDescent="0.3">
      <c r="A2076" t="s">
        <v>2028</v>
      </c>
    </row>
    <row r="2077" spans="1:1" x14ac:dyDescent="0.3">
      <c r="A2077" t="s">
        <v>2064</v>
      </c>
    </row>
    <row r="2078" spans="1:1" x14ac:dyDescent="0.3">
      <c r="A2078" t="s">
        <v>2085</v>
      </c>
    </row>
    <row r="2080" spans="1:1" x14ac:dyDescent="0.3">
      <c r="A2080" t="s">
        <v>2031</v>
      </c>
    </row>
    <row r="2081" spans="1:1" x14ac:dyDescent="0.3">
      <c r="A2081" t="s">
        <v>2066</v>
      </c>
    </row>
    <row r="2082" spans="1:1" x14ac:dyDescent="0.3">
      <c r="A2082" t="s">
        <v>2086</v>
      </c>
    </row>
    <row r="2084" spans="1:1" x14ac:dyDescent="0.3">
      <c r="A2084" t="s">
        <v>2087</v>
      </c>
    </row>
    <row r="2085" spans="1:1" x14ac:dyDescent="0.3">
      <c r="A2085" t="s">
        <v>2010</v>
      </c>
    </row>
    <row r="2086" spans="1:1" x14ac:dyDescent="0.3">
      <c r="A2086" t="s">
        <v>2052</v>
      </c>
    </row>
    <row r="2087" spans="1:1" x14ac:dyDescent="0.3">
      <c r="A2087" t="s">
        <v>2088</v>
      </c>
    </row>
    <row r="2089" spans="1:1" x14ac:dyDescent="0.3">
      <c r="A2089" t="s">
        <v>2013</v>
      </c>
    </row>
    <row r="2090" spans="1:1" x14ac:dyDescent="0.3">
      <c r="A2090" t="s">
        <v>2089</v>
      </c>
    </row>
    <row r="2091" spans="1:1" x14ac:dyDescent="0.3">
      <c r="A2091" t="s">
        <v>2090</v>
      </c>
    </row>
    <row r="2093" spans="1:1" x14ac:dyDescent="0.3">
      <c r="A2093" t="s">
        <v>2016</v>
      </c>
    </row>
    <row r="2094" spans="1:1" x14ac:dyDescent="0.3">
      <c r="A2094" t="s">
        <v>2056</v>
      </c>
    </row>
    <row r="2095" spans="1:1" x14ac:dyDescent="0.3">
      <c r="A2095" t="s">
        <v>2091</v>
      </c>
    </row>
    <row r="2097" spans="1:1" x14ac:dyDescent="0.3">
      <c r="A2097" t="s">
        <v>2019</v>
      </c>
    </row>
    <row r="2098" spans="1:1" x14ac:dyDescent="0.3">
      <c r="A2098" t="s">
        <v>2058</v>
      </c>
    </row>
    <row r="2099" spans="1:1" x14ac:dyDescent="0.3">
      <c r="A2099" t="s">
        <v>2092</v>
      </c>
    </row>
    <row r="2101" spans="1:1" x14ac:dyDescent="0.3">
      <c r="A2101" t="s">
        <v>2022</v>
      </c>
    </row>
    <row r="2102" spans="1:1" x14ac:dyDescent="0.3">
      <c r="A2102" t="s">
        <v>2060</v>
      </c>
    </row>
    <row r="2103" spans="1:1" x14ac:dyDescent="0.3">
      <c r="A2103" t="s">
        <v>2093</v>
      </c>
    </row>
    <row r="2105" spans="1:1" x14ac:dyDescent="0.3">
      <c r="A2105" t="s">
        <v>2025</v>
      </c>
    </row>
    <row r="2106" spans="1:1" x14ac:dyDescent="0.3">
      <c r="A2106" t="s">
        <v>2062</v>
      </c>
    </row>
    <row r="2107" spans="1:1" x14ac:dyDescent="0.3">
      <c r="A2107" t="s">
        <v>2094</v>
      </c>
    </row>
    <row r="2109" spans="1:1" x14ac:dyDescent="0.3">
      <c r="A2109" t="s">
        <v>2028</v>
      </c>
    </row>
    <row r="2110" spans="1:1" x14ac:dyDescent="0.3">
      <c r="A2110" t="s">
        <v>2064</v>
      </c>
    </row>
    <row r="2111" spans="1:1" x14ac:dyDescent="0.3">
      <c r="A2111" t="s">
        <v>2095</v>
      </c>
    </row>
    <row r="2113" spans="1:1" x14ac:dyDescent="0.3">
      <c r="A2113" t="s">
        <v>2031</v>
      </c>
    </row>
    <row r="2114" spans="1:1" x14ac:dyDescent="0.3">
      <c r="A2114" t="s">
        <v>2066</v>
      </c>
    </row>
    <row r="2115" spans="1:1" x14ac:dyDescent="0.3">
      <c r="A2115" t="s">
        <v>2096</v>
      </c>
    </row>
    <row r="2117" spans="1:1" x14ac:dyDescent="0.3">
      <c r="A2117" t="s">
        <v>2097</v>
      </c>
    </row>
    <row r="2118" spans="1:1" x14ac:dyDescent="0.3">
      <c r="A2118" t="s">
        <v>2010</v>
      </c>
    </row>
    <row r="2119" spans="1:1" x14ac:dyDescent="0.3">
      <c r="A2119" t="s">
        <v>2098</v>
      </c>
    </row>
    <row r="2120" spans="1:1" x14ac:dyDescent="0.3">
      <c r="A2120" t="s">
        <v>2099</v>
      </c>
    </row>
    <row r="2122" spans="1:1" x14ac:dyDescent="0.3">
      <c r="A2122" t="s">
        <v>2013</v>
      </c>
    </row>
    <row r="2123" spans="1:1" x14ac:dyDescent="0.3">
      <c r="A2123" t="s">
        <v>2100</v>
      </c>
    </row>
    <row r="2124" spans="1:1" x14ac:dyDescent="0.3">
      <c r="A2124" t="s">
        <v>2101</v>
      </c>
    </row>
    <row r="2126" spans="1:1" x14ac:dyDescent="0.3">
      <c r="A2126" t="s">
        <v>2016</v>
      </c>
    </row>
    <row r="2127" spans="1:1" x14ac:dyDescent="0.3">
      <c r="A2127" t="s">
        <v>2102</v>
      </c>
    </row>
    <row r="2128" spans="1:1" x14ac:dyDescent="0.3">
      <c r="A2128" t="s">
        <v>2103</v>
      </c>
    </row>
    <row r="2130" spans="1:1" x14ac:dyDescent="0.3">
      <c r="A2130" t="s">
        <v>2019</v>
      </c>
    </row>
    <row r="2131" spans="1:1" x14ac:dyDescent="0.3">
      <c r="A2131" t="s">
        <v>2104</v>
      </c>
    </row>
    <row r="2132" spans="1:1" x14ac:dyDescent="0.3">
      <c r="A2132" t="s">
        <v>2105</v>
      </c>
    </row>
    <row r="2134" spans="1:1" x14ac:dyDescent="0.3">
      <c r="A2134" t="s">
        <v>2022</v>
      </c>
    </row>
    <row r="2135" spans="1:1" x14ac:dyDescent="0.3">
      <c r="A2135" t="s">
        <v>2106</v>
      </c>
    </row>
    <row r="2136" spans="1:1" x14ac:dyDescent="0.3">
      <c r="A2136" t="s">
        <v>2107</v>
      </c>
    </row>
    <row r="2138" spans="1:1" x14ac:dyDescent="0.3">
      <c r="A2138" t="s">
        <v>2025</v>
      </c>
    </row>
    <row r="2139" spans="1:1" x14ac:dyDescent="0.3">
      <c r="A2139" t="s">
        <v>2108</v>
      </c>
    </row>
    <row r="2140" spans="1:1" x14ac:dyDescent="0.3">
      <c r="A2140" t="s">
        <v>2109</v>
      </c>
    </row>
    <row r="2142" spans="1:1" x14ac:dyDescent="0.3">
      <c r="A2142" t="s">
        <v>2028</v>
      </c>
    </row>
    <row r="2143" spans="1:1" x14ac:dyDescent="0.3">
      <c r="A2143" t="s">
        <v>2110</v>
      </c>
    </row>
    <row r="2144" spans="1:1" x14ac:dyDescent="0.3">
      <c r="A2144" t="s">
        <v>2111</v>
      </c>
    </row>
    <row r="2146" spans="1:1" x14ac:dyDescent="0.3">
      <c r="A2146" t="s">
        <v>2031</v>
      </c>
    </row>
    <row r="2147" spans="1:1" x14ac:dyDescent="0.3">
      <c r="A2147" t="s">
        <v>2112</v>
      </c>
    </row>
    <row r="2148" spans="1:1" x14ac:dyDescent="0.3">
      <c r="A2148" t="s">
        <v>2113</v>
      </c>
    </row>
    <row r="2150" spans="1:1" x14ac:dyDescent="0.3">
      <c r="A2150" t="s">
        <v>2114</v>
      </c>
    </row>
    <row r="2151" spans="1:1" x14ac:dyDescent="0.3">
      <c r="A2151" t="s">
        <v>2010</v>
      </c>
    </row>
    <row r="2152" spans="1:1" x14ac:dyDescent="0.3">
      <c r="A2152" t="s">
        <v>2115</v>
      </c>
    </row>
    <row r="2153" spans="1:1" x14ac:dyDescent="0.3">
      <c r="A2153" t="s">
        <v>2116</v>
      </c>
    </row>
    <row r="2155" spans="1:1" x14ac:dyDescent="0.3">
      <c r="A2155" t="s">
        <v>2013</v>
      </c>
    </row>
    <row r="2156" spans="1:1" x14ac:dyDescent="0.3">
      <c r="A2156" t="s">
        <v>2117</v>
      </c>
    </row>
    <row r="2157" spans="1:1" x14ac:dyDescent="0.3">
      <c r="A2157" t="s">
        <v>2118</v>
      </c>
    </row>
    <row r="2159" spans="1:1" x14ac:dyDescent="0.3">
      <c r="A2159" t="s">
        <v>2016</v>
      </c>
    </row>
    <row r="2160" spans="1:1" x14ac:dyDescent="0.3">
      <c r="A2160" t="s">
        <v>2119</v>
      </c>
    </row>
    <row r="2161" spans="1:1" x14ac:dyDescent="0.3">
      <c r="A2161" t="s">
        <v>2120</v>
      </c>
    </row>
    <row r="2163" spans="1:1" x14ac:dyDescent="0.3">
      <c r="A2163" t="s">
        <v>2019</v>
      </c>
    </row>
    <row r="2164" spans="1:1" x14ac:dyDescent="0.3">
      <c r="A2164" t="s">
        <v>2121</v>
      </c>
    </row>
    <row r="2165" spans="1:1" x14ac:dyDescent="0.3">
      <c r="A2165" t="s">
        <v>2122</v>
      </c>
    </row>
    <row r="2167" spans="1:1" x14ac:dyDescent="0.3">
      <c r="A2167" t="s">
        <v>2022</v>
      </c>
    </row>
    <row r="2168" spans="1:1" x14ac:dyDescent="0.3">
      <c r="A2168" t="s">
        <v>2123</v>
      </c>
    </row>
    <row r="2169" spans="1:1" x14ac:dyDescent="0.3">
      <c r="A2169" t="s">
        <v>2124</v>
      </c>
    </row>
    <row r="2171" spans="1:1" x14ac:dyDescent="0.3">
      <c r="A2171" t="s">
        <v>2025</v>
      </c>
    </row>
    <row r="2172" spans="1:1" x14ac:dyDescent="0.3">
      <c r="A2172" t="s">
        <v>2125</v>
      </c>
    </row>
    <row r="2173" spans="1:1" x14ac:dyDescent="0.3">
      <c r="A2173" t="s">
        <v>2126</v>
      </c>
    </row>
    <row r="2175" spans="1:1" x14ac:dyDescent="0.3">
      <c r="A2175" t="s">
        <v>2028</v>
      </c>
    </row>
    <row r="2176" spans="1:1" x14ac:dyDescent="0.3">
      <c r="A2176" t="s">
        <v>2127</v>
      </c>
    </row>
    <row r="2177" spans="1:1" x14ac:dyDescent="0.3">
      <c r="A2177" t="s">
        <v>2128</v>
      </c>
    </row>
    <row r="2179" spans="1:1" x14ac:dyDescent="0.3">
      <c r="A2179" t="s">
        <v>2031</v>
      </c>
    </row>
    <row r="2180" spans="1:1" x14ac:dyDescent="0.3">
      <c r="A2180" t="s">
        <v>2129</v>
      </c>
    </row>
    <row r="2181" spans="1:1" x14ac:dyDescent="0.3">
      <c r="A2181" t="s">
        <v>2130</v>
      </c>
    </row>
    <row r="2183" spans="1:1" x14ac:dyDescent="0.3">
      <c r="A2183" t="s">
        <v>2131</v>
      </c>
    </row>
    <row r="2184" spans="1:1" x14ac:dyDescent="0.3">
      <c r="A2184" t="s">
        <v>2010</v>
      </c>
    </row>
    <row r="2185" spans="1:1" x14ac:dyDescent="0.3">
      <c r="A2185" t="s">
        <v>2132</v>
      </c>
    </row>
    <row r="2186" spans="1:1" x14ac:dyDescent="0.3">
      <c r="A2186" t="s">
        <v>2133</v>
      </c>
    </row>
    <row r="2188" spans="1:1" x14ac:dyDescent="0.3">
      <c r="A2188" t="s">
        <v>2013</v>
      </c>
    </row>
    <row r="2189" spans="1:1" x14ac:dyDescent="0.3">
      <c r="A2189" t="s">
        <v>2134</v>
      </c>
    </row>
    <row r="2190" spans="1:1" x14ac:dyDescent="0.3">
      <c r="A2190" t="s">
        <v>2135</v>
      </c>
    </row>
    <row r="2192" spans="1:1" x14ac:dyDescent="0.3">
      <c r="A2192" t="s">
        <v>2016</v>
      </c>
    </row>
    <row r="2193" spans="1:1" x14ac:dyDescent="0.3">
      <c r="A2193" t="s">
        <v>2136</v>
      </c>
    </row>
    <row r="2194" spans="1:1" x14ac:dyDescent="0.3">
      <c r="A2194" t="s">
        <v>2137</v>
      </c>
    </row>
    <row r="2196" spans="1:1" x14ac:dyDescent="0.3">
      <c r="A2196" t="s">
        <v>2019</v>
      </c>
    </row>
    <row r="2197" spans="1:1" x14ac:dyDescent="0.3">
      <c r="A2197" t="s">
        <v>2138</v>
      </c>
    </row>
    <row r="2198" spans="1:1" x14ac:dyDescent="0.3">
      <c r="A2198" t="s">
        <v>2139</v>
      </c>
    </row>
    <row r="2200" spans="1:1" x14ac:dyDescent="0.3">
      <c r="A2200" t="s">
        <v>2022</v>
      </c>
    </row>
    <row r="2201" spans="1:1" x14ac:dyDescent="0.3">
      <c r="A2201" t="s">
        <v>2140</v>
      </c>
    </row>
    <row r="2202" spans="1:1" x14ac:dyDescent="0.3">
      <c r="A2202" t="s">
        <v>2141</v>
      </c>
    </row>
    <row r="2204" spans="1:1" x14ac:dyDescent="0.3">
      <c r="A2204" t="s">
        <v>2025</v>
      </c>
    </row>
    <row r="2205" spans="1:1" x14ac:dyDescent="0.3">
      <c r="A2205" t="s">
        <v>2142</v>
      </c>
    </row>
    <row r="2206" spans="1:1" x14ac:dyDescent="0.3">
      <c r="A2206" t="s">
        <v>2143</v>
      </c>
    </row>
    <row r="2208" spans="1:1" x14ac:dyDescent="0.3">
      <c r="A2208" t="s">
        <v>2028</v>
      </c>
    </row>
    <row r="2209" spans="1:1" x14ac:dyDescent="0.3">
      <c r="A2209" t="s">
        <v>2144</v>
      </c>
    </row>
    <row r="2210" spans="1:1" x14ac:dyDescent="0.3">
      <c r="A2210" t="s">
        <v>2145</v>
      </c>
    </row>
    <row r="2212" spans="1:1" x14ac:dyDescent="0.3">
      <c r="A2212" t="s">
        <v>2031</v>
      </c>
    </row>
    <row r="2213" spans="1:1" x14ac:dyDescent="0.3">
      <c r="A2213" t="s">
        <v>2146</v>
      </c>
    </row>
    <row r="2214" spans="1:1" x14ac:dyDescent="0.3">
      <c r="A2214" t="s">
        <v>2147</v>
      </c>
    </row>
    <row r="2216" spans="1:1" x14ac:dyDescent="0.3">
      <c r="A2216" t="s">
        <v>2148</v>
      </c>
    </row>
    <row r="2217" spans="1:1" x14ac:dyDescent="0.3">
      <c r="A2217" t="s">
        <v>2010</v>
      </c>
    </row>
    <row r="2218" spans="1:1" x14ac:dyDescent="0.3">
      <c r="A2218" t="s">
        <v>2052</v>
      </c>
    </row>
    <row r="2219" spans="1:1" x14ac:dyDescent="0.3">
      <c r="A2219" t="s">
        <v>2149</v>
      </c>
    </row>
    <row r="2221" spans="1:1" x14ac:dyDescent="0.3">
      <c r="A2221" t="s">
        <v>2013</v>
      </c>
    </row>
    <row r="2222" spans="1:1" x14ac:dyDescent="0.3">
      <c r="A2222" t="s">
        <v>2054</v>
      </c>
    </row>
    <row r="2223" spans="1:1" x14ac:dyDescent="0.3">
      <c r="A2223" t="s">
        <v>2150</v>
      </c>
    </row>
    <row r="2225" spans="1:1" x14ac:dyDescent="0.3">
      <c r="A2225" t="s">
        <v>2016</v>
      </c>
    </row>
    <row r="2226" spans="1:1" x14ac:dyDescent="0.3">
      <c r="A2226" t="s">
        <v>2056</v>
      </c>
    </row>
    <row r="2227" spans="1:1" x14ac:dyDescent="0.3">
      <c r="A2227" t="s">
        <v>2151</v>
      </c>
    </row>
    <row r="2229" spans="1:1" x14ac:dyDescent="0.3">
      <c r="A2229" t="s">
        <v>2019</v>
      </c>
    </row>
    <row r="2230" spans="1:1" x14ac:dyDescent="0.3">
      <c r="A2230" t="s">
        <v>2152</v>
      </c>
    </row>
    <row r="2231" spans="1:1" x14ac:dyDescent="0.3">
      <c r="A2231" t="s">
        <v>2153</v>
      </c>
    </row>
    <row r="2233" spans="1:1" x14ac:dyDescent="0.3">
      <c r="A2233" t="s">
        <v>2022</v>
      </c>
    </row>
    <row r="2234" spans="1:1" x14ac:dyDescent="0.3">
      <c r="A2234" t="s">
        <v>2060</v>
      </c>
    </row>
    <row r="2235" spans="1:1" x14ac:dyDescent="0.3">
      <c r="A2235" t="s">
        <v>2154</v>
      </c>
    </row>
    <row r="2237" spans="1:1" x14ac:dyDescent="0.3">
      <c r="A2237" t="s">
        <v>2025</v>
      </c>
    </row>
    <row r="2238" spans="1:1" x14ac:dyDescent="0.3">
      <c r="A2238" t="s">
        <v>2062</v>
      </c>
    </row>
    <row r="2239" spans="1:1" x14ac:dyDescent="0.3">
      <c r="A2239" t="s">
        <v>2155</v>
      </c>
    </row>
    <row r="2241" spans="1:1" x14ac:dyDescent="0.3">
      <c r="A2241" t="s">
        <v>2028</v>
      </c>
    </row>
    <row r="2242" spans="1:1" x14ac:dyDescent="0.3">
      <c r="A2242" t="s">
        <v>2156</v>
      </c>
    </row>
    <row r="2243" spans="1:1" x14ac:dyDescent="0.3">
      <c r="A2243" t="s">
        <v>2157</v>
      </c>
    </row>
    <row r="2245" spans="1:1" x14ac:dyDescent="0.3">
      <c r="A2245" t="s">
        <v>2031</v>
      </c>
    </row>
    <row r="2246" spans="1:1" x14ac:dyDescent="0.3">
      <c r="A2246" t="s">
        <v>2066</v>
      </c>
    </row>
    <row r="2247" spans="1:1" x14ac:dyDescent="0.3">
      <c r="A2247" t="s">
        <v>2158</v>
      </c>
    </row>
    <row r="2249" spans="1:1" x14ac:dyDescent="0.3">
      <c r="A2249" t="s">
        <v>2159</v>
      </c>
    </row>
    <row r="2250" spans="1:1" x14ac:dyDescent="0.3">
      <c r="A2250" t="s">
        <v>2010</v>
      </c>
    </row>
    <row r="2251" spans="1:1" x14ac:dyDescent="0.3">
      <c r="A2251" t="s">
        <v>2052</v>
      </c>
    </row>
    <row r="2252" spans="1:1" x14ac:dyDescent="0.3">
      <c r="A2252" t="s">
        <v>2160</v>
      </c>
    </row>
    <row r="2254" spans="1:1" x14ac:dyDescent="0.3">
      <c r="A2254" t="s">
        <v>2013</v>
      </c>
    </row>
    <row r="2255" spans="1:1" x14ac:dyDescent="0.3">
      <c r="A2255" t="s">
        <v>2054</v>
      </c>
    </row>
    <row r="2256" spans="1:1" x14ac:dyDescent="0.3">
      <c r="A2256" t="s">
        <v>2161</v>
      </c>
    </row>
    <row r="2258" spans="1:1" x14ac:dyDescent="0.3">
      <c r="A2258" t="s">
        <v>2016</v>
      </c>
    </row>
    <row r="2259" spans="1:1" x14ac:dyDescent="0.3">
      <c r="A2259" t="s">
        <v>2056</v>
      </c>
    </row>
    <row r="2260" spans="1:1" x14ac:dyDescent="0.3">
      <c r="A2260" t="s">
        <v>2162</v>
      </c>
    </row>
    <row r="2262" spans="1:1" x14ac:dyDescent="0.3">
      <c r="A2262" t="s">
        <v>2019</v>
      </c>
    </row>
    <row r="2263" spans="1:1" x14ac:dyDescent="0.3">
      <c r="A2263" t="s">
        <v>2152</v>
      </c>
    </row>
    <row r="2264" spans="1:1" x14ac:dyDescent="0.3">
      <c r="A2264" t="s">
        <v>2163</v>
      </c>
    </row>
    <row r="2266" spans="1:1" x14ac:dyDescent="0.3">
      <c r="A2266" t="s">
        <v>2022</v>
      </c>
    </row>
    <row r="2267" spans="1:1" x14ac:dyDescent="0.3">
      <c r="A2267" t="s">
        <v>2060</v>
      </c>
    </row>
    <row r="2268" spans="1:1" x14ac:dyDescent="0.3">
      <c r="A2268" t="s">
        <v>2164</v>
      </c>
    </row>
    <row r="2270" spans="1:1" x14ac:dyDescent="0.3">
      <c r="A2270" t="s">
        <v>2025</v>
      </c>
    </row>
    <row r="2271" spans="1:1" x14ac:dyDescent="0.3">
      <c r="A2271" t="s">
        <v>2062</v>
      </c>
    </row>
    <row r="2272" spans="1:1" x14ac:dyDescent="0.3">
      <c r="A2272" t="s">
        <v>2165</v>
      </c>
    </row>
    <row r="2274" spans="1:1" x14ac:dyDescent="0.3">
      <c r="A2274" t="s">
        <v>2028</v>
      </c>
    </row>
    <row r="2275" spans="1:1" x14ac:dyDescent="0.3">
      <c r="A2275" t="s">
        <v>2156</v>
      </c>
    </row>
    <row r="2276" spans="1:1" x14ac:dyDescent="0.3">
      <c r="A2276" t="s">
        <v>2166</v>
      </c>
    </row>
    <row r="2278" spans="1:1" x14ac:dyDescent="0.3">
      <c r="A2278" t="s">
        <v>2031</v>
      </c>
    </row>
    <row r="2279" spans="1:1" x14ac:dyDescent="0.3">
      <c r="A2279" t="s">
        <v>2066</v>
      </c>
    </row>
    <row r="2280" spans="1:1" x14ac:dyDescent="0.3">
      <c r="A2280" t="s">
        <v>2167</v>
      </c>
    </row>
    <row r="2282" spans="1:1" x14ac:dyDescent="0.3">
      <c r="A2282" t="s">
        <v>2168</v>
      </c>
    </row>
    <row r="2283" spans="1:1" x14ac:dyDescent="0.3">
      <c r="A2283" t="s">
        <v>2010</v>
      </c>
    </row>
    <row r="2284" spans="1:1" x14ac:dyDescent="0.3">
      <c r="A2284" t="s">
        <v>2052</v>
      </c>
    </row>
    <row r="2285" spans="1:1" x14ac:dyDescent="0.3">
      <c r="A2285" t="s">
        <v>2169</v>
      </c>
    </row>
    <row r="2287" spans="1:1" x14ac:dyDescent="0.3">
      <c r="A2287" t="s">
        <v>2013</v>
      </c>
    </row>
    <row r="2288" spans="1:1" x14ac:dyDescent="0.3">
      <c r="A2288" t="s">
        <v>2054</v>
      </c>
    </row>
    <row r="2289" spans="1:1" x14ac:dyDescent="0.3">
      <c r="A2289" t="s">
        <v>2170</v>
      </c>
    </row>
    <row r="2291" spans="1:1" x14ac:dyDescent="0.3">
      <c r="A2291" t="s">
        <v>2016</v>
      </c>
    </row>
    <row r="2292" spans="1:1" x14ac:dyDescent="0.3">
      <c r="A2292" t="s">
        <v>2056</v>
      </c>
    </row>
    <row r="2293" spans="1:1" x14ac:dyDescent="0.3">
      <c r="A2293" t="s">
        <v>2171</v>
      </c>
    </row>
    <row r="2295" spans="1:1" x14ac:dyDescent="0.3">
      <c r="A2295" t="s">
        <v>2019</v>
      </c>
    </row>
    <row r="2296" spans="1:1" x14ac:dyDescent="0.3">
      <c r="A2296" t="s">
        <v>2152</v>
      </c>
    </row>
    <row r="2297" spans="1:1" x14ac:dyDescent="0.3">
      <c r="A2297" t="s">
        <v>2172</v>
      </c>
    </row>
    <row r="2299" spans="1:1" x14ac:dyDescent="0.3">
      <c r="A2299" t="s">
        <v>2022</v>
      </c>
    </row>
    <row r="2300" spans="1:1" x14ac:dyDescent="0.3">
      <c r="A2300" t="s">
        <v>2060</v>
      </c>
    </row>
    <row r="2301" spans="1:1" x14ac:dyDescent="0.3">
      <c r="A2301" t="s">
        <v>2173</v>
      </c>
    </row>
    <row r="2303" spans="1:1" x14ac:dyDescent="0.3">
      <c r="A2303" t="s">
        <v>2025</v>
      </c>
    </row>
    <row r="2304" spans="1:1" x14ac:dyDescent="0.3">
      <c r="A2304" t="s">
        <v>2062</v>
      </c>
    </row>
    <row r="2305" spans="1:1" x14ac:dyDescent="0.3">
      <c r="A2305" t="s">
        <v>2174</v>
      </c>
    </row>
    <row r="2307" spans="1:1" x14ac:dyDescent="0.3">
      <c r="A2307" t="s">
        <v>2028</v>
      </c>
    </row>
    <row r="2308" spans="1:1" x14ac:dyDescent="0.3">
      <c r="A2308" t="s">
        <v>2156</v>
      </c>
    </row>
    <row r="2309" spans="1:1" x14ac:dyDescent="0.3">
      <c r="A2309" t="s">
        <v>2175</v>
      </c>
    </row>
    <row r="2311" spans="1:1" x14ac:dyDescent="0.3">
      <c r="A2311" t="s">
        <v>2031</v>
      </c>
    </row>
    <row r="2312" spans="1:1" x14ac:dyDescent="0.3">
      <c r="A2312" t="s">
        <v>2066</v>
      </c>
    </row>
    <row r="2313" spans="1:1" x14ac:dyDescent="0.3">
      <c r="A2313" t="s">
        <v>2176</v>
      </c>
    </row>
    <row r="2315" spans="1:1" x14ac:dyDescent="0.3">
      <c r="A2315" t="s">
        <v>2177</v>
      </c>
    </row>
    <row r="2316" spans="1:1" x14ac:dyDescent="0.3">
      <c r="A2316" t="s">
        <v>2010</v>
      </c>
    </row>
    <row r="2317" spans="1:1" x14ac:dyDescent="0.3">
      <c r="A2317" t="s">
        <v>2178</v>
      </c>
    </row>
    <row r="2318" spans="1:1" x14ac:dyDescent="0.3">
      <c r="A2318" t="s">
        <v>2179</v>
      </c>
    </row>
    <row r="2320" spans="1:1" x14ac:dyDescent="0.3">
      <c r="A2320" t="s">
        <v>2013</v>
      </c>
    </row>
    <row r="2321" spans="1:1" x14ac:dyDescent="0.3">
      <c r="A2321" t="s">
        <v>2180</v>
      </c>
    </row>
    <row r="2322" spans="1:1" x14ac:dyDescent="0.3">
      <c r="A2322" t="s">
        <v>2181</v>
      </c>
    </row>
    <row r="2324" spans="1:1" x14ac:dyDescent="0.3">
      <c r="A2324" t="s">
        <v>2016</v>
      </c>
    </row>
    <row r="2325" spans="1:1" x14ac:dyDescent="0.3">
      <c r="A2325" t="s">
        <v>2182</v>
      </c>
    </row>
    <row r="2326" spans="1:1" x14ac:dyDescent="0.3">
      <c r="A2326" t="s">
        <v>2183</v>
      </c>
    </row>
    <row r="2328" spans="1:1" x14ac:dyDescent="0.3">
      <c r="A2328" t="s">
        <v>2019</v>
      </c>
    </row>
    <row r="2329" spans="1:1" x14ac:dyDescent="0.3">
      <c r="A2329" t="s">
        <v>2184</v>
      </c>
    </row>
    <row r="2330" spans="1:1" x14ac:dyDescent="0.3">
      <c r="A2330" t="s">
        <v>2185</v>
      </c>
    </row>
    <row r="2332" spans="1:1" x14ac:dyDescent="0.3">
      <c r="A2332" t="s">
        <v>2022</v>
      </c>
    </row>
    <row r="2333" spans="1:1" x14ac:dyDescent="0.3">
      <c r="A2333" t="s">
        <v>2186</v>
      </c>
    </row>
    <row r="2334" spans="1:1" x14ac:dyDescent="0.3">
      <c r="A2334" t="s">
        <v>2187</v>
      </c>
    </row>
    <row r="2336" spans="1:1" x14ac:dyDescent="0.3">
      <c r="A2336" t="s">
        <v>2025</v>
      </c>
    </row>
    <row r="2337" spans="1:1" x14ac:dyDescent="0.3">
      <c r="A2337" t="s">
        <v>2188</v>
      </c>
    </row>
    <row r="2338" spans="1:1" x14ac:dyDescent="0.3">
      <c r="A2338" t="s">
        <v>2189</v>
      </c>
    </row>
    <row r="2340" spans="1:1" x14ac:dyDescent="0.3">
      <c r="A2340" t="s">
        <v>2028</v>
      </c>
    </row>
    <row r="2341" spans="1:1" x14ac:dyDescent="0.3">
      <c r="A2341" t="s">
        <v>2190</v>
      </c>
    </row>
    <row r="2342" spans="1:1" x14ac:dyDescent="0.3">
      <c r="A2342" t="s">
        <v>2191</v>
      </c>
    </row>
    <row r="2344" spans="1:1" x14ac:dyDescent="0.3">
      <c r="A2344" t="s">
        <v>2031</v>
      </c>
    </row>
    <row r="2345" spans="1:1" x14ac:dyDescent="0.3">
      <c r="A2345" t="s">
        <v>2192</v>
      </c>
    </row>
    <row r="2346" spans="1:1" x14ac:dyDescent="0.3">
      <c r="A2346" t="s">
        <v>2193</v>
      </c>
    </row>
    <row r="2348" spans="1:1" x14ac:dyDescent="0.3">
      <c r="A2348" t="s">
        <v>2194</v>
      </c>
    </row>
    <row r="2349" spans="1:1" x14ac:dyDescent="0.3">
      <c r="A2349" t="s">
        <v>2010</v>
      </c>
    </row>
    <row r="2350" spans="1:1" x14ac:dyDescent="0.3">
      <c r="A2350" t="s">
        <v>2195</v>
      </c>
    </row>
    <row r="2351" spans="1:1" x14ac:dyDescent="0.3">
      <c r="A2351" t="s">
        <v>2196</v>
      </c>
    </row>
    <row r="2353" spans="1:1" x14ac:dyDescent="0.3">
      <c r="A2353" t="s">
        <v>2013</v>
      </c>
    </row>
    <row r="2354" spans="1:1" x14ac:dyDescent="0.3">
      <c r="A2354" t="s">
        <v>2197</v>
      </c>
    </row>
    <row r="2355" spans="1:1" x14ac:dyDescent="0.3">
      <c r="A2355" t="s">
        <v>2198</v>
      </c>
    </row>
    <row r="2357" spans="1:1" x14ac:dyDescent="0.3">
      <c r="A2357" t="s">
        <v>2016</v>
      </c>
    </row>
    <row r="2358" spans="1:1" x14ac:dyDescent="0.3">
      <c r="A2358" t="s">
        <v>2199</v>
      </c>
    </row>
    <row r="2359" spans="1:1" x14ac:dyDescent="0.3">
      <c r="A2359" t="s">
        <v>2200</v>
      </c>
    </row>
    <row r="2361" spans="1:1" x14ac:dyDescent="0.3">
      <c r="A2361" t="s">
        <v>2019</v>
      </c>
    </row>
    <row r="2362" spans="1:1" x14ac:dyDescent="0.3">
      <c r="A2362" t="s">
        <v>2201</v>
      </c>
    </row>
    <row r="2363" spans="1:1" x14ac:dyDescent="0.3">
      <c r="A2363" t="s">
        <v>2202</v>
      </c>
    </row>
    <row r="2365" spans="1:1" x14ac:dyDescent="0.3">
      <c r="A2365" t="s">
        <v>2022</v>
      </c>
    </row>
    <row r="2366" spans="1:1" x14ac:dyDescent="0.3">
      <c r="A2366" t="s">
        <v>2203</v>
      </c>
    </row>
    <row r="2367" spans="1:1" x14ac:dyDescent="0.3">
      <c r="A2367" t="s">
        <v>2204</v>
      </c>
    </row>
    <row r="2369" spans="1:1" x14ac:dyDescent="0.3">
      <c r="A2369" t="s">
        <v>2025</v>
      </c>
    </row>
    <row r="2370" spans="1:1" x14ac:dyDescent="0.3">
      <c r="A2370" t="s">
        <v>2205</v>
      </c>
    </row>
    <row r="2371" spans="1:1" x14ac:dyDescent="0.3">
      <c r="A2371" t="s">
        <v>2206</v>
      </c>
    </row>
    <row r="2373" spans="1:1" x14ac:dyDescent="0.3">
      <c r="A2373" t="s">
        <v>2028</v>
      </c>
    </row>
    <row r="2374" spans="1:1" x14ac:dyDescent="0.3">
      <c r="A2374" t="s">
        <v>2207</v>
      </c>
    </row>
    <row r="2375" spans="1:1" x14ac:dyDescent="0.3">
      <c r="A2375" t="s">
        <v>2208</v>
      </c>
    </row>
    <row r="2377" spans="1:1" x14ac:dyDescent="0.3">
      <c r="A2377" t="s">
        <v>2031</v>
      </c>
    </row>
    <row r="2378" spans="1:1" x14ac:dyDescent="0.3">
      <c r="A2378" t="s">
        <v>2209</v>
      </c>
    </row>
    <row r="2379" spans="1:1" x14ac:dyDescent="0.3">
      <c r="A2379" t="s">
        <v>2210</v>
      </c>
    </row>
    <row r="2381" spans="1:1" x14ac:dyDescent="0.3">
      <c r="A2381" t="s">
        <v>2211</v>
      </c>
    </row>
    <row r="2382" spans="1:1" x14ac:dyDescent="0.3">
      <c r="A2382" t="s">
        <v>2010</v>
      </c>
    </row>
    <row r="2383" spans="1:1" x14ac:dyDescent="0.3">
      <c r="A2383" t="s">
        <v>2195</v>
      </c>
    </row>
    <row r="2384" spans="1:1" x14ac:dyDescent="0.3">
      <c r="A2384" t="s">
        <v>2212</v>
      </c>
    </row>
    <row r="2386" spans="1:1" x14ac:dyDescent="0.3">
      <c r="A2386" t="s">
        <v>2013</v>
      </c>
    </row>
    <row r="2387" spans="1:1" x14ac:dyDescent="0.3">
      <c r="A2387" t="s">
        <v>2197</v>
      </c>
    </row>
    <row r="2388" spans="1:1" x14ac:dyDescent="0.3">
      <c r="A2388" t="s">
        <v>2213</v>
      </c>
    </row>
    <row r="2390" spans="1:1" x14ac:dyDescent="0.3">
      <c r="A2390" t="s">
        <v>2016</v>
      </c>
    </row>
    <row r="2391" spans="1:1" x14ac:dyDescent="0.3">
      <c r="A2391" t="s">
        <v>2199</v>
      </c>
    </row>
    <row r="2392" spans="1:1" x14ac:dyDescent="0.3">
      <c r="A2392" t="s">
        <v>2214</v>
      </c>
    </row>
    <row r="2394" spans="1:1" x14ac:dyDescent="0.3">
      <c r="A2394" t="s">
        <v>2019</v>
      </c>
    </row>
    <row r="2395" spans="1:1" x14ac:dyDescent="0.3">
      <c r="A2395" t="s">
        <v>2201</v>
      </c>
    </row>
    <row r="2396" spans="1:1" x14ac:dyDescent="0.3">
      <c r="A2396" t="s">
        <v>2215</v>
      </c>
    </row>
    <row r="2398" spans="1:1" x14ac:dyDescent="0.3">
      <c r="A2398" t="s">
        <v>2022</v>
      </c>
    </row>
    <row r="2399" spans="1:1" x14ac:dyDescent="0.3">
      <c r="A2399" t="s">
        <v>2203</v>
      </c>
    </row>
    <row r="2400" spans="1:1" x14ac:dyDescent="0.3">
      <c r="A2400" t="s">
        <v>2216</v>
      </c>
    </row>
    <row r="2402" spans="1:1" x14ac:dyDescent="0.3">
      <c r="A2402" t="s">
        <v>2025</v>
      </c>
    </row>
    <row r="2403" spans="1:1" x14ac:dyDescent="0.3">
      <c r="A2403" t="s">
        <v>2205</v>
      </c>
    </row>
    <row r="2404" spans="1:1" x14ac:dyDescent="0.3">
      <c r="A2404" t="s">
        <v>2217</v>
      </c>
    </row>
    <row r="2406" spans="1:1" x14ac:dyDescent="0.3">
      <c r="A2406" t="s">
        <v>2028</v>
      </c>
    </row>
    <row r="2407" spans="1:1" x14ac:dyDescent="0.3">
      <c r="A2407" t="s">
        <v>2207</v>
      </c>
    </row>
    <row r="2408" spans="1:1" x14ac:dyDescent="0.3">
      <c r="A2408" t="s">
        <v>2218</v>
      </c>
    </row>
    <row r="2410" spans="1:1" x14ac:dyDescent="0.3">
      <c r="A2410" t="s">
        <v>2031</v>
      </c>
    </row>
    <row r="2411" spans="1:1" x14ac:dyDescent="0.3">
      <c r="A2411" t="s">
        <v>2209</v>
      </c>
    </row>
    <row r="2412" spans="1:1" x14ac:dyDescent="0.3">
      <c r="A2412" t="s">
        <v>2219</v>
      </c>
    </row>
    <row r="2414" spans="1:1" x14ac:dyDescent="0.3">
      <c r="A2414" t="s">
        <v>2220</v>
      </c>
    </row>
    <row r="2415" spans="1:1" x14ac:dyDescent="0.3">
      <c r="A2415" t="s">
        <v>2010</v>
      </c>
    </row>
    <row r="2416" spans="1:1" x14ac:dyDescent="0.3">
      <c r="A2416" t="s">
        <v>2195</v>
      </c>
    </row>
    <row r="2417" spans="1:1" x14ac:dyDescent="0.3">
      <c r="A2417" t="s">
        <v>2221</v>
      </c>
    </row>
    <row r="2419" spans="1:1" x14ac:dyDescent="0.3">
      <c r="A2419" t="s">
        <v>2013</v>
      </c>
    </row>
    <row r="2420" spans="1:1" x14ac:dyDescent="0.3">
      <c r="A2420" t="s">
        <v>2197</v>
      </c>
    </row>
    <row r="2421" spans="1:1" x14ac:dyDescent="0.3">
      <c r="A2421" t="s">
        <v>2222</v>
      </c>
    </row>
    <row r="2423" spans="1:1" x14ac:dyDescent="0.3">
      <c r="A2423" t="s">
        <v>2016</v>
      </c>
    </row>
    <row r="2424" spans="1:1" x14ac:dyDescent="0.3">
      <c r="A2424" t="s">
        <v>2199</v>
      </c>
    </row>
    <row r="2425" spans="1:1" x14ac:dyDescent="0.3">
      <c r="A2425" t="s">
        <v>2223</v>
      </c>
    </row>
    <row r="2427" spans="1:1" x14ac:dyDescent="0.3">
      <c r="A2427" t="s">
        <v>2019</v>
      </c>
    </row>
    <row r="2428" spans="1:1" x14ac:dyDescent="0.3">
      <c r="A2428" t="s">
        <v>2201</v>
      </c>
    </row>
    <row r="2429" spans="1:1" x14ac:dyDescent="0.3">
      <c r="A2429" t="s">
        <v>2224</v>
      </c>
    </row>
    <row r="2431" spans="1:1" x14ac:dyDescent="0.3">
      <c r="A2431" t="s">
        <v>2022</v>
      </c>
    </row>
    <row r="2432" spans="1:1" x14ac:dyDescent="0.3">
      <c r="A2432" t="s">
        <v>2203</v>
      </c>
    </row>
    <row r="2433" spans="1:1" x14ac:dyDescent="0.3">
      <c r="A2433" t="s">
        <v>2225</v>
      </c>
    </row>
    <row r="2435" spans="1:1" x14ac:dyDescent="0.3">
      <c r="A2435" t="s">
        <v>2025</v>
      </c>
    </row>
    <row r="2436" spans="1:1" x14ac:dyDescent="0.3">
      <c r="A2436" t="s">
        <v>2205</v>
      </c>
    </row>
    <row r="2437" spans="1:1" x14ac:dyDescent="0.3">
      <c r="A2437" t="s">
        <v>2226</v>
      </c>
    </row>
    <row r="2439" spans="1:1" x14ac:dyDescent="0.3">
      <c r="A2439" t="s">
        <v>2028</v>
      </c>
    </row>
    <row r="2440" spans="1:1" x14ac:dyDescent="0.3">
      <c r="A2440" t="s">
        <v>2207</v>
      </c>
    </row>
    <row r="2441" spans="1:1" x14ac:dyDescent="0.3">
      <c r="A2441" t="s">
        <v>2227</v>
      </c>
    </row>
    <row r="2443" spans="1:1" x14ac:dyDescent="0.3">
      <c r="A2443" t="s">
        <v>2031</v>
      </c>
    </row>
    <row r="2444" spans="1:1" x14ac:dyDescent="0.3">
      <c r="A2444" t="s">
        <v>2209</v>
      </c>
    </row>
    <row r="2445" spans="1:1" x14ac:dyDescent="0.3">
      <c r="A2445" t="s">
        <v>2228</v>
      </c>
    </row>
    <row r="2447" spans="1:1" x14ac:dyDescent="0.3">
      <c r="A2447" t="s">
        <v>2229</v>
      </c>
    </row>
    <row r="2448" spans="1:1" x14ac:dyDescent="0.3">
      <c r="A2448" t="s">
        <v>2010</v>
      </c>
    </row>
    <row r="2449" spans="1:1" x14ac:dyDescent="0.3">
      <c r="A2449" t="s">
        <v>2230</v>
      </c>
    </row>
    <row r="2450" spans="1:1" x14ac:dyDescent="0.3">
      <c r="A2450" t="s">
        <v>2231</v>
      </c>
    </row>
    <row r="2452" spans="1:1" x14ac:dyDescent="0.3">
      <c r="A2452" t="s">
        <v>2013</v>
      </c>
    </row>
    <row r="2453" spans="1:1" x14ac:dyDescent="0.3">
      <c r="A2453" t="s">
        <v>2232</v>
      </c>
    </row>
    <row r="2454" spans="1:1" x14ac:dyDescent="0.3">
      <c r="A2454" t="s">
        <v>2233</v>
      </c>
    </row>
    <row r="2456" spans="1:1" x14ac:dyDescent="0.3">
      <c r="A2456" t="s">
        <v>2016</v>
      </c>
    </row>
    <row r="2457" spans="1:1" x14ac:dyDescent="0.3">
      <c r="A2457" t="s">
        <v>2234</v>
      </c>
    </row>
    <row r="2458" spans="1:1" x14ac:dyDescent="0.3">
      <c r="A2458" t="s">
        <v>2235</v>
      </c>
    </row>
    <row r="2460" spans="1:1" x14ac:dyDescent="0.3">
      <c r="A2460" t="s">
        <v>2019</v>
      </c>
    </row>
    <row r="2461" spans="1:1" x14ac:dyDescent="0.3">
      <c r="A2461" t="s">
        <v>2236</v>
      </c>
    </row>
    <row r="2462" spans="1:1" x14ac:dyDescent="0.3">
      <c r="A2462" t="s">
        <v>2237</v>
      </c>
    </row>
    <row r="2464" spans="1:1" x14ac:dyDescent="0.3">
      <c r="A2464" t="s">
        <v>2022</v>
      </c>
    </row>
    <row r="2465" spans="1:1" x14ac:dyDescent="0.3">
      <c r="A2465" t="s">
        <v>2238</v>
      </c>
    </row>
    <row r="2466" spans="1:1" x14ac:dyDescent="0.3">
      <c r="A2466" t="s">
        <v>2239</v>
      </c>
    </row>
    <row r="2468" spans="1:1" x14ac:dyDescent="0.3">
      <c r="A2468" t="s">
        <v>2025</v>
      </c>
    </row>
    <row r="2469" spans="1:1" x14ac:dyDescent="0.3">
      <c r="A2469" t="s">
        <v>2240</v>
      </c>
    </row>
    <row r="2470" spans="1:1" x14ac:dyDescent="0.3">
      <c r="A2470" t="s">
        <v>2241</v>
      </c>
    </row>
    <row r="2472" spans="1:1" x14ac:dyDescent="0.3">
      <c r="A2472" t="s">
        <v>2028</v>
      </c>
    </row>
    <row r="2473" spans="1:1" x14ac:dyDescent="0.3">
      <c r="A2473" t="s">
        <v>2242</v>
      </c>
    </row>
    <row r="2474" spans="1:1" x14ac:dyDescent="0.3">
      <c r="A2474" t="s">
        <v>2243</v>
      </c>
    </row>
    <row r="2476" spans="1:1" x14ac:dyDescent="0.3">
      <c r="A2476" t="s">
        <v>2031</v>
      </c>
    </row>
    <row r="2477" spans="1:1" x14ac:dyDescent="0.3">
      <c r="A2477" t="s">
        <v>2244</v>
      </c>
    </row>
    <row r="2478" spans="1:1" x14ac:dyDescent="0.3">
      <c r="A2478" t="s">
        <v>2245</v>
      </c>
    </row>
    <row r="2480" spans="1:1" x14ac:dyDescent="0.3">
      <c r="A2480" t="s">
        <v>2246</v>
      </c>
    </row>
    <row r="2481" spans="1:1" x14ac:dyDescent="0.3">
      <c r="A2481" t="s">
        <v>2010</v>
      </c>
    </row>
    <row r="2482" spans="1:1" x14ac:dyDescent="0.3">
      <c r="A2482" t="s">
        <v>2247</v>
      </c>
    </row>
    <row r="2483" spans="1:1" x14ac:dyDescent="0.3">
      <c r="A2483" t="s">
        <v>2248</v>
      </c>
    </row>
    <row r="2485" spans="1:1" x14ac:dyDescent="0.3">
      <c r="A2485" t="s">
        <v>2013</v>
      </c>
    </row>
    <row r="2486" spans="1:1" x14ac:dyDescent="0.3">
      <c r="A2486" t="s">
        <v>2249</v>
      </c>
    </row>
    <row r="2487" spans="1:1" x14ac:dyDescent="0.3">
      <c r="A2487" t="s">
        <v>2250</v>
      </c>
    </row>
    <row r="2489" spans="1:1" x14ac:dyDescent="0.3">
      <c r="A2489" t="s">
        <v>2016</v>
      </c>
    </row>
    <row r="2490" spans="1:1" x14ac:dyDescent="0.3">
      <c r="A2490" t="s">
        <v>2251</v>
      </c>
    </row>
    <row r="2491" spans="1:1" x14ac:dyDescent="0.3">
      <c r="A2491" t="s">
        <v>2252</v>
      </c>
    </row>
    <row r="2493" spans="1:1" x14ac:dyDescent="0.3">
      <c r="A2493" t="s">
        <v>2019</v>
      </c>
    </row>
    <row r="2494" spans="1:1" x14ac:dyDescent="0.3">
      <c r="A2494" t="s">
        <v>2253</v>
      </c>
    </row>
    <row r="2495" spans="1:1" x14ac:dyDescent="0.3">
      <c r="A2495" t="s">
        <v>2254</v>
      </c>
    </row>
    <row r="2497" spans="1:1" x14ac:dyDescent="0.3">
      <c r="A2497" t="s">
        <v>2022</v>
      </c>
    </row>
    <row r="2498" spans="1:1" x14ac:dyDescent="0.3">
      <c r="A2498" t="s">
        <v>2255</v>
      </c>
    </row>
    <row r="2499" spans="1:1" x14ac:dyDescent="0.3">
      <c r="A2499" t="s">
        <v>2256</v>
      </c>
    </row>
    <row r="2501" spans="1:1" x14ac:dyDescent="0.3">
      <c r="A2501" t="s">
        <v>2025</v>
      </c>
    </row>
    <row r="2502" spans="1:1" x14ac:dyDescent="0.3">
      <c r="A2502" t="s">
        <v>2257</v>
      </c>
    </row>
    <row r="2503" spans="1:1" x14ac:dyDescent="0.3">
      <c r="A2503" t="s">
        <v>2258</v>
      </c>
    </row>
    <row r="2505" spans="1:1" x14ac:dyDescent="0.3">
      <c r="A2505" t="s">
        <v>2028</v>
      </c>
    </row>
    <row r="2506" spans="1:1" x14ac:dyDescent="0.3">
      <c r="A2506" t="s">
        <v>2259</v>
      </c>
    </row>
    <row r="2507" spans="1:1" x14ac:dyDescent="0.3">
      <c r="A2507" t="s">
        <v>2260</v>
      </c>
    </row>
    <row r="2509" spans="1:1" x14ac:dyDescent="0.3">
      <c r="A2509" t="s">
        <v>2031</v>
      </c>
    </row>
    <row r="2510" spans="1:1" x14ac:dyDescent="0.3">
      <c r="A2510" t="s">
        <v>2261</v>
      </c>
    </row>
    <row r="2511" spans="1:1" x14ac:dyDescent="0.3">
      <c r="A2511" t="s">
        <v>2262</v>
      </c>
    </row>
    <row r="2513" spans="1:1" x14ac:dyDescent="0.3">
      <c r="A2513" t="s">
        <v>2263</v>
      </c>
    </row>
    <row r="2514" spans="1:1" x14ac:dyDescent="0.3">
      <c r="A2514" t="s">
        <v>2010</v>
      </c>
    </row>
    <row r="2515" spans="1:1" x14ac:dyDescent="0.3">
      <c r="A2515" t="s">
        <v>2264</v>
      </c>
    </row>
    <row r="2516" spans="1:1" x14ac:dyDescent="0.3">
      <c r="A2516" t="s">
        <v>2265</v>
      </c>
    </row>
    <row r="2518" spans="1:1" x14ac:dyDescent="0.3">
      <c r="A2518" t="s">
        <v>2013</v>
      </c>
    </row>
    <row r="2519" spans="1:1" x14ac:dyDescent="0.3">
      <c r="A2519" t="s">
        <v>2266</v>
      </c>
    </row>
    <row r="2520" spans="1:1" x14ac:dyDescent="0.3">
      <c r="A2520" t="s">
        <v>2267</v>
      </c>
    </row>
    <row r="2522" spans="1:1" x14ac:dyDescent="0.3">
      <c r="A2522" t="s">
        <v>2016</v>
      </c>
    </row>
    <row r="2523" spans="1:1" x14ac:dyDescent="0.3">
      <c r="A2523" t="s">
        <v>2268</v>
      </c>
    </row>
    <row r="2524" spans="1:1" x14ac:dyDescent="0.3">
      <c r="A2524" t="s">
        <v>2269</v>
      </c>
    </row>
    <row r="2526" spans="1:1" x14ac:dyDescent="0.3">
      <c r="A2526" t="s">
        <v>2019</v>
      </c>
    </row>
    <row r="2527" spans="1:1" x14ac:dyDescent="0.3">
      <c r="A2527" t="s">
        <v>2270</v>
      </c>
    </row>
    <row r="2528" spans="1:1" x14ac:dyDescent="0.3">
      <c r="A2528" t="s">
        <v>2271</v>
      </c>
    </row>
    <row r="2530" spans="1:1" x14ac:dyDescent="0.3">
      <c r="A2530" t="s">
        <v>2022</v>
      </c>
    </row>
    <row r="2531" spans="1:1" x14ac:dyDescent="0.3">
      <c r="A2531" t="s">
        <v>2272</v>
      </c>
    </row>
    <row r="2532" spans="1:1" x14ac:dyDescent="0.3">
      <c r="A2532" t="s">
        <v>2273</v>
      </c>
    </row>
    <row r="2534" spans="1:1" x14ac:dyDescent="0.3">
      <c r="A2534" t="s">
        <v>2025</v>
      </c>
    </row>
    <row r="2535" spans="1:1" x14ac:dyDescent="0.3">
      <c r="A2535" t="s">
        <v>2274</v>
      </c>
    </row>
    <row r="2536" spans="1:1" x14ac:dyDescent="0.3">
      <c r="A2536" t="s">
        <v>2275</v>
      </c>
    </row>
    <row r="2538" spans="1:1" x14ac:dyDescent="0.3">
      <c r="A2538" t="s">
        <v>2028</v>
      </c>
    </row>
    <row r="2539" spans="1:1" x14ac:dyDescent="0.3">
      <c r="A2539" t="s">
        <v>2276</v>
      </c>
    </row>
    <row r="2540" spans="1:1" x14ac:dyDescent="0.3">
      <c r="A2540" t="s">
        <v>2277</v>
      </c>
    </row>
    <row r="2542" spans="1:1" x14ac:dyDescent="0.3">
      <c r="A2542" t="s">
        <v>2031</v>
      </c>
    </row>
    <row r="2543" spans="1:1" x14ac:dyDescent="0.3">
      <c r="A2543" t="s">
        <v>2278</v>
      </c>
    </row>
    <row r="2544" spans="1:1" x14ac:dyDescent="0.3">
      <c r="A2544" t="s">
        <v>2279</v>
      </c>
    </row>
    <row r="2546" spans="1:1" x14ac:dyDescent="0.3">
      <c r="A2546" t="s">
        <v>2280</v>
      </c>
    </row>
    <row r="2547" spans="1:1" x14ac:dyDescent="0.3">
      <c r="A2547" t="s">
        <v>2010</v>
      </c>
    </row>
    <row r="2548" spans="1:1" x14ac:dyDescent="0.3">
      <c r="A2548" t="s">
        <v>2281</v>
      </c>
    </row>
    <row r="2549" spans="1:1" x14ac:dyDescent="0.3">
      <c r="A2549" t="s">
        <v>2282</v>
      </c>
    </row>
    <row r="2551" spans="1:1" x14ac:dyDescent="0.3">
      <c r="A2551" t="s">
        <v>2013</v>
      </c>
    </row>
    <row r="2552" spans="1:1" x14ac:dyDescent="0.3">
      <c r="A2552" t="s">
        <v>2283</v>
      </c>
    </row>
    <row r="2553" spans="1:1" x14ac:dyDescent="0.3">
      <c r="A2553" t="s">
        <v>2284</v>
      </c>
    </row>
    <row r="2555" spans="1:1" x14ac:dyDescent="0.3">
      <c r="A2555" t="s">
        <v>2016</v>
      </c>
    </row>
    <row r="2556" spans="1:1" x14ac:dyDescent="0.3">
      <c r="A2556" t="s">
        <v>2285</v>
      </c>
    </row>
    <row r="2557" spans="1:1" x14ac:dyDescent="0.3">
      <c r="A2557" t="s">
        <v>2286</v>
      </c>
    </row>
    <row r="2559" spans="1:1" x14ac:dyDescent="0.3">
      <c r="A2559" t="s">
        <v>2019</v>
      </c>
    </row>
    <row r="2560" spans="1:1" x14ac:dyDescent="0.3">
      <c r="A2560" t="s">
        <v>2287</v>
      </c>
    </row>
    <row r="2561" spans="1:1" x14ac:dyDescent="0.3">
      <c r="A2561" t="s">
        <v>2288</v>
      </c>
    </row>
    <row r="2563" spans="1:1" x14ac:dyDescent="0.3">
      <c r="A2563" t="s">
        <v>2022</v>
      </c>
    </row>
    <row r="2564" spans="1:1" x14ac:dyDescent="0.3">
      <c r="A2564" t="s">
        <v>2289</v>
      </c>
    </row>
    <row r="2565" spans="1:1" x14ac:dyDescent="0.3">
      <c r="A2565" t="s">
        <v>2290</v>
      </c>
    </row>
    <row r="2567" spans="1:1" x14ac:dyDescent="0.3">
      <c r="A2567" t="s">
        <v>2025</v>
      </c>
    </row>
    <row r="2568" spans="1:1" x14ac:dyDescent="0.3">
      <c r="A2568" t="s">
        <v>2291</v>
      </c>
    </row>
    <row r="2569" spans="1:1" x14ac:dyDescent="0.3">
      <c r="A2569" t="s">
        <v>2292</v>
      </c>
    </row>
    <row r="2571" spans="1:1" x14ac:dyDescent="0.3">
      <c r="A2571" t="s">
        <v>2028</v>
      </c>
    </row>
    <row r="2572" spans="1:1" x14ac:dyDescent="0.3">
      <c r="A2572" t="s">
        <v>2293</v>
      </c>
    </row>
    <row r="2573" spans="1:1" x14ac:dyDescent="0.3">
      <c r="A2573" t="s">
        <v>2294</v>
      </c>
    </row>
    <row r="2575" spans="1:1" x14ac:dyDescent="0.3">
      <c r="A2575" t="s">
        <v>2031</v>
      </c>
    </row>
    <row r="2576" spans="1:1" x14ac:dyDescent="0.3">
      <c r="A2576" t="s">
        <v>2295</v>
      </c>
    </row>
    <row r="2577" spans="1:1" x14ac:dyDescent="0.3">
      <c r="A2577" t="s">
        <v>2296</v>
      </c>
    </row>
    <row r="2579" spans="1:1" x14ac:dyDescent="0.3">
      <c r="A2579" t="s">
        <v>2297</v>
      </c>
    </row>
    <row r="2580" spans="1:1" x14ac:dyDescent="0.3">
      <c r="A2580" t="s">
        <v>2010</v>
      </c>
    </row>
    <row r="2581" spans="1:1" x14ac:dyDescent="0.3">
      <c r="A2581" t="s">
        <v>2298</v>
      </c>
    </row>
    <row r="2582" spans="1:1" x14ac:dyDescent="0.3">
      <c r="A2582" t="s">
        <v>2299</v>
      </c>
    </row>
    <row r="2584" spans="1:1" x14ac:dyDescent="0.3">
      <c r="A2584" t="s">
        <v>2013</v>
      </c>
    </row>
    <row r="2585" spans="1:1" x14ac:dyDescent="0.3">
      <c r="A2585" t="s">
        <v>2300</v>
      </c>
    </row>
    <row r="2586" spans="1:1" x14ac:dyDescent="0.3">
      <c r="A2586" t="s">
        <v>2301</v>
      </c>
    </row>
    <row r="2588" spans="1:1" x14ac:dyDescent="0.3">
      <c r="A2588" t="s">
        <v>2016</v>
      </c>
    </row>
    <row r="2589" spans="1:1" x14ac:dyDescent="0.3">
      <c r="A2589" t="s">
        <v>2302</v>
      </c>
    </row>
    <row r="2590" spans="1:1" x14ac:dyDescent="0.3">
      <c r="A2590" t="s">
        <v>2303</v>
      </c>
    </row>
    <row r="2592" spans="1:1" x14ac:dyDescent="0.3">
      <c r="A2592" t="s">
        <v>2019</v>
      </c>
    </row>
    <row r="2593" spans="1:1" x14ac:dyDescent="0.3">
      <c r="A2593" t="s">
        <v>2304</v>
      </c>
    </row>
    <row r="2594" spans="1:1" x14ac:dyDescent="0.3">
      <c r="A2594" t="s">
        <v>2305</v>
      </c>
    </row>
    <row r="2596" spans="1:1" x14ac:dyDescent="0.3">
      <c r="A2596" t="s">
        <v>2022</v>
      </c>
    </row>
    <row r="2597" spans="1:1" x14ac:dyDescent="0.3">
      <c r="A2597" t="s">
        <v>2306</v>
      </c>
    </row>
    <row r="2598" spans="1:1" x14ac:dyDescent="0.3">
      <c r="A2598" t="s">
        <v>2307</v>
      </c>
    </row>
    <row r="2600" spans="1:1" x14ac:dyDescent="0.3">
      <c r="A2600" t="s">
        <v>2025</v>
      </c>
    </row>
    <row r="2601" spans="1:1" x14ac:dyDescent="0.3">
      <c r="A2601" t="s">
        <v>2308</v>
      </c>
    </row>
    <row r="2602" spans="1:1" x14ac:dyDescent="0.3">
      <c r="A2602" t="s">
        <v>2309</v>
      </c>
    </row>
    <row r="2604" spans="1:1" x14ac:dyDescent="0.3">
      <c r="A2604" t="s">
        <v>2028</v>
      </c>
    </row>
    <row r="2605" spans="1:1" x14ac:dyDescent="0.3">
      <c r="A2605" t="s">
        <v>2310</v>
      </c>
    </row>
    <row r="2606" spans="1:1" x14ac:dyDescent="0.3">
      <c r="A2606" t="s">
        <v>2311</v>
      </c>
    </row>
    <row r="2608" spans="1:1" x14ac:dyDescent="0.3">
      <c r="A2608" t="s">
        <v>2031</v>
      </c>
    </row>
    <row r="2609" spans="1:1" x14ac:dyDescent="0.3">
      <c r="A2609" t="s">
        <v>2312</v>
      </c>
    </row>
    <row r="2610" spans="1:1" x14ac:dyDescent="0.3">
      <c r="A2610" t="s">
        <v>2313</v>
      </c>
    </row>
    <row r="2612" spans="1:1" x14ac:dyDescent="0.3">
      <c r="A2612" t="s">
        <v>2314</v>
      </c>
    </row>
    <row r="2613" spans="1:1" x14ac:dyDescent="0.3">
      <c r="A2613" t="s">
        <v>2010</v>
      </c>
    </row>
    <row r="2614" spans="1:1" x14ac:dyDescent="0.3">
      <c r="A2614" t="s">
        <v>2298</v>
      </c>
    </row>
    <row r="2615" spans="1:1" x14ac:dyDescent="0.3">
      <c r="A2615" t="s">
        <v>2315</v>
      </c>
    </row>
    <row r="2617" spans="1:1" x14ac:dyDescent="0.3">
      <c r="A2617" t="s">
        <v>2013</v>
      </c>
    </row>
    <row r="2618" spans="1:1" x14ac:dyDescent="0.3">
      <c r="A2618" t="s">
        <v>2300</v>
      </c>
    </row>
    <row r="2619" spans="1:1" x14ac:dyDescent="0.3">
      <c r="A2619" t="s">
        <v>2316</v>
      </c>
    </row>
    <row r="2621" spans="1:1" x14ac:dyDescent="0.3">
      <c r="A2621" t="s">
        <v>2016</v>
      </c>
    </row>
    <row r="2622" spans="1:1" x14ac:dyDescent="0.3">
      <c r="A2622" t="s">
        <v>2302</v>
      </c>
    </row>
    <row r="2623" spans="1:1" x14ac:dyDescent="0.3">
      <c r="A2623" t="s">
        <v>2317</v>
      </c>
    </row>
    <row r="2625" spans="1:1" x14ac:dyDescent="0.3">
      <c r="A2625" t="s">
        <v>2019</v>
      </c>
    </row>
    <row r="2626" spans="1:1" x14ac:dyDescent="0.3">
      <c r="A2626" t="s">
        <v>2304</v>
      </c>
    </row>
    <row r="2627" spans="1:1" x14ac:dyDescent="0.3">
      <c r="A2627" t="s">
        <v>2318</v>
      </c>
    </row>
    <row r="2629" spans="1:1" x14ac:dyDescent="0.3">
      <c r="A2629" t="s">
        <v>2022</v>
      </c>
    </row>
    <row r="2630" spans="1:1" x14ac:dyDescent="0.3">
      <c r="A2630" t="s">
        <v>2306</v>
      </c>
    </row>
    <row r="2631" spans="1:1" x14ac:dyDescent="0.3">
      <c r="A2631" t="s">
        <v>2319</v>
      </c>
    </row>
    <row r="2633" spans="1:1" x14ac:dyDescent="0.3">
      <c r="A2633" t="s">
        <v>2025</v>
      </c>
    </row>
    <row r="2634" spans="1:1" x14ac:dyDescent="0.3">
      <c r="A2634" t="s">
        <v>2308</v>
      </c>
    </row>
    <row r="2635" spans="1:1" x14ac:dyDescent="0.3">
      <c r="A2635" t="s">
        <v>2320</v>
      </c>
    </row>
    <row r="2637" spans="1:1" x14ac:dyDescent="0.3">
      <c r="A2637" t="s">
        <v>2028</v>
      </c>
    </row>
    <row r="2638" spans="1:1" x14ac:dyDescent="0.3">
      <c r="A2638" t="s">
        <v>2310</v>
      </c>
    </row>
    <row r="2639" spans="1:1" x14ac:dyDescent="0.3">
      <c r="A2639" t="s">
        <v>2321</v>
      </c>
    </row>
    <row r="2641" spans="1:1" x14ac:dyDescent="0.3">
      <c r="A2641" t="s">
        <v>2031</v>
      </c>
    </row>
    <row r="2642" spans="1:1" x14ac:dyDescent="0.3">
      <c r="A2642" t="s">
        <v>2312</v>
      </c>
    </row>
    <row r="2643" spans="1:1" x14ac:dyDescent="0.3">
      <c r="A2643" t="s">
        <v>2322</v>
      </c>
    </row>
    <row r="2645" spans="1:1" x14ac:dyDescent="0.3">
      <c r="A2645" t="s">
        <v>2323</v>
      </c>
    </row>
    <row r="2646" spans="1:1" x14ac:dyDescent="0.3">
      <c r="A2646" t="s">
        <v>2010</v>
      </c>
    </row>
    <row r="2647" spans="1:1" x14ac:dyDescent="0.3">
      <c r="A2647" t="s">
        <v>2324</v>
      </c>
    </row>
    <row r="2648" spans="1:1" x14ac:dyDescent="0.3">
      <c r="A2648" t="s">
        <v>2325</v>
      </c>
    </row>
    <row r="2650" spans="1:1" x14ac:dyDescent="0.3">
      <c r="A2650" t="s">
        <v>2013</v>
      </c>
    </row>
    <row r="2651" spans="1:1" x14ac:dyDescent="0.3">
      <c r="A2651" t="s">
        <v>2326</v>
      </c>
    </row>
    <row r="2652" spans="1:1" x14ac:dyDescent="0.3">
      <c r="A2652" t="s">
        <v>2327</v>
      </c>
    </row>
    <row r="2654" spans="1:1" x14ac:dyDescent="0.3">
      <c r="A2654" t="s">
        <v>2016</v>
      </c>
    </row>
    <row r="2655" spans="1:1" x14ac:dyDescent="0.3">
      <c r="A2655" t="s">
        <v>2328</v>
      </c>
    </row>
    <row r="2656" spans="1:1" x14ac:dyDescent="0.3">
      <c r="A2656" t="s">
        <v>2329</v>
      </c>
    </row>
    <row r="2658" spans="1:1" x14ac:dyDescent="0.3">
      <c r="A2658" t="s">
        <v>2019</v>
      </c>
    </row>
    <row r="2659" spans="1:1" x14ac:dyDescent="0.3">
      <c r="A2659" t="s">
        <v>2330</v>
      </c>
    </row>
    <row r="2660" spans="1:1" x14ac:dyDescent="0.3">
      <c r="A2660" t="s">
        <v>2331</v>
      </c>
    </row>
    <row r="2662" spans="1:1" x14ac:dyDescent="0.3">
      <c r="A2662" t="s">
        <v>2022</v>
      </c>
    </row>
    <row r="2663" spans="1:1" x14ac:dyDescent="0.3">
      <c r="A2663" t="s">
        <v>2332</v>
      </c>
    </row>
    <row r="2664" spans="1:1" x14ac:dyDescent="0.3">
      <c r="A2664" t="s">
        <v>2333</v>
      </c>
    </row>
    <row r="2666" spans="1:1" x14ac:dyDescent="0.3">
      <c r="A2666" t="s">
        <v>2025</v>
      </c>
    </row>
    <row r="2667" spans="1:1" x14ac:dyDescent="0.3">
      <c r="A2667" t="s">
        <v>2334</v>
      </c>
    </row>
    <row r="2668" spans="1:1" x14ac:dyDescent="0.3">
      <c r="A2668" t="s">
        <v>2335</v>
      </c>
    </row>
    <row r="2670" spans="1:1" x14ac:dyDescent="0.3">
      <c r="A2670" t="s">
        <v>2028</v>
      </c>
    </row>
    <row r="2671" spans="1:1" x14ac:dyDescent="0.3">
      <c r="A2671" t="s">
        <v>2336</v>
      </c>
    </row>
    <row r="2672" spans="1:1" x14ac:dyDescent="0.3">
      <c r="A2672" t="s">
        <v>2337</v>
      </c>
    </row>
    <row r="2674" spans="1:1" x14ac:dyDescent="0.3">
      <c r="A2674" t="s">
        <v>2031</v>
      </c>
    </row>
    <row r="2675" spans="1:1" x14ac:dyDescent="0.3">
      <c r="A2675" t="s">
        <v>2338</v>
      </c>
    </row>
    <row r="2676" spans="1:1" x14ac:dyDescent="0.3">
      <c r="A2676" t="s">
        <v>2339</v>
      </c>
    </row>
    <row r="2678" spans="1:1" x14ac:dyDescent="0.3">
      <c r="A2678" t="s">
        <v>2340</v>
      </c>
    </row>
    <row r="2679" spans="1:1" x14ac:dyDescent="0.3">
      <c r="A2679" t="s">
        <v>2010</v>
      </c>
    </row>
    <row r="2680" spans="1:1" x14ac:dyDescent="0.3">
      <c r="A2680" t="s">
        <v>2341</v>
      </c>
    </row>
    <row r="2681" spans="1:1" x14ac:dyDescent="0.3">
      <c r="A2681" t="s">
        <v>2342</v>
      </c>
    </row>
    <row r="2683" spans="1:1" x14ac:dyDescent="0.3">
      <c r="A2683" t="s">
        <v>2013</v>
      </c>
    </row>
    <row r="2684" spans="1:1" x14ac:dyDescent="0.3">
      <c r="A2684" t="s">
        <v>2343</v>
      </c>
    </row>
    <row r="2685" spans="1:1" x14ac:dyDescent="0.3">
      <c r="A2685" t="s">
        <v>2344</v>
      </c>
    </row>
    <row r="2687" spans="1:1" x14ac:dyDescent="0.3">
      <c r="A2687" t="s">
        <v>2016</v>
      </c>
    </row>
    <row r="2688" spans="1:1" x14ac:dyDescent="0.3">
      <c r="A2688" t="s">
        <v>2345</v>
      </c>
    </row>
    <row r="2689" spans="1:1" x14ac:dyDescent="0.3">
      <c r="A2689" t="s">
        <v>2346</v>
      </c>
    </row>
    <row r="2691" spans="1:1" x14ac:dyDescent="0.3">
      <c r="A2691" t="s">
        <v>2019</v>
      </c>
    </row>
    <row r="2692" spans="1:1" x14ac:dyDescent="0.3">
      <c r="A2692" t="s">
        <v>2347</v>
      </c>
    </row>
    <row r="2693" spans="1:1" x14ac:dyDescent="0.3">
      <c r="A2693" t="s">
        <v>2348</v>
      </c>
    </row>
    <row r="2695" spans="1:1" x14ac:dyDescent="0.3">
      <c r="A2695" t="s">
        <v>2022</v>
      </c>
    </row>
    <row r="2696" spans="1:1" x14ac:dyDescent="0.3">
      <c r="A2696" t="s">
        <v>2349</v>
      </c>
    </row>
    <row r="2697" spans="1:1" x14ac:dyDescent="0.3">
      <c r="A2697" t="s">
        <v>2350</v>
      </c>
    </row>
    <row r="2699" spans="1:1" x14ac:dyDescent="0.3">
      <c r="A2699" t="s">
        <v>2025</v>
      </c>
    </row>
    <row r="2700" spans="1:1" x14ac:dyDescent="0.3">
      <c r="A2700" t="s">
        <v>2351</v>
      </c>
    </row>
    <row r="2701" spans="1:1" x14ac:dyDescent="0.3">
      <c r="A2701" t="s">
        <v>2352</v>
      </c>
    </row>
    <row r="2703" spans="1:1" x14ac:dyDescent="0.3">
      <c r="A2703" t="s">
        <v>2028</v>
      </c>
    </row>
    <row r="2704" spans="1:1" x14ac:dyDescent="0.3">
      <c r="A2704" t="s">
        <v>2353</v>
      </c>
    </row>
    <row r="2705" spans="1:1" x14ac:dyDescent="0.3">
      <c r="A2705" t="s">
        <v>2354</v>
      </c>
    </row>
    <row r="2707" spans="1:1" x14ac:dyDescent="0.3">
      <c r="A2707" t="s">
        <v>2031</v>
      </c>
    </row>
    <row r="2708" spans="1:1" x14ac:dyDescent="0.3">
      <c r="A2708" t="s">
        <v>2355</v>
      </c>
    </row>
    <row r="2709" spans="1:1" x14ac:dyDescent="0.3">
      <c r="A2709" t="s">
        <v>2356</v>
      </c>
    </row>
    <row r="2711" spans="1:1" x14ac:dyDescent="0.3">
      <c r="A2711" t="s">
        <v>2357</v>
      </c>
    </row>
    <row r="2712" spans="1:1" x14ac:dyDescent="0.3">
      <c r="A2712" t="s">
        <v>2010</v>
      </c>
    </row>
    <row r="2713" spans="1:1" x14ac:dyDescent="0.3">
      <c r="A2713" t="s">
        <v>2358</v>
      </c>
    </row>
    <row r="2714" spans="1:1" x14ac:dyDescent="0.3">
      <c r="A2714" t="s">
        <v>2359</v>
      </c>
    </row>
    <row r="2716" spans="1:1" x14ac:dyDescent="0.3">
      <c r="A2716" t="s">
        <v>2013</v>
      </c>
    </row>
    <row r="2717" spans="1:1" x14ac:dyDescent="0.3">
      <c r="A2717" t="s">
        <v>2360</v>
      </c>
    </row>
    <row r="2718" spans="1:1" x14ac:dyDescent="0.3">
      <c r="A2718" t="s">
        <v>2361</v>
      </c>
    </row>
    <row r="2720" spans="1:1" x14ac:dyDescent="0.3">
      <c r="A2720" t="s">
        <v>2016</v>
      </c>
    </row>
    <row r="2721" spans="1:1" x14ac:dyDescent="0.3">
      <c r="A2721" t="s">
        <v>2362</v>
      </c>
    </row>
    <row r="2722" spans="1:1" x14ac:dyDescent="0.3">
      <c r="A2722" t="s">
        <v>2363</v>
      </c>
    </row>
    <row r="2724" spans="1:1" x14ac:dyDescent="0.3">
      <c r="A2724" t="s">
        <v>2019</v>
      </c>
    </row>
    <row r="2725" spans="1:1" x14ac:dyDescent="0.3">
      <c r="A2725" t="s">
        <v>2364</v>
      </c>
    </row>
    <row r="2726" spans="1:1" x14ac:dyDescent="0.3">
      <c r="A2726" t="s">
        <v>2365</v>
      </c>
    </row>
    <row r="2728" spans="1:1" x14ac:dyDescent="0.3">
      <c r="A2728" t="s">
        <v>2022</v>
      </c>
    </row>
    <row r="2729" spans="1:1" x14ac:dyDescent="0.3">
      <c r="A2729" t="s">
        <v>2366</v>
      </c>
    </row>
    <row r="2730" spans="1:1" x14ac:dyDescent="0.3">
      <c r="A2730" t="s">
        <v>2367</v>
      </c>
    </row>
    <row r="2732" spans="1:1" x14ac:dyDescent="0.3">
      <c r="A2732" t="s">
        <v>2025</v>
      </c>
    </row>
    <row r="2733" spans="1:1" x14ac:dyDescent="0.3">
      <c r="A2733" t="s">
        <v>2368</v>
      </c>
    </row>
    <row r="2734" spans="1:1" x14ac:dyDescent="0.3">
      <c r="A2734" t="s">
        <v>2369</v>
      </c>
    </row>
    <row r="2736" spans="1:1" x14ac:dyDescent="0.3">
      <c r="A2736" t="s">
        <v>2028</v>
      </c>
    </row>
    <row r="2737" spans="1:1" x14ac:dyDescent="0.3">
      <c r="A2737" t="s">
        <v>2370</v>
      </c>
    </row>
    <row r="2738" spans="1:1" x14ac:dyDescent="0.3">
      <c r="A2738" t="s">
        <v>2371</v>
      </c>
    </row>
    <row r="2740" spans="1:1" x14ac:dyDescent="0.3">
      <c r="A2740" t="s">
        <v>2031</v>
      </c>
    </row>
    <row r="2741" spans="1:1" x14ac:dyDescent="0.3">
      <c r="A2741" t="s">
        <v>2372</v>
      </c>
    </row>
    <row r="2742" spans="1:1" x14ac:dyDescent="0.3">
      <c r="A2742" t="s">
        <v>2373</v>
      </c>
    </row>
    <row r="2744" spans="1:1" x14ac:dyDescent="0.3">
      <c r="A2744" t="s">
        <v>2374</v>
      </c>
    </row>
    <row r="2745" spans="1:1" x14ac:dyDescent="0.3">
      <c r="A2745" t="s">
        <v>2010</v>
      </c>
    </row>
    <row r="2746" spans="1:1" x14ac:dyDescent="0.3">
      <c r="A2746" t="s">
        <v>2341</v>
      </c>
    </row>
    <row r="2747" spans="1:1" x14ac:dyDescent="0.3">
      <c r="A2747" t="s">
        <v>2375</v>
      </c>
    </row>
    <row r="2749" spans="1:1" x14ac:dyDescent="0.3">
      <c r="A2749" t="s">
        <v>2013</v>
      </c>
    </row>
    <row r="2750" spans="1:1" x14ac:dyDescent="0.3">
      <c r="A2750" t="s">
        <v>2376</v>
      </c>
    </row>
    <row r="2751" spans="1:1" x14ac:dyDescent="0.3">
      <c r="A2751" t="s">
        <v>2377</v>
      </c>
    </row>
    <row r="2753" spans="1:1" x14ac:dyDescent="0.3">
      <c r="A2753" t="s">
        <v>2016</v>
      </c>
    </row>
    <row r="2754" spans="1:1" x14ac:dyDescent="0.3">
      <c r="A2754" t="s">
        <v>2378</v>
      </c>
    </row>
    <row r="2755" spans="1:1" x14ac:dyDescent="0.3">
      <c r="A2755" t="s">
        <v>2379</v>
      </c>
    </row>
    <row r="2757" spans="1:1" x14ac:dyDescent="0.3">
      <c r="A2757" t="s">
        <v>2019</v>
      </c>
    </row>
    <row r="2758" spans="1:1" x14ac:dyDescent="0.3">
      <c r="A2758" t="s">
        <v>2347</v>
      </c>
    </row>
    <row r="2759" spans="1:1" x14ac:dyDescent="0.3">
      <c r="A2759" t="s">
        <v>2380</v>
      </c>
    </row>
    <row r="2761" spans="1:1" x14ac:dyDescent="0.3">
      <c r="A2761" t="s">
        <v>2022</v>
      </c>
    </row>
    <row r="2762" spans="1:1" x14ac:dyDescent="0.3">
      <c r="A2762" t="s">
        <v>2349</v>
      </c>
    </row>
    <row r="2763" spans="1:1" x14ac:dyDescent="0.3">
      <c r="A2763" t="s">
        <v>2381</v>
      </c>
    </row>
    <row r="2765" spans="1:1" x14ac:dyDescent="0.3">
      <c r="A2765" t="s">
        <v>2025</v>
      </c>
    </row>
    <row r="2766" spans="1:1" x14ac:dyDescent="0.3">
      <c r="A2766" t="s">
        <v>2351</v>
      </c>
    </row>
    <row r="2767" spans="1:1" x14ac:dyDescent="0.3">
      <c r="A2767" t="s">
        <v>2382</v>
      </c>
    </row>
    <row r="2769" spans="1:1" x14ac:dyDescent="0.3">
      <c r="A2769" t="s">
        <v>2028</v>
      </c>
    </row>
    <row r="2770" spans="1:1" x14ac:dyDescent="0.3">
      <c r="A2770" t="s">
        <v>2383</v>
      </c>
    </row>
    <row r="2771" spans="1:1" x14ac:dyDescent="0.3">
      <c r="A2771" t="s">
        <v>2384</v>
      </c>
    </row>
    <row r="2773" spans="1:1" x14ac:dyDescent="0.3">
      <c r="A2773" t="s">
        <v>2031</v>
      </c>
    </row>
    <row r="2774" spans="1:1" x14ac:dyDescent="0.3">
      <c r="A2774" t="s">
        <v>2355</v>
      </c>
    </row>
    <row r="2775" spans="1:1" x14ac:dyDescent="0.3">
      <c r="A2775" t="s">
        <v>2385</v>
      </c>
    </row>
    <row r="2777" spans="1:1" x14ac:dyDescent="0.3">
      <c r="A2777" t="s">
        <v>2386</v>
      </c>
    </row>
    <row r="2778" spans="1:1" x14ac:dyDescent="0.3">
      <c r="A2778" t="s">
        <v>2010</v>
      </c>
    </row>
    <row r="2779" spans="1:1" x14ac:dyDescent="0.3">
      <c r="A2779" t="s">
        <v>2324</v>
      </c>
    </row>
    <row r="2780" spans="1:1" x14ac:dyDescent="0.3">
      <c r="A2780" t="s">
        <v>2387</v>
      </c>
    </row>
    <row r="2782" spans="1:1" x14ac:dyDescent="0.3">
      <c r="A2782" t="s">
        <v>2013</v>
      </c>
    </row>
    <row r="2783" spans="1:1" x14ac:dyDescent="0.3">
      <c r="A2783" t="s">
        <v>2388</v>
      </c>
    </row>
    <row r="2784" spans="1:1" x14ac:dyDescent="0.3">
      <c r="A2784" t="s">
        <v>2389</v>
      </c>
    </row>
    <row r="2786" spans="1:1" x14ac:dyDescent="0.3">
      <c r="A2786" t="s">
        <v>2016</v>
      </c>
    </row>
    <row r="2787" spans="1:1" x14ac:dyDescent="0.3">
      <c r="A2787" t="s">
        <v>2328</v>
      </c>
    </row>
    <row r="2788" spans="1:1" x14ac:dyDescent="0.3">
      <c r="A2788" t="s">
        <v>2390</v>
      </c>
    </row>
    <row r="2790" spans="1:1" x14ac:dyDescent="0.3">
      <c r="A2790" t="s">
        <v>2019</v>
      </c>
    </row>
    <row r="2791" spans="1:1" x14ac:dyDescent="0.3">
      <c r="A2791" t="s">
        <v>2330</v>
      </c>
    </row>
    <row r="2792" spans="1:1" x14ac:dyDescent="0.3">
      <c r="A2792" t="s">
        <v>2391</v>
      </c>
    </row>
    <row r="2794" spans="1:1" x14ac:dyDescent="0.3">
      <c r="A2794" t="s">
        <v>2022</v>
      </c>
    </row>
    <row r="2795" spans="1:1" x14ac:dyDescent="0.3">
      <c r="A2795" t="s">
        <v>2392</v>
      </c>
    </row>
    <row r="2796" spans="1:1" x14ac:dyDescent="0.3">
      <c r="A2796" t="s">
        <v>2393</v>
      </c>
    </row>
    <row r="2798" spans="1:1" x14ac:dyDescent="0.3">
      <c r="A2798" t="s">
        <v>2025</v>
      </c>
    </row>
    <row r="2799" spans="1:1" x14ac:dyDescent="0.3">
      <c r="A2799" t="s">
        <v>2394</v>
      </c>
    </row>
    <row r="2800" spans="1:1" x14ac:dyDescent="0.3">
      <c r="A2800" t="s">
        <v>2395</v>
      </c>
    </row>
    <row r="2802" spans="1:1" x14ac:dyDescent="0.3">
      <c r="A2802" t="s">
        <v>2028</v>
      </c>
    </row>
    <row r="2803" spans="1:1" x14ac:dyDescent="0.3">
      <c r="A2803" t="s">
        <v>2396</v>
      </c>
    </row>
    <row r="2804" spans="1:1" x14ac:dyDescent="0.3">
      <c r="A2804" t="s">
        <v>2397</v>
      </c>
    </row>
    <row r="2806" spans="1:1" x14ac:dyDescent="0.3">
      <c r="A2806" t="s">
        <v>2031</v>
      </c>
    </row>
    <row r="2807" spans="1:1" x14ac:dyDescent="0.3">
      <c r="A2807" t="s">
        <v>2398</v>
      </c>
    </row>
    <row r="2808" spans="1:1" x14ac:dyDescent="0.3">
      <c r="A2808" t="s">
        <v>2399</v>
      </c>
    </row>
    <row r="2810" spans="1:1" x14ac:dyDescent="0.3">
      <c r="A2810" t="s">
        <v>2400</v>
      </c>
    </row>
    <row r="2811" spans="1:1" x14ac:dyDescent="0.3">
      <c r="A2811" t="s">
        <v>2010</v>
      </c>
    </row>
    <row r="2812" spans="1:1" x14ac:dyDescent="0.3">
      <c r="A2812" t="s">
        <v>2401</v>
      </c>
    </row>
    <row r="2813" spans="1:1" x14ac:dyDescent="0.3">
      <c r="A2813" t="s">
        <v>2402</v>
      </c>
    </row>
    <row r="2815" spans="1:1" x14ac:dyDescent="0.3">
      <c r="A2815" t="s">
        <v>2013</v>
      </c>
    </row>
    <row r="2816" spans="1:1" x14ac:dyDescent="0.3">
      <c r="A2816" t="s">
        <v>2403</v>
      </c>
    </row>
    <row r="2817" spans="1:1" x14ac:dyDescent="0.3">
      <c r="A2817" t="s">
        <v>2404</v>
      </c>
    </row>
    <row r="2819" spans="1:1" x14ac:dyDescent="0.3">
      <c r="A2819" t="s">
        <v>2016</v>
      </c>
    </row>
    <row r="2820" spans="1:1" x14ac:dyDescent="0.3">
      <c r="A2820" t="s">
        <v>2405</v>
      </c>
    </row>
    <row r="2821" spans="1:1" x14ac:dyDescent="0.3">
      <c r="A2821" t="s">
        <v>2406</v>
      </c>
    </row>
    <row r="2823" spans="1:1" x14ac:dyDescent="0.3">
      <c r="A2823" t="s">
        <v>2019</v>
      </c>
    </row>
    <row r="2824" spans="1:1" x14ac:dyDescent="0.3">
      <c r="A2824" t="s">
        <v>2407</v>
      </c>
    </row>
    <row r="2825" spans="1:1" x14ac:dyDescent="0.3">
      <c r="A2825" t="s">
        <v>2408</v>
      </c>
    </row>
    <row r="2827" spans="1:1" x14ac:dyDescent="0.3">
      <c r="A2827" t="s">
        <v>2022</v>
      </c>
    </row>
    <row r="2828" spans="1:1" x14ac:dyDescent="0.3">
      <c r="A2828" t="s">
        <v>2409</v>
      </c>
    </row>
    <row r="2829" spans="1:1" x14ac:dyDescent="0.3">
      <c r="A2829" t="s">
        <v>2410</v>
      </c>
    </row>
    <row r="2831" spans="1:1" x14ac:dyDescent="0.3">
      <c r="A2831" t="s">
        <v>2025</v>
      </c>
    </row>
    <row r="2832" spans="1:1" x14ac:dyDescent="0.3">
      <c r="A2832" t="s">
        <v>2411</v>
      </c>
    </row>
    <row r="2833" spans="1:1" x14ac:dyDescent="0.3">
      <c r="A2833" t="s">
        <v>2412</v>
      </c>
    </row>
    <row r="2835" spans="1:1" x14ac:dyDescent="0.3">
      <c r="A2835" t="s">
        <v>2028</v>
      </c>
    </row>
    <row r="2836" spans="1:1" x14ac:dyDescent="0.3">
      <c r="A2836" t="s">
        <v>2413</v>
      </c>
    </row>
    <row r="2837" spans="1:1" x14ac:dyDescent="0.3">
      <c r="A2837" t="s">
        <v>2414</v>
      </c>
    </row>
    <row r="2839" spans="1:1" x14ac:dyDescent="0.3">
      <c r="A2839" t="s">
        <v>2031</v>
      </c>
    </row>
    <row r="2840" spans="1:1" x14ac:dyDescent="0.3">
      <c r="A2840" t="s">
        <v>2415</v>
      </c>
    </row>
    <row r="2841" spans="1:1" x14ac:dyDescent="0.3">
      <c r="A2841" t="s">
        <v>2416</v>
      </c>
    </row>
    <row r="2843" spans="1:1" x14ac:dyDescent="0.3">
      <c r="A2843" t="s">
        <v>2417</v>
      </c>
    </row>
    <row r="2844" spans="1:1" x14ac:dyDescent="0.3">
      <c r="A2844" t="s">
        <v>2010</v>
      </c>
    </row>
    <row r="2845" spans="1:1" x14ac:dyDescent="0.3">
      <c r="A2845" t="s">
        <v>2418</v>
      </c>
    </row>
    <row r="2846" spans="1:1" x14ac:dyDescent="0.3">
      <c r="A2846" t="s">
        <v>2419</v>
      </c>
    </row>
    <row r="2848" spans="1:1" x14ac:dyDescent="0.3">
      <c r="A2848" t="s">
        <v>2013</v>
      </c>
    </row>
    <row r="2849" spans="1:1" x14ac:dyDescent="0.3">
      <c r="A2849" t="s">
        <v>2420</v>
      </c>
    </row>
    <row r="2850" spans="1:1" x14ac:dyDescent="0.3">
      <c r="A2850" t="s">
        <v>2421</v>
      </c>
    </row>
    <row r="2852" spans="1:1" x14ac:dyDescent="0.3">
      <c r="A2852" t="s">
        <v>2016</v>
      </c>
    </row>
    <row r="2853" spans="1:1" x14ac:dyDescent="0.3">
      <c r="A2853" t="s">
        <v>2422</v>
      </c>
    </row>
    <row r="2854" spans="1:1" x14ac:dyDescent="0.3">
      <c r="A2854" t="s">
        <v>2423</v>
      </c>
    </row>
    <row r="2856" spans="1:1" x14ac:dyDescent="0.3">
      <c r="A2856" t="s">
        <v>2019</v>
      </c>
    </row>
    <row r="2857" spans="1:1" x14ac:dyDescent="0.3">
      <c r="A2857" t="s">
        <v>2424</v>
      </c>
    </row>
    <row r="2858" spans="1:1" x14ac:dyDescent="0.3">
      <c r="A2858" t="s">
        <v>2425</v>
      </c>
    </row>
    <row r="2860" spans="1:1" x14ac:dyDescent="0.3">
      <c r="A2860" t="s">
        <v>2022</v>
      </c>
    </row>
    <row r="2861" spans="1:1" x14ac:dyDescent="0.3">
      <c r="A2861" t="s">
        <v>2426</v>
      </c>
    </row>
    <row r="2862" spans="1:1" x14ac:dyDescent="0.3">
      <c r="A2862" t="s">
        <v>2427</v>
      </c>
    </row>
    <row r="2864" spans="1:1" x14ac:dyDescent="0.3">
      <c r="A2864" t="s">
        <v>2025</v>
      </c>
    </row>
    <row r="2865" spans="1:1" x14ac:dyDescent="0.3">
      <c r="A2865" t="s">
        <v>2428</v>
      </c>
    </row>
    <row r="2866" spans="1:1" x14ac:dyDescent="0.3">
      <c r="A2866" t="s">
        <v>2429</v>
      </c>
    </row>
    <row r="2868" spans="1:1" x14ac:dyDescent="0.3">
      <c r="A2868" t="s">
        <v>2028</v>
      </c>
    </row>
    <row r="2869" spans="1:1" x14ac:dyDescent="0.3">
      <c r="A2869" t="s">
        <v>2430</v>
      </c>
    </row>
    <row r="2870" spans="1:1" x14ac:dyDescent="0.3">
      <c r="A2870" t="s">
        <v>2431</v>
      </c>
    </row>
    <row r="2872" spans="1:1" x14ac:dyDescent="0.3">
      <c r="A2872" t="s">
        <v>2031</v>
      </c>
    </row>
    <row r="2873" spans="1:1" x14ac:dyDescent="0.3">
      <c r="A2873" t="s">
        <v>2432</v>
      </c>
    </row>
    <row r="2874" spans="1:1" x14ac:dyDescent="0.3">
      <c r="A2874" t="s">
        <v>2433</v>
      </c>
    </row>
    <row r="2876" spans="1:1" x14ac:dyDescent="0.3">
      <c r="A2876" t="s">
        <v>2434</v>
      </c>
    </row>
    <row r="2877" spans="1:1" x14ac:dyDescent="0.3">
      <c r="A2877" t="s">
        <v>2010</v>
      </c>
    </row>
    <row r="2878" spans="1:1" x14ac:dyDescent="0.3">
      <c r="A2878" t="s">
        <v>2435</v>
      </c>
    </row>
    <row r="2879" spans="1:1" x14ac:dyDescent="0.3">
      <c r="A2879" t="s">
        <v>2436</v>
      </c>
    </row>
    <row r="2881" spans="1:1" x14ac:dyDescent="0.3">
      <c r="A2881" t="s">
        <v>2013</v>
      </c>
    </row>
    <row r="2882" spans="1:1" x14ac:dyDescent="0.3">
      <c r="A2882" t="s">
        <v>2437</v>
      </c>
    </row>
    <row r="2883" spans="1:1" x14ac:dyDescent="0.3">
      <c r="A2883" t="s">
        <v>2438</v>
      </c>
    </row>
    <row r="2885" spans="1:1" x14ac:dyDescent="0.3">
      <c r="A2885" t="s">
        <v>2016</v>
      </c>
    </row>
    <row r="2886" spans="1:1" x14ac:dyDescent="0.3">
      <c r="A2886" t="s">
        <v>2439</v>
      </c>
    </row>
    <row r="2887" spans="1:1" x14ac:dyDescent="0.3">
      <c r="A2887" t="s">
        <v>2440</v>
      </c>
    </row>
    <row r="2889" spans="1:1" x14ac:dyDescent="0.3">
      <c r="A2889" t="s">
        <v>2019</v>
      </c>
    </row>
    <row r="2890" spans="1:1" x14ac:dyDescent="0.3">
      <c r="A2890" t="s">
        <v>2441</v>
      </c>
    </row>
    <row r="2891" spans="1:1" x14ac:dyDescent="0.3">
      <c r="A2891" t="s">
        <v>2442</v>
      </c>
    </row>
    <row r="2893" spans="1:1" x14ac:dyDescent="0.3">
      <c r="A2893" t="s">
        <v>2022</v>
      </c>
    </row>
    <row r="2894" spans="1:1" x14ac:dyDescent="0.3">
      <c r="A2894" t="s">
        <v>2443</v>
      </c>
    </row>
    <row r="2895" spans="1:1" x14ac:dyDescent="0.3">
      <c r="A2895" t="s">
        <v>2444</v>
      </c>
    </row>
    <row r="2897" spans="1:1" x14ac:dyDescent="0.3">
      <c r="A2897" t="s">
        <v>2025</v>
      </c>
    </row>
    <row r="2898" spans="1:1" x14ac:dyDescent="0.3">
      <c r="A2898" t="s">
        <v>2445</v>
      </c>
    </row>
    <row r="2899" spans="1:1" x14ac:dyDescent="0.3">
      <c r="A2899" t="s">
        <v>2446</v>
      </c>
    </row>
    <row r="2901" spans="1:1" x14ac:dyDescent="0.3">
      <c r="A2901" t="s">
        <v>2028</v>
      </c>
    </row>
    <row r="2902" spans="1:1" x14ac:dyDescent="0.3">
      <c r="A2902" t="s">
        <v>2447</v>
      </c>
    </row>
    <row r="2903" spans="1:1" x14ac:dyDescent="0.3">
      <c r="A2903" t="s">
        <v>2448</v>
      </c>
    </row>
    <row r="2905" spans="1:1" x14ac:dyDescent="0.3">
      <c r="A2905" t="s">
        <v>2031</v>
      </c>
    </row>
    <row r="2906" spans="1:1" x14ac:dyDescent="0.3">
      <c r="A2906" t="s">
        <v>2449</v>
      </c>
    </row>
    <row r="2907" spans="1:1" x14ac:dyDescent="0.3">
      <c r="A2907" t="s">
        <v>2450</v>
      </c>
    </row>
    <row r="2909" spans="1:1" x14ac:dyDescent="0.3">
      <c r="A2909" t="s">
        <v>2451</v>
      </c>
    </row>
    <row r="2910" spans="1:1" x14ac:dyDescent="0.3">
      <c r="A2910" t="s">
        <v>2010</v>
      </c>
    </row>
    <row r="2911" spans="1:1" x14ac:dyDescent="0.3">
      <c r="A2911" t="s">
        <v>2452</v>
      </c>
    </row>
    <row r="2912" spans="1:1" x14ac:dyDescent="0.3">
      <c r="A2912" t="s">
        <v>2453</v>
      </c>
    </row>
    <row r="2914" spans="1:1" x14ac:dyDescent="0.3">
      <c r="A2914" t="s">
        <v>2013</v>
      </c>
    </row>
    <row r="2915" spans="1:1" x14ac:dyDescent="0.3">
      <c r="A2915" t="s">
        <v>2454</v>
      </c>
    </row>
    <row r="2916" spans="1:1" x14ac:dyDescent="0.3">
      <c r="A2916" t="s">
        <v>2455</v>
      </c>
    </row>
    <row r="2918" spans="1:1" x14ac:dyDescent="0.3">
      <c r="A2918" t="s">
        <v>2016</v>
      </c>
    </row>
    <row r="2919" spans="1:1" x14ac:dyDescent="0.3">
      <c r="A2919" t="s">
        <v>2456</v>
      </c>
    </row>
    <row r="2920" spans="1:1" x14ac:dyDescent="0.3">
      <c r="A2920" t="s">
        <v>2457</v>
      </c>
    </row>
    <row r="2922" spans="1:1" x14ac:dyDescent="0.3">
      <c r="A2922" t="s">
        <v>2019</v>
      </c>
    </row>
    <row r="2923" spans="1:1" x14ac:dyDescent="0.3">
      <c r="A2923" t="s">
        <v>2458</v>
      </c>
    </row>
    <row r="2924" spans="1:1" x14ac:dyDescent="0.3">
      <c r="A2924" t="s">
        <v>2459</v>
      </c>
    </row>
    <row r="2926" spans="1:1" x14ac:dyDescent="0.3">
      <c r="A2926" t="s">
        <v>2022</v>
      </c>
    </row>
    <row r="2927" spans="1:1" x14ac:dyDescent="0.3">
      <c r="A2927" t="s">
        <v>2460</v>
      </c>
    </row>
    <row r="2928" spans="1:1" x14ac:dyDescent="0.3">
      <c r="A2928" t="s">
        <v>2461</v>
      </c>
    </row>
    <row r="2930" spans="1:1" x14ac:dyDescent="0.3">
      <c r="A2930" t="s">
        <v>2025</v>
      </c>
    </row>
    <row r="2931" spans="1:1" x14ac:dyDescent="0.3">
      <c r="A2931" t="s">
        <v>2411</v>
      </c>
    </row>
    <row r="2932" spans="1:1" x14ac:dyDescent="0.3">
      <c r="A2932" t="s">
        <v>2462</v>
      </c>
    </row>
    <row r="2934" spans="1:1" x14ac:dyDescent="0.3">
      <c r="A2934" t="s">
        <v>2028</v>
      </c>
    </row>
    <row r="2935" spans="1:1" x14ac:dyDescent="0.3">
      <c r="A2935" t="s">
        <v>2463</v>
      </c>
    </row>
    <row r="2936" spans="1:1" x14ac:dyDescent="0.3">
      <c r="A2936" t="s">
        <v>2464</v>
      </c>
    </row>
    <row r="2938" spans="1:1" x14ac:dyDescent="0.3">
      <c r="A2938" t="s">
        <v>2031</v>
      </c>
    </row>
    <row r="2939" spans="1:1" x14ac:dyDescent="0.3">
      <c r="A2939" t="s">
        <v>2465</v>
      </c>
    </row>
    <row r="2940" spans="1:1" x14ac:dyDescent="0.3">
      <c r="A2940" t="s">
        <v>2466</v>
      </c>
    </row>
    <row r="2942" spans="1:1" x14ac:dyDescent="0.3">
      <c r="A2942" t="s">
        <v>2467</v>
      </c>
    </row>
    <row r="2943" spans="1:1" x14ac:dyDescent="0.3">
      <c r="A2943" t="s">
        <v>2010</v>
      </c>
    </row>
    <row r="2944" spans="1:1" x14ac:dyDescent="0.3">
      <c r="A2944" t="s">
        <v>2468</v>
      </c>
    </row>
    <row r="2945" spans="1:1" x14ac:dyDescent="0.3">
      <c r="A2945" t="s">
        <v>2469</v>
      </c>
    </row>
    <row r="2947" spans="1:1" x14ac:dyDescent="0.3">
      <c r="A2947" t="s">
        <v>2013</v>
      </c>
    </row>
    <row r="2948" spans="1:1" x14ac:dyDescent="0.3">
      <c r="A2948" t="s">
        <v>2454</v>
      </c>
    </row>
    <row r="2949" spans="1:1" x14ac:dyDescent="0.3">
      <c r="A2949" t="s">
        <v>2470</v>
      </c>
    </row>
    <row r="2951" spans="1:1" x14ac:dyDescent="0.3">
      <c r="A2951" t="s">
        <v>2016</v>
      </c>
    </row>
    <row r="2952" spans="1:1" x14ac:dyDescent="0.3">
      <c r="A2952" t="s">
        <v>2456</v>
      </c>
    </row>
    <row r="2953" spans="1:1" x14ac:dyDescent="0.3">
      <c r="A2953" t="s">
        <v>2471</v>
      </c>
    </row>
    <row r="2955" spans="1:1" x14ac:dyDescent="0.3">
      <c r="A2955" t="s">
        <v>2019</v>
      </c>
    </row>
    <row r="2956" spans="1:1" x14ac:dyDescent="0.3">
      <c r="A2956" t="s">
        <v>2458</v>
      </c>
    </row>
    <row r="2957" spans="1:1" x14ac:dyDescent="0.3">
      <c r="A2957" t="s">
        <v>2472</v>
      </c>
    </row>
    <row r="2959" spans="1:1" x14ac:dyDescent="0.3">
      <c r="A2959" t="s">
        <v>2022</v>
      </c>
    </row>
    <row r="2960" spans="1:1" x14ac:dyDescent="0.3">
      <c r="A2960" t="s">
        <v>2473</v>
      </c>
    </row>
    <row r="2961" spans="1:1" x14ac:dyDescent="0.3">
      <c r="A2961" t="s">
        <v>2474</v>
      </c>
    </row>
    <row r="2963" spans="1:1" x14ac:dyDescent="0.3">
      <c r="A2963" t="s">
        <v>2025</v>
      </c>
    </row>
    <row r="2964" spans="1:1" x14ac:dyDescent="0.3">
      <c r="A2964" t="s">
        <v>2411</v>
      </c>
    </row>
    <row r="2965" spans="1:1" x14ac:dyDescent="0.3">
      <c r="A2965" t="s">
        <v>2475</v>
      </c>
    </row>
    <row r="2967" spans="1:1" x14ac:dyDescent="0.3">
      <c r="A2967" t="s">
        <v>2028</v>
      </c>
    </row>
    <row r="2968" spans="1:1" x14ac:dyDescent="0.3">
      <c r="A2968" t="s">
        <v>2476</v>
      </c>
    </row>
    <row r="2969" spans="1:1" x14ac:dyDescent="0.3">
      <c r="A2969" t="s">
        <v>2477</v>
      </c>
    </row>
    <row r="2971" spans="1:1" x14ac:dyDescent="0.3">
      <c r="A2971" t="s">
        <v>2031</v>
      </c>
    </row>
    <row r="2972" spans="1:1" x14ac:dyDescent="0.3">
      <c r="A2972" t="s">
        <v>2465</v>
      </c>
    </row>
    <row r="2973" spans="1:1" x14ac:dyDescent="0.3">
      <c r="A2973" t="s">
        <v>2478</v>
      </c>
    </row>
    <row r="2975" spans="1:1" x14ac:dyDescent="0.3">
      <c r="A2975" t="s">
        <v>2479</v>
      </c>
    </row>
    <row r="2976" spans="1:1" x14ac:dyDescent="0.3">
      <c r="A2976" t="s">
        <v>2010</v>
      </c>
    </row>
    <row r="2977" spans="1:1" x14ac:dyDescent="0.3">
      <c r="A2977" t="s">
        <v>2480</v>
      </c>
    </row>
    <row r="2978" spans="1:1" x14ac:dyDescent="0.3">
      <c r="A2978" t="s">
        <v>2481</v>
      </c>
    </row>
    <row r="2980" spans="1:1" x14ac:dyDescent="0.3">
      <c r="A2980" t="s">
        <v>2013</v>
      </c>
    </row>
    <row r="2981" spans="1:1" x14ac:dyDescent="0.3">
      <c r="A2981" t="s">
        <v>2482</v>
      </c>
    </row>
    <row r="2982" spans="1:1" x14ac:dyDescent="0.3">
      <c r="A2982" t="s">
        <v>2483</v>
      </c>
    </row>
    <row r="2984" spans="1:1" x14ac:dyDescent="0.3">
      <c r="A2984" t="s">
        <v>2016</v>
      </c>
    </row>
    <row r="2985" spans="1:1" x14ac:dyDescent="0.3">
      <c r="A2985" t="s">
        <v>2484</v>
      </c>
    </row>
    <row r="2986" spans="1:1" x14ac:dyDescent="0.3">
      <c r="A2986" t="s">
        <v>2485</v>
      </c>
    </row>
    <row r="2988" spans="1:1" x14ac:dyDescent="0.3">
      <c r="A2988" t="s">
        <v>2019</v>
      </c>
    </row>
    <row r="2989" spans="1:1" x14ac:dyDescent="0.3">
      <c r="A2989" t="s">
        <v>2486</v>
      </c>
    </row>
    <row r="2990" spans="1:1" x14ac:dyDescent="0.3">
      <c r="A2990" t="s">
        <v>2487</v>
      </c>
    </row>
    <row r="2992" spans="1:1" x14ac:dyDescent="0.3">
      <c r="A2992" t="s">
        <v>2022</v>
      </c>
    </row>
    <row r="2993" spans="1:1" x14ac:dyDescent="0.3">
      <c r="A2993" t="s">
        <v>2488</v>
      </c>
    </row>
    <row r="2994" spans="1:1" x14ac:dyDescent="0.3">
      <c r="A2994" t="s">
        <v>2489</v>
      </c>
    </row>
    <row r="2996" spans="1:1" x14ac:dyDescent="0.3">
      <c r="A2996" t="s">
        <v>2025</v>
      </c>
    </row>
    <row r="2997" spans="1:1" x14ac:dyDescent="0.3">
      <c r="A2997" t="s">
        <v>2490</v>
      </c>
    </row>
    <row r="2998" spans="1:1" x14ac:dyDescent="0.3">
      <c r="A2998" t="s">
        <v>2491</v>
      </c>
    </row>
    <row r="3000" spans="1:1" x14ac:dyDescent="0.3">
      <c r="A3000" t="s">
        <v>2028</v>
      </c>
    </row>
    <row r="3001" spans="1:1" x14ac:dyDescent="0.3">
      <c r="A3001" t="s">
        <v>2492</v>
      </c>
    </row>
    <row r="3002" spans="1:1" x14ac:dyDescent="0.3">
      <c r="A3002" t="s">
        <v>2493</v>
      </c>
    </row>
    <row r="3004" spans="1:1" x14ac:dyDescent="0.3">
      <c r="A3004" t="s">
        <v>2031</v>
      </c>
    </row>
    <row r="3005" spans="1:1" x14ac:dyDescent="0.3">
      <c r="A3005" t="s">
        <v>2494</v>
      </c>
    </row>
    <row r="3006" spans="1:1" x14ac:dyDescent="0.3">
      <c r="A3006" t="s">
        <v>2495</v>
      </c>
    </row>
    <row r="3008" spans="1:1" x14ac:dyDescent="0.3">
      <c r="A3008" t="s">
        <v>2496</v>
      </c>
    </row>
    <row r="3009" spans="1:1" x14ac:dyDescent="0.3">
      <c r="A3009" t="s">
        <v>2010</v>
      </c>
    </row>
    <row r="3010" spans="1:1" x14ac:dyDescent="0.3">
      <c r="A3010" t="s">
        <v>2497</v>
      </c>
    </row>
    <row r="3011" spans="1:1" x14ac:dyDescent="0.3">
      <c r="A3011" t="s">
        <v>2498</v>
      </c>
    </row>
    <row r="3013" spans="1:1" x14ac:dyDescent="0.3">
      <c r="A3013" t="s">
        <v>2013</v>
      </c>
    </row>
    <row r="3014" spans="1:1" x14ac:dyDescent="0.3">
      <c r="A3014" t="s">
        <v>2499</v>
      </c>
    </row>
    <row r="3015" spans="1:1" x14ac:dyDescent="0.3">
      <c r="A3015" t="s">
        <v>2500</v>
      </c>
    </row>
    <row r="3017" spans="1:1" x14ac:dyDescent="0.3">
      <c r="A3017" t="s">
        <v>2016</v>
      </c>
    </row>
    <row r="3018" spans="1:1" x14ac:dyDescent="0.3">
      <c r="A3018" t="s">
        <v>2501</v>
      </c>
    </row>
    <row r="3019" spans="1:1" x14ac:dyDescent="0.3">
      <c r="A3019" t="s">
        <v>2502</v>
      </c>
    </row>
    <row r="3021" spans="1:1" x14ac:dyDescent="0.3">
      <c r="A3021" t="s">
        <v>2019</v>
      </c>
    </row>
    <row r="3022" spans="1:1" x14ac:dyDescent="0.3">
      <c r="A3022" t="s">
        <v>2503</v>
      </c>
    </row>
    <row r="3023" spans="1:1" x14ac:dyDescent="0.3">
      <c r="A3023" t="s">
        <v>2504</v>
      </c>
    </row>
    <row r="3025" spans="1:1" x14ac:dyDescent="0.3">
      <c r="A3025" t="s">
        <v>2022</v>
      </c>
    </row>
    <row r="3026" spans="1:1" x14ac:dyDescent="0.3">
      <c r="A3026" t="s">
        <v>2505</v>
      </c>
    </row>
    <row r="3027" spans="1:1" x14ac:dyDescent="0.3">
      <c r="A3027" t="s">
        <v>2506</v>
      </c>
    </row>
    <row r="3029" spans="1:1" x14ac:dyDescent="0.3">
      <c r="A3029" t="s">
        <v>2025</v>
      </c>
    </row>
    <row r="3030" spans="1:1" x14ac:dyDescent="0.3">
      <c r="A3030" t="s">
        <v>2507</v>
      </c>
    </row>
    <row r="3031" spans="1:1" x14ac:dyDescent="0.3">
      <c r="A3031" t="s">
        <v>2508</v>
      </c>
    </row>
    <row r="3033" spans="1:1" x14ac:dyDescent="0.3">
      <c r="A3033" t="s">
        <v>2028</v>
      </c>
    </row>
    <row r="3034" spans="1:1" x14ac:dyDescent="0.3">
      <c r="A3034" t="s">
        <v>2509</v>
      </c>
    </row>
    <row r="3035" spans="1:1" x14ac:dyDescent="0.3">
      <c r="A3035" t="s">
        <v>2510</v>
      </c>
    </row>
    <row r="3037" spans="1:1" x14ac:dyDescent="0.3">
      <c r="A3037" t="s">
        <v>2031</v>
      </c>
    </row>
    <row r="3038" spans="1:1" x14ac:dyDescent="0.3">
      <c r="A3038" t="s">
        <v>2511</v>
      </c>
    </row>
    <row r="3039" spans="1:1" x14ac:dyDescent="0.3">
      <c r="A3039" t="s">
        <v>2512</v>
      </c>
    </row>
    <row r="3041" spans="1:1" x14ac:dyDescent="0.3">
      <c r="A3041" t="s">
        <v>2513</v>
      </c>
    </row>
    <row r="3042" spans="1:1" x14ac:dyDescent="0.3">
      <c r="A3042" t="s">
        <v>2010</v>
      </c>
    </row>
    <row r="3043" spans="1:1" x14ac:dyDescent="0.3">
      <c r="A3043" t="s">
        <v>2514</v>
      </c>
    </row>
    <row r="3044" spans="1:1" x14ac:dyDescent="0.3">
      <c r="A3044" t="s">
        <v>2515</v>
      </c>
    </row>
    <row r="3046" spans="1:1" x14ac:dyDescent="0.3">
      <c r="A3046" t="s">
        <v>2013</v>
      </c>
    </row>
    <row r="3047" spans="1:1" x14ac:dyDescent="0.3">
      <c r="A3047" t="s">
        <v>2516</v>
      </c>
    </row>
    <row r="3048" spans="1:1" x14ac:dyDescent="0.3">
      <c r="A3048" t="s">
        <v>2517</v>
      </c>
    </row>
    <row r="3050" spans="1:1" x14ac:dyDescent="0.3">
      <c r="A3050" t="s">
        <v>2016</v>
      </c>
    </row>
    <row r="3051" spans="1:1" x14ac:dyDescent="0.3">
      <c r="A3051" t="s">
        <v>2518</v>
      </c>
    </row>
    <row r="3052" spans="1:1" x14ac:dyDescent="0.3">
      <c r="A3052" t="s">
        <v>2519</v>
      </c>
    </row>
    <row r="3054" spans="1:1" x14ac:dyDescent="0.3">
      <c r="A3054" t="s">
        <v>2019</v>
      </c>
    </row>
    <row r="3055" spans="1:1" x14ac:dyDescent="0.3">
      <c r="A3055" t="s">
        <v>2520</v>
      </c>
    </row>
    <row r="3056" spans="1:1" x14ac:dyDescent="0.3">
      <c r="A3056" t="s">
        <v>2521</v>
      </c>
    </row>
    <row r="3058" spans="1:1" x14ac:dyDescent="0.3">
      <c r="A3058" t="s">
        <v>2022</v>
      </c>
    </row>
    <row r="3059" spans="1:1" x14ac:dyDescent="0.3">
      <c r="A3059" t="s">
        <v>2522</v>
      </c>
    </row>
    <row r="3060" spans="1:1" x14ac:dyDescent="0.3">
      <c r="A3060" t="s">
        <v>2523</v>
      </c>
    </row>
    <row r="3062" spans="1:1" x14ac:dyDescent="0.3">
      <c r="A3062" t="s">
        <v>2025</v>
      </c>
    </row>
    <row r="3063" spans="1:1" x14ac:dyDescent="0.3">
      <c r="A3063" t="s">
        <v>2524</v>
      </c>
    </row>
    <row r="3064" spans="1:1" x14ac:dyDescent="0.3">
      <c r="A3064" t="s">
        <v>2525</v>
      </c>
    </row>
    <row r="3066" spans="1:1" x14ac:dyDescent="0.3">
      <c r="A3066" t="s">
        <v>2028</v>
      </c>
    </row>
    <row r="3067" spans="1:1" x14ac:dyDescent="0.3">
      <c r="A3067" t="s">
        <v>2526</v>
      </c>
    </row>
    <row r="3068" spans="1:1" x14ac:dyDescent="0.3">
      <c r="A3068" t="s">
        <v>2527</v>
      </c>
    </row>
    <row r="3070" spans="1:1" x14ac:dyDescent="0.3">
      <c r="A3070" t="s">
        <v>2031</v>
      </c>
    </row>
    <row r="3071" spans="1:1" x14ac:dyDescent="0.3">
      <c r="A3071" t="s">
        <v>2528</v>
      </c>
    </row>
    <row r="3072" spans="1:1" x14ac:dyDescent="0.3">
      <c r="A3072" t="s">
        <v>2529</v>
      </c>
    </row>
    <row r="3074" spans="1:1" x14ac:dyDescent="0.3">
      <c r="A3074" t="s">
        <v>2530</v>
      </c>
    </row>
    <row r="3075" spans="1:1" x14ac:dyDescent="0.3">
      <c r="A3075" t="s">
        <v>2010</v>
      </c>
    </row>
    <row r="3076" spans="1:1" x14ac:dyDescent="0.3">
      <c r="A3076" t="s">
        <v>2531</v>
      </c>
    </row>
    <row r="3077" spans="1:1" x14ac:dyDescent="0.3">
      <c r="A3077" t="s">
        <v>2532</v>
      </c>
    </row>
    <row r="3079" spans="1:1" x14ac:dyDescent="0.3">
      <c r="A3079" t="s">
        <v>2013</v>
      </c>
    </row>
    <row r="3080" spans="1:1" x14ac:dyDescent="0.3">
      <c r="A3080" t="s">
        <v>2533</v>
      </c>
    </row>
    <row r="3081" spans="1:1" x14ac:dyDescent="0.3">
      <c r="A3081" t="s">
        <v>2534</v>
      </c>
    </row>
    <row r="3083" spans="1:1" x14ac:dyDescent="0.3">
      <c r="A3083" t="s">
        <v>2016</v>
      </c>
    </row>
    <row r="3084" spans="1:1" x14ac:dyDescent="0.3">
      <c r="A3084" t="s">
        <v>2535</v>
      </c>
    </row>
    <row r="3085" spans="1:1" x14ac:dyDescent="0.3">
      <c r="A3085" t="s">
        <v>2536</v>
      </c>
    </row>
    <row r="3087" spans="1:1" x14ac:dyDescent="0.3">
      <c r="A3087" t="s">
        <v>2019</v>
      </c>
    </row>
    <row r="3088" spans="1:1" x14ac:dyDescent="0.3">
      <c r="A3088" t="s">
        <v>2537</v>
      </c>
    </row>
    <row r="3089" spans="1:1" x14ac:dyDescent="0.3">
      <c r="A3089" t="s">
        <v>2538</v>
      </c>
    </row>
    <row r="3091" spans="1:1" x14ac:dyDescent="0.3">
      <c r="A3091" t="s">
        <v>2022</v>
      </c>
    </row>
    <row r="3092" spans="1:1" x14ac:dyDescent="0.3">
      <c r="A3092" t="s">
        <v>2539</v>
      </c>
    </row>
    <row r="3093" spans="1:1" x14ac:dyDescent="0.3">
      <c r="A3093" t="s">
        <v>2540</v>
      </c>
    </row>
    <row r="3095" spans="1:1" x14ac:dyDescent="0.3">
      <c r="A3095" t="s">
        <v>2025</v>
      </c>
    </row>
    <row r="3096" spans="1:1" x14ac:dyDescent="0.3">
      <c r="A3096" t="s">
        <v>2541</v>
      </c>
    </row>
    <row r="3097" spans="1:1" x14ac:dyDescent="0.3">
      <c r="A3097" t="s">
        <v>2542</v>
      </c>
    </row>
    <row r="3099" spans="1:1" x14ac:dyDescent="0.3">
      <c r="A3099" t="s">
        <v>2028</v>
      </c>
    </row>
    <row r="3100" spans="1:1" x14ac:dyDescent="0.3">
      <c r="A3100" t="s">
        <v>2543</v>
      </c>
    </row>
    <row r="3101" spans="1:1" x14ac:dyDescent="0.3">
      <c r="A3101" t="s">
        <v>2544</v>
      </c>
    </row>
    <row r="3103" spans="1:1" x14ac:dyDescent="0.3">
      <c r="A3103" t="s">
        <v>2031</v>
      </c>
    </row>
    <row r="3104" spans="1:1" x14ac:dyDescent="0.3">
      <c r="A3104" t="s">
        <v>2545</v>
      </c>
    </row>
    <row r="3105" spans="1:1" x14ac:dyDescent="0.3">
      <c r="A3105" t="s">
        <v>2546</v>
      </c>
    </row>
    <row r="3107" spans="1:1" x14ac:dyDescent="0.3">
      <c r="A3107" t="s">
        <v>2547</v>
      </c>
    </row>
    <row r="3108" spans="1:1" x14ac:dyDescent="0.3">
      <c r="A3108" t="s">
        <v>2010</v>
      </c>
    </row>
    <row r="3109" spans="1:1" x14ac:dyDescent="0.3">
      <c r="A3109" t="s">
        <v>2548</v>
      </c>
    </row>
    <row r="3110" spans="1:1" x14ac:dyDescent="0.3">
      <c r="A3110" t="s">
        <v>2549</v>
      </c>
    </row>
    <row r="3112" spans="1:1" x14ac:dyDescent="0.3">
      <c r="A3112" t="s">
        <v>2013</v>
      </c>
    </row>
    <row r="3113" spans="1:1" x14ac:dyDescent="0.3">
      <c r="A3113" t="s">
        <v>2550</v>
      </c>
    </row>
    <row r="3114" spans="1:1" x14ac:dyDescent="0.3">
      <c r="A3114" t="s">
        <v>2551</v>
      </c>
    </row>
    <row r="3116" spans="1:1" x14ac:dyDescent="0.3">
      <c r="A3116" t="s">
        <v>2016</v>
      </c>
    </row>
    <row r="3117" spans="1:1" x14ac:dyDescent="0.3">
      <c r="A3117" t="s">
        <v>2552</v>
      </c>
    </row>
    <row r="3118" spans="1:1" x14ac:dyDescent="0.3">
      <c r="A3118" t="s">
        <v>2553</v>
      </c>
    </row>
    <row r="3120" spans="1:1" x14ac:dyDescent="0.3">
      <c r="A3120" t="s">
        <v>2019</v>
      </c>
    </row>
    <row r="3121" spans="1:1" x14ac:dyDescent="0.3">
      <c r="A3121" t="s">
        <v>2554</v>
      </c>
    </row>
    <row r="3122" spans="1:1" x14ac:dyDescent="0.3">
      <c r="A3122" t="s">
        <v>2555</v>
      </c>
    </row>
    <row r="3124" spans="1:1" x14ac:dyDescent="0.3">
      <c r="A3124" t="s">
        <v>2022</v>
      </c>
    </row>
    <row r="3125" spans="1:1" x14ac:dyDescent="0.3">
      <c r="A3125" t="s">
        <v>2556</v>
      </c>
    </row>
    <row r="3126" spans="1:1" x14ac:dyDescent="0.3">
      <c r="A3126" t="s">
        <v>2557</v>
      </c>
    </row>
    <row r="3128" spans="1:1" x14ac:dyDescent="0.3">
      <c r="A3128" t="s">
        <v>2025</v>
      </c>
    </row>
    <row r="3129" spans="1:1" x14ac:dyDescent="0.3">
      <c r="A3129" t="s">
        <v>2558</v>
      </c>
    </row>
    <row r="3130" spans="1:1" x14ac:dyDescent="0.3">
      <c r="A3130" t="s">
        <v>2559</v>
      </c>
    </row>
    <row r="3132" spans="1:1" x14ac:dyDescent="0.3">
      <c r="A3132" t="s">
        <v>2028</v>
      </c>
    </row>
    <row r="3133" spans="1:1" x14ac:dyDescent="0.3">
      <c r="A3133" t="s">
        <v>2560</v>
      </c>
    </row>
    <row r="3134" spans="1:1" x14ac:dyDescent="0.3">
      <c r="A3134" t="s">
        <v>2561</v>
      </c>
    </row>
    <row r="3136" spans="1:1" x14ac:dyDescent="0.3">
      <c r="A3136" t="s">
        <v>2031</v>
      </c>
    </row>
    <row r="3137" spans="1:1" x14ac:dyDescent="0.3">
      <c r="A3137" t="s">
        <v>2562</v>
      </c>
    </row>
    <row r="3138" spans="1:1" x14ac:dyDescent="0.3">
      <c r="A3138" t="s">
        <v>2563</v>
      </c>
    </row>
    <row r="3140" spans="1:1" x14ac:dyDescent="0.3">
      <c r="A3140" t="s">
        <v>2564</v>
      </c>
    </row>
    <row r="3141" spans="1:1" x14ac:dyDescent="0.3">
      <c r="A3141" t="s">
        <v>2010</v>
      </c>
    </row>
    <row r="3142" spans="1:1" x14ac:dyDescent="0.3">
      <c r="A3142" t="s">
        <v>2565</v>
      </c>
    </row>
    <row r="3143" spans="1:1" x14ac:dyDescent="0.3">
      <c r="A3143" t="s">
        <v>2566</v>
      </c>
    </row>
    <row r="3145" spans="1:1" x14ac:dyDescent="0.3">
      <c r="A3145" t="s">
        <v>2013</v>
      </c>
    </row>
    <row r="3146" spans="1:1" x14ac:dyDescent="0.3">
      <c r="A3146" t="s">
        <v>2567</v>
      </c>
    </row>
    <row r="3147" spans="1:1" x14ac:dyDescent="0.3">
      <c r="A3147" t="s">
        <v>2568</v>
      </c>
    </row>
    <row r="3149" spans="1:1" x14ac:dyDescent="0.3">
      <c r="A3149" t="s">
        <v>2016</v>
      </c>
    </row>
    <row r="3150" spans="1:1" x14ac:dyDescent="0.3">
      <c r="A3150" t="s">
        <v>2569</v>
      </c>
    </row>
    <row r="3151" spans="1:1" x14ac:dyDescent="0.3">
      <c r="A3151" t="s">
        <v>2570</v>
      </c>
    </row>
    <row r="3153" spans="1:1" x14ac:dyDescent="0.3">
      <c r="A3153" t="s">
        <v>2019</v>
      </c>
    </row>
    <row r="3154" spans="1:1" x14ac:dyDescent="0.3">
      <c r="A3154" t="s">
        <v>2571</v>
      </c>
    </row>
    <row r="3155" spans="1:1" x14ac:dyDescent="0.3">
      <c r="A3155" t="s">
        <v>2572</v>
      </c>
    </row>
    <row r="3157" spans="1:1" x14ac:dyDescent="0.3">
      <c r="A3157" t="s">
        <v>2573</v>
      </c>
    </row>
    <row r="3158" spans="1:1" x14ac:dyDescent="0.3">
      <c r="A3158" t="s">
        <v>2574</v>
      </c>
    </row>
    <row r="3159" spans="1:1" x14ac:dyDescent="0.3">
      <c r="A3159" t="s">
        <v>2575</v>
      </c>
    </row>
    <row r="3161" spans="1:1" x14ac:dyDescent="0.3">
      <c r="A3161" t="s">
        <v>2576</v>
      </c>
    </row>
    <row r="3162" spans="1:1" x14ac:dyDescent="0.3">
      <c r="A3162" t="s">
        <v>2577</v>
      </c>
    </row>
    <row r="3163" spans="1:1" x14ac:dyDescent="0.3">
      <c r="A3163" t="s">
        <v>2578</v>
      </c>
    </row>
    <row r="3165" spans="1:1" x14ac:dyDescent="0.3">
      <c r="A3165" t="s">
        <v>2579</v>
      </c>
    </row>
    <row r="3166" spans="1:1" x14ac:dyDescent="0.3">
      <c r="A3166" t="s">
        <v>2580</v>
      </c>
    </row>
    <row r="3167" spans="1:1" x14ac:dyDescent="0.3">
      <c r="A3167" t="s">
        <v>2581</v>
      </c>
    </row>
    <row r="3169" spans="1:1" x14ac:dyDescent="0.3">
      <c r="A3169" t="s">
        <v>2582</v>
      </c>
    </row>
    <row r="3170" spans="1:1" x14ac:dyDescent="0.3">
      <c r="A3170" t="s">
        <v>2583</v>
      </c>
    </row>
    <row r="3171" spans="1:1" x14ac:dyDescent="0.3">
      <c r="A3171" t="s">
        <v>2584</v>
      </c>
    </row>
    <row r="3173" spans="1:1" x14ac:dyDescent="0.3">
      <c r="A3173" t="s">
        <v>2585</v>
      </c>
    </row>
    <row r="3174" spans="1:1" x14ac:dyDescent="0.3">
      <c r="A3174" t="s">
        <v>2010</v>
      </c>
    </row>
    <row r="3175" spans="1:1" x14ac:dyDescent="0.3">
      <c r="A3175" t="s">
        <v>2586</v>
      </c>
    </row>
    <row r="3176" spans="1:1" x14ac:dyDescent="0.3">
      <c r="A3176" t="s">
        <v>2587</v>
      </c>
    </row>
    <row r="3178" spans="1:1" x14ac:dyDescent="0.3">
      <c r="A3178" t="s">
        <v>2013</v>
      </c>
    </row>
    <row r="3179" spans="1:1" x14ac:dyDescent="0.3">
      <c r="A3179" t="s">
        <v>2588</v>
      </c>
    </row>
    <row r="3180" spans="1:1" x14ac:dyDescent="0.3">
      <c r="A3180" t="s">
        <v>2589</v>
      </c>
    </row>
    <row r="3182" spans="1:1" x14ac:dyDescent="0.3">
      <c r="A3182" t="s">
        <v>2016</v>
      </c>
    </row>
    <row r="3183" spans="1:1" x14ac:dyDescent="0.3">
      <c r="A3183" t="s">
        <v>2590</v>
      </c>
    </row>
    <row r="3184" spans="1:1" x14ac:dyDescent="0.3">
      <c r="A3184" t="s">
        <v>2591</v>
      </c>
    </row>
    <row r="3186" spans="1:1" x14ac:dyDescent="0.3">
      <c r="A3186" t="s">
        <v>2019</v>
      </c>
    </row>
    <row r="3187" spans="1:1" x14ac:dyDescent="0.3">
      <c r="A3187" t="s">
        <v>2592</v>
      </c>
    </row>
    <row r="3188" spans="1:1" x14ac:dyDescent="0.3">
      <c r="A3188" t="s">
        <v>2593</v>
      </c>
    </row>
    <row r="3190" spans="1:1" x14ac:dyDescent="0.3">
      <c r="A3190" t="s">
        <v>2022</v>
      </c>
    </row>
    <row r="3191" spans="1:1" x14ac:dyDescent="0.3">
      <c r="A3191" t="s">
        <v>2594</v>
      </c>
    </row>
    <row r="3192" spans="1:1" x14ac:dyDescent="0.3">
      <c r="A3192" t="s">
        <v>2595</v>
      </c>
    </row>
    <row r="3194" spans="1:1" x14ac:dyDescent="0.3">
      <c r="A3194" t="s">
        <v>2025</v>
      </c>
    </row>
    <row r="3195" spans="1:1" x14ac:dyDescent="0.3">
      <c r="A3195" t="s">
        <v>2596</v>
      </c>
    </row>
    <row r="3196" spans="1:1" x14ac:dyDescent="0.3">
      <c r="A3196" t="s">
        <v>2597</v>
      </c>
    </row>
    <row r="3198" spans="1:1" x14ac:dyDescent="0.3">
      <c r="A3198" t="s">
        <v>2028</v>
      </c>
    </row>
    <row r="3199" spans="1:1" x14ac:dyDescent="0.3">
      <c r="A3199" t="s">
        <v>2598</v>
      </c>
    </row>
    <row r="3200" spans="1:1" x14ac:dyDescent="0.3">
      <c r="A3200" t="s">
        <v>2599</v>
      </c>
    </row>
    <row r="3202" spans="1:1" x14ac:dyDescent="0.3">
      <c r="A3202" t="s">
        <v>2031</v>
      </c>
    </row>
    <row r="3203" spans="1:1" x14ac:dyDescent="0.3">
      <c r="A3203" t="s">
        <v>2600</v>
      </c>
    </row>
    <row r="3204" spans="1:1" x14ac:dyDescent="0.3">
      <c r="A3204" t="s">
        <v>2601</v>
      </c>
    </row>
    <row r="3206" spans="1:1" x14ac:dyDescent="0.3">
      <c r="A3206" t="s">
        <v>2602</v>
      </c>
    </row>
    <row r="3207" spans="1:1" x14ac:dyDescent="0.3">
      <c r="A3207" t="s">
        <v>2010</v>
      </c>
    </row>
    <row r="3208" spans="1:1" x14ac:dyDescent="0.3">
      <c r="A3208" t="s">
        <v>2603</v>
      </c>
    </row>
    <row r="3209" spans="1:1" x14ac:dyDescent="0.3">
      <c r="A3209" t="s">
        <v>2604</v>
      </c>
    </row>
    <row r="3211" spans="1:1" x14ac:dyDescent="0.3">
      <c r="A3211" t="s">
        <v>2013</v>
      </c>
    </row>
    <row r="3212" spans="1:1" x14ac:dyDescent="0.3">
      <c r="A3212" t="s">
        <v>2605</v>
      </c>
    </row>
    <row r="3213" spans="1:1" x14ac:dyDescent="0.3">
      <c r="A3213" t="s">
        <v>2606</v>
      </c>
    </row>
    <row r="3215" spans="1:1" x14ac:dyDescent="0.3">
      <c r="A3215" t="s">
        <v>2016</v>
      </c>
    </row>
    <row r="3216" spans="1:1" x14ac:dyDescent="0.3">
      <c r="A3216" t="s">
        <v>2607</v>
      </c>
    </row>
    <row r="3217" spans="1:1" x14ac:dyDescent="0.3">
      <c r="A3217" t="s">
        <v>2608</v>
      </c>
    </row>
    <row r="3219" spans="1:1" x14ac:dyDescent="0.3">
      <c r="A3219" t="s">
        <v>2019</v>
      </c>
    </row>
    <row r="3220" spans="1:1" x14ac:dyDescent="0.3">
      <c r="A3220" t="s">
        <v>2609</v>
      </c>
    </row>
    <row r="3221" spans="1:1" x14ac:dyDescent="0.3">
      <c r="A3221" t="s">
        <v>2610</v>
      </c>
    </row>
    <row r="3223" spans="1:1" x14ac:dyDescent="0.3">
      <c r="A3223" t="s">
        <v>2022</v>
      </c>
    </row>
    <row r="3224" spans="1:1" x14ac:dyDescent="0.3">
      <c r="A3224" t="s">
        <v>2611</v>
      </c>
    </row>
    <row r="3225" spans="1:1" x14ac:dyDescent="0.3">
      <c r="A3225" t="s">
        <v>2612</v>
      </c>
    </row>
    <row r="3227" spans="1:1" x14ac:dyDescent="0.3">
      <c r="A3227" t="s">
        <v>2025</v>
      </c>
    </row>
    <row r="3228" spans="1:1" x14ac:dyDescent="0.3">
      <c r="A3228" t="s">
        <v>2613</v>
      </c>
    </row>
    <row r="3229" spans="1:1" x14ac:dyDescent="0.3">
      <c r="A3229" t="s">
        <v>2614</v>
      </c>
    </row>
    <row r="3231" spans="1:1" x14ac:dyDescent="0.3">
      <c r="A3231" t="s">
        <v>2028</v>
      </c>
    </row>
    <row r="3232" spans="1:1" x14ac:dyDescent="0.3">
      <c r="A3232" t="s">
        <v>2615</v>
      </c>
    </row>
    <row r="3233" spans="1:1" x14ac:dyDescent="0.3">
      <c r="A3233" t="s">
        <v>2616</v>
      </c>
    </row>
    <row r="3235" spans="1:1" x14ac:dyDescent="0.3">
      <c r="A3235" t="s">
        <v>2031</v>
      </c>
    </row>
    <row r="3236" spans="1:1" x14ac:dyDescent="0.3">
      <c r="A3236" t="s">
        <v>2617</v>
      </c>
    </row>
    <row r="3237" spans="1:1" x14ac:dyDescent="0.3">
      <c r="A3237" t="s">
        <v>2618</v>
      </c>
    </row>
    <row r="3239" spans="1:1" x14ac:dyDescent="0.3">
      <c r="A3239" t="s">
        <v>2619</v>
      </c>
    </row>
    <row r="3240" spans="1:1" x14ac:dyDescent="0.3">
      <c r="A3240" t="s">
        <v>2010</v>
      </c>
    </row>
    <row r="3241" spans="1:1" x14ac:dyDescent="0.3">
      <c r="A3241" t="s">
        <v>2620</v>
      </c>
    </row>
    <row r="3242" spans="1:1" x14ac:dyDescent="0.3">
      <c r="A3242" t="s">
        <v>2621</v>
      </c>
    </row>
    <row r="3244" spans="1:1" x14ac:dyDescent="0.3">
      <c r="A3244" t="s">
        <v>2013</v>
      </c>
    </row>
    <row r="3245" spans="1:1" x14ac:dyDescent="0.3">
      <c r="A3245" t="s">
        <v>2622</v>
      </c>
    </row>
    <row r="3246" spans="1:1" x14ac:dyDescent="0.3">
      <c r="A3246" t="s">
        <v>2623</v>
      </c>
    </row>
    <row r="3248" spans="1:1" x14ac:dyDescent="0.3">
      <c r="A3248" t="s">
        <v>2016</v>
      </c>
    </row>
    <row r="3249" spans="1:1" x14ac:dyDescent="0.3">
      <c r="A3249" t="s">
        <v>2624</v>
      </c>
    </row>
    <row r="3250" spans="1:1" x14ac:dyDescent="0.3">
      <c r="A3250" t="s">
        <v>2625</v>
      </c>
    </row>
    <row r="3252" spans="1:1" x14ac:dyDescent="0.3">
      <c r="A3252" t="s">
        <v>2019</v>
      </c>
    </row>
    <row r="3253" spans="1:1" x14ac:dyDescent="0.3">
      <c r="A3253" t="s">
        <v>2626</v>
      </c>
    </row>
    <row r="3254" spans="1:1" x14ac:dyDescent="0.3">
      <c r="A3254" t="s">
        <v>2627</v>
      </c>
    </row>
    <row r="3256" spans="1:1" x14ac:dyDescent="0.3">
      <c r="A3256" t="s">
        <v>2022</v>
      </c>
    </row>
    <row r="3257" spans="1:1" x14ac:dyDescent="0.3">
      <c r="A3257" t="s">
        <v>2628</v>
      </c>
    </row>
    <row r="3258" spans="1:1" x14ac:dyDescent="0.3">
      <c r="A3258" t="s">
        <v>2629</v>
      </c>
    </row>
    <row r="3260" spans="1:1" x14ac:dyDescent="0.3">
      <c r="A3260" t="s">
        <v>2025</v>
      </c>
    </row>
    <row r="3261" spans="1:1" x14ac:dyDescent="0.3">
      <c r="A3261" t="s">
        <v>2630</v>
      </c>
    </row>
    <row r="3262" spans="1:1" x14ac:dyDescent="0.3">
      <c r="A3262" t="s">
        <v>2631</v>
      </c>
    </row>
    <row r="3264" spans="1:1" x14ac:dyDescent="0.3">
      <c r="A3264" t="s">
        <v>2028</v>
      </c>
    </row>
    <row r="3265" spans="1:1" x14ac:dyDescent="0.3">
      <c r="A3265" t="s">
        <v>2632</v>
      </c>
    </row>
    <row r="3266" spans="1:1" x14ac:dyDescent="0.3">
      <c r="A3266" t="s">
        <v>2633</v>
      </c>
    </row>
    <row r="3268" spans="1:1" x14ac:dyDescent="0.3">
      <c r="A3268" t="s">
        <v>2031</v>
      </c>
    </row>
    <row r="3269" spans="1:1" x14ac:dyDescent="0.3">
      <c r="A3269" t="s">
        <v>2634</v>
      </c>
    </row>
    <row r="3270" spans="1:1" x14ac:dyDescent="0.3">
      <c r="A3270" t="s">
        <v>2635</v>
      </c>
    </row>
    <row r="3272" spans="1:1" x14ac:dyDescent="0.3">
      <c r="A3272" t="s">
        <v>2636</v>
      </c>
    </row>
    <row r="3273" spans="1:1" x14ac:dyDescent="0.3">
      <c r="A3273" t="s">
        <v>2010</v>
      </c>
    </row>
    <row r="3274" spans="1:1" x14ac:dyDescent="0.3">
      <c r="A3274" t="s">
        <v>2637</v>
      </c>
    </row>
    <row r="3275" spans="1:1" x14ac:dyDescent="0.3">
      <c r="A3275" t="s">
        <v>2638</v>
      </c>
    </row>
    <row r="3277" spans="1:1" x14ac:dyDescent="0.3">
      <c r="A3277" t="s">
        <v>2013</v>
      </c>
    </row>
    <row r="3278" spans="1:1" x14ac:dyDescent="0.3">
      <c r="A3278" t="s">
        <v>2639</v>
      </c>
    </row>
    <row r="3279" spans="1:1" x14ac:dyDescent="0.3">
      <c r="A3279" t="s">
        <v>2640</v>
      </c>
    </row>
    <row r="3281" spans="1:1" x14ac:dyDescent="0.3">
      <c r="A3281" t="s">
        <v>2016</v>
      </c>
    </row>
    <row r="3282" spans="1:1" x14ac:dyDescent="0.3">
      <c r="A3282" t="s">
        <v>2641</v>
      </c>
    </row>
    <row r="3283" spans="1:1" x14ac:dyDescent="0.3">
      <c r="A3283" t="s">
        <v>2642</v>
      </c>
    </row>
    <row r="3285" spans="1:1" x14ac:dyDescent="0.3">
      <c r="A3285" t="s">
        <v>2019</v>
      </c>
    </row>
    <row r="3286" spans="1:1" x14ac:dyDescent="0.3">
      <c r="A3286" t="s">
        <v>2643</v>
      </c>
    </row>
    <row r="3287" spans="1:1" x14ac:dyDescent="0.3">
      <c r="A3287" t="s">
        <v>2644</v>
      </c>
    </row>
    <row r="3289" spans="1:1" x14ac:dyDescent="0.3">
      <c r="A3289" t="s">
        <v>2022</v>
      </c>
    </row>
    <row r="3290" spans="1:1" x14ac:dyDescent="0.3">
      <c r="A3290" t="s">
        <v>2645</v>
      </c>
    </row>
    <row r="3291" spans="1:1" x14ac:dyDescent="0.3">
      <c r="A3291" t="s">
        <v>2646</v>
      </c>
    </row>
    <row r="3293" spans="1:1" x14ac:dyDescent="0.3">
      <c r="A3293" t="s">
        <v>2025</v>
      </c>
    </row>
    <row r="3294" spans="1:1" x14ac:dyDescent="0.3">
      <c r="A3294" t="s">
        <v>2647</v>
      </c>
    </row>
    <row r="3295" spans="1:1" x14ac:dyDescent="0.3">
      <c r="A3295" t="s">
        <v>2648</v>
      </c>
    </row>
    <row r="3297" spans="1:1" x14ac:dyDescent="0.3">
      <c r="A3297" t="s">
        <v>2028</v>
      </c>
    </row>
    <row r="3298" spans="1:1" x14ac:dyDescent="0.3">
      <c r="A3298" t="s">
        <v>2649</v>
      </c>
    </row>
    <row r="3299" spans="1:1" x14ac:dyDescent="0.3">
      <c r="A3299" t="s">
        <v>2650</v>
      </c>
    </row>
    <row r="3301" spans="1:1" x14ac:dyDescent="0.3">
      <c r="A3301" t="s">
        <v>2031</v>
      </c>
    </row>
    <row r="3302" spans="1:1" x14ac:dyDescent="0.3">
      <c r="A3302" t="s">
        <v>2651</v>
      </c>
    </row>
    <row r="3303" spans="1:1" x14ac:dyDescent="0.3">
      <c r="A3303" t="s">
        <v>2652</v>
      </c>
    </row>
    <row r="3305" spans="1:1" x14ac:dyDescent="0.3">
      <c r="A3305" t="s">
        <v>2653</v>
      </c>
    </row>
    <row r="3306" spans="1:1" x14ac:dyDescent="0.3">
      <c r="A3306" t="s">
        <v>2010</v>
      </c>
    </row>
    <row r="3307" spans="1:1" x14ac:dyDescent="0.3">
      <c r="A3307" t="s">
        <v>2654</v>
      </c>
    </row>
    <row r="3308" spans="1:1" x14ac:dyDescent="0.3">
      <c r="A3308" t="s">
        <v>2655</v>
      </c>
    </row>
    <row r="3310" spans="1:1" x14ac:dyDescent="0.3">
      <c r="A3310" t="s">
        <v>2013</v>
      </c>
    </row>
    <row r="3311" spans="1:1" x14ac:dyDescent="0.3">
      <c r="A3311" t="s">
        <v>2656</v>
      </c>
    </row>
    <row r="3312" spans="1:1" x14ac:dyDescent="0.3">
      <c r="A3312" t="s">
        <v>2657</v>
      </c>
    </row>
    <row r="3314" spans="1:1" x14ac:dyDescent="0.3">
      <c r="A3314" t="s">
        <v>2016</v>
      </c>
    </row>
    <row r="3315" spans="1:1" x14ac:dyDescent="0.3">
      <c r="A3315" t="s">
        <v>2658</v>
      </c>
    </row>
    <row r="3316" spans="1:1" x14ac:dyDescent="0.3">
      <c r="A3316" t="s">
        <v>2659</v>
      </c>
    </row>
    <row r="3318" spans="1:1" x14ac:dyDescent="0.3">
      <c r="A3318" t="s">
        <v>2019</v>
      </c>
    </row>
    <row r="3319" spans="1:1" x14ac:dyDescent="0.3">
      <c r="A3319" t="s">
        <v>2660</v>
      </c>
    </row>
    <row r="3320" spans="1:1" x14ac:dyDescent="0.3">
      <c r="A3320" t="s">
        <v>2661</v>
      </c>
    </row>
    <row r="3322" spans="1:1" x14ac:dyDescent="0.3">
      <c r="A3322" t="s">
        <v>2022</v>
      </c>
    </row>
    <row r="3323" spans="1:1" x14ac:dyDescent="0.3">
      <c r="A3323" t="s">
        <v>2628</v>
      </c>
    </row>
    <row r="3324" spans="1:1" x14ac:dyDescent="0.3">
      <c r="A3324" t="s">
        <v>2662</v>
      </c>
    </row>
    <row r="3326" spans="1:1" x14ac:dyDescent="0.3">
      <c r="A3326" t="s">
        <v>2025</v>
      </c>
    </row>
    <row r="3327" spans="1:1" x14ac:dyDescent="0.3">
      <c r="A3327" t="s">
        <v>2630</v>
      </c>
    </row>
    <row r="3328" spans="1:1" x14ac:dyDescent="0.3">
      <c r="A3328" t="s">
        <v>2663</v>
      </c>
    </row>
    <row r="3330" spans="1:1" x14ac:dyDescent="0.3">
      <c r="A3330" t="s">
        <v>2028</v>
      </c>
    </row>
    <row r="3331" spans="1:1" x14ac:dyDescent="0.3">
      <c r="A3331" t="s">
        <v>2664</v>
      </c>
    </row>
    <row r="3332" spans="1:1" x14ac:dyDescent="0.3">
      <c r="A3332" t="s">
        <v>2665</v>
      </c>
    </row>
    <row r="3334" spans="1:1" x14ac:dyDescent="0.3">
      <c r="A3334" t="s">
        <v>2031</v>
      </c>
    </row>
    <row r="3335" spans="1:1" x14ac:dyDescent="0.3">
      <c r="A3335" t="s">
        <v>2666</v>
      </c>
    </row>
    <row r="3336" spans="1:1" x14ac:dyDescent="0.3">
      <c r="A3336" t="s">
        <v>2667</v>
      </c>
    </row>
    <row r="3338" spans="1:1" x14ac:dyDescent="0.3">
      <c r="A3338" t="s">
        <v>2668</v>
      </c>
    </row>
    <row r="3339" spans="1:1" x14ac:dyDescent="0.3">
      <c r="A3339" t="s">
        <v>2010</v>
      </c>
    </row>
    <row r="3340" spans="1:1" x14ac:dyDescent="0.3">
      <c r="A3340" t="s">
        <v>2669</v>
      </c>
    </row>
    <row r="3341" spans="1:1" x14ac:dyDescent="0.3">
      <c r="A3341" t="s">
        <v>2670</v>
      </c>
    </row>
    <row r="3343" spans="1:1" x14ac:dyDescent="0.3">
      <c r="A3343" t="s">
        <v>2013</v>
      </c>
    </row>
    <row r="3344" spans="1:1" x14ac:dyDescent="0.3">
      <c r="A3344" t="s">
        <v>2671</v>
      </c>
    </row>
    <row r="3345" spans="1:1" x14ac:dyDescent="0.3">
      <c r="A3345" t="s">
        <v>2672</v>
      </c>
    </row>
    <row r="3347" spans="1:1" x14ac:dyDescent="0.3">
      <c r="A3347" t="s">
        <v>2016</v>
      </c>
    </row>
    <row r="3348" spans="1:1" x14ac:dyDescent="0.3">
      <c r="A3348" t="s">
        <v>2673</v>
      </c>
    </row>
    <row r="3349" spans="1:1" x14ac:dyDescent="0.3">
      <c r="A3349" t="s">
        <v>2674</v>
      </c>
    </row>
    <row r="3351" spans="1:1" x14ac:dyDescent="0.3">
      <c r="A3351" t="s">
        <v>2019</v>
      </c>
    </row>
    <row r="3352" spans="1:1" x14ac:dyDescent="0.3">
      <c r="A3352" t="s">
        <v>2675</v>
      </c>
    </row>
    <row r="3353" spans="1:1" x14ac:dyDescent="0.3">
      <c r="A3353" t="s">
        <v>2676</v>
      </c>
    </row>
    <row r="3355" spans="1:1" x14ac:dyDescent="0.3">
      <c r="A3355" t="s">
        <v>2022</v>
      </c>
    </row>
    <row r="3356" spans="1:1" x14ac:dyDescent="0.3">
      <c r="A3356" t="s">
        <v>2677</v>
      </c>
    </row>
    <row r="3357" spans="1:1" x14ac:dyDescent="0.3">
      <c r="A3357" t="s">
        <v>2678</v>
      </c>
    </row>
    <row r="3359" spans="1:1" x14ac:dyDescent="0.3">
      <c r="A3359" t="s">
        <v>2025</v>
      </c>
    </row>
    <row r="3360" spans="1:1" x14ac:dyDescent="0.3">
      <c r="A3360" t="s">
        <v>2679</v>
      </c>
    </row>
    <row r="3361" spans="1:1" x14ac:dyDescent="0.3">
      <c r="A3361" t="s">
        <v>2680</v>
      </c>
    </row>
    <row r="3363" spans="1:1" x14ac:dyDescent="0.3">
      <c r="A3363" t="s">
        <v>2028</v>
      </c>
    </row>
    <row r="3364" spans="1:1" x14ac:dyDescent="0.3">
      <c r="A3364" t="s">
        <v>2681</v>
      </c>
    </row>
    <row r="3365" spans="1:1" x14ac:dyDescent="0.3">
      <c r="A3365" t="s">
        <v>2682</v>
      </c>
    </row>
    <row r="3367" spans="1:1" x14ac:dyDescent="0.3">
      <c r="A3367" t="s">
        <v>2031</v>
      </c>
    </row>
    <row r="3368" spans="1:1" x14ac:dyDescent="0.3">
      <c r="A3368" t="s">
        <v>2683</v>
      </c>
    </row>
    <row r="3369" spans="1:1" x14ac:dyDescent="0.3">
      <c r="A3369" t="s">
        <v>2684</v>
      </c>
    </row>
    <row r="3371" spans="1:1" x14ac:dyDescent="0.3">
      <c r="A3371" t="s">
        <v>2685</v>
      </c>
    </row>
    <row r="3372" spans="1:1" x14ac:dyDescent="0.3">
      <c r="A3372" t="s">
        <v>2010</v>
      </c>
    </row>
    <row r="3373" spans="1:1" x14ac:dyDescent="0.3">
      <c r="A3373" t="s">
        <v>2686</v>
      </c>
    </row>
    <row r="3374" spans="1:1" x14ac:dyDescent="0.3">
      <c r="A3374" t="s">
        <v>2687</v>
      </c>
    </row>
    <row r="3376" spans="1:1" x14ac:dyDescent="0.3">
      <c r="A3376" t="s">
        <v>2013</v>
      </c>
    </row>
    <row r="3377" spans="1:1" x14ac:dyDescent="0.3">
      <c r="A3377" t="s">
        <v>2688</v>
      </c>
    </row>
    <row r="3378" spans="1:1" x14ac:dyDescent="0.3">
      <c r="A3378" t="s">
        <v>2689</v>
      </c>
    </row>
    <row r="3380" spans="1:1" x14ac:dyDescent="0.3">
      <c r="A3380" t="s">
        <v>2016</v>
      </c>
    </row>
    <row r="3381" spans="1:1" x14ac:dyDescent="0.3">
      <c r="A3381" t="s">
        <v>2690</v>
      </c>
    </row>
    <row r="3382" spans="1:1" x14ac:dyDescent="0.3">
      <c r="A3382" t="s">
        <v>2691</v>
      </c>
    </row>
    <row r="3384" spans="1:1" x14ac:dyDescent="0.3">
      <c r="A3384" t="s">
        <v>2019</v>
      </c>
    </row>
    <row r="3385" spans="1:1" x14ac:dyDescent="0.3">
      <c r="A3385" t="s">
        <v>2692</v>
      </c>
    </row>
    <row r="3386" spans="1:1" x14ac:dyDescent="0.3">
      <c r="A3386" t="s">
        <v>2693</v>
      </c>
    </row>
    <row r="3388" spans="1:1" x14ac:dyDescent="0.3">
      <c r="A3388" t="s">
        <v>2022</v>
      </c>
    </row>
    <row r="3389" spans="1:1" x14ac:dyDescent="0.3">
      <c r="A3389" t="s">
        <v>2694</v>
      </c>
    </row>
    <row r="3390" spans="1:1" x14ac:dyDescent="0.3">
      <c r="A3390" t="s">
        <v>2695</v>
      </c>
    </row>
    <row r="3392" spans="1:1" x14ac:dyDescent="0.3">
      <c r="A3392" t="s">
        <v>2025</v>
      </c>
    </row>
    <row r="3393" spans="1:1" x14ac:dyDescent="0.3">
      <c r="A3393" t="s">
        <v>2696</v>
      </c>
    </row>
    <row r="3394" spans="1:1" x14ac:dyDescent="0.3">
      <c r="A3394" t="s">
        <v>2697</v>
      </c>
    </row>
    <row r="3396" spans="1:1" x14ac:dyDescent="0.3">
      <c r="A3396" t="s">
        <v>2028</v>
      </c>
    </row>
    <row r="3397" spans="1:1" x14ac:dyDescent="0.3">
      <c r="A3397" t="s">
        <v>2698</v>
      </c>
    </row>
    <row r="3398" spans="1:1" x14ac:dyDescent="0.3">
      <c r="A3398" t="s">
        <v>2699</v>
      </c>
    </row>
    <row r="3400" spans="1:1" x14ac:dyDescent="0.3">
      <c r="A3400" t="s">
        <v>2031</v>
      </c>
    </row>
    <row r="3401" spans="1:1" x14ac:dyDescent="0.3">
      <c r="A3401" t="s">
        <v>2700</v>
      </c>
    </row>
    <row r="3402" spans="1:1" x14ac:dyDescent="0.3">
      <c r="A3402" t="s">
        <v>2701</v>
      </c>
    </row>
    <row r="3404" spans="1:1" x14ac:dyDescent="0.3">
      <c r="A3404" t="s">
        <v>2702</v>
      </c>
    </row>
    <row r="3405" spans="1:1" x14ac:dyDescent="0.3">
      <c r="A3405" t="s">
        <v>2010</v>
      </c>
    </row>
    <row r="3406" spans="1:1" x14ac:dyDescent="0.3">
      <c r="A3406" t="s">
        <v>2703</v>
      </c>
    </row>
    <row r="3407" spans="1:1" x14ac:dyDescent="0.3">
      <c r="A3407" t="s">
        <v>2704</v>
      </c>
    </row>
    <row r="3409" spans="1:1" x14ac:dyDescent="0.3">
      <c r="A3409" t="s">
        <v>2013</v>
      </c>
    </row>
    <row r="3410" spans="1:1" x14ac:dyDescent="0.3">
      <c r="A3410" t="s">
        <v>2705</v>
      </c>
    </row>
    <row r="3411" spans="1:1" x14ac:dyDescent="0.3">
      <c r="A3411" t="s">
        <v>2706</v>
      </c>
    </row>
    <row r="3413" spans="1:1" x14ac:dyDescent="0.3">
      <c r="A3413" t="s">
        <v>2016</v>
      </c>
    </row>
    <row r="3414" spans="1:1" x14ac:dyDescent="0.3">
      <c r="A3414" t="s">
        <v>2658</v>
      </c>
    </row>
    <row r="3415" spans="1:1" x14ac:dyDescent="0.3">
      <c r="A3415" t="s">
        <v>2707</v>
      </c>
    </row>
    <row r="3417" spans="1:1" x14ac:dyDescent="0.3">
      <c r="A3417" t="s">
        <v>2019</v>
      </c>
    </row>
    <row r="3418" spans="1:1" x14ac:dyDescent="0.3">
      <c r="A3418" t="s">
        <v>2708</v>
      </c>
    </row>
    <row r="3419" spans="1:1" x14ac:dyDescent="0.3">
      <c r="A3419" t="s">
        <v>2709</v>
      </c>
    </row>
    <row r="3421" spans="1:1" x14ac:dyDescent="0.3">
      <c r="A3421" t="s">
        <v>2022</v>
      </c>
    </row>
    <row r="3422" spans="1:1" x14ac:dyDescent="0.3">
      <c r="A3422" t="s">
        <v>2710</v>
      </c>
    </row>
    <row r="3423" spans="1:1" x14ac:dyDescent="0.3">
      <c r="A3423" t="s">
        <v>2711</v>
      </c>
    </row>
    <row r="3425" spans="1:1" x14ac:dyDescent="0.3">
      <c r="A3425" t="s">
        <v>2025</v>
      </c>
    </row>
    <row r="3426" spans="1:1" x14ac:dyDescent="0.3">
      <c r="A3426" t="s">
        <v>2630</v>
      </c>
    </row>
    <row r="3427" spans="1:1" x14ac:dyDescent="0.3">
      <c r="A3427" t="s">
        <v>2712</v>
      </c>
    </row>
    <row r="3429" spans="1:1" x14ac:dyDescent="0.3">
      <c r="A3429" t="s">
        <v>2028</v>
      </c>
    </row>
    <row r="3430" spans="1:1" x14ac:dyDescent="0.3">
      <c r="A3430" t="s">
        <v>2713</v>
      </c>
    </row>
    <row r="3431" spans="1:1" x14ac:dyDescent="0.3">
      <c r="A3431" t="s">
        <v>2714</v>
      </c>
    </row>
    <row r="3433" spans="1:1" x14ac:dyDescent="0.3">
      <c r="A3433" t="s">
        <v>2031</v>
      </c>
    </row>
    <row r="3434" spans="1:1" x14ac:dyDescent="0.3">
      <c r="A3434" t="s">
        <v>2715</v>
      </c>
    </row>
    <row r="3435" spans="1:1" x14ac:dyDescent="0.3">
      <c r="A3435" t="s">
        <v>2716</v>
      </c>
    </row>
    <row r="3437" spans="1:1" x14ac:dyDescent="0.3">
      <c r="A3437" t="s">
        <v>2717</v>
      </c>
    </row>
    <row r="3438" spans="1:1" x14ac:dyDescent="0.3">
      <c r="A3438" t="s">
        <v>2010</v>
      </c>
    </row>
    <row r="3439" spans="1:1" x14ac:dyDescent="0.3">
      <c r="A3439" t="s">
        <v>2718</v>
      </c>
    </row>
    <row r="3440" spans="1:1" x14ac:dyDescent="0.3">
      <c r="A3440" t="s">
        <v>2719</v>
      </c>
    </row>
    <row r="3442" spans="1:1" x14ac:dyDescent="0.3">
      <c r="A3442" t="s">
        <v>2013</v>
      </c>
    </row>
    <row r="3443" spans="1:1" x14ac:dyDescent="0.3">
      <c r="A3443" t="s">
        <v>2720</v>
      </c>
    </row>
    <row r="3444" spans="1:1" x14ac:dyDescent="0.3">
      <c r="A3444" t="s">
        <v>2721</v>
      </c>
    </row>
    <row r="3446" spans="1:1" x14ac:dyDescent="0.3">
      <c r="A3446" t="s">
        <v>2016</v>
      </c>
    </row>
    <row r="3447" spans="1:1" x14ac:dyDescent="0.3">
      <c r="A3447" t="s">
        <v>2722</v>
      </c>
    </row>
    <row r="3448" spans="1:1" x14ac:dyDescent="0.3">
      <c r="A3448" t="s">
        <v>2723</v>
      </c>
    </row>
    <row r="3450" spans="1:1" x14ac:dyDescent="0.3">
      <c r="A3450" t="s">
        <v>2019</v>
      </c>
    </row>
    <row r="3451" spans="1:1" x14ac:dyDescent="0.3">
      <c r="A3451" t="s">
        <v>2724</v>
      </c>
    </row>
    <row r="3452" spans="1:1" x14ac:dyDescent="0.3">
      <c r="A3452" t="s">
        <v>2725</v>
      </c>
    </row>
    <row r="3454" spans="1:1" x14ac:dyDescent="0.3">
      <c r="A3454" t="s">
        <v>2022</v>
      </c>
    </row>
    <row r="3455" spans="1:1" x14ac:dyDescent="0.3">
      <c r="A3455" t="s">
        <v>2726</v>
      </c>
    </row>
    <row r="3456" spans="1:1" x14ac:dyDescent="0.3">
      <c r="A3456" t="s">
        <v>2727</v>
      </c>
    </row>
    <row r="3458" spans="1:1" x14ac:dyDescent="0.3">
      <c r="A3458" t="s">
        <v>2025</v>
      </c>
    </row>
    <row r="3459" spans="1:1" x14ac:dyDescent="0.3">
      <c r="A3459" t="s">
        <v>2728</v>
      </c>
    </row>
    <row r="3460" spans="1:1" x14ac:dyDescent="0.3">
      <c r="A3460" t="s">
        <v>2729</v>
      </c>
    </row>
    <row r="3462" spans="1:1" x14ac:dyDescent="0.3">
      <c r="A3462" t="s">
        <v>2028</v>
      </c>
    </row>
    <row r="3463" spans="1:1" x14ac:dyDescent="0.3">
      <c r="A3463" t="s">
        <v>2730</v>
      </c>
    </row>
    <row r="3464" spans="1:1" x14ac:dyDescent="0.3">
      <c r="A3464" t="s">
        <v>2731</v>
      </c>
    </row>
    <row r="3466" spans="1:1" x14ac:dyDescent="0.3">
      <c r="A3466" t="s">
        <v>2031</v>
      </c>
    </row>
    <row r="3467" spans="1:1" x14ac:dyDescent="0.3">
      <c r="A3467" t="s">
        <v>2732</v>
      </c>
    </row>
    <row r="3468" spans="1:1" x14ac:dyDescent="0.3">
      <c r="A3468" t="s">
        <v>2733</v>
      </c>
    </row>
    <row r="3470" spans="1:1" x14ac:dyDescent="0.3">
      <c r="A3470" t="s">
        <v>2734</v>
      </c>
    </row>
    <row r="3471" spans="1:1" x14ac:dyDescent="0.3">
      <c r="A3471" t="s">
        <v>2010</v>
      </c>
    </row>
    <row r="3472" spans="1:1" x14ac:dyDescent="0.3">
      <c r="A3472" t="s">
        <v>2735</v>
      </c>
    </row>
    <row r="3473" spans="1:1" x14ac:dyDescent="0.3">
      <c r="A3473" t="s">
        <v>2736</v>
      </c>
    </row>
    <row r="3475" spans="1:1" x14ac:dyDescent="0.3">
      <c r="A3475" t="s">
        <v>2013</v>
      </c>
    </row>
    <row r="3476" spans="1:1" x14ac:dyDescent="0.3">
      <c r="A3476" t="s">
        <v>2737</v>
      </c>
    </row>
    <row r="3477" spans="1:1" x14ac:dyDescent="0.3">
      <c r="A3477" t="s">
        <v>2738</v>
      </c>
    </row>
    <row r="3479" spans="1:1" x14ac:dyDescent="0.3">
      <c r="A3479" t="s">
        <v>2016</v>
      </c>
    </row>
    <row r="3480" spans="1:1" x14ac:dyDescent="0.3">
      <c r="A3480" t="s">
        <v>2641</v>
      </c>
    </row>
    <row r="3481" spans="1:1" x14ac:dyDescent="0.3">
      <c r="A3481" t="s">
        <v>2739</v>
      </c>
    </row>
    <row r="3483" spans="1:1" x14ac:dyDescent="0.3">
      <c r="A3483" t="s">
        <v>2019</v>
      </c>
    </row>
    <row r="3484" spans="1:1" x14ac:dyDescent="0.3">
      <c r="A3484" t="s">
        <v>2740</v>
      </c>
    </row>
    <row r="3485" spans="1:1" x14ac:dyDescent="0.3">
      <c r="A3485" t="s">
        <v>2741</v>
      </c>
    </row>
    <row r="3487" spans="1:1" x14ac:dyDescent="0.3">
      <c r="A3487" t="s">
        <v>2022</v>
      </c>
    </row>
    <row r="3488" spans="1:1" x14ac:dyDescent="0.3">
      <c r="A3488" t="s">
        <v>2645</v>
      </c>
    </row>
    <row r="3489" spans="1:1" x14ac:dyDescent="0.3">
      <c r="A3489" t="s">
        <v>2742</v>
      </c>
    </row>
    <row r="3491" spans="1:1" x14ac:dyDescent="0.3">
      <c r="A3491" t="s">
        <v>2025</v>
      </c>
    </row>
    <row r="3492" spans="1:1" x14ac:dyDescent="0.3">
      <c r="A3492" t="s">
        <v>2647</v>
      </c>
    </row>
    <row r="3493" spans="1:1" x14ac:dyDescent="0.3">
      <c r="A3493" t="s">
        <v>2743</v>
      </c>
    </row>
    <row r="3495" spans="1:1" x14ac:dyDescent="0.3">
      <c r="A3495" t="s">
        <v>2028</v>
      </c>
    </row>
    <row r="3496" spans="1:1" x14ac:dyDescent="0.3">
      <c r="A3496" t="s">
        <v>2744</v>
      </c>
    </row>
    <row r="3497" spans="1:1" x14ac:dyDescent="0.3">
      <c r="A3497" t="s">
        <v>2745</v>
      </c>
    </row>
    <row r="3499" spans="1:1" x14ac:dyDescent="0.3">
      <c r="A3499" t="s">
        <v>2031</v>
      </c>
    </row>
    <row r="3500" spans="1:1" x14ac:dyDescent="0.3">
      <c r="A3500" t="s">
        <v>2651</v>
      </c>
    </row>
    <row r="3501" spans="1:1" x14ac:dyDescent="0.3">
      <c r="A3501" t="s">
        <v>2746</v>
      </c>
    </row>
    <row r="3503" spans="1:1" x14ac:dyDescent="0.3">
      <c r="A3503" t="s">
        <v>2747</v>
      </c>
    </row>
    <row r="3504" spans="1:1" x14ac:dyDescent="0.3">
      <c r="A3504" t="s">
        <v>2010</v>
      </c>
    </row>
    <row r="3505" spans="1:1" x14ac:dyDescent="0.3">
      <c r="A3505" t="s">
        <v>2748</v>
      </c>
    </row>
    <row r="3506" spans="1:1" x14ac:dyDescent="0.3">
      <c r="A3506" t="s">
        <v>2749</v>
      </c>
    </row>
    <row r="3508" spans="1:1" x14ac:dyDescent="0.3">
      <c r="A3508" t="s">
        <v>2013</v>
      </c>
    </row>
    <row r="3509" spans="1:1" x14ac:dyDescent="0.3">
      <c r="A3509" t="s">
        <v>2750</v>
      </c>
    </row>
    <row r="3510" spans="1:1" x14ac:dyDescent="0.3">
      <c r="A3510" t="s">
        <v>2751</v>
      </c>
    </row>
    <row r="3512" spans="1:1" x14ac:dyDescent="0.3">
      <c r="A3512" t="s">
        <v>2016</v>
      </c>
    </row>
    <row r="3513" spans="1:1" x14ac:dyDescent="0.3">
      <c r="A3513" t="s">
        <v>2752</v>
      </c>
    </row>
    <row r="3514" spans="1:1" x14ac:dyDescent="0.3">
      <c r="A3514" t="s">
        <v>2753</v>
      </c>
    </row>
    <row r="3516" spans="1:1" x14ac:dyDescent="0.3">
      <c r="A3516" t="s">
        <v>2019</v>
      </c>
    </row>
    <row r="3517" spans="1:1" x14ac:dyDescent="0.3">
      <c r="A3517" t="s">
        <v>2754</v>
      </c>
    </row>
    <row r="3518" spans="1:1" x14ac:dyDescent="0.3">
      <c r="A3518" t="s">
        <v>2755</v>
      </c>
    </row>
    <row r="3520" spans="1:1" x14ac:dyDescent="0.3">
      <c r="A3520" t="s">
        <v>2022</v>
      </c>
    </row>
    <row r="3521" spans="1:1" x14ac:dyDescent="0.3">
      <c r="A3521" t="s">
        <v>2756</v>
      </c>
    </row>
    <row r="3522" spans="1:1" x14ac:dyDescent="0.3">
      <c r="A3522" t="s">
        <v>2757</v>
      </c>
    </row>
    <row r="3524" spans="1:1" x14ac:dyDescent="0.3">
      <c r="A3524" t="s">
        <v>2025</v>
      </c>
    </row>
    <row r="3525" spans="1:1" x14ac:dyDescent="0.3">
      <c r="A3525" t="s">
        <v>2758</v>
      </c>
    </row>
    <row r="3526" spans="1:1" x14ac:dyDescent="0.3">
      <c r="A3526" t="s">
        <v>2759</v>
      </c>
    </row>
    <row r="3528" spans="1:1" x14ac:dyDescent="0.3">
      <c r="A3528" t="s">
        <v>2028</v>
      </c>
    </row>
    <row r="3529" spans="1:1" x14ac:dyDescent="0.3">
      <c r="A3529" t="s">
        <v>2760</v>
      </c>
    </row>
    <row r="3530" spans="1:1" x14ac:dyDescent="0.3">
      <c r="A3530" t="s">
        <v>2761</v>
      </c>
    </row>
    <row r="3532" spans="1:1" x14ac:dyDescent="0.3">
      <c r="A3532" t="s">
        <v>2031</v>
      </c>
    </row>
    <row r="3533" spans="1:1" x14ac:dyDescent="0.3">
      <c r="A3533" t="s">
        <v>2762</v>
      </c>
    </row>
    <row r="3534" spans="1:1" x14ac:dyDescent="0.3">
      <c r="A3534" t="s">
        <v>2763</v>
      </c>
    </row>
    <row r="3536" spans="1:1" x14ac:dyDescent="0.3">
      <c r="A3536" t="s">
        <v>2764</v>
      </c>
    </row>
    <row r="3537" spans="1:1" x14ac:dyDescent="0.3">
      <c r="A3537" t="s">
        <v>2010</v>
      </c>
    </row>
    <row r="3538" spans="1:1" x14ac:dyDescent="0.3">
      <c r="A3538" t="s">
        <v>2765</v>
      </c>
    </row>
    <row r="3539" spans="1:1" x14ac:dyDescent="0.3">
      <c r="A3539" t="s">
        <v>2766</v>
      </c>
    </row>
    <row r="3541" spans="1:1" x14ac:dyDescent="0.3">
      <c r="A3541" t="s">
        <v>2013</v>
      </c>
    </row>
    <row r="3542" spans="1:1" x14ac:dyDescent="0.3">
      <c r="A3542" t="s">
        <v>2767</v>
      </c>
    </row>
    <row r="3543" spans="1:1" x14ac:dyDescent="0.3">
      <c r="A3543" t="s">
        <v>2768</v>
      </c>
    </row>
    <row r="3545" spans="1:1" x14ac:dyDescent="0.3">
      <c r="A3545" t="s">
        <v>2016</v>
      </c>
    </row>
    <row r="3546" spans="1:1" x14ac:dyDescent="0.3">
      <c r="A3546" t="s">
        <v>2769</v>
      </c>
    </row>
    <row r="3547" spans="1:1" x14ac:dyDescent="0.3">
      <c r="A3547" t="s">
        <v>2770</v>
      </c>
    </row>
    <row r="3549" spans="1:1" x14ac:dyDescent="0.3">
      <c r="A3549" t="s">
        <v>2019</v>
      </c>
    </row>
    <row r="3550" spans="1:1" x14ac:dyDescent="0.3">
      <c r="A3550" t="s">
        <v>2771</v>
      </c>
    </row>
    <row r="3551" spans="1:1" x14ac:dyDescent="0.3">
      <c r="A3551" t="s">
        <v>2772</v>
      </c>
    </row>
    <row r="3553" spans="1:1" x14ac:dyDescent="0.3">
      <c r="A3553" t="s">
        <v>2022</v>
      </c>
    </row>
    <row r="3554" spans="1:1" x14ac:dyDescent="0.3">
      <c r="A3554" t="s">
        <v>2773</v>
      </c>
    </row>
    <row r="3555" spans="1:1" x14ac:dyDescent="0.3">
      <c r="A3555" t="s">
        <v>2774</v>
      </c>
    </row>
    <row r="3557" spans="1:1" x14ac:dyDescent="0.3">
      <c r="A3557" t="s">
        <v>2025</v>
      </c>
    </row>
    <row r="3558" spans="1:1" x14ac:dyDescent="0.3">
      <c r="A3558" t="s">
        <v>2775</v>
      </c>
    </row>
    <row r="3559" spans="1:1" x14ac:dyDescent="0.3">
      <c r="A3559" t="s">
        <v>2776</v>
      </c>
    </row>
    <row r="3561" spans="1:1" x14ac:dyDescent="0.3">
      <c r="A3561" t="s">
        <v>2028</v>
      </c>
    </row>
    <row r="3562" spans="1:1" x14ac:dyDescent="0.3">
      <c r="A3562" t="s">
        <v>2777</v>
      </c>
    </row>
    <row r="3563" spans="1:1" x14ac:dyDescent="0.3">
      <c r="A3563" t="s">
        <v>2778</v>
      </c>
    </row>
    <row r="3565" spans="1:1" x14ac:dyDescent="0.3">
      <c r="A3565" t="s">
        <v>2031</v>
      </c>
    </row>
    <row r="3566" spans="1:1" x14ac:dyDescent="0.3">
      <c r="A3566" t="s">
        <v>2779</v>
      </c>
    </row>
    <row r="3567" spans="1:1" x14ac:dyDescent="0.3">
      <c r="A3567" t="s">
        <v>2780</v>
      </c>
    </row>
    <row r="3569" spans="1:1" x14ac:dyDescent="0.3">
      <c r="A3569" t="s">
        <v>2781</v>
      </c>
    </row>
    <row r="3570" spans="1:1" x14ac:dyDescent="0.3">
      <c r="A3570" t="s">
        <v>2010</v>
      </c>
    </row>
    <row r="3571" spans="1:1" x14ac:dyDescent="0.3">
      <c r="A3571" t="s">
        <v>2782</v>
      </c>
    </row>
    <row r="3572" spans="1:1" x14ac:dyDescent="0.3">
      <c r="A3572" t="s">
        <v>2783</v>
      </c>
    </row>
    <row r="3574" spans="1:1" x14ac:dyDescent="0.3">
      <c r="A3574" t="s">
        <v>2013</v>
      </c>
    </row>
    <row r="3575" spans="1:1" x14ac:dyDescent="0.3">
      <c r="A3575" t="s">
        <v>2784</v>
      </c>
    </row>
    <row r="3576" spans="1:1" x14ac:dyDescent="0.3">
      <c r="A3576" t="s">
        <v>2785</v>
      </c>
    </row>
    <row r="3578" spans="1:1" x14ac:dyDescent="0.3">
      <c r="A3578" t="s">
        <v>2016</v>
      </c>
    </row>
    <row r="3579" spans="1:1" x14ac:dyDescent="0.3">
      <c r="A3579" t="s">
        <v>2786</v>
      </c>
    </row>
    <row r="3580" spans="1:1" x14ac:dyDescent="0.3">
      <c r="A3580" t="s">
        <v>2787</v>
      </c>
    </row>
    <row r="3582" spans="1:1" x14ac:dyDescent="0.3">
      <c r="A3582" t="s">
        <v>2019</v>
      </c>
    </row>
    <row r="3583" spans="1:1" x14ac:dyDescent="0.3">
      <c r="A3583" t="s">
        <v>2788</v>
      </c>
    </row>
    <row r="3584" spans="1:1" x14ac:dyDescent="0.3">
      <c r="A3584" t="s">
        <v>2789</v>
      </c>
    </row>
    <row r="3586" spans="1:1" x14ac:dyDescent="0.3">
      <c r="A3586" t="s">
        <v>2022</v>
      </c>
    </row>
    <row r="3587" spans="1:1" x14ac:dyDescent="0.3">
      <c r="A3587" t="s">
        <v>2790</v>
      </c>
    </row>
    <row r="3588" spans="1:1" x14ac:dyDescent="0.3">
      <c r="A3588" t="s">
        <v>2791</v>
      </c>
    </row>
    <row r="3590" spans="1:1" x14ac:dyDescent="0.3">
      <c r="A3590" t="s">
        <v>2025</v>
      </c>
    </row>
    <row r="3591" spans="1:1" x14ac:dyDescent="0.3">
      <c r="A3591" t="s">
        <v>2792</v>
      </c>
    </row>
    <row r="3592" spans="1:1" x14ac:dyDescent="0.3">
      <c r="A3592" t="s">
        <v>2793</v>
      </c>
    </row>
    <row r="3594" spans="1:1" x14ac:dyDescent="0.3">
      <c r="A3594" t="s">
        <v>2028</v>
      </c>
    </row>
    <row r="3595" spans="1:1" x14ac:dyDescent="0.3">
      <c r="A3595" t="s">
        <v>2649</v>
      </c>
    </row>
    <row r="3596" spans="1:1" x14ac:dyDescent="0.3">
      <c r="A3596" t="s">
        <v>2794</v>
      </c>
    </row>
    <row r="3598" spans="1:1" x14ac:dyDescent="0.3">
      <c r="A3598" t="s">
        <v>2031</v>
      </c>
    </row>
    <row r="3599" spans="1:1" x14ac:dyDescent="0.3">
      <c r="A3599" t="s">
        <v>2795</v>
      </c>
    </row>
    <row r="3600" spans="1:1" x14ac:dyDescent="0.3">
      <c r="A3600" t="s">
        <v>2796</v>
      </c>
    </row>
    <row r="3602" spans="1:1" x14ac:dyDescent="0.3">
      <c r="A3602" t="s">
        <v>2797</v>
      </c>
    </row>
    <row r="3603" spans="1:1" x14ac:dyDescent="0.3">
      <c r="A3603" t="s">
        <v>2010</v>
      </c>
    </row>
    <row r="3604" spans="1:1" x14ac:dyDescent="0.3">
      <c r="A3604" t="s">
        <v>2798</v>
      </c>
    </row>
    <row r="3605" spans="1:1" x14ac:dyDescent="0.3">
      <c r="A3605" t="s">
        <v>2799</v>
      </c>
    </row>
    <row r="3607" spans="1:1" x14ac:dyDescent="0.3">
      <c r="A3607" t="s">
        <v>2013</v>
      </c>
    </row>
    <row r="3608" spans="1:1" x14ac:dyDescent="0.3">
      <c r="A3608" t="s">
        <v>2800</v>
      </c>
    </row>
    <row r="3609" spans="1:1" x14ac:dyDescent="0.3">
      <c r="A3609" t="s">
        <v>2801</v>
      </c>
    </row>
    <row r="3611" spans="1:1" x14ac:dyDescent="0.3">
      <c r="A3611" t="s">
        <v>2016</v>
      </c>
    </row>
    <row r="3612" spans="1:1" x14ac:dyDescent="0.3">
      <c r="A3612" t="s">
        <v>2802</v>
      </c>
    </row>
    <row r="3613" spans="1:1" x14ac:dyDescent="0.3">
      <c r="A3613" t="s">
        <v>2803</v>
      </c>
    </row>
    <row r="3615" spans="1:1" x14ac:dyDescent="0.3">
      <c r="A3615" t="s">
        <v>2019</v>
      </c>
    </row>
    <row r="3616" spans="1:1" x14ac:dyDescent="0.3">
      <c r="A3616" t="s">
        <v>2804</v>
      </c>
    </row>
    <row r="3617" spans="1:1" x14ac:dyDescent="0.3">
      <c r="A3617" t="s">
        <v>2805</v>
      </c>
    </row>
    <row r="3619" spans="1:1" x14ac:dyDescent="0.3">
      <c r="A3619" t="s">
        <v>2022</v>
      </c>
    </row>
    <row r="3620" spans="1:1" x14ac:dyDescent="0.3">
      <c r="A3620" t="s">
        <v>2806</v>
      </c>
    </row>
    <row r="3621" spans="1:1" x14ac:dyDescent="0.3">
      <c r="A3621" t="s">
        <v>2807</v>
      </c>
    </row>
    <row r="3623" spans="1:1" x14ac:dyDescent="0.3">
      <c r="A3623" t="s">
        <v>2025</v>
      </c>
    </row>
    <row r="3624" spans="1:1" x14ac:dyDescent="0.3">
      <c r="A3624" t="s">
        <v>2808</v>
      </c>
    </row>
    <row r="3625" spans="1:1" x14ac:dyDescent="0.3">
      <c r="A3625" t="s">
        <v>2809</v>
      </c>
    </row>
    <row r="3627" spans="1:1" x14ac:dyDescent="0.3">
      <c r="A3627" t="s">
        <v>2028</v>
      </c>
    </row>
    <row r="3628" spans="1:1" x14ac:dyDescent="0.3">
      <c r="A3628" t="s">
        <v>2810</v>
      </c>
    </row>
    <row r="3629" spans="1:1" x14ac:dyDescent="0.3">
      <c r="A3629" t="s">
        <v>2811</v>
      </c>
    </row>
    <row r="3631" spans="1:1" x14ac:dyDescent="0.3">
      <c r="A3631" t="s">
        <v>2031</v>
      </c>
    </row>
    <row r="3632" spans="1:1" x14ac:dyDescent="0.3">
      <c r="A3632" t="s">
        <v>2812</v>
      </c>
    </row>
    <row r="3633" spans="1:1" x14ac:dyDescent="0.3">
      <c r="A3633" t="s">
        <v>2813</v>
      </c>
    </row>
    <row r="3635" spans="1:1" x14ac:dyDescent="0.3">
      <c r="A3635" t="s">
        <v>2814</v>
      </c>
    </row>
    <row r="3636" spans="1:1" x14ac:dyDescent="0.3">
      <c r="A3636" t="s">
        <v>2010</v>
      </c>
    </row>
    <row r="3637" spans="1:1" x14ac:dyDescent="0.3">
      <c r="A3637" t="s">
        <v>2815</v>
      </c>
    </row>
    <row r="3638" spans="1:1" x14ac:dyDescent="0.3">
      <c r="A3638" t="s">
        <v>2816</v>
      </c>
    </row>
    <row r="3640" spans="1:1" x14ac:dyDescent="0.3">
      <c r="A3640" t="s">
        <v>2013</v>
      </c>
    </row>
    <row r="3641" spans="1:1" x14ac:dyDescent="0.3">
      <c r="A3641" t="s">
        <v>2817</v>
      </c>
    </row>
    <row r="3642" spans="1:1" x14ac:dyDescent="0.3">
      <c r="A3642" t="s">
        <v>2818</v>
      </c>
    </row>
    <row r="3644" spans="1:1" x14ac:dyDescent="0.3">
      <c r="A3644" t="s">
        <v>2016</v>
      </c>
    </row>
    <row r="3645" spans="1:1" x14ac:dyDescent="0.3">
      <c r="A3645" t="s">
        <v>2819</v>
      </c>
    </row>
    <row r="3646" spans="1:1" x14ac:dyDescent="0.3">
      <c r="A3646" t="s">
        <v>2820</v>
      </c>
    </row>
    <row r="3648" spans="1:1" x14ac:dyDescent="0.3">
      <c r="A3648" t="s">
        <v>2019</v>
      </c>
    </row>
    <row r="3649" spans="1:1" x14ac:dyDescent="0.3">
      <c r="A3649" t="s">
        <v>2821</v>
      </c>
    </row>
    <row r="3650" spans="1:1" x14ac:dyDescent="0.3">
      <c r="A3650" t="s">
        <v>2822</v>
      </c>
    </row>
    <row r="3652" spans="1:1" x14ac:dyDescent="0.3">
      <c r="A3652" t="s">
        <v>2022</v>
      </c>
    </row>
    <row r="3653" spans="1:1" x14ac:dyDescent="0.3">
      <c r="A3653" t="s">
        <v>2790</v>
      </c>
    </row>
    <row r="3654" spans="1:1" x14ac:dyDescent="0.3">
      <c r="A3654" t="s">
        <v>2823</v>
      </c>
    </row>
    <row r="3656" spans="1:1" x14ac:dyDescent="0.3">
      <c r="A3656" t="s">
        <v>2025</v>
      </c>
    </row>
    <row r="3657" spans="1:1" x14ac:dyDescent="0.3">
      <c r="A3657" t="s">
        <v>2647</v>
      </c>
    </row>
    <row r="3658" spans="1:1" x14ac:dyDescent="0.3">
      <c r="A3658" t="s">
        <v>2824</v>
      </c>
    </row>
    <row r="3660" spans="1:1" x14ac:dyDescent="0.3">
      <c r="A3660" t="s">
        <v>2028</v>
      </c>
    </row>
    <row r="3661" spans="1:1" x14ac:dyDescent="0.3">
      <c r="A3661" t="s">
        <v>2825</v>
      </c>
    </row>
    <row r="3662" spans="1:1" x14ac:dyDescent="0.3">
      <c r="A3662" t="s">
        <v>2826</v>
      </c>
    </row>
    <row r="3664" spans="1:1" x14ac:dyDescent="0.3">
      <c r="A3664" t="s">
        <v>2031</v>
      </c>
    </row>
    <row r="3665" spans="1:1" x14ac:dyDescent="0.3">
      <c r="A3665" t="s">
        <v>2827</v>
      </c>
    </row>
    <row r="3666" spans="1:1" x14ac:dyDescent="0.3">
      <c r="A3666" t="s">
        <v>2828</v>
      </c>
    </row>
    <row r="3668" spans="1:1" x14ac:dyDescent="0.3">
      <c r="A3668" t="s">
        <v>2829</v>
      </c>
    </row>
    <row r="3669" spans="1:1" x14ac:dyDescent="0.3">
      <c r="A3669" t="s">
        <v>2010</v>
      </c>
    </row>
    <row r="3670" spans="1:1" x14ac:dyDescent="0.3">
      <c r="A3670" t="s">
        <v>2830</v>
      </c>
    </row>
    <row r="3671" spans="1:1" x14ac:dyDescent="0.3">
      <c r="A3671" t="s">
        <v>2831</v>
      </c>
    </row>
    <row r="3673" spans="1:1" x14ac:dyDescent="0.3">
      <c r="A3673" t="s">
        <v>2013</v>
      </c>
    </row>
    <row r="3674" spans="1:1" x14ac:dyDescent="0.3">
      <c r="A3674" t="s">
        <v>2832</v>
      </c>
    </row>
    <row r="3675" spans="1:1" x14ac:dyDescent="0.3">
      <c r="A3675" t="s">
        <v>2833</v>
      </c>
    </row>
    <row r="3677" spans="1:1" x14ac:dyDescent="0.3">
      <c r="A3677" t="s">
        <v>2016</v>
      </c>
    </row>
    <row r="3678" spans="1:1" x14ac:dyDescent="0.3">
      <c r="A3678" t="s">
        <v>2834</v>
      </c>
    </row>
    <row r="3679" spans="1:1" x14ac:dyDescent="0.3">
      <c r="A3679" t="s">
        <v>2835</v>
      </c>
    </row>
    <row r="3681" spans="1:1" x14ac:dyDescent="0.3">
      <c r="A3681" t="s">
        <v>2019</v>
      </c>
    </row>
    <row r="3682" spans="1:1" x14ac:dyDescent="0.3">
      <c r="A3682" t="s">
        <v>2836</v>
      </c>
    </row>
    <row r="3683" spans="1:1" x14ac:dyDescent="0.3">
      <c r="A3683" t="s">
        <v>2837</v>
      </c>
    </row>
    <row r="3685" spans="1:1" x14ac:dyDescent="0.3">
      <c r="A3685" t="s">
        <v>2022</v>
      </c>
    </row>
    <row r="3686" spans="1:1" x14ac:dyDescent="0.3">
      <c r="A3686" t="s">
        <v>2838</v>
      </c>
    </row>
    <row r="3687" spans="1:1" x14ac:dyDescent="0.3">
      <c r="A3687" t="s">
        <v>2839</v>
      </c>
    </row>
    <row r="3689" spans="1:1" x14ac:dyDescent="0.3">
      <c r="A3689" t="s">
        <v>2025</v>
      </c>
    </row>
    <row r="3690" spans="1:1" x14ac:dyDescent="0.3">
      <c r="A3690" t="s">
        <v>2840</v>
      </c>
    </row>
    <row r="3691" spans="1:1" x14ac:dyDescent="0.3">
      <c r="A3691" t="s">
        <v>2841</v>
      </c>
    </row>
    <row r="3693" spans="1:1" x14ac:dyDescent="0.3">
      <c r="A3693" t="s">
        <v>2028</v>
      </c>
    </row>
    <row r="3694" spans="1:1" x14ac:dyDescent="0.3">
      <c r="A3694" t="s">
        <v>2842</v>
      </c>
    </row>
    <row r="3695" spans="1:1" x14ac:dyDescent="0.3">
      <c r="A3695" t="s">
        <v>2843</v>
      </c>
    </row>
    <row r="3697" spans="1:1" x14ac:dyDescent="0.3">
      <c r="A3697" t="s">
        <v>2031</v>
      </c>
    </row>
    <row r="3698" spans="1:1" x14ac:dyDescent="0.3">
      <c r="A3698" t="s">
        <v>2844</v>
      </c>
    </row>
    <row r="3699" spans="1:1" x14ac:dyDescent="0.3">
      <c r="A3699" t="s">
        <v>2845</v>
      </c>
    </row>
    <row r="3701" spans="1:1" x14ac:dyDescent="0.3">
      <c r="A3701" t="s">
        <v>2846</v>
      </c>
    </row>
    <row r="3702" spans="1:1" x14ac:dyDescent="0.3">
      <c r="A3702" t="s">
        <v>2010</v>
      </c>
    </row>
    <row r="3703" spans="1:1" x14ac:dyDescent="0.3">
      <c r="A3703" t="s">
        <v>2847</v>
      </c>
    </row>
    <row r="3704" spans="1:1" x14ac:dyDescent="0.3">
      <c r="A3704" t="s">
        <v>2848</v>
      </c>
    </row>
    <row r="3706" spans="1:1" x14ac:dyDescent="0.3">
      <c r="A3706" t="s">
        <v>2013</v>
      </c>
    </row>
    <row r="3707" spans="1:1" x14ac:dyDescent="0.3">
      <c r="A3707" t="s">
        <v>2849</v>
      </c>
    </row>
    <row r="3708" spans="1:1" x14ac:dyDescent="0.3">
      <c r="A3708" t="s">
        <v>2850</v>
      </c>
    </row>
    <row r="3710" spans="1:1" x14ac:dyDescent="0.3">
      <c r="A3710" t="s">
        <v>2016</v>
      </c>
    </row>
    <row r="3711" spans="1:1" x14ac:dyDescent="0.3">
      <c r="A3711" t="s">
        <v>2851</v>
      </c>
    </row>
    <row r="3712" spans="1:1" x14ac:dyDescent="0.3">
      <c r="A3712" t="s">
        <v>2852</v>
      </c>
    </row>
    <row r="3714" spans="1:1" x14ac:dyDescent="0.3">
      <c r="A3714" t="s">
        <v>2019</v>
      </c>
    </row>
    <row r="3715" spans="1:1" x14ac:dyDescent="0.3">
      <c r="A3715" t="s">
        <v>2853</v>
      </c>
    </row>
    <row r="3716" spans="1:1" x14ac:dyDescent="0.3">
      <c r="A3716" t="s">
        <v>2854</v>
      </c>
    </row>
    <row r="3718" spans="1:1" x14ac:dyDescent="0.3">
      <c r="A3718" t="s">
        <v>2022</v>
      </c>
    </row>
    <row r="3719" spans="1:1" x14ac:dyDescent="0.3">
      <c r="A3719" t="s">
        <v>2790</v>
      </c>
    </row>
    <row r="3720" spans="1:1" x14ac:dyDescent="0.3">
      <c r="A3720" t="s">
        <v>2855</v>
      </c>
    </row>
    <row r="3722" spans="1:1" x14ac:dyDescent="0.3">
      <c r="A3722" t="s">
        <v>2025</v>
      </c>
    </row>
    <row r="3723" spans="1:1" x14ac:dyDescent="0.3">
      <c r="A3723" t="s">
        <v>2856</v>
      </c>
    </row>
    <row r="3724" spans="1:1" x14ac:dyDescent="0.3">
      <c r="A3724" t="s">
        <v>2857</v>
      </c>
    </row>
    <row r="3726" spans="1:1" x14ac:dyDescent="0.3">
      <c r="A3726" t="s">
        <v>2028</v>
      </c>
    </row>
    <row r="3727" spans="1:1" x14ac:dyDescent="0.3">
      <c r="A3727" t="s">
        <v>2858</v>
      </c>
    </row>
    <row r="3728" spans="1:1" x14ac:dyDescent="0.3">
      <c r="A3728" t="s">
        <v>2859</v>
      </c>
    </row>
    <row r="3730" spans="1:1" x14ac:dyDescent="0.3">
      <c r="A3730" t="s">
        <v>2031</v>
      </c>
    </row>
    <row r="3731" spans="1:1" x14ac:dyDescent="0.3">
      <c r="A3731" t="s">
        <v>2860</v>
      </c>
    </row>
    <row r="3732" spans="1:1" x14ac:dyDescent="0.3">
      <c r="A3732" t="s">
        <v>2861</v>
      </c>
    </row>
    <row r="3734" spans="1:1" x14ac:dyDescent="0.3">
      <c r="A3734" t="s">
        <v>2862</v>
      </c>
    </row>
    <row r="3735" spans="1:1" x14ac:dyDescent="0.3">
      <c r="A3735" t="s">
        <v>2010</v>
      </c>
    </row>
    <row r="3736" spans="1:1" x14ac:dyDescent="0.3">
      <c r="A3736" t="s">
        <v>2863</v>
      </c>
    </row>
    <row r="3737" spans="1:1" x14ac:dyDescent="0.3">
      <c r="A3737" t="s">
        <v>2864</v>
      </c>
    </row>
    <row r="3739" spans="1:1" x14ac:dyDescent="0.3">
      <c r="A3739" t="s">
        <v>2013</v>
      </c>
    </row>
    <row r="3740" spans="1:1" x14ac:dyDescent="0.3">
      <c r="A3740" t="s">
        <v>2865</v>
      </c>
    </row>
    <row r="3741" spans="1:1" x14ac:dyDescent="0.3">
      <c r="A3741" t="s">
        <v>2866</v>
      </c>
    </row>
    <row r="3743" spans="1:1" x14ac:dyDescent="0.3">
      <c r="A3743" t="s">
        <v>2016</v>
      </c>
    </row>
    <row r="3744" spans="1:1" x14ac:dyDescent="0.3">
      <c r="A3744" t="s">
        <v>2867</v>
      </c>
    </row>
    <row r="3745" spans="1:1" x14ac:dyDescent="0.3">
      <c r="A3745" t="s">
        <v>2868</v>
      </c>
    </row>
    <row r="3747" spans="1:1" x14ac:dyDescent="0.3">
      <c r="A3747" t="s">
        <v>2019</v>
      </c>
    </row>
    <row r="3748" spans="1:1" x14ac:dyDescent="0.3">
      <c r="A3748" t="s">
        <v>2869</v>
      </c>
    </row>
    <row r="3749" spans="1:1" x14ac:dyDescent="0.3">
      <c r="A3749" t="s">
        <v>2870</v>
      </c>
    </row>
    <row r="3751" spans="1:1" x14ac:dyDescent="0.3">
      <c r="A3751" t="s">
        <v>2022</v>
      </c>
    </row>
    <row r="3752" spans="1:1" x14ac:dyDescent="0.3">
      <c r="A3752" t="s">
        <v>2790</v>
      </c>
    </row>
    <row r="3753" spans="1:1" x14ac:dyDescent="0.3">
      <c r="A3753" t="s">
        <v>2871</v>
      </c>
    </row>
    <row r="3755" spans="1:1" x14ac:dyDescent="0.3">
      <c r="A3755" t="s">
        <v>2025</v>
      </c>
    </row>
    <row r="3756" spans="1:1" x14ac:dyDescent="0.3">
      <c r="A3756" t="s">
        <v>2647</v>
      </c>
    </row>
    <row r="3757" spans="1:1" x14ac:dyDescent="0.3">
      <c r="A3757" t="s">
        <v>2872</v>
      </c>
    </row>
    <row r="3759" spans="1:1" x14ac:dyDescent="0.3">
      <c r="A3759" t="s">
        <v>2028</v>
      </c>
    </row>
    <row r="3760" spans="1:1" x14ac:dyDescent="0.3">
      <c r="A3760" t="s">
        <v>2825</v>
      </c>
    </row>
    <row r="3761" spans="1:1" x14ac:dyDescent="0.3">
      <c r="A3761" t="s">
        <v>2873</v>
      </c>
    </row>
    <row r="3763" spans="1:1" x14ac:dyDescent="0.3">
      <c r="A3763" t="s">
        <v>2031</v>
      </c>
    </row>
    <row r="3764" spans="1:1" x14ac:dyDescent="0.3">
      <c r="A3764" t="s">
        <v>2827</v>
      </c>
    </row>
    <row r="3765" spans="1:1" x14ac:dyDescent="0.3">
      <c r="A3765" t="s">
        <v>2874</v>
      </c>
    </row>
    <row r="3767" spans="1:1" x14ac:dyDescent="0.3">
      <c r="A3767" t="s">
        <v>2875</v>
      </c>
    </row>
    <row r="3768" spans="1:1" x14ac:dyDescent="0.3">
      <c r="A3768" t="s">
        <v>2010</v>
      </c>
    </row>
    <row r="3769" spans="1:1" x14ac:dyDescent="0.3">
      <c r="A3769" t="s">
        <v>2863</v>
      </c>
    </row>
    <row r="3770" spans="1:1" x14ac:dyDescent="0.3">
      <c r="A3770" t="s">
        <v>2876</v>
      </c>
    </row>
    <row r="3772" spans="1:1" x14ac:dyDescent="0.3">
      <c r="A3772" t="s">
        <v>2013</v>
      </c>
    </row>
    <row r="3773" spans="1:1" x14ac:dyDescent="0.3">
      <c r="A3773" t="s">
        <v>2865</v>
      </c>
    </row>
    <row r="3774" spans="1:1" x14ac:dyDescent="0.3">
      <c r="A3774" t="s">
        <v>2877</v>
      </c>
    </row>
    <row r="3776" spans="1:1" x14ac:dyDescent="0.3">
      <c r="A3776" t="s">
        <v>2016</v>
      </c>
    </row>
    <row r="3777" spans="1:1" x14ac:dyDescent="0.3">
      <c r="A3777" t="s">
        <v>2867</v>
      </c>
    </row>
    <row r="3778" spans="1:1" x14ac:dyDescent="0.3">
      <c r="A3778" t="s">
        <v>2878</v>
      </c>
    </row>
    <row r="3780" spans="1:1" x14ac:dyDescent="0.3">
      <c r="A3780" t="s">
        <v>2019</v>
      </c>
    </row>
    <row r="3781" spans="1:1" x14ac:dyDescent="0.3">
      <c r="A3781" t="s">
        <v>2869</v>
      </c>
    </row>
    <row r="3782" spans="1:1" x14ac:dyDescent="0.3">
      <c r="A3782" t="s">
        <v>2879</v>
      </c>
    </row>
    <row r="3784" spans="1:1" x14ac:dyDescent="0.3">
      <c r="A3784" t="s">
        <v>2022</v>
      </c>
    </row>
    <row r="3785" spans="1:1" x14ac:dyDescent="0.3">
      <c r="A3785" t="s">
        <v>2790</v>
      </c>
    </row>
    <row r="3786" spans="1:1" x14ac:dyDescent="0.3">
      <c r="A3786" t="s">
        <v>2880</v>
      </c>
    </row>
    <row r="3788" spans="1:1" x14ac:dyDescent="0.3">
      <c r="A3788" t="s">
        <v>2025</v>
      </c>
    </row>
    <row r="3789" spans="1:1" x14ac:dyDescent="0.3">
      <c r="A3789" t="s">
        <v>2647</v>
      </c>
    </row>
    <row r="3790" spans="1:1" x14ac:dyDescent="0.3">
      <c r="A3790" t="s">
        <v>2881</v>
      </c>
    </row>
    <row r="3792" spans="1:1" x14ac:dyDescent="0.3">
      <c r="A3792" t="s">
        <v>2028</v>
      </c>
    </row>
    <row r="3793" spans="1:1" x14ac:dyDescent="0.3">
      <c r="A3793" t="s">
        <v>2825</v>
      </c>
    </row>
    <row r="3794" spans="1:1" x14ac:dyDescent="0.3">
      <c r="A3794" t="s">
        <v>2882</v>
      </c>
    </row>
    <row r="3796" spans="1:1" x14ac:dyDescent="0.3">
      <c r="A3796" t="s">
        <v>2031</v>
      </c>
    </row>
    <row r="3797" spans="1:1" x14ac:dyDescent="0.3">
      <c r="A3797" t="s">
        <v>2883</v>
      </c>
    </row>
    <row r="3798" spans="1:1" x14ac:dyDescent="0.3">
      <c r="A3798" t="s">
        <v>2884</v>
      </c>
    </row>
    <row r="3800" spans="1:1" x14ac:dyDescent="0.3">
      <c r="A3800" t="s">
        <v>2885</v>
      </c>
    </row>
    <row r="3801" spans="1:1" x14ac:dyDescent="0.3">
      <c r="A3801" t="s">
        <v>2010</v>
      </c>
    </row>
    <row r="3802" spans="1:1" x14ac:dyDescent="0.3">
      <c r="A3802" t="s">
        <v>2863</v>
      </c>
    </row>
    <row r="3803" spans="1:1" x14ac:dyDescent="0.3">
      <c r="A3803" t="s">
        <v>2886</v>
      </c>
    </row>
    <row r="3805" spans="1:1" x14ac:dyDescent="0.3">
      <c r="A3805" t="s">
        <v>2013</v>
      </c>
    </row>
    <row r="3806" spans="1:1" x14ac:dyDescent="0.3">
      <c r="A3806" t="s">
        <v>2865</v>
      </c>
    </row>
    <row r="3807" spans="1:1" x14ac:dyDescent="0.3">
      <c r="A3807" t="s">
        <v>2887</v>
      </c>
    </row>
    <row r="3809" spans="1:1" x14ac:dyDescent="0.3">
      <c r="A3809" t="s">
        <v>2016</v>
      </c>
    </row>
    <row r="3810" spans="1:1" x14ac:dyDescent="0.3">
      <c r="A3810" t="s">
        <v>2867</v>
      </c>
    </row>
    <row r="3811" spans="1:1" x14ac:dyDescent="0.3">
      <c r="A3811" t="s">
        <v>2888</v>
      </c>
    </row>
    <row r="3813" spans="1:1" x14ac:dyDescent="0.3">
      <c r="A3813" t="s">
        <v>2019</v>
      </c>
    </row>
    <row r="3814" spans="1:1" x14ac:dyDescent="0.3">
      <c r="A3814" t="s">
        <v>2869</v>
      </c>
    </row>
    <row r="3815" spans="1:1" x14ac:dyDescent="0.3">
      <c r="A3815" t="s">
        <v>2889</v>
      </c>
    </row>
    <row r="3817" spans="1:1" x14ac:dyDescent="0.3">
      <c r="A3817" t="s">
        <v>2022</v>
      </c>
    </row>
    <row r="3818" spans="1:1" x14ac:dyDescent="0.3">
      <c r="A3818" t="s">
        <v>2790</v>
      </c>
    </row>
    <row r="3819" spans="1:1" x14ac:dyDescent="0.3">
      <c r="A3819" t="s">
        <v>2890</v>
      </c>
    </row>
    <row r="3821" spans="1:1" x14ac:dyDescent="0.3">
      <c r="A3821" t="s">
        <v>2025</v>
      </c>
    </row>
    <row r="3822" spans="1:1" x14ac:dyDescent="0.3">
      <c r="A3822" t="s">
        <v>2647</v>
      </c>
    </row>
    <row r="3823" spans="1:1" x14ac:dyDescent="0.3">
      <c r="A3823" t="s">
        <v>2891</v>
      </c>
    </row>
    <row r="3825" spans="1:1" x14ac:dyDescent="0.3">
      <c r="A3825" t="s">
        <v>2028</v>
      </c>
    </row>
    <row r="3826" spans="1:1" x14ac:dyDescent="0.3">
      <c r="A3826" t="s">
        <v>2825</v>
      </c>
    </row>
    <row r="3827" spans="1:1" x14ac:dyDescent="0.3">
      <c r="A3827" t="s">
        <v>2892</v>
      </c>
    </row>
    <row r="3829" spans="1:1" x14ac:dyDescent="0.3">
      <c r="A3829" t="s">
        <v>2031</v>
      </c>
    </row>
    <row r="3830" spans="1:1" x14ac:dyDescent="0.3">
      <c r="A3830" t="s">
        <v>2883</v>
      </c>
    </row>
    <row r="3831" spans="1:1" x14ac:dyDescent="0.3">
      <c r="A3831" t="s">
        <v>2893</v>
      </c>
    </row>
    <row r="3833" spans="1:1" x14ac:dyDescent="0.3">
      <c r="A3833" t="s">
        <v>2894</v>
      </c>
    </row>
    <row r="3834" spans="1:1" x14ac:dyDescent="0.3">
      <c r="A3834" t="s">
        <v>2010</v>
      </c>
    </row>
    <row r="3835" spans="1:1" x14ac:dyDescent="0.3">
      <c r="A3835" t="s">
        <v>2863</v>
      </c>
    </row>
    <row r="3836" spans="1:1" x14ac:dyDescent="0.3">
      <c r="A3836" t="s">
        <v>2895</v>
      </c>
    </row>
    <row r="3838" spans="1:1" x14ac:dyDescent="0.3">
      <c r="A3838" t="s">
        <v>2013</v>
      </c>
    </row>
    <row r="3839" spans="1:1" x14ac:dyDescent="0.3">
      <c r="A3839" t="s">
        <v>2865</v>
      </c>
    </row>
    <row r="3840" spans="1:1" x14ac:dyDescent="0.3">
      <c r="A3840" t="s">
        <v>2896</v>
      </c>
    </row>
    <row r="3842" spans="1:1" x14ac:dyDescent="0.3">
      <c r="A3842" t="s">
        <v>2016</v>
      </c>
    </row>
    <row r="3843" spans="1:1" x14ac:dyDescent="0.3">
      <c r="A3843" t="s">
        <v>2867</v>
      </c>
    </row>
    <row r="3844" spans="1:1" x14ac:dyDescent="0.3">
      <c r="A3844" t="s">
        <v>2897</v>
      </c>
    </row>
    <row r="3846" spans="1:1" x14ac:dyDescent="0.3">
      <c r="A3846" t="s">
        <v>2019</v>
      </c>
    </row>
    <row r="3847" spans="1:1" x14ac:dyDescent="0.3">
      <c r="A3847" t="s">
        <v>2869</v>
      </c>
    </row>
    <row r="3848" spans="1:1" x14ac:dyDescent="0.3">
      <c r="A3848" t="s">
        <v>2898</v>
      </c>
    </row>
    <row r="3850" spans="1:1" x14ac:dyDescent="0.3">
      <c r="A3850" t="s">
        <v>2022</v>
      </c>
    </row>
    <row r="3851" spans="1:1" x14ac:dyDescent="0.3">
      <c r="A3851" t="s">
        <v>2790</v>
      </c>
    </row>
    <row r="3852" spans="1:1" x14ac:dyDescent="0.3">
      <c r="A3852" t="s">
        <v>2899</v>
      </c>
    </row>
    <row r="3854" spans="1:1" x14ac:dyDescent="0.3">
      <c r="A3854" t="s">
        <v>2025</v>
      </c>
    </row>
    <row r="3855" spans="1:1" x14ac:dyDescent="0.3">
      <c r="A3855" t="s">
        <v>2647</v>
      </c>
    </row>
    <row r="3856" spans="1:1" x14ac:dyDescent="0.3">
      <c r="A3856" t="s">
        <v>2900</v>
      </c>
    </row>
    <row r="3858" spans="1:1" x14ac:dyDescent="0.3">
      <c r="A3858" t="s">
        <v>2028</v>
      </c>
    </row>
    <row r="3859" spans="1:1" x14ac:dyDescent="0.3">
      <c r="A3859" t="s">
        <v>2825</v>
      </c>
    </row>
    <row r="3860" spans="1:1" x14ac:dyDescent="0.3">
      <c r="A3860" t="s">
        <v>2901</v>
      </c>
    </row>
    <row r="3862" spans="1:1" x14ac:dyDescent="0.3">
      <c r="A3862" t="s">
        <v>2031</v>
      </c>
    </row>
    <row r="3863" spans="1:1" x14ac:dyDescent="0.3">
      <c r="A3863" t="s">
        <v>2883</v>
      </c>
    </row>
    <row r="3864" spans="1:1" x14ac:dyDescent="0.3">
      <c r="A3864" t="s">
        <v>2902</v>
      </c>
    </row>
    <row r="3866" spans="1:1" x14ac:dyDescent="0.3">
      <c r="A3866" t="s">
        <v>2903</v>
      </c>
    </row>
    <row r="3867" spans="1:1" x14ac:dyDescent="0.3">
      <c r="A3867" t="s">
        <v>2010</v>
      </c>
    </row>
    <row r="3868" spans="1:1" x14ac:dyDescent="0.3">
      <c r="A3868" t="s">
        <v>2863</v>
      </c>
    </row>
    <row r="3869" spans="1:1" x14ac:dyDescent="0.3">
      <c r="A3869" t="s">
        <v>2904</v>
      </c>
    </row>
    <row r="3871" spans="1:1" x14ac:dyDescent="0.3">
      <c r="A3871" t="s">
        <v>2013</v>
      </c>
    </row>
    <row r="3872" spans="1:1" x14ac:dyDescent="0.3">
      <c r="A3872" t="s">
        <v>2865</v>
      </c>
    </row>
    <row r="3873" spans="1:1" x14ac:dyDescent="0.3">
      <c r="A3873" t="s">
        <v>2905</v>
      </c>
    </row>
    <row r="3875" spans="1:1" x14ac:dyDescent="0.3">
      <c r="A3875" t="s">
        <v>2016</v>
      </c>
    </row>
    <row r="3876" spans="1:1" x14ac:dyDescent="0.3">
      <c r="A3876" t="s">
        <v>2867</v>
      </c>
    </row>
    <row r="3877" spans="1:1" x14ac:dyDescent="0.3">
      <c r="A3877" t="s">
        <v>2906</v>
      </c>
    </row>
    <row r="3879" spans="1:1" x14ac:dyDescent="0.3">
      <c r="A3879" t="s">
        <v>2019</v>
      </c>
    </row>
    <row r="3880" spans="1:1" x14ac:dyDescent="0.3">
      <c r="A3880" t="s">
        <v>2869</v>
      </c>
    </row>
    <row r="3881" spans="1:1" x14ac:dyDescent="0.3">
      <c r="A3881" t="s">
        <v>2907</v>
      </c>
    </row>
    <row r="3883" spans="1:1" x14ac:dyDescent="0.3">
      <c r="A3883" t="s">
        <v>2022</v>
      </c>
    </row>
    <row r="3884" spans="1:1" x14ac:dyDescent="0.3">
      <c r="A3884" t="s">
        <v>2790</v>
      </c>
    </row>
    <row r="3885" spans="1:1" x14ac:dyDescent="0.3">
      <c r="A3885" t="s">
        <v>2908</v>
      </c>
    </row>
    <row r="3887" spans="1:1" x14ac:dyDescent="0.3">
      <c r="A3887" t="s">
        <v>2025</v>
      </c>
    </row>
    <row r="3888" spans="1:1" x14ac:dyDescent="0.3">
      <c r="A3888" t="s">
        <v>2647</v>
      </c>
    </row>
    <row r="3889" spans="1:1" x14ac:dyDescent="0.3">
      <c r="A3889" t="s">
        <v>2909</v>
      </c>
    </row>
    <row r="3891" spans="1:1" x14ac:dyDescent="0.3">
      <c r="A3891" t="s">
        <v>2028</v>
      </c>
    </row>
    <row r="3892" spans="1:1" x14ac:dyDescent="0.3">
      <c r="A3892" t="s">
        <v>2825</v>
      </c>
    </row>
    <row r="3893" spans="1:1" x14ac:dyDescent="0.3">
      <c r="A3893" t="s">
        <v>2910</v>
      </c>
    </row>
    <row r="3895" spans="1:1" x14ac:dyDescent="0.3">
      <c r="A3895" t="s">
        <v>2031</v>
      </c>
    </row>
    <row r="3896" spans="1:1" x14ac:dyDescent="0.3">
      <c r="A3896" t="s">
        <v>2883</v>
      </c>
    </row>
    <row r="3897" spans="1:1" x14ac:dyDescent="0.3">
      <c r="A3897" t="s">
        <v>2911</v>
      </c>
    </row>
    <row r="3899" spans="1:1" x14ac:dyDescent="0.3">
      <c r="A3899" t="s">
        <v>2912</v>
      </c>
    </row>
    <row r="3900" spans="1:1" x14ac:dyDescent="0.3">
      <c r="A3900" t="s">
        <v>2010</v>
      </c>
    </row>
    <row r="3901" spans="1:1" x14ac:dyDescent="0.3">
      <c r="A3901" t="s">
        <v>2863</v>
      </c>
    </row>
    <row r="3902" spans="1:1" x14ac:dyDescent="0.3">
      <c r="A3902" t="s">
        <v>2913</v>
      </c>
    </row>
    <row r="3904" spans="1:1" x14ac:dyDescent="0.3">
      <c r="A3904" t="s">
        <v>2013</v>
      </c>
    </row>
    <row r="3905" spans="1:1" x14ac:dyDescent="0.3">
      <c r="A3905" t="s">
        <v>2865</v>
      </c>
    </row>
    <row r="3906" spans="1:1" x14ac:dyDescent="0.3">
      <c r="A3906" t="s">
        <v>2914</v>
      </c>
    </row>
    <row r="3908" spans="1:1" x14ac:dyDescent="0.3">
      <c r="A3908" t="s">
        <v>2016</v>
      </c>
    </row>
    <row r="3909" spans="1:1" x14ac:dyDescent="0.3">
      <c r="A3909" t="s">
        <v>2867</v>
      </c>
    </row>
    <row r="3910" spans="1:1" x14ac:dyDescent="0.3">
      <c r="A3910" t="s">
        <v>2915</v>
      </c>
    </row>
    <row r="3912" spans="1:1" x14ac:dyDescent="0.3">
      <c r="A3912" t="s">
        <v>2019</v>
      </c>
    </row>
    <row r="3913" spans="1:1" x14ac:dyDescent="0.3">
      <c r="A3913" t="s">
        <v>2869</v>
      </c>
    </row>
    <row r="3914" spans="1:1" x14ac:dyDescent="0.3">
      <c r="A3914" t="s">
        <v>2916</v>
      </c>
    </row>
    <row r="3916" spans="1:1" x14ac:dyDescent="0.3">
      <c r="A3916" t="s">
        <v>2022</v>
      </c>
    </row>
    <row r="3917" spans="1:1" x14ac:dyDescent="0.3">
      <c r="A3917" t="s">
        <v>2790</v>
      </c>
    </row>
    <row r="3918" spans="1:1" x14ac:dyDescent="0.3">
      <c r="A3918" t="s">
        <v>2917</v>
      </c>
    </row>
    <row r="3920" spans="1:1" x14ac:dyDescent="0.3">
      <c r="A3920" t="s">
        <v>2025</v>
      </c>
    </row>
    <row r="3921" spans="1:1" x14ac:dyDescent="0.3">
      <c r="A3921" t="s">
        <v>2647</v>
      </c>
    </row>
    <row r="3922" spans="1:1" x14ac:dyDescent="0.3">
      <c r="A3922" t="s">
        <v>2918</v>
      </c>
    </row>
    <row r="3924" spans="1:1" x14ac:dyDescent="0.3">
      <c r="A3924" t="s">
        <v>2028</v>
      </c>
    </row>
    <row r="3925" spans="1:1" x14ac:dyDescent="0.3">
      <c r="A3925" t="s">
        <v>2825</v>
      </c>
    </row>
    <row r="3926" spans="1:1" x14ac:dyDescent="0.3">
      <c r="A3926" t="s">
        <v>2919</v>
      </c>
    </row>
    <row r="3928" spans="1:1" x14ac:dyDescent="0.3">
      <c r="A3928" t="s">
        <v>2031</v>
      </c>
    </row>
    <row r="3929" spans="1:1" x14ac:dyDescent="0.3">
      <c r="A3929" t="s">
        <v>2883</v>
      </c>
    </row>
    <row r="3930" spans="1:1" x14ac:dyDescent="0.3">
      <c r="A3930" t="s">
        <v>2920</v>
      </c>
    </row>
    <row r="3932" spans="1:1" x14ac:dyDescent="0.3">
      <c r="A3932" t="s">
        <v>2921</v>
      </c>
    </row>
    <row r="3933" spans="1:1" x14ac:dyDescent="0.3">
      <c r="A3933" t="s">
        <v>2010</v>
      </c>
    </row>
    <row r="3934" spans="1:1" x14ac:dyDescent="0.3">
      <c r="A3934" t="s">
        <v>2922</v>
      </c>
    </row>
    <row r="3935" spans="1:1" x14ac:dyDescent="0.3">
      <c r="A3935" t="s">
        <v>2923</v>
      </c>
    </row>
    <row r="3937" spans="1:1" x14ac:dyDescent="0.3">
      <c r="A3937" t="s">
        <v>2013</v>
      </c>
    </row>
    <row r="3938" spans="1:1" x14ac:dyDescent="0.3">
      <c r="A3938" t="s">
        <v>2924</v>
      </c>
    </row>
    <row r="3939" spans="1:1" x14ac:dyDescent="0.3">
      <c r="A3939" t="s">
        <v>2925</v>
      </c>
    </row>
    <row r="3941" spans="1:1" x14ac:dyDescent="0.3">
      <c r="A3941" t="s">
        <v>2016</v>
      </c>
    </row>
    <row r="3942" spans="1:1" x14ac:dyDescent="0.3">
      <c r="A3942" t="s">
        <v>2867</v>
      </c>
    </row>
    <row r="3943" spans="1:1" x14ac:dyDescent="0.3">
      <c r="A3943" t="s">
        <v>2926</v>
      </c>
    </row>
    <row r="3945" spans="1:1" x14ac:dyDescent="0.3">
      <c r="A3945" t="s">
        <v>2019</v>
      </c>
    </row>
    <row r="3946" spans="1:1" x14ac:dyDescent="0.3">
      <c r="A3946" t="s">
        <v>2869</v>
      </c>
    </row>
    <row r="3947" spans="1:1" x14ac:dyDescent="0.3">
      <c r="A3947" t="s">
        <v>2927</v>
      </c>
    </row>
    <row r="3949" spans="1:1" x14ac:dyDescent="0.3">
      <c r="A3949" t="s">
        <v>2022</v>
      </c>
    </row>
    <row r="3950" spans="1:1" x14ac:dyDescent="0.3">
      <c r="A3950" t="s">
        <v>2790</v>
      </c>
    </row>
    <row r="3951" spans="1:1" x14ac:dyDescent="0.3">
      <c r="A3951" t="s">
        <v>2928</v>
      </c>
    </row>
    <row r="3953" spans="1:1" x14ac:dyDescent="0.3">
      <c r="A3953" t="s">
        <v>2025</v>
      </c>
    </row>
    <row r="3954" spans="1:1" x14ac:dyDescent="0.3">
      <c r="A3954" t="s">
        <v>2647</v>
      </c>
    </row>
    <row r="3955" spans="1:1" x14ac:dyDescent="0.3">
      <c r="A3955" t="s">
        <v>2929</v>
      </c>
    </row>
    <row r="3957" spans="1:1" x14ac:dyDescent="0.3">
      <c r="A3957" t="s">
        <v>2028</v>
      </c>
    </row>
    <row r="3958" spans="1:1" x14ac:dyDescent="0.3">
      <c r="A3958" t="s">
        <v>2825</v>
      </c>
    </row>
    <row r="3959" spans="1:1" x14ac:dyDescent="0.3">
      <c r="A3959" t="s">
        <v>2930</v>
      </c>
    </row>
    <row r="3961" spans="1:1" x14ac:dyDescent="0.3">
      <c r="A3961" t="s">
        <v>2031</v>
      </c>
    </row>
    <row r="3962" spans="1:1" x14ac:dyDescent="0.3">
      <c r="A3962" t="s">
        <v>2827</v>
      </c>
    </row>
    <row r="3963" spans="1:1" x14ac:dyDescent="0.3">
      <c r="A3963" t="s">
        <v>2931</v>
      </c>
    </row>
    <row r="3965" spans="1:1" x14ac:dyDescent="0.3">
      <c r="A3965" t="s">
        <v>2932</v>
      </c>
    </row>
    <row r="3966" spans="1:1" x14ac:dyDescent="0.3">
      <c r="A3966" t="s">
        <v>2010</v>
      </c>
    </row>
    <row r="3967" spans="1:1" x14ac:dyDescent="0.3">
      <c r="A3967" t="s">
        <v>2933</v>
      </c>
    </row>
    <row r="3968" spans="1:1" x14ac:dyDescent="0.3">
      <c r="A3968" t="s">
        <v>2934</v>
      </c>
    </row>
    <row r="3970" spans="1:1" x14ac:dyDescent="0.3">
      <c r="A3970" t="s">
        <v>2013</v>
      </c>
    </row>
    <row r="3971" spans="1:1" x14ac:dyDescent="0.3">
      <c r="A3971" t="s">
        <v>2935</v>
      </c>
    </row>
    <row r="3972" spans="1:1" x14ac:dyDescent="0.3">
      <c r="A3972" t="s">
        <v>2936</v>
      </c>
    </row>
    <row r="3974" spans="1:1" x14ac:dyDescent="0.3">
      <c r="A3974" t="s">
        <v>2016</v>
      </c>
    </row>
    <row r="3975" spans="1:1" x14ac:dyDescent="0.3">
      <c r="A3975" t="s">
        <v>2937</v>
      </c>
    </row>
    <row r="3976" spans="1:1" x14ac:dyDescent="0.3">
      <c r="A3976" t="s">
        <v>2938</v>
      </c>
    </row>
    <row r="3978" spans="1:1" x14ac:dyDescent="0.3">
      <c r="A3978" t="s">
        <v>2019</v>
      </c>
    </row>
    <row r="3979" spans="1:1" x14ac:dyDescent="0.3">
      <c r="A3979" t="s">
        <v>2939</v>
      </c>
    </row>
    <row r="3980" spans="1:1" x14ac:dyDescent="0.3">
      <c r="A3980" t="s">
        <v>2940</v>
      </c>
    </row>
    <row r="3982" spans="1:1" x14ac:dyDescent="0.3">
      <c r="A3982" t="s">
        <v>2022</v>
      </c>
    </row>
    <row r="3983" spans="1:1" x14ac:dyDescent="0.3">
      <c r="A3983" t="s">
        <v>2941</v>
      </c>
    </row>
    <row r="3984" spans="1:1" x14ac:dyDescent="0.3">
      <c r="A3984" t="s">
        <v>2942</v>
      </c>
    </row>
    <row r="3986" spans="1:1" x14ac:dyDescent="0.3">
      <c r="A3986" t="s">
        <v>2025</v>
      </c>
    </row>
    <row r="3987" spans="1:1" x14ac:dyDescent="0.3">
      <c r="A3987" t="s">
        <v>2943</v>
      </c>
    </row>
    <row r="3988" spans="1:1" x14ac:dyDescent="0.3">
      <c r="A3988" t="s">
        <v>2944</v>
      </c>
    </row>
    <row r="3990" spans="1:1" x14ac:dyDescent="0.3">
      <c r="A3990" t="s">
        <v>2028</v>
      </c>
    </row>
    <row r="3991" spans="1:1" x14ac:dyDescent="0.3">
      <c r="A3991" t="s">
        <v>2945</v>
      </c>
    </row>
    <row r="3992" spans="1:1" x14ac:dyDescent="0.3">
      <c r="A3992" t="s">
        <v>2946</v>
      </c>
    </row>
    <row r="3994" spans="1:1" x14ac:dyDescent="0.3">
      <c r="A3994" t="s">
        <v>2031</v>
      </c>
    </row>
    <row r="3995" spans="1:1" x14ac:dyDescent="0.3">
      <c r="A3995" t="s">
        <v>2947</v>
      </c>
    </row>
    <row r="3996" spans="1:1" x14ac:dyDescent="0.3">
      <c r="A3996" t="s">
        <v>2948</v>
      </c>
    </row>
    <row r="3998" spans="1:1" x14ac:dyDescent="0.3">
      <c r="A3998" t="s">
        <v>2949</v>
      </c>
    </row>
    <row r="3999" spans="1:1" x14ac:dyDescent="0.3">
      <c r="A3999" t="s">
        <v>2010</v>
      </c>
    </row>
    <row r="4000" spans="1:1" x14ac:dyDescent="0.3">
      <c r="A4000" t="s">
        <v>2950</v>
      </c>
    </row>
    <row r="4001" spans="1:1" x14ac:dyDescent="0.3">
      <c r="A4001" t="s">
        <v>2951</v>
      </c>
    </row>
    <row r="4003" spans="1:1" x14ac:dyDescent="0.3">
      <c r="A4003" t="s">
        <v>2013</v>
      </c>
    </row>
    <row r="4004" spans="1:1" x14ac:dyDescent="0.3">
      <c r="A4004" t="s">
        <v>2952</v>
      </c>
    </row>
    <row r="4005" spans="1:1" x14ac:dyDescent="0.3">
      <c r="A4005" t="s">
        <v>2953</v>
      </c>
    </row>
    <row r="4007" spans="1:1" x14ac:dyDescent="0.3">
      <c r="A4007" t="s">
        <v>2016</v>
      </c>
    </row>
    <row r="4008" spans="1:1" x14ac:dyDescent="0.3">
      <c r="A4008" t="s">
        <v>2954</v>
      </c>
    </row>
    <row r="4009" spans="1:1" x14ac:dyDescent="0.3">
      <c r="A4009" t="s">
        <v>2955</v>
      </c>
    </row>
    <row r="4011" spans="1:1" x14ac:dyDescent="0.3">
      <c r="A4011" t="s">
        <v>2019</v>
      </c>
    </row>
    <row r="4012" spans="1:1" x14ac:dyDescent="0.3">
      <c r="A4012" t="s">
        <v>2956</v>
      </c>
    </row>
    <row r="4013" spans="1:1" x14ac:dyDescent="0.3">
      <c r="A4013" t="s">
        <v>2957</v>
      </c>
    </row>
    <row r="4015" spans="1:1" x14ac:dyDescent="0.3">
      <c r="A4015" t="s">
        <v>2022</v>
      </c>
    </row>
    <row r="4016" spans="1:1" x14ac:dyDescent="0.3">
      <c r="A4016" t="s">
        <v>2958</v>
      </c>
    </row>
    <row r="4017" spans="1:1" x14ac:dyDescent="0.3">
      <c r="A4017" t="s">
        <v>2959</v>
      </c>
    </row>
    <row r="4019" spans="1:1" x14ac:dyDescent="0.3">
      <c r="A4019" t="s">
        <v>2025</v>
      </c>
    </row>
    <row r="4020" spans="1:1" x14ac:dyDescent="0.3">
      <c r="A4020" t="s">
        <v>2960</v>
      </c>
    </row>
    <row r="4021" spans="1:1" x14ac:dyDescent="0.3">
      <c r="A4021" t="s">
        <v>2961</v>
      </c>
    </row>
    <row r="4023" spans="1:1" x14ac:dyDescent="0.3">
      <c r="A4023" t="s">
        <v>2028</v>
      </c>
    </row>
    <row r="4024" spans="1:1" x14ac:dyDescent="0.3">
      <c r="A4024" t="s">
        <v>2962</v>
      </c>
    </row>
    <row r="4025" spans="1:1" x14ac:dyDescent="0.3">
      <c r="A4025" t="s">
        <v>2963</v>
      </c>
    </row>
    <row r="4027" spans="1:1" x14ac:dyDescent="0.3">
      <c r="A4027" t="s">
        <v>2031</v>
      </c>
    </row>
    <row r="4028" spans="1:1" x14ac:dyDescent="0.3">
      <c r="A4028" t="s">
        <v>2964</v>
      </c>
    </row>
    <row r="4029" spans="1:1" x14ac:dyDescent="0.3">
      <c r="A4029" t="s">
        <v>2965</v>
      </c>
    </row>
    <row r="4031" spans="1:1" x14ac:dyDescent="0.3">
      <c r="A4031" t="s">
        <v>2966</v>
      </c>
    </row>
    <row r="4032" spans="1:1" x14ac:dyDescent="0.3">
      <c r="A4032" t="s">
        <v>2010</v>
      </c>
    </row>
    <row r="4033" spans="1:1" x14ac:dyDescent="0.3">
      <c r="A4033" t="s">
        <v>2967</v>
      </c>
    </row>
    <row r="4034" spans="1:1" x14ac:dyDescent="0.3">
      <c r="A4034" t="s">
        <v>2968</v>
      </c>
    </row>
    <row r="4036" spans="1:1" x14ac:dyDescent="0.3">
      <c r="A4036" t="s">
        <v>2013</v>
      </c>
    </row>
    <row r="4037" spans="1:1" x14ac:dyDescent="0.3">
      <c r="A4037" t="s">
        <v>2969</v>
      </c>
    </row>
    <row r="4038" spans="1:1" x14ac:dyDescent="0.3">
      <c r="A4038" t="s">
        <v>2970</v>
      </c>
    </row>
    <row r="4040" spans="1:1" x14ac:dyDescent="0.3">
      <c r="A4040" t="s">
        <v>2016</v>
      </c>
    </row>
    <row r="4041" spans="1:1" x14ac:dyDescent="0.3">
      <c r="A4041" t="s">
        <v>2971</v>
      </c>
    </row>
    <row r="4042" spans="1:1" x14ac:dyDescent="0.3">
      <c r="A4042" t="s">
        <v>2972</v>
      </c>
    </row>
    <row r="4044" spans="1:1" x14ac:dyDescent="0.3">
      <c r="A4044" t="s">
        <v>2019</v>
      </c>
    </row>
    <row r="4045" spans="1:1" x14ac:dyDescent="0.3">
      <c r="A4045" t="s">
        <v>2973</v>
      </c>
    </row>
    <row r="4046" spans="1:1" x14ac:dyDescent="0.3">
      <c r="A4046" t="s">
        <v>2974</v>
      </c>
    </row>
    <row r="4048" spans="1:1" x14ac:dyDescent="0.3">
      <c r="A4048" t="s">
        <v>2022</v>
      </c>
    </row>
    <row r="4049" spans="1:1" x14ac:dyDescent="0.3">
      <c r="A4049" t="s">
        <v>2975</v>
      </c>
    </row>
    <row r="4050" spans="1:1" x14ac:dyDescent="0.3">
      <c r="A4050" t="s">
        <v>2976</v>
      </c>
    </row>
    <row r="4052" spans="1:1" x14ac:dyDescent="0.3">
      <c r="A4052" t="s">
        <v>2025</v>
      </c>
    </row>
    <row r="4053" spans="1:1" x14ac:dyDescent="0.3">
      <c r="A4053" t="s">
        <v>2977</v>
      </c>
    </row>
    <row r="4054" spans="1:1" x14ac:dyDescent="0.3">
      <c r="A4054" t="s">
        <v>2978</v>
      </c>
    </row>
    <row r="4056" spans="1:1" x14ac:dyDescent="0.3">
      <c r="A4056" t="s">
        <v>2028</v>
      </c>
    </row>
    <row r="4057" spans="1:1" x14ac:dyDescent="0.3">
      <c r="A4057" t="s">
        <v>2979</v>
      </c>
    </row>
    <row r="4058" spans="1:1" x14ac:dyDescent="0.3">
      <c r="A4058" t="s">
        <v>2980</v>
      </c>
    </row>
    <row r="4060" spans="1:1" x14ac:dyDescent="0.3">
      <c r="A4060" t="s">
        <v>2031</v>
      </c>
    </row>
    <row r="4061" spans="1:1" x14ac:dyDescent="0.3">
      <c r="A4061" t="s">
        <v>2981</v>
      </c>
    </row>
    <row r="4062" spans="1:1" x14ac:dyDescent="0.3">
      <c r="A4062" t="s">
        <v>2982</v>
      </c>
    </row>
    <row r="4064" spans="1:1" x14ac:dyDescent="0.3">
      <c r="A4064" t="s">
        <v>2983</v>
      </c>
    </row>
    <row r="4065" spans="1:1" x14ac:dyDescent="0.3">
      <c r="A4065" t="s">
        <v>2010</v>
      </c>
    </row>
    <row r="4066" spans="1:1" x14ac:dyDescent="0.3">
      <c r="A4066" t="s">
        <v>2984</v>
      </c>
    </row>
    <row r="4067" spans="1:1" x14ac:dyDescent="0.3">
      <c r="A4067" t="s">
        <v>2985</v>
      </c>
    </row>
    <row r="4069" spans="1:1" x14ac:dyDescent="0.3">
      <c r="A4069" t="s">
        <v>2013</v>
      </c>
    </row>
    <row r="4070" spans="1:1" x14ac:dyDescent="0.3">
      <c r="A4070" t="s">
        <v>2986</v>
      </c>
    </row>
    <row r="4071" spans="1:1" x14ac:dyDescent="0.3">
      <c r="A4071" t="s">
        <v>2987</v>
      </c>
    </row>
    <row r="4073" spans="1:1" x14ac:dyDescent="0.3">
      <c r="A4073" t="s">
        <v>2016</v>
      </c>
    </row>
    <row r="4074" spans="1:1" x14ac:dyDescent="0.3">
      <c r="A4074" t="s">
        <v>2988</v>
      </c>
    </row>
    <row r="4075" spans="1:1" x14ac:dyDescent="0.3">
      <c r="A4075" t="s">
        <v>2989</v>
      </c>
    </row>
    <row r="4077" spans="1:1" x14ac:dyDescent="0.3">
      <c r="A4077" t="s">
        <v>2019</v>
      </c>
    </row>
    <row r="4078" spans="1:1" x14ac:dyDescent="0.3">
      <c r="A4078" t="s">
        <v>2990</v>
      </c>
    </row>
    <row r="4079" spans="1:1" x14ac:dyDescent="0.3">
      <c r="A4079" t="s">
        <v>2991</v>
      </c>
    </row>
    <row r="4081" spans="1:1" x14ac:dyDescent="0.3">
      <c r="A4081" t="s">
        <v>2022</v>
      </c>
    </row>
    <row r="4082" spans="1:1" x14ac:dyDescent="0.3">
      <c r="A4082" t="s">
        <v>2992</v>
      </c>
    </row>
    <row r="4083" spans="1:1" x14ac:dyDescent="0.3">
      <c r="A4083" t="s">
        <v>2993</v>
      </c>
    </row>
    <row r="4085" spans="1:1" x14ac:dyDescent="0.3">
      <c r="A4085" t="s">
        <v>2025</v>
      </c>
    </row>
    <row r="4086" spans="1:1" x14ac:dyDescent="0.3">
      <c r="A4086" t="s">
        <v>2994</v>
      </c>
    </row>
    <row r="4087" spans="1:1" x14ac:dyDescent="0.3">
      <c r="A4087" t="s">
        <v>2995</v>
      </c>
    </row>
    <row r="4089" spans="1:1" x14ac:dyDescent="0.3">
      <c r="A4089" t="s">
        <v>2028</v>
      </c>
    </row>
    <row r="4090" spans="1:1" x14ac:dyDescent="0.3">
      <c r="A4090" t="s">
        <v>2996</v>
      </c>
    </row>
    <row r="4091" spans="1:1" x14ac:dyDescent="0.3">
      <c r="A4091" t="s">
        <v>2997</v>
      </c>
    </row>
    <row r="4093" spans="1:1" x14ac:dyDescent="0.3">
      <c r="A4093" t="s">
        <v>2031</v>
      </c>
    </row>
    <row r="4094" spans="1:1" x14ac:dyDescent="0.3">
      <c r="A4094" t="s">
        <v>2998</v>
      </c>
    </row>
    <row r="4095" spans="1:1" x14ac:dyDescent="0.3">
      <c r="A4095" t="s">
        <v>2999</v>
      </c>
    </row>
    <row r="4097" spans="1:1" x14ac:dyDescent="0.3">
      <c r="A4097" t="s">
        <v>3000</v>
      </c>
    </row>
    <row r="4098" spans="1:1" x14ac:dyDescent="0.3">
      <c r="A4098" t="s">
        <v>2010</v>
      </c>
    </row>
    <row r="4099" spans="1:1" x14ac:dyDescent="0.3">
      <c r="A4099" t="s">
        <v>3001</v>
      </c>
    </row>
    <row r="4100" spans="1:1" x14ac:dyDescent="0.3">
      <c r="A4100" t="s">
        <v>3002</v>
      </c>
    </row>
    <row r="4102" spans="1:1" x14ac:dyDescent="0.3">
      <c r="A4102" t="s">
        <v>2013</v>
      </c>
    </row>
    <row r="4103" spans="1:1" x14ac:dyDescent="0.3">
      <c r="A4103" t="s">
        <v>3003</v>
      </c>
    </row>
    <row r="4104" spans="1:1" x14ac:dyDescent="0.3">
      <c r="A4104" t="s">
        <v>3004</v>
      </c>
    </row>
    <row r="4106" spans="1:1" x14ac:dyDescent="0.3">
      <c r="A4106" t="s">
        <v>2016</v>
      </c>
    </row>
    <row r="4107" spans="1:1" x14ac:dyDescent="0.3">
      <c r="A4107" t="s">
        <v>3005</v>
      </c>
    </row>
    <row r="4108" spans="1:1" x14ac:dyDescent="0.3">
      <c r="A4108" t="s">
        <v>3006</v>
      </c>
    </row>
    <row r="4110" spans="1:1" x14ac:dyDescent="0.3">
      <c r="A4110" t="s">
        <v>2019</v>
      </c>
    </row>
    <row r="4111" spans="1:1" x14ac:dyDescent="0.3">
      <c r="A4111" t="s">
        <v>3007</v>
      </c>
    </row>
    <row r="4112" spans="1:1" x14ac:dyDescent="0.3">
      <c r="A4112" t="s">
        <v>3008</v>
      </c>
    </row>
    <row r="4114" spans="1:1" x14ac:dyDescent="0.3">
      <c r="A4114" t="s">
        <v>2022</v>
      </c>
    </row>
    <row r="4115" spans="1:1" x14ac:dyDescent="0.3">
      <c r="A4115" t="s">
        <v>3009</v>
      </c>
    </row>
    <row r="4116" spans="1:1" x14ac:dyDescent="0.3">
      <c r="A4116" t="s">
        <v>3010</v>
      </c>
    </row>
    <row r="4118" spans="1:1" x14ac:dyDescent="0.3">
      <c r="A4118" t="s">
        <v>2025</v>
      </c>
    </row>
    <row r="4119" spans="1:1" x14ac:dyDescent="0.3">
      <c r="A4119" t="s">
        <v>3011</v>
      </c>
    </row>
    <row r="4120" spans="1:1" x14ac:dyDescent="0.3">
      <c r="A4120" t="s">
        <v>3012</v>
      </c>
    </row>
    <row r="4122" spans="1:1" x14ac:dyDescent="0.3">
      <c r="A4122" t="s">
        <v>2028</v>
      </c>
    </row>
    <row r="4123" spans="1:1" x14ac:dyDescent="0.3">
      <c r="A4123" t="s">
        <v>3013</v>
      </c>
    </row>
    <row r="4124" spans="1:1" x14ac:dyDescent="0.3">
      <c r="A4124" t="s">
        <v>3014</v>
      </c>
    </row>
    <row r="4126" spans="1:1" x14ac:dyDescent="0.3">
      <c r="A4126" t="s">
        <v>2031</v>
      </c>
    </row>
    <row r="4127" spans="1:1" x14ac:dyDescent="0.3">
      <c r="A4127" t="s">
        <v>3015</v>
      </c>
    </row>
    <row r="4128" spans="1:1" x14ac:dyDescent="0.3">
      <c r="A4128" t="s">
        <v>3016</v>
      </c>
    </row>
    <row r="4130" spans="1:1" x14ac:dyDescent="0.3">
      <c r="A4130" t="s">
        <v>3017</v>
      </c>
    </row>
    <row r="4131" spans="1:1" x14ac:dyDescent="0.3">
      <c r="A4131" t="s">
        <v>2010</v>
      </c>
    </row>
    <row r="4132" spans="1:1" x14ac:dyDescent="0.3">
      <c r="A4132" t="s">
        <v>3001</v>
      </c>
    </row>
    <row r="4133" spans="1:1" x14ac:dyDescent="0.3">
      <c r="A4133" t="s">
        <v>3018</v>
      </c>
    </row>
    <row r="4135" spans="1:1" x14ac:dyDescent="0.3">
      <c r="A4135" t="s">
        <v>2013</v>
      </c>
    </row>
    <row r="4136" spans="1:1" x14ac:dyDescent="0.3">
      <c r="A4136" t="s">
        <v>3003</v>
      </c>
    </row>
    <row r="4137" spans="1:1" x14ac:dyDescent="0.3">
      <c r="A4137" t="s">
        <v>3019</v>
      </c>
    </row>
    <row r="4139" spans="1:1" x14ac:dyDescent="0.3">
      <c r="A4139" t="s">
        <v>2016</v>
      </c>
    </row>
    <row r="4140" spans="1:1" x14ac:dyDescent="0.3">
      <c r="A4140" t="s">
        <v>3005</v>
      </c>
    </row>
    <row r="4141" spans="1:1" x14ac:dyDescent="0.3">
      <c r="A4141" t="s">
        <v>3020</v>
      </c>
    </row>
    <row r="4143" spans="1:1" x14ac:dyDescent="0.3">
      <c r="A4143" t="s">
        <v>2019</v>
      </c>
    </row>
    <row r="4144" spans="1:1" x14ac:dyDescent="0.3">
      <c r="A4144" t="s">
        <v>3007</v>
      </c>
    </row>
    <row r="4145" spans="1:1" x14ac:dyDescent="0.3">
      <c r="A4145" t="s">
        <v>3021</v>
      </c>
    </row>
    <row r="4147" spans="1:1" x14ac:dyDescent="0.3">
      <c r="A4147" t="s">
        <v>2022</v>
      </c>
    </row>
    <row r="4148" spans="1:1" x14ac:dyDescent="0.3">
      <c r="A4148" t="s">
        <v>3009</v>
      </c>
    </row>
    <row r="4149" spans="1:1" x14ac:dyDescent="0.3">
      <c r="A4149" t="s">
        <v>3022</v>
      </c>
    </row>
    <row r="4151" spans="1:1" x14ac:dyDescent="0.3">
      <c r="A4151" t="s">
        <v>2025</v>
      </c>
    </row>
    <row r="4152" spans="1:1" x14ac:dyDescent="0.3">
      <c r="A4152" t="s">
        <v>3011</v>
      </c>
    </row>
    <row r="4153" spans="1:1" x14ac:dyDescent="0.3">
      <c r="A4153" t="s">
        <v>3023</v>
      </c>
    </row>
    <row r="4155" spans="1:1" x14ac:dyDescent="0.3">
      <c r="A4155" t="s">
        <v>2028</v>
      </c>
    </row>
    <row r="4156" spans="1:1" x14ac:dyDescent="0.3">
      <c r="A4156" t="s">
        <v>3013</v>
      </c>
    </row>
    <row r="4157" spans="1:1" x14ac:dyDescent="0.3">
      <c r="A4157" t="s">
        <v>3024</v>
      </c>
    </row>
    <row r="4159" spans="1:1" x14ac:dyDescent="0.3">
      <c r="A4159" t="s">
        <v>2031</v>
      </c>
    </row>
    <row r="4160" spans="1:1" x14ac:dyDescent="0.3">
      <c r="A4160" t="s">
        <v>3015</v>
      </c>
    </row>
    <row r="4161" spans="1:1" x14ac:dyDescent="0.3">
      <c r="A4161" t="s">
        <v>3025</v>
      </c>
    </row>
    <row r="4163" spans="1:1" x14ac:dyDescent="0.3">
      <c r="A4163" t="s">
        <v>3026</v>
      </c>
    </row>
    <row r="4164" spans="1:1" x14ac:dyDescent="0.3">
      <c r="A4164" t="s">
        <v>2010</v>
      </c>
    </row>
    <row r="4165" spans="1:1" x14ac:dyDescent="0.3">
      <c r="A4165" t="s">
        <v>3001</v>
      </c>
    </row>
    <row r="4166" spans="1:1" x14ac:dyDescent="0.3">
      <c r="A4166" t="s">
        <v>3027</v>
      </c>
    </row>
    <row r="4168" spans="1:1" x14ac:dyDescent="0.3">
      <c r="A4168" t="s">
        <v>2013</v>
      </c>
    </row>
    <row r="4169" spans="1:1" x14ac:dyDescent="0.3">
      <c r="A4169" t="s">
        <v>3028</v>
      </c>
    </row>
    <row r="4170" spans="1:1" x14ac:dyDescent="0.3">
      <c r="A4170" t="s">
        <v>3029</v>
      </c>
    </row>
    <row r="4172" spans="1:1" x14ac:dyDescent="0.3">
      <c r="A4172" t="s">
        <v>2016</v>
      </c>
    </row>
    <row r="4173" spans="1:1" x14ac:dyDescent="0.3">
      <c r="A4173" t="s">
        <v>3005</v>
      </c>
    </row>
    <row r="4174" spans="1:1" x14ac:dyDescent="0.3">
      <c r="A4174" t="s">
        <v>3030</v>
      </c>
    </row>
    <row r="4176" spans="1:1" x14ac:dyDescent="0.3">
      <c r="A4176" t="s">
        <v>2019</v>
      </c>
    </row>
    <row r="4177" spans="1:1" x14ac:dyDescent="0.3">
      <c r="A4177" t="s">
        <v>3007</v>
      </c>
    </row>
    <row r="4178" spans="1:1" x14ac:dyDescent="0.3">
      <c r="A4178" t="s">
        <v>3031</v>
      </c>
    </row>
    <row r="4180" spans="1:1" x14ac:dyDescent="0.3">
      <c r="A4180" t="s">
        <v>2022</v>
      </c>
    </row>
    <row r="4181" spans="1:1" x14ac:dyDescent="0.3">
      <c r="A4181" t="s">
        <v>3009</v>
      </c>
    </row>
    <row r="4182" spans="1:1" x14ac:dyDescent="0.3">
      <c r="A4182" t="s">
        <v>3032</v>
      </c>
    </row>
    <row r="4184" spans="1:1" x14ac:dyDescent="0.3">
      <c r="A4184" t="s">
        <v>2025</v>
      </c>
    </row>
    <row r="4185" spans="1:1" x14ac:dyDescent="0.3">
      <c r="A4185" t="s">
        <v>3011</v>
      </c>
    </row>
    <row r="4186" spans="1:1" x14ac:dyDescent="0.3">
      <c r="A4186" t="s">
        <v>3033</v>
      </c>
    </row>
    <row r="4188" spans="1:1" x14ac:dyDescent="0.3">
      <c r="A4188" t="s">
        <v>2028</v>
      </c>
    </row>
    <row r="4189" spans="1:1" x14ac:dyDescent="0.3">
      <c r="A4189" t="s">
        <v>3013</v>
      </c>
    </row>
    <row r="4190" spans="1:1" x14ac:dyDescent="0.3">
      <c r="A4190" t="s">
        <v>3034</v>
      </c>
    </row>
    <row r="4192" spans="1:1" x14ac:dyDescent="0.3">
      <c r="A4192" t="s">
        <v>2031</v>
      </c>
    </row>
    <row r="4193" spans="1:1" x14ac:dyDescent="0.3">
      <c r="A4193" t="s">
        <v>3015</v>
      </c>
    </row>
    <row r="4194" spans="1:1" x14ac:dyDescent="0.3">
      <c r="A4194" t="s">
        <v>3035</v>
      </c>
    </row>
    <row r="4196" spans="1:1" x14ac:dyDescent="0.3">
      <c r="A4196" t="s">
        <v>3036</v>
      </c>
    </row>
    <row r="4197" spans="1:1" x14ac:dyDescent="0.3">
      <c r="A4197" t="s">
        <v>2010</v>
      </c>
    </row>
    <row r="4198" spans="1:1" x14ac:dyDescent="0.3">
      <c r="A4198" t="s">
        <v>3001</v>
      </c>
    </row>
    <row r="4199" spans="1:1" x14ac:dyDescent="0.3">
      <c r="A4199" t="s">
        <v>3037</v>
      </c>
    </row>
    <row r="4201" spans="1:1" x14ac:dyDescent="0.3">
      <c r="A4201" t="s">
        <v>2013</v>
      </c>
    </row>
    <row r="4202" spans="1:1" x14ac:dyDescent="0.3">
      <c r="A4202" t="s">
        <v>3028</v>
      </c>
    </row>
    <row r="4203" spans="1:1" x14ac:dyDescent="0.3">
      <c r="A4203" t="s">
        <v>3038</v>
      </c>
    </row>
    <row r="4205" spans="1:1" x14ac:dyDescent="0.3">
      <c r="A4205" t="s">
        <v>2016</v>
      </c>
    </row>
    <row r="4206" spans="1:1" x14ac:dyDescent="0.3">
      <c r="A4206" t="s">
        <v>3005</v>
      </c>
    </row>
    <row r="4207" spans="1:1" x14ac:dyDescent="0.3">
      <c r="A4207" t="s">
        <v>3039</v>
      </c>
    </row>
    <row r="4209" spans="1:1" x14ac:dyDescent="0.3">
      <c r="A4209" t="s">
        <v>2019</v>
      </c>
    </row>
    <row r="4210" spans="1:1" x14ac:dyDescent="0.3">
      <c r="A4210" t="s">
        <v>3007</v>
      </c>
    </row>
    <row r="4211" spans="1:1" x14ac:dyDescent="0.3">
      <c r="A4211" t="s">
        <v>3040</v>
      </c>
    </row>
    <row r="4213" spans="1:1" x14ac:dyDescent="0.3">
      <c r="A4213" t="s">
        <v>2022</v>
      </c>
    </row>
    <row r="4214" spans="1:1" x14ac:dyDescent="0.3">
      <c r="A4214" t="s">
        <v>3009</v>
      </c>
    </row>
    <row r="4215" spans="1:1" x14ac:dyDescent="0.3">
      <c r="A4215" t="s">
        <v>3041</v>
      </c>
    </row>
    <row r="4217" spans="1:1" x14ac:dyDescent="0.3">
      <c r="A4217" t="s">
        <v>2025</v>
      </c>
    </row>
    <row r="4218" spans="1:1" x14ac:dyDescent="0.3">
      <c r="A4218" t="s">
        <v>3011</v>
      </c>
    </row>
    <row r="4219" spans="1:1" x14ac:dyDescent="0.3">
      <c r="A4219" t="s">
        <v>3042</v>
      </c>
    </row>
    <row r="4221" spans="1:1" x14ac:dyDescent="0.3">
      <c r="A4221" t="s">
        <v>2028</v>
      </c>
    </row>
    <row r="4222" spans="1:1" x14ac:dyDescent="0.3">
      <c r="A4222" t="s">
        <v>3013</v>
      </c>
    </row>
    <row r="4223" spans="1:1" x14ac:dyDescent="0.3">
      <c r="A4223" t="s">
        <v>3043</v>
      </c>
    </row>
    <row r="4225" spans="1:1" x14ac:dyDescent="0.3">
      <c r="A4225" t="s">
        <v>2031</v>
      </c>
    </row>
    <row r="4226" spans="1:1" x14ac:dyDescent="0.3">
      <c r="A4226" t="s">
        <v>3015</v>
      </c>
    </row>
    <row r="4227" spans="1:1" x14ac:dyDescent="0.3">
      <c r="A4227" t="s">
        <v>3044</v>
      </c>
    </row>
    <row r="4229" spans="1:1" x14ac:dyDescent="0.3">
      <c r="A4229" t="s">
        <v>3045</v>
      </c>
    </row>
    <row r="4230" spans="1:1" x14ac:dyDescent="0.3">
      <c r="A4230" t="s">
        <v>2010</v>
      </c>
    </row>
    <row r="4231" spans="1:1" x14ac:dyDescent="0.3">
      <c r="A4231" t="s">
        <v>3001</v>
      </c>
    </row>
    <row r="4232" spans="1:1" x14ac:dyDescent="0.3">
      <c r="A4232" t="s">
        <v>3046</v>
      </c>
    </row>
    <row r="4234" spans="1:1" x14ac:dyDescent="0.3">
      <c r="A4234" t="s">
        <v>2013</v>
      </c>
    </row>
    <row r="4235" spans="1:1" x14ac:dyDescent="0.3">
      <c r="A4235" t="s">
        <v>3028</v>
      </c>
    </row>
    <row r="4236" spans="1:1" x14ac:dyDescent="0.3">
      <c r="A4236" t="s">
        <v>3047</v>
      </c>
    </row>
    <row r="4238" spans="1:1" x14ac:dyDescent="0.3">
      <c r="A4238" t="s">
        <v>2016</v>
      </c>
    </row>
    <row r="4239" spans="1:1" x14ac:dyDescent="0.3">
      <c r="A4239" t="s">
        <v>3005</v>
      </c>
    </row>
    <row r="4240" spans="1:1" x14ac:dyDescent="0.3">
      <c r="A4240" t="s">
        <v>3048</v>
      </c>
    </row>
    <row r="4242" spans="1:1" x14ac:dyDescent="0.3">
      <c r="A4242" t="s">
        <v>2019</v>
      </c>
    </row>
    <row r="4243" spans="1:1" x14ac:dyDescent="0.3">
      <c r="A4243" t="s">
        <v>3007</v>
      </c>
    </row>
    <row r="4244" spans="1:1" x14ac:dyDescent="0.3">
      <c r="A4244" t="s">
        <v>3049</v>
      </c>
    </row>
    <row r="4246" spans="1:1" x14ac:dyDescent="0.3">
      <c r="A4246" t="s">
        <v>2022</v>
      </c>
    </row>
    <row r="4247" spans="1:1" x14ac:dyDescent="0.3">
      <c r="A4247" t="s">
        <v>3009</v>
      </c>
    </row>
    <row r="4248" spans="1:1" x14ac:dyDescent="0.3">
      <c r="A4248" t="s">
        <v>3050</v>
      </c>
    </row>
    <row r="4250" spans="1:1" x14ac:dyDescent="0.3">
      <c r="A4250" t="s">
        <v>2025</v>
      </c>
    </row>
    <row r="4251" spans="1:1" x14ac:dyDescent="0.3">
      <c r="A4251" t="s">
        <v>3011</v>
      </c>
    </row>
    <row r="4252" spans="1:1" x14ac:dyDescent="0.3">
      <c r="A4252" t="s">
        <v>3051</v>
      </c>
    </row>
    <row r="4254" spans="1:1" x14ac:dyDescent="0.3">
      <c r="A4254" t="s">
        <v>2028</v>
      </c>
    </row>
    <row r="4255" spans="1:1" x14ac:dyDescent="0.3">
      <c r="A4255" t="s">
        <v>3013</v>
      </c>
    </row>
    <row r="4256" spans="1:1" x14ac:dyDescent="0.3">
      <c r="A4256" t="s">
        <v>3052</v>
      </c>
    </row>
    <row r="4258" spans="1:1" x14ac:dyDescent="0.3">
      <c r="A4258" t="s">
        <v>2031</v>
      </c>
    </row>
    <row r="4259" spans="1:1" x14ac:dyDescent="0.3">
      <c r="A4259" t="s">
        <v>3015</v>
      </c>
    </row>
    <row r="4260" spans="1:1" x14ac:dyDescent="0.3">
      <c r="A4260" t="s">
        <v>3053</v>
      </c>
    </row>
    <row r="4262" spans="1:1" x14ac:dyDescent="0.3">
      <c r="A4262" t="s">
        <v>3054</v>
      </c>
    </row>
    <row r="4263" spans="1:1" x14ac:dyDescent="0.3">
      <c r="A4263" t="s">
        <v>2010</v>
      </c>
    </row>
    <row r="4264" spans="1:1" x14ac:dyDescent="0.3">
      <c r="A4264" t="s">
        <v>3001</v>
      </c>
    </row>
    <row r="4265" spans="1:1" x14ac:dyDescent="0.3">
      <c r="A4265" t="s">
        <v>3055</v>
      </c>
    </row>
    <row r="4267" spans="1:1" x14ac:dyDescent="0.3">
      <c r="A4267" t="s">
        <v>2013</v>
      </c>
    </row>
    <row r="4268" spans="1:1" x14ac:dyDescent="0.3">
      <c r="A4268" t="s">
        <v>3056</v>
      </c>
    </row>
    <row r="4269" spans="1:1" x14ac:dyDescent="0.3">
      <c r="A4269" t="s">
        <v>3057</v>
      </c>
    </row>
    <row r="4271" spans="1:1" x14ac:dyDescent="0.3">
      <c r="A4271" t="s">
        <v>2016</v>
      </c>
    </row>
    <row r="4272" spans="1:1" x14ac:dyDescent="0.3">
      <c r="A4272" t="s">
        <v>3005</v>
      </c>
    </row>
    <row r="4273" spans="1:1" x14ac:dyDescent="0.3">
      <c r="A4273" t="s">
        <v>3058</v>
      </c>
    </row>
    <row r="4275" spans="1:1" x14ac:dyDescent="0.3">
      <c r="A4275" t="s">
        <v>2019</v>
      </c>
    </row>
    <row r="4276" spans="1:1" x14ac:dyDescent="0.3">
      <c r="A4276" t="s">
        <v>3007</v>
      </c>
    </row>
    <row r="4277" spans="1:1" x14ac:dyDescent="0.3">
      <c r="A4277" t="s">
        <v>3059</v>
      </c>
    </row>
    <row r="4279" spans="1:1" x14ac:dyDescent="0.3">
      <c r="A4279" t="s">
        <v>2022</v>
      </c>
    </row>
    <row r="4280" spans="1:1" x14ac:dyDescent="0.3">
      <c r="A4280" t="s">
        <v>3009</v>
      </c>
    </row>
    <row r="4281" spans="1:1" x14ac:dyDescent="0.3">
      <c r="A4281" t="s">
        <v>3060</v>
      </c>
    </row>
    <row r="4283" spans="1:1" x14ac:dyDescent="0.3">
      <c r="A4283" t="s">
        <v>2025</v>
      </c>
    </row>
    <row r="4284" spans="1:1" x14ac:dyDescent="0.3">
      <c r="A4284" t="s">
        <v>3011</v>
      </c>
    </row>
    <row r="4285" spans="1:1" x14ac:dyDescent="0.3">
      <c r="A4285" t="s">
        <v>3061</v>
      </c>
    </row>
    <row r="4287" spans="1:1" x14ac:dyDescent="0.3">
      <c r="A4287" t="s">
        <v>2028</v>
      </c>
    </row>
    <row r="4288" spans="1:1" x14ac:dyDescent="0.3">
      <c r="A4288" t="s">
        <v>3013</v>
      </c>
    </row>
    <row r="4289" spans="1:1" x14ac:dyDescent="0.3">
      <c r="A4289" t="s">
        <v>3062</v>
      </c>
    </row>
    <row r="4291" spans="1:1" x14ac:dyDescent="0.3">
      <c r="A4291" t="s">
        <v>2031</v>
      </c>
    </row>
    <row r="4292" spans="1:1" x14ac:dyDescent="0.3">
      <c r="A4292" t="s">
        <v>3015</v>
      </c>
    </row>
    <row r="4293" spans="1:1" x14ac:dyDescent="0.3">
      <c r="A4293" t="s">
        <v>3063</v>
      </c>
    </row>
    <row r="4295" spans="1:1" x14ac:dyDescent="0.3">
      <c r="A4295" t="s">
        <v>3064</v>
      </c>
    </row>
    <row r="4296" spans="1:1" x14ac:dyDescent="0.3">
      <c r="A4296" t="s">
        <v>2010</v>
      </c>
    </row>
    <row r="4297" spans="1:1" x14ac:dyDescent="0.3">
      <c r="A4297" t="s">
        <v>3065</v>
      </c>
    </row>
    <row r="4298" spans="1:1" x14ac:dyDescent="0.3">
      <c r="A4298" t="s">
        <v>3066</v>
      </c>
    </row>
    <row r="4300" spans="1:1" x14ac:dyDescent="0.3">
      <c r="A4300" t="s">
        <v>2013</v>
      </c>
    </row>
    <row r="4301" spans="1:1" x14ac:dyDescent="0.3">
      <c r="A4301" t="s">
        <v>3067</v>
      </c>
    </row>
    <row r="4302" spans="1:1" x14ac:dyDescent="0.3">
      <c r="A4302" t="s">
        <v>3068</v>
      </c>
    </row>
    <row r="4304" spans="1:1" x14ac:dyDescent="0.3">
      <c r="A4304" t="s">
        <v>2016</v>
      </c>
    </row>
    <row r="4305" spans="1:1" x14ac:dyDescent="0.3">
      <c r="A4305" t="s">
        <v>3069</v>
      </c>
    </row>
    <row r="4306" spans="1:1" x14ac:dyDescent="0.3">
      <c r="A4306" t="s">
        <v>3070</v>
      </c>
    </row>
    <row r="4308" spans="1:1" x14ac:dyDescent="0.3">
      <c r="A4308" t="s">
        <v>2019</v>
      </c>
    </row>
    <row r="4309" spans="1:1" x14ac:dyDescent="0.3">
      <c r="A4309" t="s">
        <v>3071</v>
      </c>
    </row>
    <row r="4310" spans="1:1" x14ac:dyDescent="0.3">
      <c r="A4310" t="s">
        <v>3072</v>
      </c>
    </row>
    <row r="4312" spans="1:1" x14ac:dyDescent="0.3">
      <c r="A4312" t="s">
        <v>2022</v>
      </c>
    </row>
    <row r="4313" spans="1:1" x14ac:dyDescent="0.3">
      <c r="A4313" t="s">
        <v>3073</v>
      </c>
    </row>
    <row r="4314" spans="1:1" x14ac:dyDescent="0.3">
      <c r="A4314" t="s">
        <v>3074</v>
      </c>
    </row>
    <row r="4316" spans="1:1" x14ac:dyDescent="0.3">
      <c r="A4316" t="s">
        <v>2025</v>
      </c>
    </row>
    <row r="4317" spans="1:1" x14ac:dyDescent="0.3">
      <c r="A4317" t="s">
        <v>3075</v>
      </c>
    </row>
    <row r="4318" spans="1:1" x14ac:dyDescent="0.3">
      <c r="A4318" t="s">
        <v>3076</v>
      </c>
    </row>
    <row r="4320" spans="1:1" x14ac:dyDescent="0.3">
      <c r="A4320" t="s">
        <v>2028</v>
      </c>
    </row>
    <row r="4321" spans="1:1" x14ac:dyDescent="0.3">
      <c r="A4321" t="s">
        <v>3077</v>
      </c>
    </row>
    <row r="4322" spans="1:1" x14ac:dyDescent="0.3">
      <c r="A4322" t="s">
        <v>3078</v>
      </c>
    </row>
    <row r="4324" spans="1:1" x14ac:dyDescent="0.3">
      <c r="A4324" t="s">
        <v>2031</v>
      </c>
    </row>
    <row r="4325" spans="1:1" x14ac:dyDescent="0.3">
      <c r="A4325" t="s">
        <v>3079</v>
      </c>
    </row>
    <row r="4326" spans="1:1" x14ac:dyDescent="0.3">
      <c r="A4326" t="s">
        <v>3080</v>
      </c>
    </row>
    <row r="4328" spans="1:1" x14ac:dyDescent="0.3">
      <c r="A4328" t="s">
        <v>3081</v>
      </c>
    </row>
    <row r="4329" spans="1:1" x14ac:dyDescent="0.3">
      <c r="A4329" t="s">
        <v>2010</v>
      </c>
    </row>
    <row r="4330" spans="1:1" x14ac:dyDescent="0.3">
      <c r="A4330" t="s">
        <v>3082</v>
      </c>
    </row>
    <row r="4331" spans="1:1" x14ac:dyDescent="0.3">
      <c r="A4331" t="s">
        <v>3083</v>
      </c>
    </row>
    <row r="4333" spans="1:1" x14ac:dyDescent="0.3">
      <c r="A4333" t="s">
        <v>2013</v>
      </c>
    </row>
    <row r="4334" spans="1:1" x14ac:dyDescent="0.3">
      <c r="A4334" t="s">
        <v>3084</v>
      </c>
    </row>
    <row r="4335" spans="1:1" x14ac:dyDescent="0.3">
      <c r="A4335" t="s">
        <v>3085</v>
      </c>
    </row>
    <row r="4337" spans="1:1" x14ac:dyDescent="0.3">
      <c r="A4337" t="s">
        <v>2016</v>
      </c>
    </row>
    <row r="4338" spans="1:1" x14ac:dyDescent="0.3">
      <c r="A4338" t="s">
        <v>3086</v>
      </c>
    </row>
    <row r="4339" spans="1:1" x14ac:dyDescent="0.3">
      <c r="A4339" t="s">
        <v>3087</v>
      </c>
    </row>
    <row r="4341" spans="1:1" x14ac:dyDescent="0.3">
      <c r="A4341" t="s">
        <v>2019</v>
      </c>
    </row>
    <row r="4342" spans="1:1" x14ac:dyDescent="0.3">
      <c r="A4342" t="s">
        <v>3088</v>
      </c>
    </row>
    <row r="4343" spans="1:1" x14ac:dyDescent="0.3">
      <c r="A4343" t="s">
        <v>3089</v>
      </c>
    </row>
    <row r="4345" spans="1:1" x14ac:dyDescent="0.3">
      <c r="A4345" t="s">
        <v>2022</v>
      </c>
    </row>
    <row r="4346" spans="1:1" x14ac:dyDescent="0.3">
      <c r="A4346" t="s">
        <v>3090</v>
      </c>
    </row>
    <row r="4347" spans="1:1" x14ac:dyDescent="0.3">
      <c r="A4347" t="s">
        <v>3091</v>
      </c>
    </row>
    <row r="4349" spans="1:1" x14ac:dyDescent="0.3">
      <c r="A4349" t="s">
        <v>2025</v>
      </c>
    </row>
    <row r="4350" spans="1:1" x14ac:dyDescent="0.3">
      <c r="A4350" t="s">
        <v>3092</v>
      </c>
    </row>
    <row r="4351" spans="1:1" x14ac:dyDescent="0.3">
      <c r="A4351" t="s">
        <v>3093</v>
      </c>
    </row>
    <row r="4353" spans="1:1" x14ac:dyDescent="0.3">
      <c r="A4353" t="s">
        <v>2028</v>
      </c>
    </row>
    <row r="4354" spans="1:1" x14ac:dyDescent="0.3">
      <c r="A4354" t="s">
        <v>3094</v>
      </c>
    </row>
    <row r="4355" spans="1:1" x14ac:dyDescent="0.3">
      <c r="A4355" t="s">
        <v>3095</v>
      </c>
    </row>
    <row r="4357" spans="1:1" x14ac:dyDescent="0.3">
      <c r="A4357" t="s">
        <v>2031</v>
      </c>
    </row>
    <row r="4358" spans="1:1" x14ac:dyDescent="0.3">
      <c r="A4358" t="s">
        <v>2732</v>
      </c>
    </row>
    <row r="4359" spans="1:1" x14ac:dyDescent="0.3">
      <c r="A4359" t="s">
        <v>3096</v>
      </c>
    </row>
    <row r="4361" spans="1:1" x14ac:dyDescent="0.3">
      <c r="A4361" t="s">
        <v>3097</v>
      </c>
    </row>
    <row r="4362" spans="1:1" x14ac:dyDescent="0.3">
      <c r="A4362" t="s">
        <v>2010</v>
      </c>
    </row>
    <row r="4363" spans="1:1" x14ac:dyDescent="0.3">
      <c r="A4363" t="s">
        <v>3098</v>
      </c>
    </row>
    <row r="4364" spans="1:1" x14ac:dyDescent="0.3">
      <c r="A4364" t="s">
        <v>3099</v>
      </c>
    </row>
    <row r="4366" spans="1:1" x14ac:dyDescent="0.3">
      <c r="A4366" t="s">
        <v>2013</v>
      </c>
    </row>
    <row r="4367" spans="1:1" x14ac:dyDescent="0.3">
      <c r="A4367" t="s">
        <v>3100</v>
      </c>
    </row>
    <row r="4368" spans="1:1" x14ac:dyDescent="0.3">
      <c r="A4368" t="s">
        <v>3101</v>
      </c>
    </row>
    <row r="4370" spans="1:1" x14ac:dyDescent="0.3">
      <c r="A4370" t="s">
        <v>2016</v>
      </c>
    </row>
    <row r="4371" spans="1:1" x14ac:dyDescent="0.3">
      <c r="A4371" t="s">
        <v>3102</v>
      </c>
    </row>
    <row r="4372" spans="1:1" x14ac:dyDescent="0.3">
      <c r="A4372" t="s">
        <v>3103</v>
      </c>
    </row>
    <row r="4374" spans="1:1" x14ac:dyDescent="0.3">
      <c r="A4374" t="s">
        <v>2019</v>
      </c>
    </row>
    <row r="4375" spans="1:1" x14ac:dyDescent="0.3">
      <c r="A4375" t="s">
        <v>3104</v>
      </c>
    </row>
    <row r="4376" spans="1:1" x14ac:dyDescent="0.3">
      <c r="A4376" t="s">
        <v>3105</v>
      </c>
    </row>
    <row r="4378" spans="1:1" x14ac:dyDescent="0.3">
      <c r="A4378" t="s">
        <v>2022</v>
      </c>
    </row>
    <row r="4379" spans="1:1" x14ac:dyDescent="0.3">
      <c r="A4379" t="s">
        <v>3106</v>
      </c>
    </row>
    <row r="4380" spans="1:1" x14ac:dyDescent="0.3">
      <c r="A4380" t="s">
        <v>3107</v>
      </c>
    </row>
    <row r="4382" spans="1:1" x14ac:dyDescent="0.3">
      <c r="A4382" t="s">
        <v>2025</v>
      </c>
    </row>
    <row r="4383" spans="1:1" x14ac:dyDescent="0.3">
      <c r="A4383" t="s">
        <v>3108</v>
      </c>
    </row>
    <row r="4384" spans="1:1" x14ac:dyDescent="0.3">
      <c r="A4384" t="s">
        <v>3109</v>
      </c>
    </row>
    <row r="4386" spans="1:1" x14ac:dyDescent="0.3">
      <c r="A4386" t="s">
        <v>2028</v>
      </c>
    </row>
    <row r="4387" spans="1:1" x14ac:dyDescent="0.3">
      <c r="A4387" t="s">
        <v>3110</v>
      </c>
    </row>
    <row r="4388" spans="1:1" x14ac:dyDescent="0.3">
      <c r="A4388" t="s">
        <v>3111</v>
      </c>
    </row>
    <row r="4390" spans="1:1" x14ac:dyDescent="0.3">
      <c r="A4390" t="s">
        <v>2031</v>
      </c>
    </row>
    <row r="4391" spans="1:1" x14ac:dyDescent="0.3">
      <c r="A4391" t="s">
        <v>3112</v>
      </c>
    </row>
    <row r="4392" spans="1:1" x14ac:dyDescent="0.3">
      <c r="A4392" t="s">
        <v>3113</v>
      </c>
    </row>
    <row r="4394" spans="1:1" x14ac:dyDescent="0.3">
      <c r="A4394" t="s">
        <v>3114</v>
      </c>
    </row>
    <row r="4395" spans="1:1" x14ac:dyDescent="0.3">
      <c r="A4395" t="s">
        <v>2010</v>
      </c>
    </row>
    <row r="4396" spans="1:1" x14ac:dyDescent="0.3">
      <c r="A4396" t="s">
        <v>3115</v>
      </c>
    </row>
    <row r="4397" spans="1:1" x14ac:dyDescent="0.3">
      <c r="A4397" t="s">
        <v>3116</v>
      </c>
    </row>
    <row r="4399" spans="1:1" x14ac:dyDescent="0.3">
      <c r="A4399" t="s">
        <v>2013</v>
      </c>
    </row>
    <row r="4400" spans="1:1" x14ac:dyDescent="0.3">
      <c r="A4400" t="s">
        <v>3117</v>
      </c>
    </row>
    <row r="4401" spans="1:1" x14ac:dyDescent="0.3">
      <c r="A4401" t="s">
        <v>3118</v>
      </c>
    </row>
    <row r="4403" spans="1:1" x14ac:dyDescent="0.3">
      <c r="A4403" t="s">
        <v>2016</v>
      </c>
    </row>
    <row r="4404" spans="1:1" x14ac:dyDescent="0.3">
      <c r="A4404" t="s">
        <v>3119</v>
      </c>
    </row>
    <row r="4405" spans="1:1" x14ac:dyDescent="0.3">
      <c r="A4405" t="s">
        <v>3120</v>
      </c>
    </row>
    <row r="4407" spans="1:1" x14ac:dyDescent="0.3">
      <c r="A4407" t="s">
        <v>2019</v>
      </c>
    </row>
    <row r="4408" spans="1:1" x14ac:dyDescent="0.3">
      <c r="A4408" t="s">
        <v>3121</v>
      </c>
    </row>
    <row r="4409" spans="1:1" x14ac:dyDescent="0.3">
      <c r="A4409" t="s">
        <v>3122</v>
      </c>
    </row>
    <row r="4411" spans="1:1" x14ac:dyDescent="0.3">
      <c r="A4411" t="s">
        <v>2022</v>
      </c>
    </row>
    <row r="4412" spans="1:1" x14ac:dyDescent="0.3">
      <c r="A4412" t="s">
        <v>3123</v>
      </c>
    </row>
    <row r="4413" spans="1:1" x14ac:dyDescent="0.3">
      <c r="A4413" t="s">
        <v>3124</v>
      </c>
    </row>
    <row r="4415" spans="1:1" x14ac:dyDescent="0.3">
      <c r="A4415" t="s">
        <v>2025</v>
      </c>
    </row>
    <row r="4416" spans="1:1" x14ac:dyDescent="0.3">
      <c r="A4416" t="s">
        <v>3125</v>
      </c>
    </row>
    <row r="4417" spans="1:1" x14ac:dyDescent="0.3">
      <c r="A4417" t="s">
        <v>3126</v>
      </c>
    </row>
    <row r="4419" spans="1:1" x14ac:dyDescent="0.3">
      <c r="A4419" t="s">
        <v>2028</v>
      </c>
    </row>
    <row r="4420" spans="1:1" x14ac:dyDescent="0.3">
      <c r="A4420" t="s">
        <v>3127</v>
      </c>
    </row>
    <row r="4421" spans="1:1" x14ac:dyDescent="0.3">
      <c r="A4421" t="s">
        <v>3128</v>
      </c>
    </row>
    <row r="4423" spans="1:1" x14ac:dyDescent="0.3">
      <c r="A4423" t="s">
        <v>2031</v>
      </c>
    </row>
    <row r="4424" spans="1:1" x14ac:dyDescent="0.3">
      <c r="A4424" t="s">
        <v>3129</v>
      </c>
    </row>
    <row r="4425" spans="1:1" x14ac:dyDescent="0.3">
      <c r="A4425" t="s">
        <v>3130</v>
      </c>
    </row>
    <row r="4427" spans="1:1" x14ac:dyDescent="0.3">
      <c r="A4427" t="s">
        <v>3131</v>
      </c>
    </row>
    <row r="4428" spans="1:1" x14ac:dyDescent="0.3">
      <c r="A4428" t="s">
        <v>2010</v>
      </c>
    </row>
    <row r="4429" spans="1:1" x14ac:dyDescent="0.3">
      <c r="A4429" t="s">
        <v>3132</v>
      </c>
    </row>
    <row r="4430" spans="1:1" x14ac:dyDescent="0.3">
      <c r="A4430" t="s">
        <v>3133</v>
      </c>
    </row>
    <row r="4432" spans="1:1" x14ac:dyDescent="0.3">
      <c r="A4432" t="s">
        <v>2013</v>
      </c>
    </row>
    <row r="4433" spans="1:1" x14ac:dyDescent="0.3">
      <c r="A4433" t="s">
        <v>3134</v>
      </c>
    </row>
    <row r="4434" spans="1:1" x14ac:dyDescent="0.3">
      <c r="A4434" t="s">
        <v>3135</v>
      </c>
    </row>
    <row r="4436" spans="1:1" x14ac:dyDescent="0.3">
      <c r="A4436" t="s">
        <v>2016</v>
      </c>
    </row>
    <row r="4437" spans="1:1" x14ac:dyDescent="0.3">
      <c r="A4437" t="s">
        <v>3136</v>
      </c>
    </row>
    <row r="4438" spans="1:1" x14ac:dyDescent="0.3">
      <c r="A4438" t="s">
        <v>3137</v>
      </c>
    </row>
    <row r="4440" spans="1:1" x14ac:dyDescent="0.3">
      <c r="A4440" t="s">
        <v>2019</v>
      </c>
    </row>
    <row r="4441" spans="1:1" x14ac:dyDescent="0.3">
      <c r="A4441" t="s">
        <v>3138</v>
      </c>
    </row>
    <row r="4442" spans="1:1" x14ac:dyDescent="0.3">
      <c r="A4442" t="s">
        <v>3139</v>
      </c>
    </row>
    <row r="4444" spans="1:1" x14ac:dyDescent="0.3">
      <c r="A4444" t="s">
        <v>2022</v>
      </c>
    </row>
    <row r="4445" spans="1:1" x14ac:dyDescent="0.3">
      <c r="A4445" t="s">
        <v>3140</v>
      </c>
    </row>
    <row r="4446" spans="1:1" x14ac:dyDescent="0.3">
      <c r="A4446" t="s">
        <v>3141</v>
      </c>
    </row>
    <row r="4448" spans="1:1" x14ac:dyDescent="0.3">
      <c r="A4448" t="s">
        <v>2025</v>
      </c>
    </row>
    <row r="4449" spans="1:1" x14ac:dyDescent="0.3">
      <c r="A4449" t="s">
        <v>3142</v>
      </c>
    </row>
    <row r="4450" spans="1:1" x14ac:dyDescent="0.3">
      <c r="A4450" t="s">
        <v>3143</v>
      </c>
    </row>
    <row r="4452" spans="1:1" x14ac:dyDescent="0.3">
      <c r="A4452" t="s">
        <v>2028</v>
      </c>
    </row>
    <row r="4453" spans="1:1" x14ac:dyDescent="0.3">
      <c r="A4453" t="s">
        <v>3144</v>
      </c>
    </row>
    <row r="4454" spans="1:1" x14ac:dyDescent="0.3">
      <c r="A4454" t="s">
        <v>3145</v>
      </c>
    </row>
    <row r="4456" spans="1:1" x14ac:dyDescent="0.3">
      <c r="A4456" t="s">
        <v>2031</v>
      </c>
    </row>
    <row r="4457" spans="1:1" x14ac:dyDescent="0.3">
      <c r="A4457" t="s">
        <v>3146</v>
      </c>
    </row>
    <row r="4458" spans="1:1" x14ac:dyDescent="0.3">
      <c r="A4458" t="s">
        <v>3147</v>
      </c>
    </row>
    <row r="4460" spans="1:1" x14ac:dyDescent="0.3">
      <c r="A4460" t="s">
        <v>3148</v>
      </c>
    </row>
    <row r="4461" spans="1:1" x14ac:dyDescent="0.3">
      <c r="A4461" t="s">
        <v>2010</v>
      </c>
    </row>
    <row r="4462" spans="1:1" x14ac:dyDescent="0.3">
      <c r="A4462" t="s">
        <v>3149</v>
      </c>
    </row>
    <row r="4463" spans="1:1" x14ac:dyDescent="0.3">
      <c r="A4463" t="s">
        <v>3150</v>
      </c>
    </row>
    <row r="4465" spans="1:1" x14ac:dyDescent="0.3">
      <c r="A4465" t="s">
        <v>2013</v>
      </c>
    </row>
    <row r="4466" spans="1:1" x14ac:dyDescent="0.3">
      <c r="A4466" t="s">
        <v>3151</v>
      </c>
    </row>
    <row r="4467" spans="1:1" x14ac:dyDescent="0.3">
      <c r="A4467" t="s">
        <v>3152</v>
      </c>
    </row>
    <row r="4469" spans="1:1" x14ac:dyDescent="0.3">
      <c r="A4469" t="s">
        <v>2016</v>
      </c>
    </row>
    <row r="4470" spans="1:1" x14ac:dyDescent="0.3">
      <c r="A4470" t="s">
        <v>3153</v>
      </c>
    </row>
    <row r="4471" spans="1:1" x14ac:dyDescent="0.3">
      <c r="A4471" t="s">
        <v>3154</v>
      </c>
    </row>
    <row r="4473" spans="1:1" x14ac:dyDescent="0.3">
      <c r="A4473" t="s">
        <v>2019</v>
      </c>
    </row>
    <row r="4474" spans="1:1" x14ac:dyDescent="0.3">
      <c r="A4474" t="s">
        <v>3155</v>
      </c>
    </row>
    <row r="4475" spans="1:1" x14ac:dyDescent="0.3">
      <c r="A4475" t="s">
        <v>3156</v>
      </c>
    </row>
    <row r="4477" spans="1:1" x14ac:dyDescent="0.3">
      <c r="A4477" t="s">
        <v>2022</v>
      </c>
    </row>
    <row r="4478" spans="1:1" x14ac:dyDescent="0.3">
      <c r="A4478" t="s">
        <v>3157</v>
      </c>
    </row>
    <row r="4479" spans="1:1" x14ac:dyDescent="0.3">
      <c r="A4479" t="s">
        <v>3158</v>
      </c>
    </row>
    <row r="4481" spans="1:1" x14ac:dyDescent="0.3">
      <c r="A4481" t="s">
        <v>2025</v>
      </c>
    </row>
    <row r="4482" spans="1:1" x14ac:dyDescent="0.3">
      <c r="A4482" t="s">
        <v>3159</v>
      </c>
    </row>
    <row r="4483" spans="1:1" x14ac:dyDescent="0.3">
      <c r="A4483" t="s">
        <v>3160</v>
      </c>
    </row>
    <row r="4485" spans="1:1" x14ac:dyDescent="0.3">
      <c r="A4485" t="s">
        <v>2028</v>
      </c>
    </row>
    <row r="4486" spans="1:1" x14ac:dyDescent="0.3">
      <c r="A4486" t="s">
        <v>3161</v>
      </c>
    </row>
    <row r="4487" spans="1:1" x14ac:dyDescent="0.3">
      <c r="A4487" t="s">
        <v>3162</v>
      </c>
    </row>
    <row r="4489" spans="1:1" x14ac:dyDescent="0.3">
      <c r="A4489" t="s">
        <v>2031</v>
      </c>
    </row>
    <row r="4490" spans="1:1" x14ac:dyDescent="0.3">
      <c r="A4490" t="s">
        <v>3163</v>
      </c>
    </row>
    <row r="4491" spans="1:1" x14ac:dyDescent="0.3">
      <c r="A4491" t="s">
        <v>3164</v>
      </c>
    </row>
    <row r="4493" spans="1:1" x14ac:dyDescent="0.3">
      <c r="A4493" t="s">
        <v>3165</v>
      </c>
    </row>
    <row r="4494" spans="1:1" x14ac:dyDescent="0.3">
      <c r="A4494" t="s">
        <v>2010</v>
      </c>
    </row>
    <row r="4495" spans="1:1" x14ac:dyDescent="0.3">
      <c r="A4495" t="s">
        <v>3166</v>
      </c>
    </row>
    <row r="4496" spans="1:1" x14ac:dyDescent="0.3">
      <c r="A4496" t="s">
        <v>3167</v>
      </c>
    </row>
    <row r="4498" spans="1:1" x14ac:dyDescent="0.3">
      <c r="A4498" t="s">
        <v>2013</v>
      </c>
    </row>
    <row r="4499" spans="1:1" x14ac:dyDescent="0.3">
      <c r="A4499" t="s">
        <v>3168</v>
      </c>
    </row>
    <row r="4500" spans="1:1" x14ac:dyDescent="0.3">
      <c r="A4500" t="s">
        <v>3169</v>
      </c>
    </row>
    <row r="4502" spans="1:1" x14ac:dyDescent="0.3">
      <c r="A4502" t="s">
        <v>2016</v>
      </c>
    </row>
    <row r="4503" spans="1:1" x14ac:dyDescent="0.3">
      <c r="A4503" t="s">
        <v>3170</v>
      </c>
    </row>
    <row r="4504" spans="1:1" x14ac:dyDescent="0.3">
      <c r="A4504" t="s">
        <v>3171</v>
      </c>
    </row>
    <row r="4506" spans="1:1" x14ac:dyDescent="0.3">
      <c r="A4506" t="s">
        <v>2019</v>
      </c>
    </row>
    <row r="4507" spans="1:1" x14ac:dyDescent="0.3">
      <c r="A4507" t="s">
        <v>3172</v>
      </c>
    </row>
    <row r="4508" spans="1:1" x14ac:dyDescent="0.3">
      <c r="A4508" t="s">
        <v>3173</v>
      </c>
    </row>
    <row r="4510" spans="1:1" x14ac:dyDescent="0.3">
      <c r="A4510" t="s">
        <v>2022</v>
      </c>
    </row>
    <row r="4511" spans="1:1" x14ac:dyDescent="0.3">
      <c r="A4511" t="s">
        <v>3174</v>
      </c>
    </row>
    <row r="4512" spans="1:1" x14ac:dyDescent="0.3">
      <c r="A4512" t="s">
        <v>3175</v>
      </c>
    </row>
    <row r="4514" spans="1:1" x14ac:dyDescent="0.3">
      <c r="A4514" t="s">
        <v>2025</v>
      </c>
    </row>
    <row r="4515" spans="1:1" x14ac:dyDescent="0.3">
      <c r="A4515" t="s">
        <v>3176</v>
      </c>
    </row>
    <row r="4516" spans="1:1" x14ac:dyDescent="0.3">
      <c r="A4516" t="s">
        <v>3177</v>
      </c>
    </row>
    <row r="4518" spans="1:1" x14ac:dyDescent="0.3">
      <c r="A4518" t="s">
        <v>2028</v>
      </c>
    </row>
    <row r="4519" spans="1:1" x14ac:dyDescent="0.3">
      <c r="A4519" t="s">
        <v>3178</v>
      </c>
    </row>
    <row r="4520" spans="1:1" x14ac:dyDescent="0.3">
      <c r="A4520" t="s">
        <v>3179</v>
      </c>
    </row>
    <row r="4522" spans="1:1" x14ac:dyDescent="0.3">
      <c r="A4522" t="s">
        <v>2031</v>
      </c>
    </row>
    <row r="4523" spans="1:1" x14ac:dyDescent="0.3">
      <c r="A4523" t="s">
        <v>3180</v>
      </c>
    </row>
    <row r="4524" spans="1:1" x14ac:dyDescent="0.3">
      <c r="A4524" t="s">
        <v>3181</v>
      </c>
    </row>
    <row r="4526" spans="1:1" x14ac:dyDescent="0.3">
      <c r="A4526" t="s">
        <v>3182</v>
      </c>
    </row>
    <row r="4527" spans="1:1" x14ac:dyDescent="0.3">
      <c r="A4527" t="s">
        <v>2010</v>
      </c>
    </row>
    <row r="4528" spans="1:1" x14ac:dyDescent="0.3">
      <c r="A4528" t="s">
        <v>3183</v>
      </c>
    </row>
    <row r="4529" spans="1:1" x14ac:dyDescent="0.3">
      <c r="A4529" t="s">
        <v>3184</v>
      </c>
    </row>
    <row r="4531" spans="1:1" x14ac:dyDescent="0.3">
      <c r="A4531" t="s">
        <v>2013</v>
      </c>
    </row>
    <row r="4532" spans="1:1" x14ac:dyDescent="0.3">
      <c r="A4532" t="s">
        <v>3185</v>
      </c>
    </row>
    <row r="4533" spans="1:1" x14ac:dyDescent="0.3">
      <c r="A4533" t="s">
        <v>3186</v>
      </c>
    </row>
    <row r="4535" spans="1:1" x14ac:dyDescent="0.3">
      <c r="A4535" t="s">
        <v>2016</v>
      </c>
    </row>
    <row r="4536" spans="1:1" x14ac:dyDescent="0.3">
      <c r="A4536" t="s">
        <v>3187</v>
      </c>
    </row>
    <row r="4537" spans="1:1" x14ac:dyDescent="0.3">
      <c r="A4537" t="s">
        <v>3188</v>
      </c>
    </row>
    <row r="4539" spans="1:1" x14ac:dyDescent="0.3">
      <c r="A4539" t="s">
        <v>2019</v>
      </c>
    </row>
    <row r="4540" spans="1:1" x14ac:dyDescent="0.3">
      <c r="A4540" t="s">
        <v>3189</v>
      </c>
    </row>
    <row r="4541" spans="1:1" x14ac:dyDescent="0.3">
      <c r="A4541" t="s">
        <v>3190</v>
      </c>
    </row>
    <row r="4543" spans="1:1" x14ac:dyDescent="0.3">
      <c r="A4543" t="s">
        <v>2022</v>
      </c>
    </row>
    <row r="4544" spans="1:1" x14ac:dyDescent="0.3">
      <c r="A4544" t="s">
        <v>3191</v>
      </c>
    </row>
    <row r="4545" spans="1:1" x14ac:dyDescent="0.3">
      <c r="A4545" t="s">
        <v>3192</v>
      </c>
    </row>
    <row r="4547" spans="1:1" x14ac:dyDescent="0.3">
      <c r="A4547" t="s">
        <v>2025</v>
      </c>
    </row>
    <row r="4548" spans="1:1" x14ac:dyDescent="0.3">
      <c r="A4548" t="s">
        <v>3193</v>
      </c>
    </row>
    <row r="4549" spans="1:1" x14ac:dyDescent="0.3">
      <c r="A4549" t="s">
        <v>3194</v>
      </c>
    </row>
    <row r="4551" spans="1:1" x14ac:dyDescent="0.3">
      <c r="A4551" t="s">
        <v>2028</v>
      </c>
    </row>
    <row r="4552" spans="1:1" x14ac:dyDescent="0.3">
      <c r="A4552" t="s">
        <v>3195</v>
      </c>
    </row>
    <row r="4553" spans="1:1" x14ac:dyDescent="0.3">
      <c r="A4553" t="s">
        <v>3196</v>
      </c>
    </row>
    <row r="4555" spans="1:1" x14ac:dyDescent="0.3">
      <c r="A4555" t="s">
        <v>2031</v>
      </c>
    </row>
    <row r="4556" spans="1:1" x14ac:dyDescent="0.3">
      <c r="A4556" t="s">
        <v>3197</v>
      </c>
    </row>
    <row r="4557" spans="1:1" x14ac:dyDescent="0.3">
      <c r="A4557" t="s">
        <v>3198</v>
      </c>
    </row>
    <row r="4559" spans="1:1" x14ac:dyDescent="0.3">
      <c r="A4559" t="s">
        <v>3199</v>
      </c>
    </row>
    <row r="4560" spans="1:1" x14ac:dyDescent="0.3">
      <c r="A4560" t="s">
        <v>2010</v>
      </c>
    </row>
    <row r="4561" spans="1:1" x14ac:dyDescent="0.3">
      <c r="A4561" t="s">
        <v>3200</v>
      </c>
    </row>
    <row r="4562" spans="1:1" x14ac:dyDescent="0.3">
      <c r="A4562" t="s">
        <v>3201</v>
      </c>
    </row>
    <row r="4564" spans="1:1" x14ac:dyDescent="0.3">
      <c r="A4564" t="s">
        <v>2013</v>
      </c>
    </row>
    <row r="4565" spans="1:1" x14ac:dyDescent="0.3">
      <c r="A4565" t="s">
        <v>3202</v>
      </c>
    </row>
    <row r="4566" spans="1:1" x14ac:dyDescent="0.3">
      <c r="A4566" t="s">
        <v>3203</v>
      </c>
    </row>
    <row r="4568" spans="1:1" x14ac:dyDescent="0.3">
      <c r="A4568" t="s">
        <v>2016</v>
      </c>
    </row>
    <row r="4569" spans="1:1" x14ac:dyDescent="0.3">
      <c r="A4569" t="s">
        <v>3204</v>
      </c>
    </row>
    <row r="4570" spans="1:1" x14ac:dyDescent="0.3">
      <c r="A4570" t="s">
        <v>3205</v>
      </c>
    </row>
    <row r="4572" spans="1:1" x14ac:dyDescent="0.3">
      <c r="A4572" t="s">
        <v>2019</v>
      </c>
    </row>
    <row r="4573" spans="1:1" x14ac:dyDescent="0.3">
      <c r="A4573" t="s">
        <v>3206</v>
      </c>
    </row>
    <row r="4574" spans="1:1" x14ac:dyDescent="0.3">
      <c r="A4574" t="s">
        <v>3207</v>
      </c>
    </row>
    <row r="4576" spans="1:1" x14ac:dyDescent="0.3">
      <c r="A4576" t="s">
        <v>2022</v>
      </c>
    </row>
    <row r="4577" spans="1:1" x14ac:dyDescent="0.3">
      <c r="A4577" t="s">
        <v>3208</v>
      </c>
    </row>
    <row r="4578" spans="1:1" x14ac:dyDescent="0.3">
      <c r="A4578" t="s">
        <v>3209</v>
      </c>
    </row>
    <row r="4580" spans="1:1" x14ac:dyDescent="0.3">
      <c r="A4580" t="s">
        <v>2025</v>
      </c>
    </row>
    <row r="4581" spans="1:1" x14ac:dyDescent="0.3">
      <c r="A4581" t="s">
        <v>3210</v>
      </c>
    </row>
    <row r="4582" spans="1:1" x14ac:dyDescent="0.3">
      <c r="A4582" t="s">
        <v>3211</v>
      </c>
    </row>
    <row r="4584" spans="1:1" x14ac:dyDescent="0.3">
      <c r="A4584" t="s">
        <v>2028</v>
      </c>
    </row>
    <row r="4585" spans="1:1" x14ac:dyDescent="0.3">
      <c r="A4585" t="s">
        <v>3212</v>
      </c>
    </row>
    <row r="4586" spans="1:1" x14ac:dyDescent="0.3">
      <c r="A4586" t="s">
        <v>3213</v>
      </c>
    </row>
    <row r="4588" spans="1:1" x14ac:dyDescent="0.3">
      <c r="A4588" t="s">
        <v>2031</v>
      </c>
    </row>
    <row r="4589" spans="1:1" x14ac:dyDescent="0.3">
      <c r="A4589" t="s">
        <v>3214</v>
      </c>
    </row>
    <row r="4590" spans="1:1" x14ac:dyDescent="0.3">
      <c r="A4590" t="s">
        <v>3215</v>
      </c>
    </row>
    <row r="4592" spans="1:1" x14ac:dyDescent="0.3">
      <c r="A4592" t="s">
        <v>3216</v>
      </c>
    </row>
    <row r="4593" spans="1:1" x14ac:dyDescent="0.3">
      <c r="A4593" t="s">
        <v>2010</v>
      </c>
    </row>
    <row r="4594" spans="1:1" x14ac:dyDescent="0.3">
      <c r="A4594" t="s">
        <v>3217</v>
      </c>
    </row>
    <row r="4595" spans="1:1" x14ac:dyDescent="0.3">
      <c r="A4595" t="s">
        <v>3218</v>
      </c>
    </row>
    <row r="4597" spans="1:1" x14ac:dyDescent="0.3">
      <c r="A4597" t="s">
        <v>2013</v>
      </c>
    </row>
    <row r="4598" spans="1:1" x14ac:dyDescent="0.3">
      <c r="A4598" t="s">
        <v>3219</v>
      </c>
    </row>
    <row r="4599" spans="1:1" x14ac:dyDescent="0.3">
      <c r="A4599" t="s">
        <v>3220</v>
      </c>
    </row>
    <row r="4601" spans="1:1" x14ac:dyDescent="0.3">
      <c r="A4601" t="s">
        <v>2016</v>
      </c>
    </row>
    <row r="4602" spans="1:1" x14ac:dyDescent="0.3">
      <c r="A4602" t="s">
        <v>3221</v>
      </c>
    </row>
    <row r="4603" spans="1:1" x14ac:dyDescent="0.3">
      <c r="A4603" t="s">
        <v>3222</v>
      </c>
    </row>
    <row r="4605" spans="1:1" x14ac:dyDescent="0.3">
      <c r="A4605" t="s">
        <v>2019</v>
      </c>
    </row>
    <row r="4606" spans="1:1" x14ac:dyDescent="0.3">
      <c r="A4606" t="s">
        <v>3223</v>
      </c>
    </row>
    <row r="4607" spans="1:1" x14ac:dyDescent="0.3">
      <c r="A4607" t="s">
        <v>3224</v>
      </c>
    </row>
    <row r="4609" spans="1:1" x14ac:dyDescent="0.3">
      <c r="A4609" t="s">
        <v>2022</v>
      </c>
    </row>
    <row r="4610" spans="1:1" x14ac:dyDescent="0.3">
      <c r="A4610" t="s">
        <v>3225</v>
      </c>
    </row>
    <row r="4611" spans="1:1" x14ac:dyDescent="0.3">
      <c r="A4611" t="s">
        <v>3226</v>
      </c>
    </row>
    <row r="4613" spans="1:1" x14ac:dyDescent="0.3">
      <c r="A4613" t="s">
        <v>2025</v>
      </c>
    </row>
    <row r="4614" spans="1:1" x14ac:dyDescent="0.3">
      <c r="A4614" t="s">
        <v>3227</v>
      </c>
    </row>
    <row r="4615" spans="1:1" x14ac:dyDescent="0.3">
      <c r="A4615" t="s">
        <v>3228</v>
      </c>
    </row>
    <row r="4617" spans="1:1" x14ac:dyDescent="0.3">
      <c r="A4617" t="s">
        <v>2028</v>
      </c>
    </row>
    <row r="4618" spans="1:1" x14ac:dyDescent="0.3">
      <c r="A4618" t="s">
        <v>3229</v>
      </c>
    </row>
    <row r="4619" spans="1:1" x14ac:dyDescent="0.3">
      <c r="A4619" t="s">
        <v>3230</v>
      </c>
    </row>
    <row r="4621" spans="1:1" x14ac:dyDescent="0.3">
      <c r="A4621" t="s">
        <v>2031</v>
      </c>
    </row>
    <row r="4622" spans="1:1" x14ac:dyDescent="0.3">
      <c r="A4622" t="s">
        <v>3231</v>
      </c>
    </row>
    <row r="4623" spans="1:1" x14ac:dyDescent="0.3">
      <c r="A4623" t="s">
        <v>3232</v>
      </c>
    </row>
    <row r="4625" spans="1:1" x14ac:dyDescent="0.3">
      <c r="A4625" t="s">
        <v>3233</v>
      </c>
    </row>
    <row r="4626" spans="1:1" x14ac:dyDescent="0.3">
      <c r="A4626" t="s">
        <v>2010</v>
      </c>
    </row>
    <row r="4627" spans="1:1" x14ac:dyDescent="0.3">
      <c r="A4627" t="s">
        <v>3234</v>
      </c>
    </row>
    <row r="4628" spans="1:1" x14ac:dyDescent="0.3">
      <c r="A4628" t="s">
        <v>3235</v>
      </c>
    </row>
    <row r="4630" spans="1:1" x14ac:dyDescent="0.3">
      <c r="A4630" t="s">
        <v>2013</v>
      </c>
    </row>
    <row r="4631" spans="1:1" x14ac:dyDescent="0.3">
      <c r="A4631" t="s">
        <v>3236</v>
      </c>
    </row>
    <row r="4632" spans="1:1" x14ac:dyDescent="0.3">
      <c r="A4632" t="s">
        <v>3237</v>
      </c>
    </row>
    <row r="4634" spans="1:1" x14ac:dyDescent="0.3">
      <c r="A4634" t="s">
        <v>2016</v>
      </c>
    </row>
    <row r="4635" spans="1:1" x14ac:dyDescent="0.3">
      <c r="A4635" t="s">
        <v>3238</v>
      </c>
    </row>
    <row r="4636" spans="1:1" x14ac:dyDescent="0.3">
      <c r="A4636" t="s">
        <v>3239</v>
      </c>
    </row>
    <row r="4638" spans="1:1" x14ac:dyDescent="0.3">
      <c r="A4638" t="s">
        <v>2019</v>
      </c>
    </row>
    <row r="4639" spans="1:1" x14ac:dyDescent="0.3">
      <c r="A4639" t="s">
        <v>3240</v>
      </c>
    </row>
    <row r="4640" spans="1:1" x14ac:dyDescent="0.3">
      <c r="A4640" t="s">
        <v>3241</v>
      </c>
    </row>
    <row r="4642" spans="1:1" x14ac:dyDescent="0.3">
      <c r="A4642" t="s">
        <v>2022</v>
      </c>
    </row>
    <row r="4643" spans="1:1" x14ac:dyDescent="0.3">
      <c r="A4643" t="s">
        <v>3242</v>
      </c>
    </row>
    <row r="4644" spans="1:1" x14ac:dyDescent="0.3">
      <c r="A4644" t="s">
        <v>3243</v>
      </c>
    </row>
    <row r="4646" spans="1:1" x14ac:dyDescent="0.3">
      <c r="A4646" t="s">
        <v>2025</v>
      </c>
    </row>
    <row r="4647" spans="1:1" x14ac:dyDescent="0.3">
      <c r="A4647" t="s">
        <v>3244</v>
      </c>
    </row>
    <row r="4648" spans="1:1" x14ac:dyDescent="0.3">
      <c r="A4648" t="s">
        <v>3245</v>
      </c>
    </row>
    <row r="4650" spans="1:1" x14ac:dyDescent="0.3">
      <c r="A4650" t="s">
        <v>2028</v>
      </c>
    </row>
    <row r="4651" spans="1:1" x14ac:dyDescent="0.3">
      <c r="A4651" t="s">
        <v>3246</v>
      </c>
    </row>
    <row r="4652" spans="1:1" x14ac:dyDescent="0.3">
      <c r="A4652" t="s">
        <v>3247</v>
      </c>
    </row>
    <row r="4654" spans="1:1" x14ac:dyDescent="0.3">
      <c r="A4654" t="s">
        <v>2031</v>
      </c>
    </row>
    <row r="4655" spans="1:1" x14ac:dyDescent="0.3">
      <c r="A4655" t="s">
        <v>3248</v>
      </c>
    </row>
    <row r="4656" spans="1:1" x14ac:dyDescent="0.3">
      <c r="A4656" t="s">
        <v>3249</v>
      </c>
    </row>
    <row r="4658" spans="1:1" x14ac:dyDescent="0.3">
      <c r="A4658" t="s">
        <v>3250</v>
      </c>
    </row>
    <row r="4659" spans="1:1" x14ac:dyDescent="0.3">
      <c r="A4659" t="s">
        <v>2010</v>
      </c>
    </row>
    <row r="4660" spans="1:1" x14ac:dyDescent="0.3">
      <c r="A4660" t="s">
        <v>3251</v>
      </c>
    </row>
    <row r="4661" spans="1:1" x14ac:dyDescent="0.3">
      <c r="A4661" t="s">
        <v>3252</v>
      </c>
    </row>
    <row r="4663" spans="1:1" x14ac:dyDescent="0.3">
      <c r="A4663" t="s">
        <v>2013</v>
      </c>
    </row>
    <row r="4664" spans="1:1" x14ac:dyDescent="0.3">
      <c r="A4664" t="s">
        <v>3253</v>
      </c>
    </row>
    <row r="4665" spans="1:1" x14ac:dyDescent="0.3">
      <c r="A4665" t="s">
        <v>3254</v>
      </c>
    </row>
    <row r="4667" spans="1:1" x14ac:dyDescent="0.3">
      <c r="A4667" t="s">
        <v>2016</v>
      </c>
    </row>
    <row r="4668" spans="1:1" x14ac:dyDescent="0.3">
      <c r="A4668" t="s">
        <v>3255</v>
      </c>
    </row>
    <row r="4669" spans="1:1" x14ac:dyDescent="0.3">
      <c r="A4669" t="s">
        <v>3256</v>
      </c>
    </row>
    <row r="4671" spans="1:1" x14ac:dyDescent="0.3">
      <c r="A4671" t="s">
        <v>2019</v>
      </c>
    </row>
    <row r="4672" spans="1:1" x14ac:dyDescent="0.3">
      <c r="A4672" t="s">
        <v>3257</v>
      </c>
    </row>
    <row r="4673" spans="1:1" x14ac:dyDescent="0.3">
      <c r="A4673" t="s">
        <v>3258</v>
      </c>
    </row>
    <row r="4675" spans="1:1" x14ac:dyDescent="0.3">
      <c r="A4675" t="s">
        <v>2022</v>
      </c>
    </row>
    <row r="4676" spans="1:1" x14ac:dyDescent="0.3">
      <c r="A4676" t="s">
        <v>3259</v>
      </c>
    </row>
    <row r="4677" spans="1:1" x14ac:dyDescent="0.3">
      <c r="A4677" t="s">
        <v>3260</v>
      </c>
    </row>
    <row r="4679" spans="1:1" x14ac:dyDescent="0.3">
      <c r="A4679" t="s">
        <v>2025</v>
      </c>
    </row>
    <row r="4680" spans="1:1" x14ac:dyDescent="0.3">
      <c r="A4680" t="s">
        <v>3261</v>
      </c>
    </row>
    <row r="4681" spans="1:1" x14ac:dyDescent="0.3">
      <c r="A4681" t="s">
        <v>3262</v>
      </c>
    </row>
    <row r="4683" spans="1:1" x14ac:dyDescent="0.3">
      <c r="A4683" t="s">
        <v>2028</v>
      </c>
    </row>
    <row r="4684" spans="1:1" x14ac:dyDescent="0.3">
      <c r="A4684" t="s">
        <v>3263</v>
      </c>
    </row>
    <row r="4685" spans="1:1" x14ac:dyDescent="0.3">
      <c r="A4685" t="s">
        <v>3264</v>
      </c>
    </row>
    <row r="4687" spans="1:1" x14ac:dyDescent="0.3">
      <c r="A4687" t="s">
        <v>2031</v>
      </c>
    </row>
    <row r="4688" spans="1:1" x14ac:dyDescent="0.3">
      <c r="A4688" t="s">
        <v>3248</v>
      </c>
    </row>
    <row r="4689" spans="1:1" x14ac:dyDescent="0.3">
      <c r="A4689" t="s">
        <v>3265</v>
      </c>
    </row>
    <row r="4691" spans="1:1" x14ac:dyDescent="0.3">
      <c r="A4691" t="s">
        <v>3266</v>
      </c>
    </row>
    <row r="4692" spans="1:1" x14ac:dyDescent="0.3">
      <c r="A4692" t="s">
        <v>2010</v>
      </c>
    </row>
    <row r="4693" spans="1:1" x14ac:dyDescent="0.3">
      <c r="A4693" t="s">
        <v>3267</v>
      </c>
    </row>
    <row r="4694" spans="1:1" x14ac:dyDescent="0.3">
      <c r="A4694" t="s">
        <v>3268</v>
      </c>
    </row>
    <row r="4696" spans="1:1" x14ac:dyDescent="0.3">
      <c r="A4696" t="s">
        <v>2013</v>
      </c>
    </row>
    <row r="4697" spans="1:1" x14ac:dyDescent="0.3">
      <c r="A4697" t="s">
        <v>3269</v>
      </c>
    </row>
    <row r="4698" spans="1:1" x14ac:dyDescent="0.3">
      <c r="A4698" t="s">
        <v>3270</v>
      </c>
    </row>
    <row r="4700" spans="1:1" x14ac:dyDescent="0.3">
      <c r="A4700" t="s">
        <v>2016</v>
      </c>
    </row>
    <row r="4701" spans="1:1" x14ac:dyDescent="0.3">
      <c r="A4701" t="s">
        <v>3271</v>
      </c>
    </row>
    <row r="4702" spans="1:1" x14ac:dyDescent="0.3">
      <c r="A4702" t="s">
        <v>3272</v>
      </c>
    </row>
    <row r="4704" spans="1:1" x14ac:dyDescent="0.3">
      <c r="A4704" t="s">
        <v>2019</v>
      </c>
    </row>
    <row r="4705" spans="1:1" x14ac:dyDescent="0.3">
      <c r="A4705" t="s">
        <v>3273</v>
      </c>
    </row>
    <row r="4706" spans="1:1" x14ac:dyDescent="0.3">
      <c r="A4706" t="s">
        <v>3274</v>
      </c>
    </row>
    <row r="4708" spans="1:1" x14ac:dyDescent="0.3">
      <c r="A4708" t="s">
        <v>2022</v>
      </c>
    </row>
    <row r="4709" spans="1:1" x14ac:dyDescent="0.3">
      <c r="A4709" t="s">
        <v>3275</v>
      </c>
    </row>
    <row r="4710" spans="1:1" x14ac:dyDescent="0.3">
      <c r="A4710" t="s">
        <v>3276</v>
      </c>
    </row>
    <row r="4712" spans="1:1" x14ac:dyDescent="0.3">
      <c r="A4712" t="s">
        <v>2025</v>
      </c>
    </row>
    <row r="4713" spans="1:1" x14ac:dyDescent="0.3">
      <c r="A4713" t="s">
        <v>3277</v>
      </c>
    </row>
    <row r="4714" spans="1:1" x14ac:dyDescent="0.3">
      <c r="A4714" t="s">
        <v>3278</v>
      </c>
    </row>
    <row r="4716" spans="1:1" x14ac:dyDescent="0.3">
      <c r="A4716" t="s">
        <v>2028</v>
      </c>
    </row>
    <row r="4717" spans="1:1" x14ac:dyDescent="0.3">
      <c r="A4717" t="s">
        <v>3279</v>
      </c>
    </row>
    <row r="4718" spans="1:1" x14ac:dyDescent="0.3">
      <c r="A4718" t="s">
        <v>3280</v>
      </c>
    </row>
    <row r="4720" spans="1:1" x14ac:dyDescent="0.3">
      <c r="A4720" t="s">
        <v>2031</v>
      </c>
    </row>
    <row r="4721" spans="1:1" x14ac:dyDescent="0.3">
      <c r="A4721" t="s">
        <v>3281</v>
      </c>
    </row>
    <row r="4722" spans="1:1" x14ac:dyDescent="0.3">
      <c r="A4722" t="s">
        <v>3282</v>
      </c>
    </row>
    <row r="4724" spans="1:1" x14ac:dyDescent="0.3">
      <c r="A4724" t="s">
        <v>3283</v>
      </c>
    </row>
    <row r="4725" spans="1:1" x14ac:dyDescent="0.3">
      <c r="A4725" t="s">
        <v>2010</v>
      </c>
    </row>
    <row r="4726" spans="1:1" x14ac:dyDescent="0.3">
      <c r="A4726" t="s">
        <v>3284</v>
      </c>
    </row>
    <row r="4727" spans="1:1" x14ac:dyDescent="0.3">
      <c r="A4727" t="s">
        <v>3285</v>
      </c>
    </row>
    <row r="4729" spans="1:1" x14ac:dyDescent="0.3">
      <c r="A4729" t="s">
        <v>2013</v>
      </c>
    </row>
    <row r="4730" spans="1:1" x14ac:dyDescent="0.3">
      <c r="A4730" t="s">
        <v>3286</v>
      </c>
    </row>
    <row r="4731" spans="1:1" x14ac:dyDescent="0.3">
      <c r="A4731" t="s">
        <v>3287</v>
      </c>
    </row>
    <row r="4733" spans="1:1" x14ac:dyDescent="0.3">
      <c r="A4733" t="s">
        <v>2016</v>
      </c>
    </row>
    <row r="4734" spans="1:1" x14ac:dyDescent="0.3">
      <c r="A4734" t="s">
        <v>3288</v>
      </c>
    </row>
    <row r="4735" spans="1:1" x14ac:dyDescent="0.3">
      <c r="A4735" t="s">
        <v>3289</v>
      </c>
    </row>
    <row r="4737" spans="1:1" x14ac:dyDescent="0.3">
      <c r="A4737" t="s">
        <v>2019</v>
      </c>
    </row>
    <row r="4738" spans="1:1" x14ac:dyDescent="0.3">
      <c r="A4738" t="s">
        <v>3290</v>
      </c>
    </row>
    <row r="4739" spans="1:1" x14ac:dyDescent="0.3">
      <c r="A4739" t="s">
        <v>3291</v>
      </c>
    </row>
    <row r="4741" spans="1:1" x14ac:dyDescent="0.3">
      <c r="A4741" t="s">
        <v>2022</v>
      </c>
    </row>
    <row r="4742" spans="1:1" x14ac:dyDescent="0.3">
      <c r="A4742" t="s">
        <v>3292</v>
      </c>
    </row>
    <row r="4743" spans="1:1" x14ac:dyDescent="0.3">
      <c r="A4743" t="s">
        <v>3293</v>
      </c>
    </row>
    <row r="4745" spans="1:1" x14ac:dyDescent="0.3">
      <c r="A4745" t="s">
        <v>2025</v>
      </c>
    </row>
    <row r="4746" spans="1:1" x14ac:dyDescent="0.3">
      <c r="A4746" t="s">
        <v>3294</v>
      </c>
    </row>
    <row r="4747" spans="1:1" x14ac:dyDescent="0.3">
      <c r="A4747" t="s">
        <v>3295</v>
      </c>
    </row>
    <row r="4749" spans="1:1" x14ac:dyDescent="0.3">
      <c r="A4749" t="s">
        <v>2028</v>
      </c>
    </row>
    <row r="4750" spans="1:1" x14ac:dyDescent="0.3">
      <c r="A4750" t="s">
        <v>3296</v>
      </c>
    </row>
    <row r="4751" spans="1:1" x14ac:dyDescent="0.3">
      <c r="A4751" t="s">
        <v>3297</v>
      </c>
    </row>
    <row r="4753" spans="1:1" x14ac:dyDescent="0.3">
      <c r="A4753" t="s">
        <v>2031</v>
      </c>
    </row>
    <row r="4754" spans="1:1" x14ac:dyDescent="0.3">
      <c r="A4754" t="s">
        <v>3298</v>
      </c>
    </row>
    <row r="4755" spans="1:1" x14ac:dyDescent="0.3">
      <c r="A4755" t="s">
        <v>3299</v>
      </c>
    </row>
    <row r="4757" spans="1:1" x14ac:dyDescent="0.3">
      <c r="A4757" t="s">
        <v>3300</v>
      </c>
    </row>
    <row r="4758" spans="1:1" x14ac:dyDescent="0.3">
      <c r="A4758" t="s">
        <v>2010</v>
      </c>
    </row>
    <row r="4759" spans="1:1" x14ac:dyDescent="0.3">
      <c r="A4759" t="s">
        <v>3301</v>
      </c>
    </row>
    <row r="4760" spans="1:1" x14ac:dyDescent="0.3">
      <c r="A4760" t="s">
        <v>3302</v>
      </c>
    </row>
    <row r="4762" spans="1:1" x14ac:dyDescent="0.3">
      <c r="A4762" t="s">
        <v>2013</v>
      </c>
    </row>
    <row r="4763" spans="1:1" x14ac:dyDescent="0.3">
      <c r="A4763" t="s">
        <v>3303</v>
      </c>
    </row>
    <row r="4764" spans="1:1" x14ac:dyDescent="0.3">
      <c r="A4764" t="s">
        <v>3304</v>
      </c>
    </row>
    <row r="4766" spans="1:1" x14ac:dyDescent="0.3">
      <c r="A4766" t="s">
        <v>2016</v>
      </c>
    </row>
    <row r="4767" spans="1:1" x14ac:dyDescent="0.3">
      <c r="A4767" t="s">
        <v>3305</v>
      </c>
    </row>
    <row r="4768" spans="1:1" x14ac:dyDescent="0.3">
      <c r="A4768" t="s">
        <v>3306</v>
      </c>
    </row>
    <row r="4770" spans="1:1" x14ac:dyDescent="0.3">
      <c r="A4770" t="s">
        <v>2019</v>
      </c>
    </row>
    <row r="4771" spans="1:1" x14ac:dyDescent="0.3">
      <c r="A4771" t="s">
        <v>3307</v>
      </c>
    </row>
    <row r="4772" spans="1:1" x14ac:dyDescent="0.3">
      <c r="A4772" t="s">
        <v>3308</v>
      </c>
    </row>
    <row r="4774" spans="1:1" x14ac:dyDescent="0.3">
      <c r="A4774" t="s">
        <v>2022</v>
      </c>
    </row>
    <row r="4775" spans="1:1" x14ac:dyDescent="0.3">
      <c r="A4775" t="s">
        <v>3309</v>
      </c>
    </row>
    <row r="4776" spans="1:1" x14ac:dyDescent="0.3">
      <c r="A4776" t="s">
        <v>3310</v>
      </c>
    </row>
    <row r="4778" spans="1:1" x14ac:dyDescent="0.3">
      <c r="A4778" t="s">
        <v>2025</v>
      </c>
    </row>
    <row r="4779" spans="1:1" x14ac:dyDescent="0.3">
      <c r="A4779" t="s">
        <v>3311</v>
      </c>
    </row>
    <row r="4780" spans="1:1" x14ac:dyDescent="0.3">
      <c r="A4780" t="s">
        <v>3312</v>
      </c>
    </row>
    <row r="4782" spans="1:1" x14ac:dyDescent="0.3">
      <c r="A4782" t="s">
        <v>2028</v>
      </c>
    </row>
    <row r="4783" spans="1:1" x14ac:dyDescent="0.3">
      <c r="A4783" t="s">
        <v>3313</v>
      </c>
    </row>
    <row r="4784" spans="1:1" x14ac:dyDescent="0.3">
      <c r="A4784" t="s">
        <v>3314</v>
      </c>
    </row>
    <row r="4786" spans="1:1" x14ac:dyDescent="0.3">
      <c r="A4786" t="s">
        <v>2031</v>
      </c>
    </row>
    <row r="4787" spans="1:1" x14ac:dyDescent="0.3">
      <c r="A4787" t="s">
        <v>3146</v>
      </c>
    </row>
    <row r="4788" spans="1:1" x14ac:dyDescent="0.3">
      <c r="A4788" t="s">
        <v>3315</v>
      </c>
    </row>
    <row r="4790" spans="1:1" x14ac:dyDescent="0.3">
      <c r="A4790" t="s">
        <v>3316</v>
      </c>
    </row>
    <row r="4791" spans="1:1" x14ac:dyDescent="0.3">
      <c r="A4791" t="s">
        <v>2010</v>
      </c>
    </row>
    <row r="4792" spans="1:1" x14ac:dyDescent="0.3">
      <c r="A4792" t="s">
        <v>3301</v>
      </c>
    </row>
    <row r="4793" spans="1:1" x14ac:dyDescent="0.3">
      <c r="A4793" t="s">
        <v>3317</v>
      </c>
    </row>
    <row r="4795" spans="1:1" x14ac:dyDescent="0.3">
      <c r="A4795" t="s">
        <v>2013</v>
      </c>
    </row>
    <row r="4796" spans="1:1" x14ac:dyDescent="0.3">
      <c r="A4796" t="s">
        <v>3303</v>
      </c>
    </row>
    <row r="4797" spans="1:1" x14ac:dyDescent="0.3">
      <c r="A4797" t="s">
        <v>3318</v>
      </c>
    </row>
    <row r="4799" spans="1:1" x14ac:dyDescent="0.3">
      <c r="A4799" t="s">
        <v>2016</v>
      </c>
    </row>
    <row r="4800" spans="1:1" x14ac:dyDescent="0.3">
      <c r="A4800" t="s">
        <v>3305</v>
      </c>
    </row>
    <row r="4801" spans="1:1" x14ac:dyDescent="0.3">
      <c r="A4801" t="s">
        <v>3319</v>
      </c>
    </row>
    <row r="4803" spans="1:1" x14ac:dyDescent="0.3">
      <c r="A4803" t="s">
        <v>2019</v>
      </c>
    </row>
    <row r="4804" spans="1:1" x14ac:dyDescent="0.3">
      <c r="A4804" t="s">
        <v>3307</v>
      </c>
    </row>
    <row r="4805" spans="1:1" x14ac:dyDescent="0.3">
      <c r="A4805" t="s">
        <v>3320</v>
      </c>
    </row>
    <row r="4807" spans="1:1" x14ac:dyDescent="0.3">
      <c r="A4807" t="s">
        <v>2022</v>
      </c>
    </row>
    <row r="4808" spans="1:1" x14ac:dyDescent="0.3">
      <c r="A4808" t="s">
        <v>3309</v>
      </c>
    </row>
    <row r="4809" spans="1:1" x14ac:dyDescent="0.3">
      <c r="A4809" t="s">
        <v>3321</v>
      </c>
    </row>
    <row r="4811" spans="1:1" x14ac:dyDescent="0.3">
      <c r="A4811" t="s">
        <v>2025</v>
      </c>
    </row>
    <row r="4812" spans="1:1" x14ac:dyDescent="0.3">
      <c r="A4812" t="s">
        <v>3311</v>
      </c>
    </row>
    <row r="4813" spans="1:1" x14ac:dyDescent="0.3">
      <c r="A4813" t="s">
        <v>3322</v>
      </c>
    </row>
    <row r="4815" spans="1:1" x14ac:dyDescent="0.3">
      <c r="A4815" t="s">
        <v>2028</v>
      </c>
    </row>
    <row r="4816" spans="1:1" x14ac:dyDescent="0.3">
      <c r="A4816" t="s">
        <v>3313</v>
      </c>
    </row>
    <row r="4817" spans="1:1" x14ac:dyDescent="0.3">
      <c r="A4817" t="s">
        <v>3323</v>
      </c>
    </row>
    <row r="4819" spans="1:1" x14ac:dyDescent="0.3">
      <c r="A4819" t="s">
        <v>2031</v>
      </c>
    </row>
    <row r="4820" spans="1:1" x14ac:dyDescent="0.3">
      <c r="A4820" t="s">
        <v>3146</v>
      </c>
    </row>
    <row r="4821" spans="1:1" x14ac:dyDescent="0.3">
      <c r="A4821" t="s">
        <v>3324</v>
      </c>
    </row>
    <row r="4823" spans="1:1" x14ac:dyDescent="0.3">
      <c r="A4823" t="s">
        <v>3325</v>
      </c>
    </row>
    <row r="4824" spans="1:1" x14ac:dyDescent="0.3">
      <c r="A4824" t="s">
        <v>2010</v>
      </c>
    </row>
    <row r="4825" spans="1:1" x14ac:dyDescent="0.3">
      <c r="A4825" t="s">
        <v>3326</v>
      </c>
    </row>
    <row r="4826" spans="1:1" x14ac:dyDescent="0.3">
      <c r="A4826" t="s">
        <v>3327</v>
      </c>
    </row>
    <row r="4828" spans="1:1" x14ac:dyDescent="0.3">
      <c r="A4828" t="s">
        <v>2013</v>
      </c>
    </row>
    <row r="4829" spans="1:1" x14ac:dyDescent="0.3">
      <c r="A4829" t="s">
        <v>3328</v>
      </c>
    </row>
    <row r="4830" spans="1:1" x14ac:dyDescent="0.3">
      <c r="A4830" t="s">
        <v>3329</v>
      </c>
    </row>
    <row r="4832" spans="1:1" x14ac:dyDescent="0.3">
      <c r="A4832" t="s">
        <v>2016</v>
      </c>
    </row>
    <row r="4833" spans="1:1" x14ac:dyDescent="0.3">
      <c r="A4833" t="s">
        <v>3330</v>
      </c>
    </row>
    <row r="4834" spans="1:1" x14ac:dyDescent="0.3">
      <c r="A4834" t="s">
        <v>3331</v>
      </c>
    </row>
    <row r="4836" spans="1:1" x14ac:dyDescent="0.3">
      <c r="A4836" t="s">
        <v>2019</v>
      </c>
    </row>
    <row r="4837" spans="1:1" x14ac:dyDescent="0.3">
      <c r="A4837" t="s">
        <v>3332</v>
      </c>
    </row>
    <row r="4838" spans="1:1" x14ac:dyDescent="0.3">
      <c r="A4838" t="s">
        <v>3333</v>
      </c>
    </row>
    <row r="4840" spans="1:1" x14ac:dyDescent="0.3">
      <c r="A4840" t="s">
        <v>2022</v>
      </c>
    </row>
    <row r="4841" spans="1:1" x14ac:dyDescent="0.3">
      <c r="A4841" t="s">
        <v>3334</v>
      </c>
    </row>
    <row r="4842" spans="1:1" x14ac:dyDescent="0.3">
      <c r="A4842" t="s">
        <v>3335</v>
      </c>
    </row>
    <row r="4844" spans="1:1" x14ac:dyDescent="0.3">
      <c r="A4844" t="s">
        <v>2025</v>
      </c>
    </row>
    <row r="4845" spans="1:1" x14ac:dyDescent="0.3">
      <c r="A4845" t="s">
        <v>3193</v>
      </c>
    </row>
    <row r="4846" spans="1:1" x14ac:dyDescent="0.3">
      <c r="A4846" t="s">
        <v>3336</v>
      </c>
    </row>
    <row r="4848" spans="1:1" x14ac:dyDescent="0.3">
      <c r="A4848" t="s">
        <v>2028</v>
      </c>
    </row>
    <row r="4849" spans="1:1" x14ac:dyDescent="0.3">
      <c r="A4849" t="s">
        <v>3195</v>
      </c>
    </row>
    <row r="4850" spans="1:1" x14ac:dyDescent="0.3">
      <c r="A4850" t="s">
        <v>3337</v>
      </c>
    </row>
    <row r="4852" spans="1:1" x14ac:dyDescent="0.3">
      <c r="A4852" t="s">
        <v>2031</v>
      </c>
    </row>
    <row r="4853" spans="1:1" x14ac:dyDescent="0.3">
      <c r="A4853" t="s">
        <v>3197</v>
      </c>
    </row>
    <row r="4854" spans="1:1" x14ac:dyDescent="0.3">
      <c r="A4854" t="s">
        <v>3338</v>
      </c>
    </row>
    <row r="4856" spans="1:1" x14ac:dyDescent="0.3">
      <c r="A4856" t="s">
        <v>3339</v>
      </c>
    </row>
    <row r="4857" spans="1:1" x14ac:dyDescent="0.3">
      <c r="A4857" t="s">
        <v>2010</v>
      </c>
    </row>
    <row r="4858" spans="1:1" x14ac:dyDescent="0.3">
      <c r="A4858" t="s">
        <v>3340</v>
      </c>
    </row>
    <row r="4859" spans="1:1" x14ac:dyDescent="0.3">
      <c r="A4859" t="s">
        <v>3341</v>
      </c>
    </row>
    <row r="4861" spans="1:1" x14ac:dyDescent="0.3">
      <c r="A4861" t="s">
        <v>2013</v>
      </c>
    </row>
    <row r="4862" spans="1:1" x14ac:dyDescent="0.3">
      <c r="A4862" t="s">
        <v>3342</v>
      </c>
    </row>
    <row r="4863" spans="1:1" x14ac:dyDescent="0.3">
      <c r="A4863" t="s">
        <v>3343</v>
      </c>
    </row>
    <row r="4865" spans="1:1" x14ac:dyDescent="0.3">
      <c r="A4865" t="s">
        <v>2016</v>
      </c>
    </row>
    <row r="4866" spans="1:1" x14ac:dyDescent="0.3">
      <c r="A4866" t="s">
        <v>3344</v>
      </c>
    </row>
    <row r="4867" spans="1:1" x14ac:dyDescent="0.3">
      <c r="A4867" t="s">
        <v>3345</v>
      </c>
    </row>
    <row r="4869" spans="1:1" x14ac:dyDescent="0.3">
      <c r="A4869" t="s">
        <v>2019</v>
      </c>
    </row>
    <row r="4870" spans="1:1" x14ac:dyDescent="0.3">
      <c r="A4870" t="s">
        <v>3346</v>
      </c>
    </row>
    <row r="4871" spans="1:1" x14ac:dyDescent="0.3">
      <c r="A4871" t="s">
        <v>3347</v>
      </c>
    </row>
    <row r="4873" spans="1:1" x14ac:dyDescent="0.3">
      <c r="A4873" t="s">
        <v>2022</v>
      </c>
    </row>
    <row r="4874" spans="1:1" x14ac:dyDescent="0.3">
      <c r="A4874" t="s">
        <v>3348</v>
      </c>
    </row>
    <row r="4875" spans="1:1" x14ac:dyDescent="0.3">
      <c r="A4875" t="s">
        <v>3349</v>
      </c>
    </row>
    <row r="4877" spans="1:1" x14ac:dyDescent="0.3">
      <c r="A4877" t="s">
        <v>2025</v>
      </c>
    </row>
    <row r="4878" spans="1:1" x14ac:dyDescent="0.3">
      <c r="A4878" t="s">
        <v>3350</v>
      </c>
    </row>
    <row r="4879" spans="1:1" x14ac:dyDescent="0.3">
      <c r="A4879" t="s">
        <v>3351</v>
      </c>
    </row>
    <row r="4881" spans="1:1" x14ac:dyDescent="0.3">
      <c r="A4881" t="s">
        <v>2028</v>
      </c>
    </row>
    <row r="4882" spans="1:1" x14ac:dyDescent="0.3">
      <c r="A4882" t="s">
        <v>3352</v>
      </c>
    </row>
    <row r="4883" spans="1:1" x14ac:dyDescent="0.3">
      <c r="A4883" t="s">
        <v>3353</v>
      </c>
    </row>
    <row r="4885" spans="1:1" x14ac:dyDescent="0.3">
      <c r="A4885" t="s">
        <v>2031</v>
      </c>
    </row>
    <row r="4886" spans="1:1" x14ac:dyDescent="0.3">
      <c r="A4886" t="s">
        <v>3354</v>
      </c>
    </row>
    <row r="4887" spans="1:1" x14ac:dyDescent="0.3">
      <c r="A4887" t="s">
        <v>3355</v>
      </c>
    </row>
    <row r="4889" spans="1:1" x14ac:dyDescent="0.3">
      <c r="A4889" t="s">
        <v>3356</v>
      </c>
    </row>
    <row r="4890" spans="1:1" x14ac:dyDescent="0.3">
      <c r="A4890" t="s">
        <v>2010</v>
      </c>
    </row>
    <row r="4891" spans="1:1" x14ac:dyDescent="0.3">
      <c r="A4891" t="s">
        <v>3357</v>
      </c>
    </row>
    <row r="4892" spans="1:1" x14ac:dyDescent="0.3">
      <c r="A4892" t="s">
        <v>3358</v>
      </c>
    </row>
    <row r="4894" spans="1:1" x14ac:dyDescent="0.3">
      <c r="A4894" t="s">
        <v>2013</v>
      </c>
    </row>
    <row r="4895" spans="1:1" x14ac:dyDescent="0.3">
      <c r="A4895" t="s">
        <v>3359</v>
      </c>
    </row>
    <row r="4896" spans="1:1" x14ac:dyDescent="0.3">
      <c r="A4896" t="s">
        <v>3360</v>
      </c>
    </row>
    <row r="4898" spans="1:1" x14ac:dyDescent="0.3">
      <c r="A4898" t="s">
        <v>2016</v>
      </c>
    </row>
    <row r="4899" spans="1:1" x14ac:dyDescent="0.3">
      <c r="A4899" t="s">
        <v>3361</v>
      </c>
    </row>
    <row r="4900" spans="1:1" x14ac:dyDescent="0.3">
      <c r="A4900" t="s">
        <v>3362</v>
      </c>
    </row>
    <row r="4902" spans="1:1" x14ac:dyDescent="0.3">
      <c r="A4902" t="s">
        <v>2019</v>
      </c>
    </row>
    <row r="4903" spans="1:1" x14ac:dyDescent="0.3">
      <c r="A4903" t="s">
        <v>3363</v>
      </c>
    </row>
    <row r="4904" spans="1:1" x14ac:dyDescent="0.3">
      <c r="A4904" t="s">
        <v>3364</v>
      </c>
    </row>
    <row r="4906" spans="1:1" x14ac:dyDescent="0.3">
      <c r="A4906" t="s">
        <v>2022</v>
      </c>
    </row>
    <row r="4907" spans="1:1" x14ac:dyDescent="0.3">
      <c r="A4907" t="s">
        <v>3365</v>
      </c>
    </row>
    <row r="4908" spans="1:1" x14ac:dyDescent="0.3">
      <c r="A4908" t="s">
        <v>3366</v>
      </c>
    </row>
    <row r="4910" spans="1:1" x14ac:dyDescent="0.3">
      <c r="A4910" t="s">
        <v>2025</v>
      </c>
    </row>
    <row r="4911" spans="1:1" x14ac:dyDescent="0.3">
      <c r="A4911" t="s">
        <v>3367</v>
      </c>
    </row>
    <row r="4912" spans="1:1" x14ac:dyDescent="0.3">
      <c r="A4912" t="s">
        <v>3368</v>
      </c>
    </row>
    <row r="4914" spans="1:1" x14ac:dyDescent="0.3">
      <c r="A4914" t="s">
        <v>2028</v>
      </c>
    </row>
    <row r="4915" spans="1:1" x14ac:dyDescent="0.3">
      <c r="A4915" t="s">
        <v>3369</v>
      </c>
    </row>
    <row r="4916" spans="1:1" x14ac:dyDescent="0.3">
      <c r="A4916" t="s">
        <v>3370</v>
      </c>
    </row>
    <row r="4918" spans="1:1" x14ac:dyDescent="0.3">
      <c r="A4918" t="s">
        <v>2031</v>
      </c>
    </row>
    <row r="4919" spans="1:1" x14ac:dyDescent="0.3">
      <c r="A4919" t="s">
        <v>3371</v>
      </c>
    </row>
    <row r="4920" spans="1:1" x14ac:dyDescent="0.3">
      <c r="A4920" t="s">
        <v>3372</v>
      </c>
    </row>
    <row r="4922" spans="1:1" x14ac:dyDescent="0.3">
      <c r="A4922" t="s">
        <v>3373</v>
      </c>
    </row>
    <row r="4923" spans="1:1" x14ac:dyDescent="0.3">
      <c r="A4923" t="s">
        <v>2010</v>
      </c>
    </row>
    <row r="4924" spans="1:1" x14ac:dyDescent="0.3">
      <c r="A4924" t="s">
        <v>3374</v>
      </c>
    </row>
    <row r="4925" spans="1:1" x14ac:dyDescent="0.3">
      <c r="A4925" t="s">
        <v>3375</v>
      </c>
    </row>
    <row r="4927" spans="1:1" x14ac:dyDescent="0.3">
      <c r="A4927" t="s">
        <v>2013</v>
      </c>
    </row>
    <row r="4928" spans="1:1" x14ac:dyDescent="0.3">
      <c r="A4928" t="s">
        <v>3376</v>
      </c>
    </row>
    <row r="4929" spans="1:1" x14ac:dyDescent="0.3">
      <c r="A4929" t="s">
        <v>3377</v>
      </c>
    </row>
    <row r="4931" spans="1:1" x14ac:dyDescent="0.3">
      <c r="A4931" t="s">
        <v>2016</v>
      </c>
    </row>
    <row r="4932" spans="1:1" x14ac:dyDescent="0.3">
      <c r="A4932" t="s">
        <v>3378</v>
      </c>
    </row>
    <row r="4933" spans="1:1" x14ac:dyDescent="0.3">
      <c r="A4933" t="s">
        <v>3379</v>
      </c>
    </row>
    <row r="4935" spans="1:1" x14ac:dyDescent="0.3">
      <c r="A4935" t="s">
        <v>2019</v>
      </c>
    </row>
    <row r="4936" spans="1:1" x14ac:dyDescent="0.3">
      <c r="A4936" t="s">
        <v>3380</v>
      </c>
    </row>
    <row r="4937" spans="1:1" x14ac:dyDescent="0.3">
      <c r="A4937" t="s">
        <v>3381</v>
      </c>
    </row>
    <row r="4939" spans="1:1" x14ac:dyDescent="0.3">
      <c r="A4939" t="s">
        <v>2022</v>
      </c>
    </row>
    <row r="4940" spans="1:1" x14ac:dyDescent="0.3">
      <c r="A4940" t="s">
        <v>3382</v>
      </c>
    </row>
    <row r="4941" spans="1:1" x14ac:dyDescent="0.3">
      <c r="A4941" t="s">
        <v>3383</v>
      </c>
    </row>
    <row r="4943" spans="1:1" x14ac:dyDescent="0.3">
      <c r="A4943" t="s">
        <v>2025</v>
      </c>
    </row>
    <row r="4944" spans="1:1" x14ac:dyDescent="0.3">
      <c r="A4944" t="s">
        <v>3384</v>
      </c>
    </row>
    <row r="4945" spans="1:1" x14ac:dyDescent="0.3">
      <c r="A4945" t="s">
        <v>3385</v>
      </c>
    </row>
    <row r="4947" spans="1:1" x14ac:dyDescent="0.3">
      <c r="A4947" t="s">
        <v>2028</v>
      </c>
    </row>
    <row r="4948" spans="1:1" x14ac:dyDescent="0.3">
      <c r="A4948" t="s">
        <v>3386</v>
      </c>
    </row>
    <row r="4949" spans="1:1" x14ac:dyDescent="0.3">
      <c r="A4949" t="s">
        <v>3387</v>
      </c>
    </row>
    <row r="4951" spans="1:1" x14ac:dyDescent="0.3">
      <c r="A4951" t="s">
        <v>2031</v>
      </c>
    </row>
    <row r="4952" spans="1:1" x14ac:dyDescent="0.3">
      <c r="A4952" t="s">
        <v>3388</v>
      </c>
    </row>
    <row r="4953" spans="1:1" x14ac:dyDescent="0.3">
      <c r="A4953" t="s">
        <v>3389</v>
      </c>
    </row>
    <row r="4955" spans="1:1" x14ac:dyDescent="0.3">
      <c r="A4955" t="s">
        <v>3390</v>
      </c>
    </row>
    <row r="4956" spans="1:1" x14ac:dyDescent="0.3">
      <c r="A4956" t="s">
        <v>2010</v>
      </c>
    </row>
    <row r="4957" spans="1:1" x14ac:dyDescent="0.3">
      <c r="A4957" t="s">
        <v>3391</v>
      </c>
    </row>
    <row r="4958" spans="1:1" x14ac:dyDescent="0.3">
      <c r="A4958" t="s">
        <v>3392</v>
      </c>
    </row>
    <row r="4960" spans="1:1" x14ac:dyDescent="0.3">
      <c r="A4960" t="s">
        <v>2013</v>
      </c>
    </row>
    <row r="4961" spans="1:1" x14ac:dyDescent="0.3">
      <c r="A4961" t="s">
        <v>3393</v>
      </c>
    </row>
    <row r="4962" spans="1:1" x14ac:dyDescent="0.3">
      <c r="A4962" t="s">
        <v>3394</v>
      </c>
    </row>
    <row r="4964" spans="1:1" x14ac:dyDescent="0.3">
      <c r="A4964" t="s">
        <v>2016</v>
      </c>
    </row>
    <row r="4965" spans="1:1" x14ac:dyDescent="0.3">
      <c r="A4965" t="s">
        <v>3395</v>
      </c>
    </row>
    <row r="4966" spans="1:1" x14ac:dyDescent="0.3">
      <c r="A4966" t="s">
        <v>3396</v>
      </c>
    </row>
    <row r="4968" spans="1:1" x14ac:dyDescent="0.3">
      <c r="A4968" t="s">
        <v>2019</v>
      </c>
    </row>
    <row r="4969" spans="1:1" x14ac:dyDescent="0.3">
      <c r="A4969" t="s">
        <v>3397</v>
      </c>
    </row>
    <row r="4970" spans="1:1" x14ac:dyDescent="0.3">
      <c r="A4970" t="s">
        <v>3398</v>
      </c>
    </row>
    <row r="4972" spans="1:1" x14ac:dyDescent="0.3">
      <c r="A4972" t="s">
        <v>2022</v>
      </c>
    </row>
    <row r="4973" spans="1:1" x14ac:dyDescent="0.3">
      <c r="A4973" t="s">
        <v>3399</v>
      </c>
    </row>
    <row r="4974" spans="1:1" x14ac:dyDescent="0.3">
      <c r="A4974" t="s">
        <v>3400</v>
      </c>
    </row>
    <row r="4976" spans="1:1" x14ac:dyDescent="0.3">
      <c r="A4976" t="s">
        <v>2025</v>
      </c>
    </row>
    <row r="4977" spans="1:1" x14ac:dyDescent="0.3">
      <c r="A4977" t="s">
        <v>3401</v>
      </c>
    </row>
    <row r="4978" spans="1:1" x14ac:dyDescent="0.3">
      <c r="A4978" t="s">
        <v>3402</v>
      </c>
    </row>
    <row r="4980" spans="1:1" x14ac:dyDescent="0.3">
      <c r="A4980" t="s">
        <v>2028</v>
      </c>
    </row>
    <row r="4981" spans="1:1" x14ac:dyDescent="0.3">
      <c r="A4981" t="s">
        <v>3403</v>
      </c>
    </row>
    <row r="4982" spans="1:1" x14ac:dyDescent="0.3">
      <c r="A4982" t="s">
        <v>3404</v>
      </c>
    </row>
    <row r="4984" spans="1:1" x14ac:dyDescent="0.3">
      <c r="A4984" t="s">
        <v>2031</v>
      </c>
    </row>
    <row r="4985" spans="1:1" x14ac:dyDescent="0.3">
      <c r="A4985" t="s">
        <v>3405</v>
      </c>
    </row>
    <row r="4986" spans="1:1" x14ac:dyDescent="0.3">
      <c r="A4986" t="s">
        <v>3406</v>
      </c>
    </row>
    <row r="4988" spans="1:1" x14ac:dyDescent="0.3">
      <c r="A4988" t="s">
        <v>3407</v>
      </c>
    </row>
    <row r="4989" spans="1:1" x14ac:dyDescent="0.3">
      <c r="A4989" t="s">
        <v>2010</v>
      </c>
    </row>
    <row r="4990" spans="1:1" x14ac:dyDescent="0.3">
      <c r="A4990" t="s">
        <v>3408</v>
      </c>
    </row>
    <row r="4991" spans="1:1" x14ac:dyDescent="0.3">
      <c r="A4991" t="s">
        <v>3409</v>
      </c>
    </row>
    <row r="4993" spans="1:1" x14ac:dyDescent="0.3">
      <c r="A4993" t="s">
        <v>2013</v>
      </c>
    </row>
    <row r="4994" spans="1:1" x14ac:dyDescent="0.3">
      <c r="A4994" t="s">
        <v>3410</v>
      </c>
    </row>
    <row r="4995" spans="1:1" x14ac:dyDescent="0.3">
      <c r="A4995" t="s">
        <v>3411</v>
      </c>
    </row>
    <row r="4997" spans="1:1" x14ac:dyDescent="0.3">
      <c r="A4997" t="s">
        <v>2016</v>
      </c>
    </row>
    <row r="4998" spans="1:1" x14ac:dyDescent="0.3">
      <c r="A4998" t="s">
        <v>3412</v>
      </c>
    </row>
    <row r="4999" spans="1:1" x14ac:dyDescent="0.3">
      <c r="A4999" t="s">
        <v>3413</v>
      </c>
    </row>
    <row r="5001" spans="1:1" x14ac:dyDescent="0.3">
      <c r="A5001" t="s">
        <v>2019</v>
      </c>
    </row>
    <row r="5002" spans="1:1" x14ac:dyDescent="0.3">
      <c r="A5002" t="s">
        <v>3414</v>
      </c>
    </row>
    <row r="5003" spans="1:1" x14ac:dyDescent="0.3">
      <c r="A5003" t="s">
        <v>3415</v>
      </c>
    </row>
    <row r="5005" spans="1:1" x14ac:dyDescent="0.3">
      <c r="A5005" t="s">
        <v>2022</v>
      </c>
    </row>
    <row r="5006" spans="1:1" x14ac:dyDescent="0.3">
      <c r="A5006" t="s">
        <v>3416</v>
      </c>
    </row>
    <row r="5007" spans="1:1" x14ac:dyDescent="0.3">
      <c r="A5007" t="s">
        <v>3417</v>
      </c>
    </row>
    <row r="5009" spans="1:1" x14ac:dyDescent="0.3">
      <c r="A5009" t="s">
        <v>2025</v>
      </c>
    </row>
    <row r="5010" spans="1:1" x14ac:dyDescent="0.3">
      <c r="A5010" t="s">
        <v>3418</v>
      </c>
    </row>
    <row r="5011" spans="1:1" x14ac:dyDescent="0.3">
      <c r="A5011" t="s">
        <v>3419</v>
      </c>
    </row>
    <row r="5013" spans="1:1" x14ac:dyDescent="0.3">
      <c r="A5013" t="s">
        <v>2028</v>
      </c>
    </row>
    <row r="5014" spans="1:1" x14ac:dyDescent="0.3">
      <c r="A5014" t="s">
        <v>3420</v>
      </c>
    </row>
    <row r="5015" spans="1:1" x14ac:dyDescent="0.3">
      <c r="A5015" t="s">
        <v>3421</v>
      </c>
    </row>
    <row r="5017" spans="1:1" x14ac:dyDescent="0.3">
      <c r="A5017" t="s">
        <v>2031</v>
      </c>
    </row>
    <row r="5018" spans="1:1" x14ac:dyDescent="0.3">
      <c r="A5018" t="s">
        <v>3422</v>
      </c>
    </row>
    <row r="5019" spans="1:1" x14ac:dyDescent="0.3">
      <c r="A5019" t="s">
        <v>3423</v>
      </c>
    </row>
    <row r="5021" spans="1:1" x14ac:dyDescent="0.3">
      <c r="A5021" t="s">
        <v>3424</v>
      </c>
    </row>
    <row r="5022" spans="1:1" x14ac:dyDescent="0.3">
      <c r="A5022" t="s">
        <v>2010</v>
      </c>
    </row>
    <row r="5023" spans="1:1" x14ac:dyDescent="0.3">
      <c r="A5023" t="s">
        <v>3357</v>
      </c>
    </row>
    <row r="5024" spans="1:1" x14ac:dyDescent="0.3">
      <c r="A5024" t="s">
        <v>3425</v>
      </c>
    </row>
    <row r="5026" spans="1:1" x14ac:dyDescent="0.3">
      <c r="A5026" t="s">
        <v>2013</v>
      </c>
    </row>
    <row r="5027" spans="1:1" x14ac:dyDescent="0.3">
      <c r="A5027" t="s">
        <v>3426</v>
      </c>
    </row>
    <row r="5028" spans="1:1" x14ac:dyDescent="0.3">
      <c r="A5028" t="s">
        <v>3427</v>
      </c>
    </row>
    <row r="5030" spans="1:1" x14ac:dyDescent="0.3">
      <c r="A5030" t="s">
        <v>2016</v>
      </c>
    </row>
    <row r="5031" spans="1:1" x14ac:dyDescent="0.3">
      <c r="A5031" t="s">
        <v>3428</v>
      </c>
    </row>
    <row r="5032" spans="1:1" x14ac:dyDescent="0.3">
      <c r="A5032" t="s">
        <v>3429</v>
      </c>
    </row>
    <row r="5034" spans="1:1" x14ac:dyDescent="0.3">
      <c r="A5034" t="s">
        <v>2019</v>
      </c>
    </row>
    <row r="5035" spans="1:1" x14ac:dyDescent="0.3">
      <c r="A5035" t="s">
        <v>3430</v>
      </c>
    </row>
    <row r="5036" spans="1:1" x14ac:dyDescent="0.3">
      <c r="A5036" t="s">
        <v>3431</v>
      </c>
    </row>
    <row r="5038" spans="1:1" x14ac:dyDescent="0.3">
      <c r="A5038" t="s">
        <v>2022</v>
      </c>
    </row>
    <row r="5039" spans="1:1" x14ac:dyDescent="0.3">
      <c r="A5039" t="s">
        <v>3432</v>
      </c>
    </row>
    <row r="5040" spans="1:1" x14ac:dyDescent="0.3">
      <c r="A5040" t="s">
        <v>3433</v>
      </c>
    </row>
    <row r="5042" spans="1:1" x14ac:dyDescent="0.3">
      <c r="A5042" t="s">
        <v>2025</v>
      </c>
    </row>
    <row r="5043" spans="1:1" x14ac:dyDescent="0.3">
      <c r="A5043" t="s">
        <v>3434</v>
      </c>
    </row>
    <row r="5044" spans="1:1" x14ac:dyDescent="0.3">
      <c r="A5044" t="s">
        <v>3435</v>
      </c>
    </row>
    <row r="5046" spans="1:1" x14ac:dyDescent="0.3">
      <c r="A5046" t="s">
        <v>2028</v>
      </c>
    </row>
    <row r="5047" spans="1:1" x14ac:dyDescent="0.3">
      <c r="A5047" t="s">
        <v>3436</v>
      </c>
    </row>
    <row r="5048" spans="1:1" x14ac:dyDescent="0.3">
      <c r="A5048" t="s">
        <v>3437</v>
      </c>
    </row>
    <row r="5050" spans="1:1" x14ac:dyDescent="0.3">
      <c r="A5050" t="s">
        <v>2031</v>
      </c>
    </row>
    <row r="5051" spans="1:1" x14ac:dyDescent="0.3">
      <c r="A5051" t="s">
        <v>3438</v>
      </c>
    </row>
    <row r="5052" spans="1:1" x14ac:dyDescent="0.3">
      <c r="A5052" t="s">
        <v>3439</v>
      </c>
    </row>
    <row r="5054" spans="1:1" x14ac:dyDescent="0.3">
      <c r="A5054" t="s">
        <v>3440</v>
      </c>
    </row>
    <row r="5055" spans="1:1" x14ac:dyDescent="0.3">
      <c r="A5055" t="s">
        <v>2010</v>
      </c>
    </row>
    <row r="5056" spans="1:1" x14ac:dyDescent="0.3">
      <c r="A5056" t="s">
        <v>3441</v>
      </c>
    </row>
    <row r="5057" spans="1:1" x14ac:dyDescent="0.3">
      <c r="A5057" t="s">
        <v>3442</v>
      </c>
    </row>
    <row r="5059" spans="1:1" x14ac:dyDescent="0.3">
      <c r="A5059" t="s">
        <v>2013</v>
      </c>
    </row>
    <row r="5060" spans="1:1" x14ac:dyDescent="0.3">
      <c r="A5060" t="s">
        <v>3443</v>
      </c>
    </row>
    <row r="5061" spans="1:1" x14ac:dyDescent="0.3">
      <c r="A5061" t="s">
        <v>3444</v>
      </c>
    </row>
    <row r="5063" spans="1:1" x14ac:dyDescent="0.3">
      <c r="A5063" t="s">
        <v>2016</v>
      </c>
    </row>
    <row r="5064" spans="1:1" x14ac:dyDescent="0.3">
      <c r="A5064" t="s">
        <v>3445</v>
      </c>
    </row>
    <row r="5065" spans="1:1" x14ac:dyDescent="0.3">
      <c r="A5065" t="s">
        <v>3446</v>
      </c>
    </row>
    <row r="5067" spans="1:1" x14ac:dyDescent="0.3">
      <c r="A5067" t="s">
        <v>2019</v>
      </c>
    </row>
    <row r="5068" spans="1:1" x14ac:dyDescent="0.3">
      <c r="A5068" t="s">
        <v>3447</v>
      </c>
    </row>
    <row r="5069" spans="1:1" x14ac:dyDescent="0.3">
      <c r="A5069" t="s">
        <v>3448</v>
      </c>
    </row>
    <row r="5071" spans="1:1" x14ac:dyDescent="0.3">
      <c r="A5071" t="s">
        <v>2022</v>
      </c>
    </row>
    <row r="5072" spans="1:1" x14ac:dyDescent="0.3">
      <c r="A5072" t="s">
        <v>3259</v>
      </c>
    </row>
    <row r="5073" spans="1:1" x14ac:dyDescent="0.3">
      <c r="A5073" t="s">
        <v>3449</v>
      </c>
    </row>
    <row r="5075" spans="1:1" x14ac:dyDescent="0.3">
      <c r="A5075" t="s">
        <v>2025</v>
      </c>
    </row>
    <row r="5076" spans="1:1" x14ac:dyDescent="0.3">
      <c r="A5076" t="s">
        <v>3450</v>
      </c>
    </row>
    <row r="5077" spans="1:1" x14ac:dyDescent="0.3">
      <c r="A5077" t="s">
        <v>3451</v>
      </c>
    </row>
    <row r="5079" spans="1:1" x14ac:dyDescent="0.3">
      <c r="A5079" t="s">
        <v>2028</v>
      </c>
    </row>
    <row r="5080" spans="1:1" x14ac:dyDescent="0.3">
      <c r="A5080" t="s">
        <v>3452</v>
      </c>
    </row>
    <row r="5081" spans="1:1" x14ac:dyDescent="0.3">
      <c r="A5081" t="s">
        <v>3453</v>
      </c>
    </row>
    <row r="5083" spans="1:1" x14ac:dyDescent="0.3">
      <c r="A5083" t="s">
        <v>2031</v>
      </c>
    </row>
    <row r="5084" spans="1:1" x14ac:dyDescent="0.3">
      <c r="A5084" t="s">
        <v>3248</v>
      </c>
    </row>
    <row r="5085" spans="1:1" x14ac:dyDescent="0.3">
      <c r="A5085" t="s">
        <v>3454</v>
      </c>
    </row>
    <row r="5087" spans="1:1" x14ac:dyDescent="0.3">
      <c r="A5087" t="s">
        <v>3455</v>
      </c>
    </row>
    <row r="5088" spans="1:1" x14ac:dyDescent="0.3">
      <c r="A5088" t="s">
        <v>2010</v>
      </c>
    </row>
    <row r="5089" spans="1:1" x14ac:dyDescent="0.3">
      <c r="A5089" t="s">
        <v>3456</v>
      </c>
    </row>
    <row r="5090" spans="1:1" x14ac:dyDescent="0.3">
      <c r="A5090" t="s">
        <v>3457</v>
      </c>
    </row>
    <row r="5092" spans="1:1" x14ac:dyDescent="0.3">
      <c r="A5092" t="s">
        <v>2013</v>
      </c>
    </row>
    <row r="5093" spans="1:1" x14ac:dyDescent="0.3">
      <c r="A5093" t="s">
        <v>3458</v>
      </c>
    </row>
    <row r="5094" spans="1:1" x14ac:dyDescent="0.3">
      <c r="A5094" t="s">
        <v>3459</v>
      </c>
    </row>
    <row r="5096" spans="1:1" x14ac:dyDescent="0.3">
      <c r="A5096" t="s">
        <v>2016</v>
      </c>
    </row>
    <row r="5097" spans="1:1" x14ac:dyDescent="0.3">
      <c r="A5097" t="s">
        <v>3460</v>
      </c>
    </row>
    <row r="5098" spans="1:1" x14ac:dyDescent="0.3">
      <c r="A5098" t="s">
        <v>3461</v>
      </c>
    </row>
    <row r="5100" spans="1:1" x14ac:dyDescent="0.3">
      <c r="A5100" t="s">
        <v>2019</v>
      </c>
    </row>
    <row r="5101" spans="1:1" x14ac:dyDescent="0.3">
      <c r="A5101" t="s">
        <v>3462</v>
      </c>
    </row>
    <row r="5102" spans="1:1" x14ac:dyDescent="0.3">
      <c r="A5102" t="s">
        <v>3463</v>
      </c>
    </row>
    <row r="5104" spans="1:1" x14ac:dyDescent="0.3">
      <c r="A5104" t="s">
        <v>2022</v>
      </c>
    </row>
    <row r="5105" spans="1:1" x14ac:dyDescent="0.3">
      <c r="A5105" t="s">
        <v>3464</v>
      </c>
    </row>
    <row r="5106" spans="1:1" x14ac:dyDescent="0.3">
      <c r="A5106" t="s">
        <v>3465</v>
      </c>
    </row>
    <row r="5108" spans="1:1" x14ac:dyDescent="0.3">
      <c r="A5108" t="s">
        <v>2025</v>
      </c>
    </row>
    <row r="5109" spans="1:1" x14ac:dyDescent="0.3">
      <c r="A5109" t="s">
        <v>3466</v>
      </c>
    </row>
    <row r="5110" spans="1:1" x14ac:dyDescent="0.3">
      <c r="A5110" t="s">
        <v>3467</v>
      </c>
    </row>
    <row r="5112" spans="1:1" x14ac:dyDescent="0.3">
      <c r="A5112" t="s">
        <v>2028</v>
      </c>
    </row>
    <row r="5113" spans="1:1" x14ac:dyDescent="0.3">
      <c r="A5113" t="s">
        <v>3468</v>
      </c>
    </row>
    <row r="5114" spans="1:1" x14ac:dyDescent="0.3">
      <c r="A5114" t="s">
        <v>3469</v>
      </c>
    </row>
    <row r="5116" spans="1:1" x14ac:dyDescent="0.3">
      <c r="A5116" t="s">
        <v>2031</v>
      </c>
    </row>
    <row r="5117" spans="1:1" x14ac:dyDescent="0.3">
      <c r="A5117" t="s">
        <v>2449</v>
      </c>
    </row>
    <row r="5118" spans="1:1" x14ac:dyDescent="0.3">
      <c r="A5118" t="s">
        <v>3470</v>
      </c>
    </row>
    <row r="5120" spans="1:1" x14ac:dyDescent="0.3">
      <c r="A5120" t="s">
        <v>3471</v>
      </c>
    </row>
    <row r="5121" spans="1:1" x14ac:dyDescent="0.3">
      <c r="A5121" t="s">
        <v>2010</v>
      </c>
    </row>
    <row r="5122" spans="1:1" x14ac:dyDescent="0.3">
      <c r="A5122" t="s">
        <v>3472</v>
      </c>
    </row>
    <row r="5123" spans="1:1" x14ac:dyDescent="0.3">
      <c r="A5123" t="s">
        <v>3473</v>
      </c>
    </row>
    <row r="5125" spans="1:1" x14ac:dyDescent="0.3">
      <c r="A5125" t="s">
        <v>2013</v>
      </c>
    </row>
    <row r="5126" spans="1:1" x14ac:dyDescent="0.3">
      <c r="A5126" t="s">
        <v>3474</v>
      </c>
    </row>
    <row r="5127" spans="1:1" x14ac:dyDescent="0.3">
      <c r="A5127" t="s">
        <v>3475</v>
      </c>
    </row>
    <row r="5129" spans="1:1" x14ac:dyDescent="0.3">
      <c r="A5129" t="s">
        <v>2016</v>
      </c>
    </row>
    <row r="5130" spans="1:1" x14ac:dyDescent="0.3">
      <c r="A5130" t="s">
        <v>3476</v>
      </c>
    </row>
    <row r="5131" spans="1:1" x14ac:dyDescent="0.3">
      <c r="A5131" t="s">
        <v>3477</v>
      </c>
    </row>
    <row r="5133" spans="1:1" x14ac:dyDescent="0.3">
      <c r="A5133" t="s">
        <v>2019</v>
      </c>
    </row>
    <row r="5134" spans="1:1" x14ac:dyDescent="0.3">
      <c r="A5134" t="s">
        <v>3478</v>
      </c>
    </row>
    <row r="5135" spans="1:1" x14ac:dyDescent="0.3">
      <c r="A5135" t="s">
        <v>3479</v>
      </c>
    </row>
    <row r="5137" spans="1:1" x14ac:dyDescent="0.3">
      <c r="A5137" t="s">
        <v>2022</v>
      </c>
    </row>
    <row r="5138" spans="1:1" x14ac:dyDescent="0.3">
      <c r="A5138" t="s">
        <v>3480</v>
      </c>
    </row>
    <row r="5139" spans="1:1" x14ac:dyDescent="0.3">
      <c r="A5139" t="s">
        <v>3481</v>
      </c>
    </row>
    <row r="5141" spans="1:1" x14ac:dyDescent="0.3">
      <c r="A5141" t="s">
        <v>2025</v>
      </c>
    </row>
    <row r="5142" spans="1:1" x14ac:dyDescent="0.3">
      <c r="A5142" t="s">
        <v>3482</v>
      </c>
    </row>
    <row r="5143" spans="1:1" x14ac:dyDescent="0.3">
      <c r="A5143" t="s">
        <v>3483</v>
      </c>
    </row>
    <row r="5145" spans="1:1" x14ac:dyDescent="0.3">
      <c r="A5145" t="s">
        <v>2028</v>
      </c>
    </row>
    <row r="5146" spans="1:1" x14ac:dyDescent="0.3">
      <c r="A5146" t="s">
        <v>3484</v>
      </c>
    </row>
    <row r="5147" spans="1:1" x14ac:dyDescent="0.3">
      <c r="A5147" t="s">
        <v>3485</v>
      </c>
    </row>
    <row r="5149" spans="1:1" x14ac:dyDescent="0.3">
      <c r="A5149" t="s">
        <v>2031</v>
      </c>
    </row>
    <row r="5150" spans="1:1" x14ac:dyDescent="0.3">
      <c r="A5150" t="s">
        <v>3486</v>
      </c>
    </row>
    <row r="5151" spans="1:1" x14ac:dyDescent="0.3">
      <c r="A5151" t="s">
        <v>3487</v>
      </c>
    </row>
    <row r="5153" spans="1:1" x14ac:dyDescent="0.3">
      <c r="A5153" t="s">
        <v>3488</v>
      </c>
    </row>
    <row r="5154" spans="1:1" x14ac:dyDescent="0.3">
      <c r="A5154" t="s">
        <v>2010</v>
      </c>
    </row>
    <row r="5155" spans="1:1" x14ac:dyDescent="0.3">
      <c r="A5155" t="s">
        <v>3472</v>
      </c>
    </row>
    <row r="5156" spans="1:1" x14ac:dyDescent="0.3">
      <c r="A5156" t="s">
        <v>3489</v>
      </c>
    </row>
    <row r="5158" spans="1:1" x14ac:dyDescent="0.3">
      <c r="A5158" t="s">
        <v>2013</v>
      </c>
    </row>
    <row r="5159" spans="1:1" x14ac:dyDescent="0.3">
      <c r="A5159" t="s">
        <v>3474</v>
      </c>
    </row>
    <row r="5160" spans="1:1" x14ac:dyDescent="0.3">
      <c r="A5160" t="s">
        <v>3490</v>
      </c>
    </row>
    <row r="5162" spans="1:1" x14ac:dyDescent="0.3">
      <c r="A5162" t="s">
        <v>2016</v>
      </c>
    </row>
    <row r="5163" spans="1:1" x14ac:dyDescent="0.3">
      <c r="A5163" t="s">
        <v>3476</v>
      </c>
    </row>
    <row r="5164" spans="1:1" x14ac:dyDescent="0.3">
      <c r="A5164" t="s">
        <v>3491</v>
      </c>
    </row>
    <row r="5166" spans="1:1" x14ac:dyDescent="0.3">
      <c r="A5166" t="s">
        <v>2019</v>
      </c>
    </row>
    <row r="5167" spans="1:1" x14ac:dyDescent="0.3">
      <c r="A5167" t="s">
        <v>3478</v>
      </c>
    </row>
    <row r="5168" spans="1:1" x14ac:dyDescent="0.3">
      <c r="A5168" t="s">
        <v>3492</v>
      </c>
    </row>
    <row r="5170" spans="1:1" x14ac:dyDescent="0.3">
      <c r="A5170" t="s">
        <v>2022</v>
      </c>
    </row>
    <row r="5171" spans="1:1" x14ac:dyDescent="0.3">
      <c r="A5171" t="s">
        <v>3480</v>
      </c>
    </row>
    <row r="5172" spans="1:1" x14ac:dyDescent="0.3">
      <c r="A5172" t="s">
        <v>3493</v>
      </c>
    </row>
    <row r="5174" spans="1:1" x14ac:dyDescent="0.3">
      <c r="A5174" t="s">
        <v>2025</v>
      </c>
    </row>
    <row r="5175" spans="1:1" x14ac:dyDescent="0.3">
      <c r="A5175" t="s">
        <v>3482</v>
      </c>
    </row>
    <row r="5176" spans="1:1" x14ac:dyDescent="0.3">
      <c r="A5176" t="s">
        <v>3494</v>
      </c>
    </row>
    <row r="5178" spans="1:1" x14ac:dyDescent="0.3">
      <c r="A5178" t="s">
        <v>2028</v>
      </c>
    </row>
    <row r="5179" spans="1:1" x14ac:dyDescent="0.3">
      <c r="A5179" t="s">
        <v>3484</v>
      </c>
    </row>
    <row r="5180" spans="1:1" x14ac:dyDescent="0.3">
      <c r="A5180" t="s">
        <v>3495</v>
      </c>
    </row>
    <row r="5182" spans="1:1" x14ac:dyDescent="0.3">
      <c r="A5182" t="s">
        <v>2031</v>
      </c>
    </row>
    <row r="5183" spans="1:1" x14ac:dyDescent="0.3">
      <c r="A5183" t="s">
        <v>3486</v>
      </c>
    </row>
    <row r="5184" spans="1:1" x14ac:dyDescent="0.3">
      <c r="A5184" t="s">
        <v>3496</v>
      </c>
    </row>
    <row r="5186" spans="1:1" x14ac:dyDescent="0.3">
      <c r="A5186" t="s">
        <v>3497</v>
      </c>
    </row>
    <row r="5187" spans="1:1" x14ac:dyDescent="0.3">
      <c r="A5187" t="s">
        <v>2010</v>
      </c>
    </row>
    <row r="5188" spans="1:1" x14ac:dyDescent="0.3">
      <c r="A5188" t="s">
        <v>3498</v>
      </c>
    </row>
    <row r="5189" spans="1:1" x14ac:dyDescent="0.3">
      <c r="A5189" t="s">
        <v>3499</v>
      </c>
    </row>
    <row r="5191" spans="1:1" x14ac:dyDescent="0.3">
      <c r="A5191" t="s">
        <v>2013</v>
      </c>
    </row>
    <row r="5192" spans="1:1" x14ac:dyDescent="0.3">
      <c r="A5192" t="s">
        <v>3500</v>
      </c>
    </row>
    <row r="5193" spans="1:1" x14ac:dyDescent="0.3">
      <c r="A5193" t="s">
        <v>3501</v>
      </c>
    </row>
    <row r="5195" spans="1:1" x14ac:dyDescent="0.3">
      <c r="A5195" t="s">
        <v>2016</v>
      </c>
    </row>
    <row r="5196" spans="1:1" x14ac:dyDescent="0.3">
      <c r="A5196" t="s">
        <v>3502</v>
      </c>
    </row>
    <row r="5197" spans="1:1" x14ac:dyDescent="0.3">
      <c r="A5197" t="s">
        <v>3503</v>
      </c>
    </row>
    <row r="5199" spans="1:1" x14ac:dyDescent="0.3">
      <c r="A5199" t="s">
        <v>2019</v>
      </c>
    </row>
    <row r="5200" spans="1:1" x14ac:dyDescent="0.3">
      <c r="A5200" t="s">
        <v>3504</v>
      </c>
    </row>
    <row r="5201" spans="1:1" x14ac:dyDescent="0.3">
      <c r="A5201" t="s">
        <v>3505</v>
      </c>
    </row>
    <row r="5203" spans="1:1" x14ac:dyDescent="0.3">
      <c r="A5203" t="s">
        <v>2022</v>
      </c>
    </row>
    <row r="5204" spans="1:1" x14ac:dyDescent="0.3">
      <c r="A5204" t="s">
        <v>3506</v>
      </c>
    </row>
    <row r="5205" spans="1:1" x14ac:dyDescent="0.3">
      <c r="A5205" t="s">
        <v>3507</v>
      </c>
    </row>
    <row r="5207" spans="1:1" x14ac:dyDescent="0.3">
      <c r="A5207" t="s">
        <v>2025</v>
      </c>
    </row>
    <row r="5208" spans="1:1" x14ac:dyDescent="0.3">
      <c r="A5208" t="s">
        <v>3508</v>
      </c>
    </row>
    <row r="5209" spans="1:1" x14ac:dyDescent="0.3">
      <c r="A5209" t="s">
        <v>3509</v>
      </c>
    </row>
    <row r="5211" spans="1:1" x14ac:dyDescent="0.3">
      <c r="A5211" t="s">
        <v>2028</v>
      </c>
    </row>
    <row r="5212" spans="1:1" x14ac:dyDescent="0.3">
      <c r="A5212" t="s">
        <v>3510</v>
      </c>
    </row>
    <row r="5213" spans="1:1" x14ac:dyDescent="0.3">
      <c r="A5213" t="s">
        <v>3511</v>
      </c>
    </row>
    <row r="5215" spans="1:1" x14ac:dyDescent="0.3">
      <c r="A5215" t="s">
        <v>2031</v>
      </c>
    </row>
    <row r="5216" spans="1:1" x14ac:dyDescent="0.3">
      <c r="A5216" t="s">
        <v>3512</v>
      </c>
    </row>
    <row r="5217" spans="1:1" x14ac:dyDescent="0.3">
      <c r="A5217" t="s">
        <v>3513</v>
      </c>
    </row>
    <row r="5219" spans="1:1" x14ac:dyDescent="0.3">
      <c r="A5219" t="s">
        <v>3514</v>
      </c>
    </row>
    <row r="5220" spans="1:1" x14ac:dyDescent="0.3">
      <c r="A5220" t="s">
        <v>2010</v>
      </c>
    </row>
    <row r="5221" spans="1:1" x14ac:dyDescent="0.3">
      <c r="A5221" t="s">
        <v>3472</v>
      </c>
    </row>
    <row r="5222" spans="1:1" x14ac:dyDescent="0.3">
      <c r="A5222" t="s">
        <v>3515</v>
      </c>
    </row>
    <row r="5224" spans="1:1" x14ac:dyDescent="0.3">
      <c r="A5224" t="s">
        <v>2013</v>
      </c>
    </row>
    <row r="5225" spans="1:1" x14ac:dyDescent="0.3">
      <c r="A5225" t="s">
        <v>3516</v>
      </c>
    </row>
    <row r="5226" spans="1:1" x14ac:dyDescent="0.3">
      <c r="A5226" t="s">
        <v>3517</v>
      </c>
    </row>
    <row r="5228" spans="1:1" x14ac:dyDescent="0.3">
      <c r="A5228" t="s">
        <v>2016</v>
      </c>
    </row>
    <row r="5229" spans="1:1" x14ac:dyDescent="0.3">
      <c r="A5229" t="s">
        <v>3518</v>
      </c>
    </row>
    <row r="5230" spans="1:1" x14ac:dyDescent="0.3">
      <c r="A5230" t="s">
        <v>3519</v>
      </c>
    </row>
    <row r="5232" spans="1:1" x14ac:dyDescent="0.3">
      <c r="A5232" t="s">
        <v>2019</v>
      </c>
    </row>
    <row r="5233" spans="1:1" x14ac:dyDescent="0.3">
      <c r="A5233" t="s">
        <v>3520</v>
      </c>
    </row>
    <row r="5234" spans="1:1" x14ac:dyDescent="0.3">
      <c r="A5234" t="s">
        <v>3521</v>
      </c>
    </row>
    <row r="5236" spans="1:1" x14ac:dyDescent="0.3">
      <c r="A5236" t="s">
        <v>2022</v>
      </c>
    </row>
    <row r="5237" spans="1:1" x14ac:dyDescent="0.3">
      <c r="A5237" t="s">
        <v>3522</v>
      </c>
    </row>
    <row r="5238" spans="1:1" x14ac:dyDescent="0.3">
      <c r="A5238" t="s">
        <v>3523</v>
      </c>
    </row>
    <row r="5240" spans="1:1" x14ac:dyDescent="0.3">
      <c r="A5240" t="s">
        <v>2025</v>
      </c>
    </row>
    <row r="5241" spans="1:1" x14ac:dyDescent="0.3">
      <c r="A5241" t="s">
        <v>3482</v>
      </c>
    </row>
    <row r="5242" spans="1:1" x14ac:dyDescent="0.3">
      <c r="A5242" t="s">
        <v>3524</v>
      </c>
    </row>
    <row r="5244" spans="1:1" x14ac:dyDescent="0.3">
      <c r="A5244" t="s">
        <v>2028</v>
      </c>
    </row>
    <row r="5245" spans="1:1" x14ac:dyDescent="0.3">
      <c r="A5245" t="s">
        <v>3525</v>
      </c>
    </row>
    <row r="5246" spans="1:1" x14ac:dyDescent="0.3">
      <c r="A5246" t="s">
        <v>3526</v>
      </c>
    </row>
    <row r="5248" spans="1:1" x14ac:dyDescent="0.3">
      <c r="A5248" t="s">
        <v>2031</v>
      </c>
    </row>
    <row r="5249" spans="1:1" x14ac:dyDescent="0.3">
      <c r="A5249" t="s">
        <v>3527</v>
      </c>
    </row>
    <row r="5250" spans="1:1" x14ac:dyDescent="0.3">
      <c r="A5250" t="s">
        <v>3528</v>
      </c>
    </row>
    <row r="5252" spans="1:1" x14ac:dyDescent="0.3">
      <c r="A5252" t="s">
        <v>3529</v>
      </c>
    </row>
    <row r="5253" spans="1:1" x14ac:dyDescent="0.3">
      <c r="A5253" t="s">
        <v>2010</v>
      </c>
    </row>
    <row r="5254" spans="1:1" x14ac:dyDescent="0.3">
      <c r="A5254" t="s">
        <v>3472</v>
      </c>
    </row>
    <row r="5255" spans="1:1" x14ac:dyDescent="0.3">
      <c r="A5255" t="s">
        <v>3530</v>
      </c>
    </row>
    <row r="5257" spans="1:1" x14ac:dyDescent="0.3">
      <c r="A5257" t="s">
        <v>2013</v>
      </c>
    </row>
    <row r="5258" spans="1:1" x14ac:dyDescent="0.3">
      <c r="A5258" t="s">
        <v>3516</v>
      </c>
    </row>
    <row r="5259" spans="1:1" x14ac:dyDescent="0.3">
      <c r="A5259" t="s">
        <v>3531</v>
      </c>
    </row>
    <row r="5261" spans="1:1" x14ac:dyDescent="0.3">
      <c r="A5261" t="s">
        <v>2016</v>
      </c>
    </row>
    <row r="5262" spans="1:1" x14ac:dyDescent="0.3">
      <c r="A5262" t="s">
        <v>3518</v>
      </c>
    </row>
    <row r="5263" spans="1:1" x14ac:dyDescent="0.3">
      <c r="A5263" t="s">
        <v>3532</v>
      </c>
    </row>
    <row r="5265" spans="1:1" x14ac:dyDescent="0.3">
      <c r="A5265" t="s">
        <v>2019</v>
      </c>
    </row>
    <row r="5266" spans="1:1" x14ac:dyDescent="0.3">
      <c r="A5266" t="s">
        <v>3520</v>
      </c>
    </row>
    <row r="5267" spans="1:1" x14ac:dyDescent="0.3">
      <c r="A5267" t="s">
        <v>3533</v>
      </c>
    </row>
    <row r="5269" spans="1:1" x14ac:dyDescent="0.3">
      <c r="A5269" t="s">
        <v>2022</v>
      </c>
    </row>
    <row r="5270" spans="1:1" x14ac:dyDescent="0.3">
      <c r="A5270" t="s">
        <v>3522</v>
      </c>
    </row>
    <row r="5271" spans="1:1" x14ac:dyDescent="0.3">
      <c r="A5271" t="s">
        <v>3534</v>
      </c>
    </row>
    <row r="5273" spans="1:1" x14ac:dyDescent="0.3">
      <c r="A5273" t="s">
        <v>2025</v>
      </c>
    </row>
    <row r="5274" spans="1:1" x14ac:dyDescent="0.3">
      <c r="A5274" t="s">
        <v>3482</v>
      </c>
    </row>
    <row r="5275" spans="1:1" x14ac:dyDescent="0.3">
      <c r="A5275" t="s">
        <v>3535</v>
      </c>
    </row>
    <row r="5277" spans="1:1" x14ac:dyDescent="0.3">
      <c r="A5277" t="s">
        <v>2028</v>
      </c>
    </row>
    <row r="5278" spans="1:1" x14ac:dyDescent="0.3">
      <c r="A5278" t="s">
        <v>3525</v>
      </c>
    </row>
    <row r="5279" spans="1:1" x14ac:dyDescent="0.3">
      <c r="A5279" t="s">
        <v>3536</v>
      </c>
    </row>
    <row r="5281" spans="1:1" x14ac:dyDescent="0.3">
      <c r="A5281" t="s">
        <v>2031</v>
      </c>
    </row>
    <row r="5282" spans="1:1" x14ac:dyDescent="0.3">
      <c r="A5282" t="s">
        <v>3527</v>
      </c>
    </row>
    <row r="5283" spans="1:1" x14ac:dyDescent="0.3">
      <c r="A5283" t="s">
        <v>3537</v>
      </c>
    </row>
    <row r="5285" spans="1:1" x14ac:dyDescent="0.3">
      <c r="A5285" t="s">
        <v>3538</v>
      </c>
    </row>
    <row r="5286" spans="1:1" x14ac:dyDescent="0.3">
      <c r="A5286" t="s">
        <v>2010</v>
      </c>
    </row>
    <row r="5287" spans="1:1" x14ac:dyDescent="0.3">
      <c r="A5287" t="s">
        <v>3472</v>
      </c>
    </row>
    <row r="5288" spans="1:1" x14ac:dyDescent="0.3">
      <c r="A5288" t="s">
        <v>3539</v>
      </c>
    </row>
    <row r="5290" spans="1:1" x14ac:dyDescent="0.3">
      <c r="A5290" t="s">
        <v>2013</v>
      </c>
    </row>
    <row r="5291" spans="1:1" x14ac:dyDescent="0.3">
      <c r="A5291" t="s">
        <v>3516</v>
      </c>
    </row>
    <row r="5292" spans="1:1" x14ac:dyDescent="0.3">
      <c r="A5292" t="s">
        <v>3540</v>
      </c>
    </row>
    <row r="5294" spans="1:1" x14ac:dyDescent="0.3">
      <c r="A5294" t="s">
        <v>2016</v>
      </c>
    </row>
    <row r="5295" spans="1:1" x14ac:dyDescent="0.3">
      <c r="A5295" t="s">
        <v>3518</v>
      </c>
    </row>
    <row r="5296" spans="1:1" x14ac:dyDescent="0.3">
      <c r="A5296" t="s">
        <v>3541</v>
      </c>
    </row>
    <row r="5298" spans="1:1" x14ac:dyDescent="0.3">
      <c r="A5298" t="s">
        <v>2019</v>
      </c>
    </row>
    <row r="5299" spans="1:1" x14ac:dyDescent="0.3">
      <c r="A5299" t="s">
        <v>3520</v>
      </c>
    </row>
    <row r="5300" spans="1:1" x14ac:dyDescent="0.3">
      <c r="A5300" t="s">
        <v>3542</v>
      </c>
    </row>
    <row r="5302" spans="1:1" x14ac:dyDescent="0.3">
      <c r="A5302" t="s">
        <v>2022</v>
      </c>
    </row>
    <row r="5303" spans="1:1" x14ac:dyDescent="0.3">
      <c r="A5303" t="s">
        <v>3522</v>
      </c>
    </row>
    <row r="5304" spans="1:1" x14ac:dyDescent="0.3">
      <c r="A5304" t="s">
        <v>3543</v>
      </c>
    </row>
    <row r="5306" spans="1:1" x14ac:dyDescent="0.3">
      <c r="A5306" t="s">
        <v>2025</v>
      </c>
    </row>
    <row r="5307" spans="1:1" x14ac:dyDescent="0.3">
      <c r="A5307" t="s">
        <v>3482</v>
      </c>
    </row>
    <row r="5308" spans="1:1" x14ac:dyDescent="0.3">
      <c r="A5308" t="s">
        <v>3544</v>
      </c>
    </row>
    <row r="5310" spans="1:1" x14ac:dyDescent="0.3">
      <c r="A5310" t="s">
        <v>2028</v>
      </c>
    </row>
    <row r="5311" spans="1:1" x14ac:dyDescent="0.3">
      <c r="A5311" t="s">
        <v>3525</v>
      </c>
    </row>
    <row r="5312" spans="1:1" x14ac:dyDescent="0.3">
      <c r="A5312" t="s">
        <v>3545</v>
      </c>
    </row>
    <row r="5314" spans="1:1" x14ac:dyDescent="0.3">
      <c r="A5314" t="s">
        <v>2031</v>
      </c>
    </row>
    <row r="5315" spans="1:1" x14ac:dyDescent="0.3">
      <c r="A5315" t="s">
        <v>3527</v>
      </c>
    </row>
    <row r="5316" spans="1:1" x14ac:dyDescent="0.3">
      <c r="A5316" t="s">
        <v>3546</v>
      </c>
    </row>
    <row r="5318" spans="1:1" x14ac:dyDescent="0.3">
      <c r="A5318" t="s">
        <v>3547</v>
      </c>
    </row>
    <row r="5319" spans="1:1" x14ac:dyDescent="0.3">
      <c r="A5319" t="s">
        <v>2010</v>
      </c>
    </row>
    <row r="5320" spans="1:1" x14ac:dyDescent="0.3">
      <c r="A5320" t="s">
        <v>3472</v>
      </c>
    </row>
    <row r="5321" spans="1:1" x14ac:dyDescent="0.3">
      <c r="A5321" t="s">
        <v>3548</v>
      </c>
    </row>
    <row r="5323" spans="1:1" x14ac:dyDescent="0.3">
      <c r="A5323" t="s">
        <v>2013</v>
      </c>
    </row>
    <row r="5324" spans="1:1" x14ac:dyDescent="0.3">
      <c r="A5324" t="s">
        <v>3516</v>
      </c>
    </row>
    <row r="5325" spans="1:1" x14ac:dyDescent="0.3">
      <c r="A5325" t="s">
        <v>3549</v>
      </c>
    </row>
    <row r="5327" spans="1:1" x14ac:dyDescent="0.3">
      <c r="A5327" t="s">
        <v>2016</v>
      </c>
    </row>
    <row r="5328" spans="1:1" x14ac:dyDescent="0.3">
      <c r="A5328" t="s">
        <v>3518</v>
      </c>
    </row>
    <row r="5329" spans="1:1" x14ac:dyDescent="0.3">
      <c r="A5329" t="s">
        <v>3550</v>
      </c>
    </row>
    <row r="5331" spans="1:1" x14ac:dyDescent="0.3">
      <c r="A5331" t="s">
        <v>2019</v>
      </c>
    </row>
    <row r="5332" spans="1:1" x14ac:dyDescent="0.3">
      <c r="A5332" t="s">
        <v>3520</v>
      </c>
    </row>
    <row r="5333" spans="1:1" x14ac:dyDescent="0.3">
      <c r="A5333" t="s">
        <v>3551</v>
      </c>
    </row>
    <row r="5335" spans="1:1" x14ac:dyDescent="0.3">
      <c r="A5335" t="s">
        <v>2022</v>
      </c>
    </row>
    <row r="5336" spans="1:1" x14ac:dyDescent="0.3">
      <c r="A5336" t="s">
        <v>3522</v>
      </c>
    </row>
    <row r="5337" spans="1:1" x14ac:dyDescent="0.3">
      <c r="A5337" t="s">
        <v>3552</v>
      </c>
    </row>
    <row r="5339" spans="1:1" x14ac:dyDescent="0.3">
      <c r="A5339" t="s">
        <v>2025</v>
      </c>
    </row>
    <row r="5340" spans="1:1" x14ac:dyDescent="0.3">
      <c r="A5340" t="s">
        <v>3482</v>
      </c>
    </row>
    <row r="5341" spans="1:1" x14ac:dyDescent="0.3">
      <c r="A5341" t="s">
        <v>3553</v>
      </c>
    </row>
    <row r="5343" spans="1:1" x14ac:dyDescent="0.3">
      <c r="A5343" t="s">
        <v>2028</v>
      </c>
    </row>
    <row r="5344" spans="1:1" x14ac:dyDescent="0.3">
      <c r="A5344" t="s">
        <v>3525</v>
      </c>
    </row>
    <row r="5345" spans="1:1" x14ac:dyDescent="0.3">
      <c r="A5345" t="s">
        <v>3554</v>
      </c>
    </row>
    <row r="5347" spans="1:1" x14ac:dyDescent="0.3">
      <c r="A5347" t="s">
        <v>2031</v>
      </c>
    </row>
    <row r="5348" spans="1:1" x14ac:dyDescent="0.3">
      <c r="A5348" t="s">
        <v>3527</v>
      </c>
    </row>
    <row r="5349" spans="1:1" x14ac:dyDescent="0.3">
      <c r="A5349" t="s">
        <v>3555</v>
      </c>
    </row>
    <row r="5351" spans="1:1" x14ac:dyDescent="0.3">
      <c r="A5351" t="s">
        <v>3556</v>
      </c>
    </row>
    <row r="5352" spans="1:1" x14ac:dyDescent="0.3">
      <c r="A5352" t="s">
        <v>2010</v>
      </c>
    </row>
    <row r="5353" spans="1:1" x14ac:dyDescent="0.3">
      <c r="A5353" t="s">
        <v>3472</v>
      </c>
    </row>
    <row r="5354" spans="1:1" x14ac:dyDescent="0.3">
      <c r="A5354" t="s">
        <v>3557</v>
      </c>
    </row>
    <row r="5356" spans="1:1" x14ac:dyDescent="0.3">
      <c r="A5356" t="s">
        <v>2013</v>
      </c>
    </row>
    <row r="5357" spans="1:1" x14ac:dyDescent="0.3">
      <c r="A5357" t="s">
        <v>3516</v>
      </c>
    </row>
    <row r="5358" spans="1:1" x14ac:dyDescent="0.3">
      <c r="A5358" t="s">
        <v>3558</v>
      </c>
    </row>
    <row r="5360" spans="1:1" x14ac:dyDescent="0.3">
      <c r="A5360" t="s">
        <v>2016</v>
      </c>
    </row>
    <row r="5361" spans="1:1" x14ac:dyDescent="0.3">
      <c r="A5361" t="s">
        <v>3518</v>
      </c>
    </row>
    <row r="5362" spans="1:1" x14ac:dyDescent="0.3">
      <c r="A5362" t="s">
        <v>3559</v>
      </c>
    </row>
    <row r="5364" spans="1:1" x14ac:dyDescent="0.3">
      <c r="A5364" t="s">
        <v>2019</v>
      </c>
    </row>
    <row r="5365" spans="1:1" x14ac:dyDescent="0.3">
      <c r="A5365" t="s">
        <v>3520</v>
      </c>
    </row>
    <row r="5366" spans="1:1" x14ac:dyDescent="0.3">
      <c r="A5366" t="s">
        <v>3560</v>
      </c>
    </row>
    <row r="5368" spans="1:1" x14ac:dyDescent="0.3">
      <c r="A5368" t="s">
        <v>2022</v>
      </c>
    </row>
    <row r="5369" spans="1:1" x14ac:dyDescent="0.3">
      <c r="A5369" t="s">
        <v>3522</v>
      </c>
    </row>
    <row r="5370" spans="1:1" x14ac:dyDescent="0.3">
      <c r="A5370" t="s">
        <v>3561</v>
      </c>
    </row>
    <row r="5372" spans="1:1" x14ac:dyDescent="0.3">
      <c r="A5372" t="s">
        <v>2025</v>
      </c>
    </row>
    <row r="5373" spans="1:1" x14ac:dyDescent="0.3">
      <c r="A5373" t="s">
        <v>3482</v>
      </c>
    </row>
    <row r="5374" spans="1:1" x14ac:dyDescent="0.3">
      <c r="A5374" t="s">
        <v>3562</v>
      </c>
    </row>
    <row r="5376" spans="1:1" x14ac:dyDescent="0.3">
      <c r="A5376" t="s">
        <v>2028</v>
      </c>
    </row>
    <row r="5377" spans="1:1" x14ac:dyDescent="0.3">
      <c r="A5377" t="s">
        <v>3525</v>
      </c>
    </row>
    <row r="5378" spans="1:1" x14ac:dyDescent="0.3">
      <c r="A5378" t="s">
        <v>3563</v>
      </c>
    </row>
    <row r="5380" spans="1:1" x14ac:dyDescent="0.3">
      <c r="A5380" t="s">
        <v>2031</v>
      </c>
    </row>
    <row r="5381" spans="1:1" x14ac:dyDescent="0.3">
      <c r="A5381" t="s">
        <v>3527</v>
      </c>
    </row>
    <row r="5382" spans="1:1" x14ac:dyDescent="0.3">
      <c r="A5382" t="s">
        <v>3564</v>
      </c>
    </row>
    <row r="5384" spans="1:1" x14ac:dyDescent="0.3">
      <c r="A5384" t="s">
        <v>3565</v>
      </c>
    </row>
    <row r="5385" spans="1:1" x14ac:dyDescent="0.3">
      <c r="A5385" t="s">
        <v>2010</v>
      </c>
    </row>
    <row r="5386" spans="1:1" x14ac:dyDescent="0.3">
      <c r="A5386" t="s">
        <v>3472</v>
      </c>
    </row>
    <row r="5387" spans="1:1" x14ac:dyDescent="0.3">
      <c r="A5387" t="s">
        <v>3566</v>
      </c>
    </row>
    <row r="5389" spans="1:1" x14ac:dyDescent="0.3">
      <c r="A5389" t="s">
        <v>2013</v>
      </c>
    </row>
    <row r="5390" spans="1:1" x14ac:dyDescent="0.3">
      <c r="A5390" t="s">
        <v>3516</v>
      </c>
    </row>
    <row r="5391" spans="1:1" x14ac:dyDescent="0.3">
      <c r="A5391" t="s">
        <v>3567</v>
      </c>
    </row>
    <row r="5393" spans="1:1" x14ac:dyDescent="0.3">
      <c r="A5393" t="s">
        <v>2016</v>
      </c>
    </row>
    <row r="5394" spans="1:1" x14ac:dyDescent="0.3">
      <c r="A5394" t="s">
        <v>3518</v>
      </c>
    </row>
    <row r="5395" spans="1:1" x14ac:dyDescent="0.3">
      <c r="A5395" t="s">
        <v>3568</v>
      </c>
    </row>
    <row r="5397" spans="1:1" x14ac:dyDescent="0.3">
      <c r="A5397" t="s">
        <v>2019</v>
      </c>
    </row>
    <row r="5398" spans="1:1" x14ac:dyDescent="0.3">
      <c r="A5398" t="s">
        <v>3520</v>
      </c>
    </row>
    <row r="5399" spans="1:1" x14ac:dyDescent="0.3">
      <c r="A5399" t="s">
        <v>3569</v>
      </c>
    </row>
    <row r="5401" spans="1:1" x14ac:dyDescent="0.3">
      <c r="A5401" t="s">
        <v>2022</v>
      </c>
    </row>
    <row r="5402" spans="1:1" x14ac:dyDescent="0.3">
      <c r="A5402" t="s">
        <v>3522</v>
      </c>
    </row>
    <row r="5403" spans="1:1" x14ac:dyDescent="0.3">
      <c r="A5403" t="s">
        <v>3570</v>
      </c>
    </row>
    <row r="5405" spans="1:1" x14ac:dyDescent="0.3">
      <c r="A5405" t="s">
        <v>2025</v>
      </c>
    </row>
    <row r="5406" spans="1:1" x14ac:dyDescent="0.3">
      <c r="A5406" t="s">
        <v>3482</v>
      </c>
    </row>
    <row r="5407" spans="1:1" x14ac:dyDescent="0.3">
      <c r="A5407" t="s">
        <v>3571</v>
      </c>
    </row>
    <row r="5409" spans="1:1" x14ac:dyDescent="0.3">
      <c r="A5409" t="s">
        <v>2028</v>
      </c>
    </row>
    <row r="5410" spans="1:1" x14ac:dyDescent="0.3">
      <c r="A5410" t="s">
        <v>3525</v>
      </c>
    </row>
    <row r="5411" spans="1:1" x14ac:dyDescent="0.3">
      <c r="A5411" t="s">
        <v>3572</v>
      </c>
    </row>
    <row r="5413" spans="1:1" x14ac:dyDescent="0.3">
      <c r="A5413" t="s">
        <v>2031</v>
      </c>
    </row>
    <row r="5414" spans="1:1" x14ac:dyDescent="0.3">
      <c r="A5414" t="s">
        <v>3527</v>
      </c>
    </row>
    <row r="5415" spans="1:1" x14ac:dyDescent="0.3">
      <c r="A5415" t="s">
        <v>3573</v>
      </c>
    </row>
    <row r="5417" spans="1:1" x14ac:dyDescent="0.3">
      <c r="A5417" t="s">
        <v>3574</v>
      </c>
    </row>
    <row r="5418" spans="1:1" x14ac:dyDescent="0.3">
      <c r="A5418" t="s">
        <v>2010</v>
      </c>
    </row>
    <row r="5419" spans="1:1" x14ac:dyDescent="0.3">
      <c r="A5419" t="s">
        <v>3472</v>
      </c>
    </row>
    <row r="5420" spans="1:1" x14ac:dyDescent="0.3">
      <c r="A5420" t="s">
        <v>3575</v>
      </c>
    </row>
    <row r="5422" spans="1:1" x14ac:dyDescent="0.3">
      <c r="A5422" t="s">
        <v>2013</v>
      </c>
    </row>
    <row r="5423" spans="1:1" x14ac:dyDescent="0.3">
      <c r="A5423" t="s">
        <v>3516</v>
      </c>
    </row>
    <row r="5424" spans="1:1" x14ac:dyDescent="0.3">
      <c r="A5424" t="s">
        <v>3576</v>
      </c>
    </row>
    <row r="5426" spans="1:1" x14ac:dyDescent="0.3">
      <c r="A5426" t="s">
        <v>2016</v>
      </c>
    </row>
    <row r="5427" spans="1:1" x14ac:dyDescent="0.3">
      <c r="A5427" t="s">
        <v>3518</v>
      </c>
    </row>
    <row r="5428" spans="1:1" x14ac:dyDescent="0.3">
      <c r="A5428" t="s">
        <v>3577</v>
      </c>
    </row>
    <row r="5430" spans="1:1" x14ac:dyDescent="0.3">
      <c r="A5430" t="s">
        <v>2019</v>
      </c>
    </row>
    <row r="5431" spans="1:1" x14ac:dyDescent="0.3">
      <c r="A5431" t="s">
        <v>3520</v>
      </c>
    </row>
    <row r="5432" spans="1:1" x14ac:dyDescent="0.3">
      <c r="A5432" t="s">
        <v>3578</v>
      </c>
    </row>
    <row r="5434" spans="1:1" x14ac:dyDescent="0.3">
      <c r="A5434" t="s">
        <v>2022</v>
      </c>
    </row>
    <row r="5435" spans="1:1" x14ac:dyDescent="0.3">
      <c r="A5435" t="s">
        <v>3522</v>
      </c>
    </row>
    <row r="5436" spans="1:1" x14ac:dyDescent="0.3">
      <c r="A5436" t="s">
        <v>3579</v>
      </c>
    </row>
    <row r="5438" spans="1:1" x14ac:dyDescent="0.3">
      <c r="A5438" t="s">
        <v>2025</v>
      </c>
    </row>
    <row r="5439" spans="1:1" x14ac:dyDescent="0.3">
      <c r="A5439" t="s">
        <v>3482</v>
      </c>
    </row>
    <row r="5440" spans="1:1" x14ac:dyDescent="0.3">
      <c r="A5440" t="s">
        <v>3580</v>
      </c>
    </row>
    <row r="5442" spans="1:1" x14ac:dyDescent="0.3">
      <c r="A5442" t="s">
        <v>2028</v>
      </c>
    </row>
    <row r="5443" spans="1:1" x14ac:dyDescent="0.3">
      <c r="A5443" t="s">
        <v>3525</v>
      </c>
    </row>
    <row r="5444" spans="1:1" x14ac:dyDescent="0.3">
      <c r="A5444" t="s">
        <v>3581</v>
      </c>
    </row>
    <row r="5446" spans="1:1" x14ac:dyDescent="0.3">
      <c r="A5446" t="s">
        <v>2031</v>
      </c>
    </row>
    <row r="5447" spans="1:1" x14ac:dyDescent="0.3">
      <c r="A5447" t="s">
        <v>3527</v>
      </c>
    </row>
    <row r="5448" spans="1:1" x14ac:dyDescent="0.3">
      <c r="A5448" t="s">
        <v>3582</v>
      </c>
    </row>
    <row r="5450" spans="1:1" x14ac:dyDescent="0.3">
      <c r="A5450" t="s">
        <v>3583</v>
      </c>
    </row>
    <row r="5451" spans="1:1" x14ac:dyDescent="0.3">
      <c r="A5451" t="s">
        <v>2010</v>
      </c>
    </row>
    <row r="5452" spans="1:1" x14ac:dyDescent="0.3">
      <c r="A5452" t="s">
        <v>3472</v>
      </c>
    </row>
    <row r="5453" spans="1:1" x14ac:dyDescent="0.3">
      <c r="A5453" t="s">
        <v>3584</v>
      </c>
    </row>
    <row r="5455" spans="1:1" x14ac:dyDescent="0.3">
      <c r="A5455" t="s">
        <v>2013</v>
      </c>
    </row>
    <row r="5456" spans="1:1" x14ac:dyDescent="0.3">
      <c r="A5456" t="s">
        <v>3516</v>
      </c>
    </row>
    <row r="5457" spans="1:1" x14ac:dyDescent="0.3">
      <c r="A5457" t="s">
        <v>3585</v>
      </c>
    </row>
    <row r="5459" spans="1:1" x14ac:dyDescent="0.3">
      <c r="A5459" t="s">
        <v>2016</v>
      </c>
    </row>
    <row r="5460" spans="1:1" x14ac:dyDescent="0.3">
      <c r="A5460" t="s">
        <v>3518</v>
      </c>
    </row>
    <row r="5461" spans="1:1" x14ac:dyDescent="0.3">
      <c r="A5461" t="s">
        <v>3586</v>
      </c>
    </row>
    <row r="5463" spans="1:1" x14ac:dyDescent="0.3">
      <c r="A5463" t="s">
        <v>2019</v>
      </c>
    </row>
    <row r="5464" spans="1:1" x14ac:dyDescent="0.3">
      <c r="A5464" t="s">
        <v>3520</v>
      </c>
    </row>
    <row r="5465" spans="1:1" x14ac:dyDescent="0.3">
      <c r="A5465" t="s">
        <v>3587</v>
      </c>
    </row>
    <row r="5467" spans="1:1" x14ac:dyDescent="0.3">
      <c r="A5467" t="s">
        <v>2022</v>
      </c>
    </row>
    <row r="5468" spans="1:1" x14ac:dyDescent="0.3">
      <c r="A5468" t="s">
        <v>3522</v>
      </c>
    </row>
    <row r="5469" spans="1:1" x14ac:dyDescent="0.3">
      <c r="A5469" t="s">
        <v>3588</v>
      </c>
    </row>
    <row r="5471" spans="1:1" x14ac:dyDescent="0.3">
      <c r="A5471" t="s">
        <v>2025</v>
      </c>
    </row>
    <row r="5472" spans="1:1" x14ac:dyDescent="0.3">
      <c r="A5472" t="s">
        <v>3482</v>
      </c>
    </row>
    <row r="5473" spans="1:1" x14ac:dyDescent="0.3">
      <c r="A5473" t="s">
        <v>3589</v>
      </c>
    </row>
    <row r="5475" spans="1:1" x14ac:dyDescent="0.3">
      <c r="A5475" t="s">
        <v>2028</v>
      </c>
    </row>
    <row r="5476" spans="1:1" x14ac:dyDescent="0.3">
      <c r="A5476" t="s">
        <v>3525</v>
      </c>
    </row>
    <row r="5477" spans="1:1" x14ac:dyDescent="0.3">
      <c r="A5477" t="s">
        <v>3590</v>
      </c>
    </row>
    <row r="5479" spans="1:1" x14ac:dyDescent="0.3">
      <c r="A5479" t="s">
        <v>2031</v>
      </c>
    </row>
    <row r="5480" spans="1:1" x14ac:dyDescent="0.3">
      <c r="A5480" t="s">
        <v>3527</v>
      </c>
    </row>
    <row r="5481" spans="1:1" x14ac:dyDescent="0.3">
      <c r="A5481" t="s">
        <v>3591</v>
      </c>
    </row>
    <row r="5483" spans="1:1" x14ac:dyDescent="0.3">
      <c r="A5483" t="s">
        <v>3592</v>
      </c>
    </row>
    <row r="5484" spans="1:1" x14ac:dyDescent="0.3">
      <c r="A5484" t="s">
        <v>2010</v>
      </c>
    </row>
    <row r="5485" spans="1:1" x14ac:dyDescent="0.3">
      <c r="A5485" t="s">
        <v>3472</v>
      </c>
    </row>
    <row r="5486" spans="1:1" x14ac:dyDescent="0.3">
      <c r="A5486" t="s">
        <v>3593</v>
      </c>
    </row>
    <row r="5488" spans="1:1" x14ac:dyDescent="0.3">
      <c r="A5488" t="s">
        <v>2013</v>
      </c>
    </row>
    <row r="5489" spans="1:1" x14ac:dyDescent="0.3">
      <c r="A5489" t="s">
        <v>3516</v>
      </c>
    </row>
    <row r="5490" spans="1:1" x14ac:dyDescent="0.3">
      <c r="A5490" t="s">
        <v>3594</v>
      </c>
    </row>
    <row r="5492" spans="1:1" x14ac:dyDescent="0.3">
      <c r="A5492" t="s">
        <v>2016</v>
      </c>
    </row>
    <row r="5493" spans="1:1" x14ac:dyDescent="0.3">
      <c r="A5493" t="s">
        <v>3518</v>
      </c>
    </row>
    <row r="5494" spans="1:1" x14ac:dyDescent="0.3">
      <c r="A5494" t="s">
        <v>3595</v>
      </c>
    </row>
    <row r="5496" spans="1:1" x14ac:dyDescent="0.3">
      <c r="A5496" t="s">
        <v>2019</v>
      </c>
    </row>
    <row r="5497" spans="1:1" x14ac:dyDescent="0.3">
      <c r="A5497" t="s">
        <v>3520</v>
      </c>
    </row>
    <row r="5498" spans="1:1" x14ac:dyDescent="0.3">
      <c r="A5498" t="s">
        <v>3596</v>
      </c>
    </row>
    <row r="5500" spans="1:1" x14ac:dyDescent="0.3">
      <c r="A5500" t="s">
        <v>2022</v>
      </c>
    </row>
    <row r="5501" spans="1:1" x14ac:dyDescent="0.3">
      <c r="A5501" t="s">
        <v>3522</v>
      </c>
    </row>
    <row r="5502" spans="1:1" x14ac:dyDescent="0.3">
      <c r="A5502" t="s">
        <v>3597</v>
      </c>
    </row>
    <row r="5504" spans="1:1" x14ac:dyDescent="0.3">
      <c r="A5504" t="s">
        <v>2025</v>
      </c>
    </row>
    <row r="5505" spans="1:1" x14ac:dyDescent="0.3">
      <c r="A5505" t="s">
        <v>3482</v>
      </c>
    </row>
    <row r="5506" spans="1:1" x14ac:dyDescent="0.3">
      <c r="A5506" t="s">
        <v>3598</v>
      </c>
    </row>
    <row r="5508" spans="1:1" x14ac:dyDescent="0.3">
      <c r="A5508" t="s">
        <v>2028</v>
      </c>
    </row>
    <row r="5509" spans="1:1" x14ac:dyDescent="0.3">
      <c r="A5509" t="s">
        <v>3525</v>
      </c>
    </row>
    <row r="5510" spans="1:1" x14ac:dyDescent="0.3">
      <c r="A5510" t="s">
        <v>3599</v>
      </c>
    </row>
    <row r="5512" spans="1:1" x14ac:dyDescent="0.3">
      <c r="A5512" t="s">
        <v>2031</v>
      </c>
    </row>
    <row r="5513" spans="1:1" x14ac:dyDescent="0.3">
      <c r="A5513" t="s">
        <v>3527</v>
      </c>
    </row>
    <row r="5514" spans="1:1" x14ac:dyDescent="0.3">
      <c r="A5514" t="s">
        <v>3600</v>
      </c>
    </row>
    <row r="5516" spans="1:1" x14ac:dyDescent="0.3">
      <c r="A5516" t="s">
        <v>3601</v>
      </c>
    </row>
    <row r="5517" spans="1:1" x14ac:dyDescent="0.3">
      <c r="A5517" t="s">
        <v>2010</v>
      </c>
    </row>
    <row r="5518" spans="1:1" x14ac:dyDescent="0.3">
      <c r="A5518" t="s">
        <v>3472</v>
      </c>
    </row>
    <row r="5519" spans="1:1" x14ac:dyDescent="0.3">
      <c r="A5519" t="s">
        <v>3602</v>
      </c>
    </row>
    <row r="5521" spans="1:1" x14ac:dyDescent="0.3">
      <c r="A5521" t="s">
        <v>2013</v>
      </c>
    </row>
    <row r="5522" spans="1:1" x14ac:dyDescent="0.3">
      <c r="A5522" t="s">
        <v>3516</v>
      </c>
    </row>
    <row r="5523" spans="1:1" x14ac:dyDescent="0.3">
      <c r="A5523" t="s">
        <v>3603</v>
      </c>
    </row>
    <row r="5525" spans="1:1" x14ac:dyDescent="0.3">
      <c r="A5525" t="s">
        <v>2016</v>
      </c>
    </row>
    <row r="5526" spans="1:1" x14ac:dyDescent="0.3">
      <c r="A5526" t="s">
        <v>3518</v>
      </c>
    </row>
    <row r="5527" spans="1:1" x14ac:dyDescent="0.3">
      <c r="A5527" t="s">
        <v>3604</v>
      </c>
    </row>
    <row r="5529" spans="1:1" x14ac:dyDescent="0.3">
      <c r="A5529" t="s">
        <v>2019</v>
      </c>
    </row>
    <row r="5530" spans="1:1" x14ac:dyDescent="0.3">
      <c r="A5530" t="s">
        <v>3520</v>
      </c>
    </row>
    <row r="5531" spans="1:1" x14ac:dyDescent="0.3">
      <c r="A5531" t="s">
        <v>3605</v>
      </c>
    </row>
    <row r="5533" spans="1:1" x14ac:dyDescent="0.3">
      <c r="A5533" t="s">
        <v>2022</v>
      </c>
    </row>
    <row r="5534" spans="1:1" x14ac:dyDescent="0.3">
      <c r="A5534" t="s">
        <v>3522</v>
      </c>
    </row>
    <row r="5535" spans="1:1" x14ac:dyDescent="0.3">
      <c r="A5535" t="s">
        <v>3606</v>
      </c>
    </row>
    <row r="5537" spans="1:1" x14ac:dyDescent="0.3">
      <c r="A5537" t="s">
        <v>2025</v>
      </c>
    </row>
    <row r="5538" spans="1:1" x14ac:dyDescent="0.3">
      <c r="A5538" t="s">
        <v>3482</v>
      </c>
    </row>
    <row r="5539" spans="1:1" x14ac:dyDescent="0.3">
      <c r="A5539" t="s">
        <v>3607</v>
      </c>
    </row>
    <row r="5541" spans="1:1" x14ac:dyDescent="0.3">
      <c r="A5541" t="s">
        <v>2028</v>
      </c>
    </row>
    <row r="5542" spans="1:1" x14ac:dyDescent="0.3">
      <c r="A5542" t="s">
        <v>3525</v>
      </c>
    </row>
    <row r="5543" spans="1:1" x14ac:dyDescent="0.3">
      <c r="A5543" t="s">
        <v>3608</v>
      </c>
    </row>
    <row r="5545" spans="1:1" x14ac:dyDescent="0.3">
      <c r="A5545" t="s">
        <v>2031</v>
      </c>
    </row>
    <row r="5546" spans="1:1" x14ac:dyDescent="0.3">
      <c r="A5546" t="s">
        <v>3527</v>
      </c>
    </row>
    <row r="5547" spans="1:1" x14ac:dyDescent="0.3">
      <c r="A5547" t="s">
        <v>3609</v>
      </c>
    </row>
    <row r="5549" spans="1:1" x14ac:dyDescent="0.3">
      <c r="A5549" t="s">
        <v>3610</v>
      </c>
    </row>
    <row r="5550" spans="1:1" x14ac:dyDescent="0.3">
      <c r="A5550" t="s">
        <v>2010</v>
      </c>
    </row>
    <row r="5551" spans="1:1" x14ac:dyDescent="0.3">
      <c r="A5551" t="s">
        <v>3472</v>
      </c>
    </row>
    <row r="5552" spans="1:1" x14ac:dyDescent="0.3">
      <c r="A5552" t="s">
        <v>3611</v>
      </c>
    </row>
    <row r="5554" spans="1:1" x14ac:dyDescent="0.3">
      <c r="A5554" t="s">
        <v>2013</v>
      </c>
    </row>
    <row r="5555" spans="1:1" x14ac:dyDescent="0.3">
      <c r="A5555" t="s">
        <v>3516</v>
      </c>
    </row>
    <row r="5556" spans="1:1" x14ac:dyDescent="0.3">
      <c r="A5556" t="s">
        <v>3612</v>
      </c>
    </row>
    <row r="5558" spans="1:1" x14ac:dyDescent="0.3">
      <c r="A5558" t="s">
        <v>2016</v>
      </c>
    </row>
    <row r="5559" spans="1:1" x14ac:dyDescent="0.3">
      <c r="A5559" t="s">
        <v>3518</v>
      </c>
    </row>
    <row r="5560" spans="1:1" x14ac:dyDescent="0.3">
      <c r="A5560" t="s">
        <v>3613</v>
      </c>
    </row>
    <row r="5562" spans="1:1" x14ac:dyDescent="0.3">
      <c r="A5562" t="s">
        <v>2019</v>
      </c>
    </row>
    <row r="5563" spans="1:1" x14ac:dyDescent="0.3">
      <c r="A5563" t="s">
        <v>3520</v>
      </c>
    </row>
    <row r="5564" spans="1:1" x14ac:dyDescent="0.3">
      <c r="A5564" t="s">
        <v>3614</v>
      </c>
    </row>
    <row r="5566" spans="1:1" x14ac:dyDescent="0.3">
      <c r="A5566" t="s">
        <v>2022</v>
      </c>
    </row>
    <row r="5567" spans="1:1" x14ac:dyDescent="0.3">
      <c r="A5567" t="s">
        <v>3522</v>
      </c>
    </row>
    <row r="5568" spans="1:1" x14ac:dyDescent="0.3">
      <c r="A5568" t="s">
        <v>3615</v>
      </c>
    </row>
    <row r="5570" spans="1:1" x14ac:dyDescent="0.3">
      <c r="A5570" t="s">
        <v>2025</v>
      </c>
    </row>
    <row r="5571" spans="1:1" x14ac:dyDescent="0.3">
      <c r="A5571" t="s">
        <v>3482</v>
      </c>
    </row>
    <row r="5572" spans="1:1" x14ac:dyDescent="0.3">
      <c r="A5572" t="s">
        <v>3616</v>
      </c>
    </row>
    <row r="5574" spans="1:1" x14ac:dyDescent="0.3">
      <c r="A5574" t="s">
        <v>2028</v>
      </c>
    </row>
    <row r="5575" spans="1:1" x14ac:dyDescent="0.3">
      <c r="A5575" t="s">
        <v>3525</v>
      </c>
    </row>
    <row r="5576" spans="1:1" x14ac:dyDescent="0.3">
      <c r="A5576" t="s">
        <v>3617</v>
      </c>
    </row>
    <row r="5578" spans="1:1" x14ac:dyDescent="0.3">
      <c r="A5578" t="s">
        <v>2031</v>
      </c>
    </row>
    <row r="5579" spans="1:1" x14ac:dyDescent="0.3">
      <c r="A5579" t="s">
        <v>3527</v>
      </c>
    </row>
    <row r="5580" spans="1:1" x14ac:dyDescent="0.3">
      <c r="A5580" t="s">
        <v>3618</v>
      </c>
    </row>
    <row r="5582" spans="1:1" x14ac:dyDescent="0.3">
      <c r="A5582" t="s">
        <v>3619</v>
      </c>
    </row>
    <row r="5583" spans="1:1" x14ac:dyDescent="0.3">
      <c r="A5583" t="s">
        <v>2010</v>
      </c>
    </row>
    <row r="5584" spans="1:1" x14ac:dyDescent="0.3">
      <c r="A5584" t="s">
        <v>3472</v>
      </c>
    </row>
    <row r="5585" spans="1:1" x14ac:dyDescent="0.3">
      <c r="A5585" t="s">
        <v>3620</v>
      </c>
    </row>
    <row r="5587" spans="1:1" x14ac:dyDescent="0.3">
      <c r="A5587" t="s">
        <v>2013</v>
      </c>
    </row>
    <row r="5588" spans="1:1" x14ac:dyDescent="0.3">
      <c r="A5588" t="s">
        <v>3516</v>
      </c>
    </row>
    <row r="5589" spans="1:1" x14ac:dyDescent="0.3">
      <c r="A5589" t="s">
        <v>3621</v>
      </c>
    </row>
    <row r="5591" spans="1:1" x14ac:dyDescent="0.3">
      <c r="A5591" t="s">
        <v>2016</v>
      </c>
    </row>
    <row r="5592" spans="1:1" x14ac:dyDescent="0.3">
      <c r="A5592" t="s">
        <v>3518</v>
      </c>
    </row>
    <row r="5593" spans="1:1" x14ac:dyDescent="0.3">
      <c r="A5593" t="s">
        <v>3622</v>
      </c>
    </row>
    <row r="5595" spans="1:1" x14ac:dyDescent="0.3">
      <c r="A5595" t="s">
        <v>2019</v>
      </c>
    </row>
    <row r="5596" spans="1:1" x14ac:dyDescent="0.3">
      <c r="A5596" t="s">
        <v>3520</v>
      </c>
    </row>
    <row r="5597" spans="1:1" x14ac:dyDescent="0.3">
      <c r="A5597" t="s">
        <v>3623</v>
      </c>
    </row>
    <row r="5599" spans="1:1" x14ac:dyDescent="0.3">
      <c r="A5599" t="s">
        <v>2022</v>
      </c>
    </row>
    <row r="5600" spans="1:1" x14ac:dyDescent="0.3">
      <c r="A5600" t="s">
        <v>3522</v>
      </c>
    </row>
    <row r="5601" spans="1:1" x14ac:dyDescent="0.3">
      <c r="A5601" t="s">
        <v>3624</v>
      </c>
    </row>
    <row r="5603" spans="1:1" x14ac:dyDescent="0.3">
      <c r="A5603" t="s">
        <v>2025</v>
      </c>
    </row>
    <row r="5604" spans="1:1" x14ac:dyDescent="0.3">
      <c r="A5604" t="s">
        <v>3482</v>
      </c>
    </row>
    <row r="5605" spans="1:1" x14ac:dyDescent="0.3">
      <c r="A5605" t="s">
        <v>3625</v>
      </c>
    </row>
    <row r="5607" spans="1:1" x14ac:dyDescent="0.3">
      <c r="A5607" t="s">
        <v>2028</v>
      </c>
    </row>
    <row r="5608" spans="1:1" x14ac:dyDescent="0.3">
      <c r="A5608" t="s">
        <v>3525</v>
      </c>
    </row>
    <row r="5609" spans="1:1" x14ac:dyDescent="0.3">
      <c r="A5609" t="s">
        <v>3626</v>
      </c>
    </row>
    <row r="5611" spans="1:1" x14ac:dyDescent="0.3">
      <c r="A5611" t="s">
        <v>2031</v>
      </c>
    </row>
    <row r="5612" spans="1:1" x14ac:dyDescent="0.3">
      <c r="A5612" t="s">
        <v>3527</v>
      </c>
    </row>
    <row r="5613" spans="1:1" x14ac:dyDescent="0.3">
      <c r="A5613" t="s">
        <v>3627</v>
      </c>
    </row>
    <row r="5615" spans="1:1" x14ac:dyDescent="0.3">
      <c r="A5615" t="s">
        <v>3628</v>
      </c>
    </row>
    <row r="5616" spans="1:1" x14ac:dyDescent="0.3">
      <c r="A5616" t="s">
        <v>2010</v>
      </c>
    </row>
    <row r="5617" spans="1:1" x14ac:dyDescent="0.3">
      <c r="A5617" t="s">
        <v>3472</v>
      </c>
    </row>
    <row r="5618" spans="1:1" x14ac:dyDescent="0.3">
      <c r="A5618" t="s">
        <v>3629</v>
      </c>
    </row>
    <row r="5620" spans="1:1" x14ac:dyDescent="0.3">
      <c r="A5620" t="s">
        <v>2013</v>
      </c>
    </row>
    <row r="5621" spans="1:1" x14ac:dyDescent="0.3">
      <c r="A5621" t="s">
        <v>3516</v>
      </c>
    </row>
    <row r="5622" spans="1:1" x14ac:dyDescent="0.3">
      <c r="A5622" t="s">
        <v>3630</v>
      </c>
    </row>
    <row r="5624" spans="1:1" x14ac:dyDescent="0.3">
      <c r="A5624" t="s">
        <v>2016</v>
      </c>
    </row>
    <row r="5625" spans="1:1" x14ac:dyDescent="0.3">
      <c r="A5625" t="s">
        <v>3518</v>
      </c>
    </row>
    <row r="5626" spans="1:1" x14ac:dyDescent="0.3">
      <c r="A5626" t="s">
        <v>3631</v>
      </c>
    </row>
    <row r="5628" spans="1:1" x14ac:dyDescent="0.3">
      <c r="A5628" t="s">
        <v>2019</v>
      </c>
    </row>
    <row r="5629" spans="1:1" x14ac:dyDescent="0.3">
      <c r="A5629" t="s">
        <v>3520</v>
      </c>
    </row>
    <row r="5630" spans="1:1" x14ac:dyDescent="0.3">
      <c r="A5630" t="s">
        <v>3632</v>
      </c>
    </row>
    <row r="5632" spans="1:1" x14ac:dyDescent="0.3">
      <c r="A5632" t="s">
        <v>2022</v>
      </c>
    </row>
    <row r="5633" spans="1:1" x14ac:dyDescent="0.3">
      <c r="A5633" t="s">
        <v>3522</v>
      </c>
    </row>
    <row r="5634" spans="1:1" x14ac:dyDescent="0.3">
      <c r="A5634" t="s">
        <v>3633</v>
      </c>
    </row>
    <row r="5636" spans="1:1" x14ac:dyDescent="0.3">
      <c r="A5636" t="s">
        <v>2025</v>
      </c>
    </row>
    <row r="5637" spans="1:1" x14ac:dyDescent="0.3">
      <c r="A5637" t="s">
        <v>3482</v>
      </c>
    </row>
    <row r="5638" spans="1:1" x14ac:dyDescent="0.3">
      <c r="A5638" t="s">
        <v>3634</v>
      </c>
    </row>
    <row r="5640" spans="1:1" x14ac:dyDescent="0.3">
      <c r="A5640" t="s">
        <v>2028</v>
      </c>
    </row>
    <row r="5641" spans="1:1" x14ac:dyDescent="0.3">
      <c r="A5641" t="s">
        <v>3525</v>
      </c>
    </row>
    <row r="5642" spans="1:1" x14ac:dyDescent="0.3">
      <c r="A5642" t="s">
        <v>3635</v>
      </c>
    </row>
    <row r="5644" spans="1:1" x14ac:dyDescent="0.3">
      <c r="A5644" t="s">
        <v>2031</v>
      </c>
    </row>
    <row r="5645" spans="1:1" x14ac:dyDescent="0.3">
      <c r="A5645" t="s">
        <v>3527</v>
      </c>
    </row>
    <row r="5646" spans="1:1" x14ac:dyDescent="0.3">
      <c r="A5646" t="s">
        <v>3636</v>
      </c>
    </row>
    <row r="5648" spans="1:1" x14ac:dyDescent="0.3">
      <c r="A5648" t="s">
        <v>3637</v>
      </c>
    </row>
    <row r="5649" spans="1:1" x14ac:dyDescent="0.3">
      <c r="A5649" t="s">
        <v>2010</v>
      </c>
    </row>
    <row r="5650" spans="1:1" x14ac:dyDescent="0.3">
      <c r="A5650" t="s">
        <v>3472</v>
      </c>
    </row>
    <row r="5651" spans="1:1" x14ac:dyDescent="0.3">
      <c r="A5651" t="s">
        <v>3638</v>
      </c>
    </row>
    <row r="5653" spans="1:1" x14ac:dyDescent="0.3">
      <c r="A5653" t="s">
        <v>2013</v>
      </c>
    </row>
    <row r="5654" spans="1:1" x14ac:dyDescent="0.3">
      <c r="A5654" t="s">
        <v>3516</v>
      </c>
    </row>
    <row r="5655" spans="1:1" x14ac:dyDescent="0.3">
      <c r="A5655" t="s">
        <v>3639</v>
      </c>
    </row>
    <row r="5657" spans="1:1" x14ac:dyDescent="0.3">
      <c r="A5657" t="s">
        <v>2016</v>
      </c>
    </row>
    <row r="5658" spans="1:1" x14ac:dyDescent="0.3">
      <c r="A5658" t="s">
        <v>3518</v>
      </c>
    </row>
    <row r="5659" spans="1:1" x14ac:dyDescent="0.3">
      <c r="A5659" t="s">
        <v>3640</v>
      </c>
    </row>
    <row r="5661" spans="1:1" x14ac:dyDescent="0.3">
      <c r="A5661" t="s">
        <v>2019</v>
      </c>
    </row>
    <row r="5662" spans="1:1" x14ac:dyDescent="0.3">
      <c r="A5662" t="s">
        <v>3520</v>
      </c>
    </row>
    <row r="5663" spans="1:1" x14ac:dyDescent="0.3">
      <c r="A5663" t="s">
        <v>3641</v>
      </c>
    </row>
    <row r="5665" spans="1:1" x14ac:dyDescent="0.3">
      <c r="A5665" t="s">
        <v>2022</v>
      </c>
    </row>
    <row r="5666" spans="1:1" x14ac:dyDescent="0.3">
      <c r="A5666" t="s">
        <v>3522</v>
      </c>
    </row>
    <row r="5667" spans="1:1" x14ac:dyDescent="0.3">
      <c r="A5667" t="s">
        <v>3642</v>
      </c>
    </row>
    <row r="5669" spans="1:1" x14ac:dyDescent="0.3">
      <c r="A5669" t="s">
        <v>2025</v>
      </c>
    </row>
    <row r="5670" spans="1:1" x14ac:dyDescent="0.3">
      <c r="A5670" t="s">
        <v>3482</v>
      </c>
    </row>
    <row r="5671" spans="1:1" x14ac:dyDescent="0.3">
      <c r="A5671" t="s">
        <v>3643</v>
      </c>
    </row>
    <row r="5673" spans="1:1" x14ac:dyDescent="0.3">
      <c r="A5673" t="s">
        <v>2028</v>
      </c>
    </row>
    <row r="5674" spans="1:1" x14ac:dyDescent="0.3">
      <c r="A5674" t="s">
        <v>3525</v>
      </c>
    </row>
    <row r="5675" spans="1:1" x14ac:dyDescent="0.3">
      <c r="A5675" t="s">
        <v>3644</v>
      </c>
    </row>
    <row r="5677" spans="1:1" x14ac:dyDescent="0.3">
      <c r="A5677" t="s">
        <v>2031</v>
      </c>
    </row>
    <row r="5678" spans="1:1" x14ac:dyDescent="0.3">
      <c r="A5678" t="s">
        <v>3527</v>
      </c>
    </row>
    <row r="5679" spans="1:1" x14ac:dyDescent="0.3">
      <c r="A5679" t="s">
        <v>3645</v>
      </c>
    </row>
    <row r="5681" spans="1:1" x14ac:dyDescent="0.3">
      <c r="A5681" t="s">
        <v>3646</v>
      </c>
    </row>
    <row r="5682" spans="1:1" x14ac:dyDescent="0.3">
      <c r="A5682" t="s">
        <v>2010</v>
      </c>
    </row>
    <row r="5683" spans="1:1" x14ac:dyDescent="0.3">
      <c r="A5683" t="s">
        <v>3647</v>
      </c>
    </row>
    <row r="5684" spans="1:1" x14ac:dyDescent="0.3">
      <c r="A5684" t="s">
        <v>3648</v>
      </c>
    </row>
    <row r="5686" spans="1:1" x14ac:dyDescent="0.3">
      <c r="A5686" t="s">
        <v>2013</v>
      </c>
    </row>
    <row r="5687" spans="1:1" x14ac:dyDescent="0.3">
      <c r="A5687" t="s">
        <v>3649</v>
      </c>
    </row>
    <row r="5688" spans="1:1" x14ac:dyDescent="0.3">
      <c r="A5688" t="s">
        <v>3650</v>
      </c>
    </row>
    <row r="5690" spans="1:1" x14ac:dyDescent="0.3">
      <c r="A5690" t="s">
        <v>2016</v>
      </c>
    </row>
    <row r="5691" spans="1:1" x14ac:dyDescent="0.3">
      <c r="A5691" t="s">
        <v>3651</v>
      </c>
    </row>
    <row r="5692" spans="1:1" x14ac:dyDescent="0.3">
      <c r="A5692" t="s">
        <v>3652</v>
      </c>
    </row>
    <row r="5694" spans="1:1" x14ac:dyDescent="0.3">
      <c r="A5694" t="s">
        <v>2019</v>
      </c>
    </row>
    <row r="5695" spans="1:1" x14ac:dyDescent="0.3">
      <c r="A5695" t="s">
        <v>3653</v>
      </c>
    </row>
    <row r="5696" spans="1:1" x14ac:dyDescent="0.3">
      <c r="A5696" t="s">
        <v>3654</v>
      </c>
    </row>
    <row r="5698" spans="1:1" x14ac:dyDescent="0.3">
      <c r="A5698" t="s">
        <v>2022</v>
      </c>
    </row>
    <row r="5699" spans="1:1" x14ac:dyDescent="0.3">
      <c r="A5699" t="s">
        <v>3655</v>
      </c>
    </row>
    <row r="5700" spans="1:1" x14ac:dyDescent="0.3">
      <c r="A5700" t="s">
        <v>3656</v>
      </c>
    </row>
    <row r="5702" spans="1:1" x14ac:dyDescent="0.3">
      <c r="A5702" t="s">
        <v>2025</v>
      </c>
    </row>
    <row r="5703" spans="1:1" x14ac:dyDescent="0.3">
      <c r="A5703" t="s">
        <v>3657</v>
      </c>
    </row>
    <row r="5704" spans="1:1" x14ac:dyDescent="0.3">
      <c r="A5704" t="s">
        <v>3658</v>
      </c>
    </row>
    <row r="5706" spans="1:1" x14ac:dyDescent="0.3">
      <c r="A5706" t="s">
        <v>2028</v>
      </c>
    </row>
    <row r="5707" spans="1:1" x14ac:dyDescent="0.3">
      <c r="A5707" t="s">
        <v>3659</v>
      </c>
    </row>
    <row r="5708" spans="1:1" x14ac:dyDescent="0.3">
      <c r="A5708" t="s">
        <v>3660</v>
      </c>
    </row>
    <row r="5710" spans="1:1" x14ac:dyDescent="0.3">
      <c r="A5710" t="s">
        <v>2031</v>
      </c>
    </row>
    <row r="5711" spans="1:1" x14ac:dyDescent="0.3">
      <c r="A5711" t="s">
        <v>3661</v>
      </c>
    </row>
    <row r="5712" spans="1:1" x14ac:dyDescent="0.3">
      <c r="A5712" t="s">
        <v>3662</v>
      </c>
    </row>
    <row r="5714" spans="1:1" x14ac:dyDescent="0.3">
      <c r="A5714" t="s">
        <v>3663</v>
      </c>
    </row>
    <row r="5715" spans="1:1" x14ac:dyDescent="0.3">
      <c r="A5715" t="s">
        <v>2010</v>
      </c>
    </row>
    <row r="5716" spans="1:1" x14ac:dyDescent="0.3">
      <c r="A5716" t="s">
        <v>3664</v>
      </c>
    </row>
    <row r="5717" spans="1:1" x14ac:dyDescent="0.3">
      <c r="A5717" t="s">
        <v>3665</v>
      </c>
    </row>
    <row r="5719" spans="1:1" x14ac:dyDescent="0.3">
      <c r="A5719" t="s">
        <v>2013</v>
      </c>
    </row>
    <row r="5720" spans="1:1" x14ac:dyDescent="0.3">
      <c r="A5720" t="s">
        <v>3666</v>
      </c>
    </row>
    <row r="5721" spans="1:1" x14ac:dyDescent="0.3">
      <c r="A5721" t="s">
        <v>3667</v>
      </c>
    </row>
    <row r="5723" spans="1:1" x14ac:dyDescent="0.3">
      <c r="A5723" t="s">
        <v>2016</v>
      </c>
    </row>
    <row r="5724" spans="1:1" x14ac:dyDescent="0.3">
      <c r="A5724" t="s">
        <v>3668</v>
      </c>
    </row>
    <row r="5725" spans="1:1" x14ac:dyDescent="0.3">
      <c r="A5725" t="s">
        <v>3669</v>
      </c>
    </row>
    <row r="5727" spans="1:1" x14ac:dyDescent="0.3">
      <c r="A5727" t="s">
        <v>2019</v>
      </c>
    </row>
    <row r="5728" spans="1:1" x14ac:dyDescent="0.3">
      <c r="A5728" t="s">
        <v>3670</v>
      </c>
    </row>
    <row r="5729" spans="1:1" x14ac:dyDescent="0.3">
      <c r="A5729" t="s">
        <v>3671</v>
      </c>
    </row>
    <row r="5731" spans="1:1" x14ac:dyDescent="0.3">
      <c r="A5731" t="s">
        <v>2022</v>
      </c>
    </row>
    <row r="5732" spans="1:1" x14ac:dyDescent="0.3">
      <c r="A5732" t="s">
        <v>3672</v>
      </c>
    </row>
    <row r="5733" spans="1:1" x14ac:dyDescent="0.3">
      <c r="A5733" t="s">
        <v>3673</v>
      </c>
    </row>
    <row r="5735" spans="1:1" x14ac:dyDescent="0.3">
      <c r="A5735" t="s">
        <v>2025</v>
      </c>
    </row>
    <row r="5736" spans="1:1" x14ac:dyDescent="0.3">
      <c r="A5736" t="s">
        <v>3674</v>
      </c>
    </row>
    <row r="5737" spans="1:1" x14ac:dyDescent="0.3">
      <c r="A5737" t="s">
        <v>3675</v>
      </c>
    </row>
    <row r="5739" spans="1:1" x14ac:dyDescent="0.3">
      <c r="A5739" t="s">
        <v>2028</v>
      </c>
    </row>
    <row r="5740" spans="1:1" x14ac:dyDescent="0.3">
      <c r="A5740" t="s">
        <v>3676</v>
      </c>
    </row>
    <row r="5741" spans="1:1" x14ac:dyDescent="0.3">
      <c r="A5741" t="s">
        <v>3677</v>
      </c>
    </row>
    <row r="5743" spans="1:1" x14ac:dyDescent="0.3">
      <c r="A5743" t="s">
        <v>2031</v>
      </c>
    </row>
    <row r="5744" spans="1:1" x14ac:dyDescent="0.3">
      <c r="A5744" t="s">
        <v>3678</v>
      </c>
    </row>
    <row r="5745" spans="1:1" x14ac:dyDescent="0.3">
      <c r="A5745" t="s">
        <v>3679</v>
      </c>
    </row>
    <row r="5747" spans="1:1" x14ac:dyDescent="0.3">
      <c r="A5747" t="s">
        <v>3680</v>
      </c>
    </row>
    <row r="5748" spans="1:1" x14ac:dyDescent="0.3">
      <c r="A5748" t="s">
        <v>2010</v>
      </c>
    </row>
    <row r="5749" spans="1:1" x14ac:dyDescent="0.3">
      <c r="A5749" t="s">
        <v>3681</v>
      </c>
    </row>
    <row r="5750" spans="1:1" x14ac:dyDescent="0.3">
      <c r="A5750" t="s">
        <v>3682</v>
      </c>
    </row>
    <row r="5752" spans="1:1" x14ac:dyDescent="0.3">
      <c r="A5752" t="s">
        <v>2013</v>
      </c>
    </row>
    <row r="5753" spans="1:1" x14ac:dyDescent="0.3">
      <c r="A5753" t="s">
        <v>3683</v>
      </c>
    </row>
    <row r="5754" spans="1:1" x14ac:dyDescent="0.3">
      <c r="A5754" t="s">
        <v>3684</v>
      </c>
    </row>
    <row r="5756" spans="1:1" x14ac:dyDescent="0.3">
      <c r="A5756" t="s">
        <v>2016</v>
      </c>
    </row>
    <row r="5757" spans="1:1" x14ac:dyDescent="0.3">
      <c r="A5757" t="s">
        <v>3685</v>
      </c>
    </row>
    <row r="5758" spans="1:1" x14ac:dyDescent="0.3">
      <c r="A5758" t="s">
        <v>3686</v>
      </c>
    </row>
    <row r="5760" spans="1:1" x14ac:dyDescent="0.3">
      <c r="A5760" t="s">
        <v>2019</v>
      </c>
    </row>
    <row r="5761" spans="1:1" x14ac:dyDescent="0.3">
      <c r="A5761" t="s">
        <v>3687</v>
      </c>
    </row>
    <row r="5762" spans="1:1" x14ac:dyDescent="0.3">
      <c r="A5762" t="s">
        <v>3688</v>
      </c>
    </row>
    <row r="5764" spans="1:1" x14ac:dyDescent="0.3">
      <c r="A5764" t="s">
        <v>2022</v>
      </c>
    </row>
    <row r="5765" spans="1:1" x14ac:dyDescent="0.3">
      <c r="A5765" t="s">
        <v>3689</v>
      </c>
    </row>
    <row r="5766" spans="1:1" x14ac:dyDescent="0.3">
      <c r="A5766" t="s">
        <v>3690</v>
      </c>
    </row>
    <row r="5768" spans="1:1" x14ac:dyDescent="0.3">
      <c r="A5768" t="s">
        <v>2025</v>
      </c>
    </row>
    <row r="5769" spans="1:1" x14ac:dyDescent="0.3">
      <c r="A5769" t="s">
        <v>3691</v>
      </c>
    </row>
    <row r="5770" spans="1:1" x14ac:dyDescent="0.3">
      <c r="A5770" t="s">
        <v>3692</v>
      </c>
    </row>
    <row r="5772" spans="1:1" x14ac:dyDescent="0.3">
      <c r="A5772" t="s">
        <v>2028</v>
      </c>
    </row>
    <row r="5773" spans="1:1" x14ac:dyDescent="0.3">
      <c r="A5773" t="s">
        <v>3693</v>
      </c>
    </row>
    <row r="5774" spans="1:1" x14ac:dyDescent="0.3">
      <c r="A5774" t="s">
        <v>3694</v>
      </c>
    </row>
    <row r="5776" spans="1:1" x14ac:dyDescent="0.3">
      <c r="A5776" t="s">
        <v>2031</v>
      </c>
    </row>
    <row r="5777" spans="1:1" x14ac:dyDescent="0.3">
      <c r="A5777" t="s">
        <v>3527</v>
      </c>
    </row>
    <row r="5778" spans="1:1" x14ac:dyDescent="0.3">
      <c r="A5778" t="s">
        <v>3695</v>
      </c>
    </row>
    <row r="5780" spans="1:1" x14ac:dyDescent="0.3">
      <c r="A5780" t="s">
        <v>3696</v>
      </c>
    </row>
    <row r="5781" spans="1:1" x14ac:dyDescent="0.3">
      <c r="A5781" t="s">
        <v>2010</v>
      </c>
    </row>
    <row r="5782" spans="1:1" x14ac:dyDescent="0.3">
      <c r="A5782" t="s">
        <v>3697</v>
      </c>
    </row>
    <row r="5783" spans="1:1" x14ac:dyDescent="0.3">
      <c r="A5783" t="s">
        <v>3698</v>
      </c>
    </row>
    <row r="5785" spans="1:1" x14ac:dyDescent="0.3">
      <c r="A5785" t="s">
        <v>2013</v>
      </c>
    </row>
    <row r="5786" spans="1:1" x14ac:dyDescent="0.3">
      <c r="A5786" t="s">
        <v>3699</v>
      </c>
    </row>
    <row r="5787" spans="1:1" x14ac:dyDescent="0.3">
      <c r="A5787" t="s">
        <v>3700</v>
      </c>
    </row>
    <row r="5789" spans="1:1" x14ac:dyDescent="0.3">
      <c r="A5789" t="s">
        <v>2016</v>
      </c>
    </row>
    <row r="5790" spans="1:1" x14ac:dyDescent="0.3">
      <c r="A5790" t="s">
        <v>3701</v>
      </c>
    </row>
    <row r="5791" spans="1:1" x14ac:dyDescent="0.3">
      <c r="A5791" t="s">
        <v>3702</v>
      </c>
    </row>
    <row r="5793" spans="1:1" x14ac:dyDescent="0.3">
      <c r="A5793" t="s">
        <v>2019</v>
      </c>
    </row>
    <row r="5794" spans="1:1" x14ac:dyDescent="0.3">
      <c r="A5794" t="s">
        <v>3703</v>
      </c>
    </row>
    <row r="5795" spans="1:1" x14ac:dyDescent="0.3">
      <c r="A5795" t="s">
        <v>3704</v>
      </c>
    </row>
    <row r="5797" spans="1:1" x14ac:dyDescent="0.3">
      <c r="A5797" t="s">
        <v>2022</v>
      </c>
    </row>
    <row r="5798" spans="1:1" x14ac:dyDescent="0.3">
      <c r="A5798" t="s">
        <v>3522</v>
      </c>
    </row>
    <row r="5799" spans="1:1" x14ac:dyDescent="0.3">
      <c r="A5799" t="s">
        <v>3705</v>
      </c>
    </row>
    <row r="5801" spans="1:1" x14ac:dyDescent="0.3">
      <c r="A5801" t="s">
        <v>2025</v>
      </c>
    </row>
    <row r="5802" spans="1:1" x14ac:dyDescent="0.3">
      <c r="A5802" t="s">
        <v>3706</v>
      </c>
    </row>
    <row r="5803" spans="1:1" x14ac:dyDescent="0.3">
      <c r="A5803" t="s">
        <v>3707</v>
      </c>
    </row>
    <row r="5805" spans="1:1" x14ac:dyDescent="0.3">
      <c r="A5805" t="s">
        <v>2028</v>
      </c>
    </row>
    <row r="5806" spans="1:1" x14ac:dyDescent="0.3">
      <c r="A5806" t="s">
        <v>3708</v>
      </c>
    </row>
    <row r="5807" spans="1:1" x14ac:dyDescent="0.3">
      <c r="A5807" t="s">
        <v>3709</v>
      </c>
    </row>
    <row r="5809" spans="1:1" x14ac:dyDescent="0.3">
      <c r="A5809" t="s">
        <v>2031</v>
      </c>
    </row>
    <row r="5810" spans="1:1" x14ac:dyDescent="0.3">
      <c r="A5810" t="s">
        <v>3486</v>
      </c>
    </row>
    <row r="5811" spans="1:1" x14ac:dyDescent="0.3">
      <c r="A5811" t="s">
        <v>3710</v>
      </c>
    </row>
    <row r="5813" spans="1:1" x14ac:dyDescent="0.3">
      <c r="A5813" t="s">
        <v>3711</v>
      </c>
    </row>
    <row r="5814" spans="1:1" x14ac:dyDescent="0.3">
      <c r="A5814" t="s">
        <v>2010</v>
      </c>
    </row>
    <row r="5815" spans="1:1" x14ac:dyDescent="0.3">
      <c r="A5815" t="s">
        <v>3712</v>
      </c>
    </row>
    <row r="5816" spans="1:1" x14ac:dyDescent="0.3">
      <c r="A5816" t="s">
        <v>3713</v>
      </c>
    </row>
    <row r="5818" spans="1:1" x14ac:dyDescent="0.3">
      <c r="A5818" t="s">
        <v>2013</v>
      </c>
    </row>
    <row r="5819" spans="1:1" x14ac:dyDescent="0.3">
      <c r="A5819" t="s">
        <v>3714</v>
      </c>
    </row>
    <row r="5820" spans="1:1" x14ac:dyDescent="0.3">
      <c r="A5820" t="s">
        <v>3715</v>
      </c>
    </row>
    <row r="5822" spans="1:1" x14ac:dyDescent="0.3">
      <c r="A5822" t="s">
        <v>2016</v>
      </c>
    </row>
    <row r="5823" spans="1:1" x14ac:dyDescent="0.3">
      <c r="A5823" t="s">
        <v>3716</v>
      </c>
    </row>
    <row r="5824" spans="1:1" x14ac:dyDescent="0.3">
      <c r="A5824" t="s">
        <v>3717</v>
      </c>
    </row>
    <row r="5826" spans="1:1" x14ac:dyDescent="0.3">
      <c r="A5826" t="s">
        <v>2019</v>
      </c>
    </row>
    <row r="5827" spans="1:1" x14ac:dyDescent="0.3">
      <c r="A5827" t="s">
        <v>3718</v>
      </c>
    </row>
    <row r="5828" spans="1:1" x14ac:dyDescent="0.3">
      <c r="A5828" t="s">
        <v>3719</v>
      </c>
    </row>
    <row r="5830" spans="1:1" x14ac:dyDescent="0.3">
      <c r="A5830" t="s">
        <v>2022</v>
      </c>
    </row>
    <row r="5831" spans="1:1" x14ac:dyDescent="0.3">
      <c r="A5831" t="s">
        <v>3720</v>
      </c>
    </row>
    <row r="5832" spans="1:1" x14ac:dyDescent="0.3">
      <c r="A5832" t="s">
        <v>3721</v>
      </c>
    </row>
    <row r="5834" spans="1:1" x14ac:dyDescent="0.3">
      <c r="A5834" t="s">
        <v>2025</v>
      </c>
    </row>
    <row r="5835" spans="1:1" x14ac:dyDescent="0.3">
      <c r="A5835" t="s">
        <v>3722</v>
      </c>
    </row>
    <row r="5836" spans="1:1" x14ac:dyDescent="0.3">
      <c r="A5836" t="s">
        <v>3723</v>
      </c>
    </row>
    <row r="5838" spans="1:1" x14ac:dyDescent="0.3">
      <c r="A5838" t="s">
        <v>2028</v>
      </c>
    </row>
    <row r="5839" spans="1:1" x14ac:dyDescent="0.3">
      <c r="A5839" t="s">
        <v>3724</v>
      </c>
    </row>
    <row r="5840" spans="1:1" x14ac:dyDescent="0.3">
      <c r="A5840" t="s">
        <v>3725</v>
      </c>
    </row>
    <row r="5842" spans="1:1" x14ac:dyDescent="0.3">
      <c r="A5842" t="s">
        <v>2031</v>
      </c>
    </row>
    <row r="5843" spans="1:1" x14ac:dyDescent="0.3">
      <c r="A5843" t="s">
        <v>3726</v>
      </c>
    </row>
    <row r="5844" spans="1:1" x14ac:dyDescent="0.3">
      <c r="A5844" t="s">
        <v>3727</v>
      </c>
    </row>
    <row r="5846" spans="1:1" x14ac:dyDescent="0.3">
      <c r="A5846" t="s">
        <v>3728</v>
      </c>
    </row>
    <row r="5847" spans="1:1" x14ac:dyDescent="0.3">
      <c r="A5847" t="s">
        <v>2010</v>
      </c>
    </row>
    <row r="5848" spans="1:1" x14ac:dyDescent="0.3">
      <c r="A5848" t="s">
        <v>3729</v>
      </c>
    </row>
    <row r="5849" spans="1:1" x14ac:dyDescent="0.3">
      <c r="A5849" t="s">
        <v>3730</v>
      </c>
    </row>
    <row r="5851" spans="1:1" x14ac:dyDescent="0.3">
      <c r="A5851" t="s">
        <v>2013</v>
      </c>
    </row>
    <row r="5852" spans="1:1" x14ac:dyDescent="0.3">
      <c r="A5852" t="s">
        <v>3731</v>
      </c>
    </row>
    <row r="5853" spans="1:1" x14ac:dyDescent="0.3">
      <c r="A5853" t="s">
        <v>3732</v>
      </c>
    </row>
    <row r="5855" spans="1:1" x14ac:dyDescent="0.3">
      <c r="A5855" t="s">
        <v>2016</v>
      </c>
    </row>
    <row r="5856" spans="1:1" x14ac:dyDescent="0.3">
      <c r="A5856" t="s">
        <v>3733</v>
      </c>
    </row>
    <row r="5857" spans="1:1" x14ac:dyDescent="0.3">
      <c r="A5857" t="s">
        <v>3734</v>
      </c>
    </row>
    <row r="5859" spans="1:1" x14ac:dyDescent="0.3">
      <c r="A5859" t="s">
        <v>2019</v>
      </c>
    </row>
    <row r="5860" spans="1:1" x14ac:dyDescent="0.3">
      <c r="A5860" t="s">
        <v>3735</v>
      </c>
    </row>
    <row r="5861" spans="1:1" x14ac:dyDescent="0.3">
      <c r="A5861" t="s">
        <v>3736</v>
      </c>
    </row>
    <row r="5863" spans="1:1" x14ac:dyDescent="0.3">
      <c r="A5863" t="s">
        <v>2022</v>
      </c>
    </row>
    <row r="5864" spans="1:1" x14ac:dyDescent="0.3">
      <c r="A5864" t="s">
        <v>3737</v>
      </c>
    </row>
    <row r="5865" spans="1:1" x14ac:dyDescent="0.3">
      <c r="A5865" t="s">
        <v>3738</v>
      </c>
    </row>
    <row r="5867" spans="1:1" x14ac:dyDescent="0.3">
      <c r="A5867" t="s">
        <v>2025</v>
      </c>
    </row>
    <row r="5868" spans="1:1" x14ac:dyDescent="0.3">
      <c r="A5868" t="s">
        <v>3739</v>
      </c>
    </row>
    <row r="5869" spans="1:1" x14ac:dyDescent="0.3">
      <c r="A5869" t="s">
        <v>3740</v>
      </c>
    </row>
    <row r="5871" spans="1:1" x14ac:dyDescent="0.3">
      <c r="A5871" t="s">
        <v>2028</v>
      </c>
    </row>
    <row r="5872" spans="1:1" x14ac:dyDescent="0.3">
      <c r="A5872" t="s">
        <v>3741</v>
      </c>
    </row>
    <row r="5873" spans="1:1" x14ac:dyDescent="0.3">
      <c r="A5873" t="s">
        <v>3742</v>
      </c>
    </row>
    <row r="5875" spans="1:1" x14ac:dyDescent="0.3">
      <c r="A5875" t="s">
        <v>2031</v>
      </c>
    </row>
    <row r="5876" spans="1:1" x14ac:dyDescent="0.3">
      <c r="A5876" t="s">
        <v>3743</v>
      </c>
    </row>
    <row r="5877" spans="1:1" x14ac:dyDescent="0.3">
      <c r="A5877" t="s">
        <v>3744</v>
      </c>
    </row>
    <row r="5879" spans="1:1" x14ac:dyDescent="0.3">
      <c r="A5879" t="s">
        <v>3745</v>
      </c>
    </row>
    <row r="5880" spans="1:1" x14ac:dyDescent="0.3">
      <c r="A5880" t="s">
        <v>2010</v>
      </c>
    </row>
    <row r="5881" spans="1:1" x14ac:dyDescent="0.3">
      <c r="A5881" t="s">
        <v>3746</v>
      </c>
    </row>
    <row r="5882" spans="1:1" x14ac:dyDescent="0.3">
      <c r="A5882" t="s">
        <v>3747</v>
      </c>
    </row>
    <row r="5884" spans="1:1" x14ac:dyDescent="0.3">
      <c r="A5884" t="s">
        <v>2013</v>
      </c>
    </row>
    <row r="5885" spans="1:1" x14ac:dyDescent="0.3">
      <c r="A5885" t="s">
        <v>3748</v>
      </c>
    </row>
    <row r="5886" spans="1:1" x14ac:dyDescent="0.3">
      <c r="A5886" t="s">
        <v>3749</v>
      </c>
    </row>
    <row r="5888" spans="1:1" x14ac:dyDescent="0.3">
      <c r="A5888" t="s">
        <v>2016</v>
      </c>
    </row>
    <row r="5889" spans="1:1" x14ac:dyDescent="0.3">
      <c r="A5889" t="s">
        <v>3750</v>
      </c>
    </row>
    <row r="5890" spans="1:1" x14ac:dyDescent="0.3">
      <c r="A5890" t="s">
        <v>3751</v>
      </c>
    </row>
    <row r="5892" spans="1:1" x14ac:dyDescent="0.3">
      <c r="A5892" t="s">
        <v>2019</v>
      </c>
    </row>
    <row r="5893" spans="1:1" x14ac:dyDescent="0.3">
      <c r="A5893" t="s">
        <v>3752</v>
      </c>
    </row>
    <row r="5894" spans="1:1" x14ac:dyDescent="0.3">
      <c r="A5894" t="s">
        <v>3753</v>
      </c>
    </row>
    <row r="5896" spans="1:1" x14ac:dyDescent="0.3">
      <c r="A5896" t="s">
        <v>2022</v>
      </c>
    </row>
    <row r="5897" spans="1:1" x14ac:dyDescent="0.3">
      <c r="A5897" t="s">
        <v>3754</v>
      </c>
    </row>
    <row r="5898" spans="1:1" x14ac:dyDescent="0.3">
      <c r="A5898" t="s">
        <v>3755</v>
      </c>
    </row>
    <row r="5900" spans="1:1" x14ac:dyDescent="0.3">
      <c r="A5900" t="s">
        <v>2025</v>
      </c>
    </row>
    <row r="5901" spans="1:1" x14ac:dyDescent="0.3">
      <c r="A5901" t="s">
        <v>3756</v>
      </c>
    </row>
    <row r="5902" spans="1:1" x14ac:dyDescent="0.3">
      <c r="A5902" t="s">
        <v>3757</v>
      </c>
    </row>
    <row r="5904" spans="1:1" x14ac:dyDescent="0.3">
      <c r="A5904" t="s">
        <v>2028</v>
      </c>
    </row>
    <row r="5905" spans="1:1" x14ac:dyDescent="0.3">
      <c r="A5905" t="s">
        <v>3758</v>
      </c>
    </row>
    <row r="5906" spans="1:1" x14ac:dyDescent="0.3">
      <c r="A5906" t="s">
        <v>3759</v>
      </c>
    </row>
    <row r="5908" spans="1:1" x14ac:dyDescent="0.3">
      <c r="A5908" t="s">
        <v>2031</v>
      </c>
    </row>
    <row r="5909" spans="1:1" x14ac:dyDescent="0.3">
      <c r="A5909" t="s">
        <v>3760</v>
      </c>
    </row>
    <row r="5910" spans="1:1" x14ac:dyDescent="0.3">
      <c r="A5910" t="s">
        <v>3761</v>
      </c>
    </row>
    <row r="5912" spans="1:1" x14ac:dyDescent="0.3">
      <c r="A5912" t="s">
        <v>3762</v>
      </c>
    </row>
    <row r="5913" spans="1:1" x14ac:dyDescent="0.3">
      <c r="A5913" t="s">
        <v>2010</v>
      </c>
    </row>
    <row r="5914" spans="1:1" x14ac:dyDescent="0.3">
      <c r="A5914" t="s">
        <v>3763</v>
      </c>
    </row>
    <row r="5915" spans="1:1" x14ac:dyDescent="0.3">
      <c r="A5915" t="s">
        <v>3764</v>
      </c>
    </row>
    <row r="5917" spans="1:1" x14ac:dyDescent="0.3">
      <c r="A5917" t="s">
        <v>2013</v>
      </c>
    </row>
    <row r="5918" spans="1:1" x14ac:dyDescent="0.3">
      <c r="A5918" t="s">
        <v>3765</v>
      </c>
    </row>
    <row r="5919" spans="1:1" x14ac:dyDescent="0.3">
      <c r="A5919" t="s">
        <v>3766</v>
      </c>
    </row>
    <row r="5921" spans="1:1" x14ac:dyDescent="0.3">
      <c r="A5921" t="s">
        <v>2016</v>
      </c>
    </row>
    <row r="5922" spans="1:1" x14ac:dyDescent="0.3">
      <c r="A5922" t="s">
        <v>3767</v>
      </c>
    </row>
    <row r="5923" spans="1:1" x14ac:dyDescent="0.3">
      <c r="A5923" t="s">
        <v>3768</v>
      </c>
    </row>
    <row r="5925" spans="1:1" x14ac:dyDescent="0.3">
      <c r="A5925" t="s">
        <v>2019</v>
      </c>
    </row>
    <row r="5926" spans="1:1" x14ac:dyDescent="0.3">
      <c r="A5926" t="s">
        <v>3769</v>
      </c>
    </row>
    <row r="5927" spans="1:1" x14ac:dyDescent="0.3">
      <c r="A5927" t="s">
        <v>3770</v>
      </c>
    </row>
    <row r="5929" spans="1:1" x14ac:dyDescent="0.3">
      <c r="A5929" t="s">
        <v>2022</v>
      </c>
    </row>
    <row r="5930" spans="1:1" x14ac:dyDescent="0.3">
      <c r="A5930" t="s">
        <v>3771</v>
      </c>
    </row>
    <row r="5931" spans="1:1" x14ac:dyDescent="0.3">
      <c r="A5931" t="s">
        <v>3772</v>
      </c>
    </row>
    <row r="5933" spans="1:1" x14ac:dyDescent="0.3">
      <c r="A5933" t="s">
        <v>2025</v>
      </c>
    </row>
    <row r="5934" spans="1:1" x14ac:dyDescent="0.3">
      <c r="A5934" t="s">
        <v>3773</v>
      </c>
    </row>
    <row r="5935" spans="1:1" x14ac:dyDescent="0.3">
      <c r="A5935" t="s">
        <v>3774</v>
      </c>
    </row>
    <row r="5937" spans="1:1" x14ac:dyDescent="0.3">
      <c r="A5937" t="s">
        <v>2028</v>
      </c>
    </row>
    <row r="5938" spans="1:1" x14ac:dyDescent="0.3">
      <c r="A5938" t="s">
        <v>3775</v>
      </c>
    </row>
    <row r="5939" spans="1:1" x14ac:dyDescent="0.3">
      <c r="A5939" t="s">
        <v>3776</v>
      </c>
    </row>
    <row r="5941" spans="1:1" x14ac:dyDescent="0.3">
      <c r="A5941" t="s">
        <v>2031</v>
      </c>
    </row>
    <row r="5942" spans="1:1" x14ac:dyDescent="0.3">
      <c r="A5942" t="s">
        <v>3777</v>
      </c>
    </row>
    <row r="5943" spans="1:1" x14ac:dyDescent="0.3">
      <c r="A5943" t="s">
        <v>3778</v>
      </c>
    </row>
    <row r="5945" spans="1:1" x14ac:dyDescent="0.3">
      <c r="A5945" t="s">
        <v>3779</v>
      </c>
    </row>
    <row r="5946" spans="1:1" x14ac:dyDescent="0.3">
      <c r="A5946" t="s">
        <v>2010</v>
      </c>
    </row>
    <row r="5947" spans="1:1" x14ac:dyDescent="0.3">
      <c r="A5947" t="s">
        <v>3780</v>
      </c>
    </row>
    <row r="5948" spans="1:1" x14ac:dyDescent="0.3">
      <c r="A5948" t="s">
        <v>3781</v>
      </c>
    </row>
    <row r="5950" spans="1:1" x14ac:dyDescent="0.3">
      <c r="A5950" t="s">
        <v>2013</v>
      </c>
    </row>
    <row r="5951" spans="1:1" x14ac:dyDescent="0.3">
      <c r="A5951" t="s">
        <v>3782</v>
      </c>
    </row>
    <row r="5952" spans="1:1" x14ac:dyDescent="0.3">
      <c r="A5952" t="s">
        <v>3783</v>
      </c>
    </row>
    <row r="5954" spans="1:1" x14ac:dyDescent="0.3">
      <c r="A5954" t="s">
        <v>2016</v>
      </c>
    </row>
    <row r="5955" spans="1:1" x14ac:dyDescent="0.3">
      <c r="A5955" t="s">
        <v>3784</v>
      </c>
    </row>
    <row r="5956" spans="1:1" x14ac:dyDescent="0.3">
      <c r="A5956" t="s">
        <v>3785</v>
      </c>
    </row>
    <row r="5958" spans="1:1" x14ac:dyDescent="0.3">
      <c r="A5958" t="s">
        <v>2019</v>
      </c>
    </row>
    <row r="5959" spans="1:1" x14ac:dyDescent="0.3">
      <c r="A5959" t="s">
        <v>3786</v>
      </c>
    </row>
    <row r="5960" spans="1:1" x14ac:dyDescent="0.3">
      <c r="A5960" t="s">
        <v>3787</v>
      </c>
    </row>
    <row r="5962" spans="1:1" x14ac:dyDescent="0.3">
      <c r="A5962" t="s">
        <v>2022</v>
      </c>
    </row>
    <row r="5963" spans="1:1" x14ac:dyDescent="0.3">
      <c r="A5963" t="s">
        <v>3788</v>
      </c>
    </row>
    <row r="5964" spans="1:1" x14ac:dyDescent="0.3">
      <c r="A5964" t="s">
        <v>3789</v>
      </c>
    </row>
    <row r="5966" spans="1:1" x14ac:dyDescent="0.3">
      <c r="A5966" t="s">
        <v>2025</v>
      </c>
    </row>
    <row r="5967" spans="1:1" x14ac:dyDescent="0.3">
      <c r="A5967" t="s">
        <v>3790</v>
      </c>
    </row>
    <row r="5968" spans="1:1" x14ac:dyDescent="0.3">
      <c r="A5968" t="s">
        <v>3791</v>
      </c>
    </row>
    <row r="5970" spans="1:1" x14ac:dyDescent="0.3">
      <c r="A5970" t="s">
        <v>2028</v>
      </c>
    </row>
    <row r="5971" spans="1:1" x14ac:dyDescent="0.3">
      <c r="A5971" t="s">
        <v>3792</v>
      </c>
    </row>
    <row r="5972" spans="1:1" x14ac:dyDescent="0.3">
      <c r="A5972" t="s">
        <v>3793</v>
      </c>
    </row>
    <row r="5974" spans="1:1" x14ac:dyDescent="0.3">
      <c r="A5974" t="s">
        <v>2031</v>
      </c>
    </row>
    <row r="5975" spans="1:1" x14ac:dyDescent="0.3">
      <c r="A5975" t="s">
        <v>3794</v>
      </c>
    </row>
    <row r="5976" spans="1:1" x14ac:dyDescent="0.3">
      <c r="A5976" t="s">
        <v>3795</v>
      </c>
    </row>
    <row r="5978" spans="1:1" x14ac:dyDescent="0.3">
      <c r="A5978" t="s">
        <v>3796</v>
      </c>
    </row>
    <row r="5979" spans="1:1" x14ac:dyDescent="0.3">
      <c r="A5979" t="s">
        <v>2010</v>
      </c>
    </row>
    <row r="5980" spans="1:1" x14ac:dyDescent="0.3">
      <c r="A5980" t="s">
        <v>3797</v>
      </c>
    </row>
    <row r="5981" spans="1:1" x14ac:dyDescent="0.3">
      <c r="A5981" t="s">
        <v>3798</v>
      </c>
    </row>
    <row r="5983" spans="1:1" x14ac:dyDescent="0.3">
      <c r="A5983" t="s">
        <v>2013</v>
      </c>
    </row>
    <row r="5984" spans="1:1" x14ac:dyDescent="0.3">
      <c r="A5984" t="s">
        <v>3799</v>
      </c>
    </row>
    <row r="5985" spans="1:1" x14ac:dyDescent="0.3">
      <c r="A5985" t="s">
        <v>3800</v>
      </c>
    </row>
    <row r="5987" spans="1:1" x14ac:dyDescent="0.3">
      <c r="A5987" t="s">
        <v>2016</v>
      </c>
    </row>
    <row r="5988" spans="1:1" x14ac:dyDescent="0.3">
      <c r="A5988" t="s">
        <v>3801</v>
      </c>
    </row>
    <row r="5989" spans="1:1" x14ac:dyDescent="0.3">
      <c r="A5989" t="s">
        <v>3802</v>
      </c>
    </row>
    <row r="5991" spans="1:1" x14ac:dyDescent="0.3">
      <c r="A5991" t="s">
        <v>2019</v>
      </c>
    </row>
    <row r="5992" spans="1:1" x14ac:dyDescent="0.3">
      <c r="A5992" t="s">
        <v>3803</v>
      </c>
    </row>
    <row r="5993" spans="1:1" x14ac:dyDescent="0.3">
      <c r="A5993" t="s">
        <v>3804</v>
      </c>
    </row>
    <row r="5995" spans="1:1" x14ac:dyDescent="0.3">
      <c r="A5995" t="s">
        <v>2022</v>
      </c>
    </row>
    <row r="5996" spans="1:1" x14ac:dyDescent="0.3">
      <c r="A5996" t="s">
        <v>3805</v>
      </c>
    </row>
    <row r="5997" spans="1:1" x14ac:dyDescent="0.3">
      <c r="A5997" t="s">
        <v>3806</v>
      </c>
    </row>
    <row r="5999" spans="1:1" x14ac:dyDescent="0.3">
      <c r="A5999" t="s">
        <v>2025</v>
      </c>
    </row>
    <row r="6000" spans="1:1" x14ac:dyDescent="0.3">
      <c r="A6000" t="s">
        <v>3807</v>
      </c>
    </row>
    <row r="6001" spans="1:1" x14ac:dyDescent="0.3">
      <c r="A6001" t="s">
        <v>3808</v>
      </c>
    </row>
    <row r="6003" spans="1:1" x14ac:dyDescent="0.3">
      <c r="A6003" t="s">
        <v>2028</v>
      </c>
    </row>
    <row r="6004" spans="1:1" x14ac:dyDescent="0.3">
      <c r="A6004" t="s">
        <v>3809</v>
      </c>
    </row>
    <row r="6005" spans="1:1" x14ac:dyDescent="0.3">
      <c r="A6005" t="s">
        <v>3810</v>
      </c>
    </row>
    <row r="6007" spans="1:1" x14ac:dyDescent="0.3">
      <c r="A6007" t="s">
        <v>2031</v>
      </c>
    </row>
    <row r="6008" spans="1:1" x14ac:dyDescent="0.3">
      <c r="A6008" t="s">
        <v>3811</v>
      </c>
    </row>
    <row r="6009" spans="1:1" x14ac:dyDescent="0.3">
      <c r="A6009" t="s">
        <v>3812</v>
      </c>
    </row>
    <row r="6011" spans="1:1" x14ac:dyDescent="0.3">
      <c r="A6011" t="s">
        <v>3813</v>
      </c>
    </row>
    <row r="6012" spans="1:1" x14ac:dyDescent="0.3">
      <c r="A6012" t="s">
        <v>2010</v>
      </c>
    </row>
    <row r="6013" spans="1:1" x14ac:dyDescent="0.3">
      <c r="A6013" t="s">
        <v>3814</v>
      </c>
    </row>
    <row r="6014" spans="1:1" x14ac:dyDescent="0.3">
      <c r="A6014" t="s">
        <v>3815</v>
      </c>
    </row>
    <row r="6016" spans="1:1" x14ac:dyDescent="0.3">
      <c r="A6016" t="s">
        <v>2013</v>
      </c>
    </row>
    <row r="6017" spans="1:1" x14ac:dyDescent="0.3">
      <c r="A6017" t="s">
        <v>3816</v>
      </c>
    </row>
    <row r="6018" spans="1:1" x14ac:dyDescent="0.3">
      <c r="A6018" t="s">
        <v>3817</v>
      </c>
    </row>
    <row r="6020" spans="1:1" x14ac:dyDescent="0.3">
      <c r="A6020" t="s">
        <v>2016</v>
      </c>
    </row>
    <row r="6021" spans="1:1" x14ac:dyDescent="0.3">
      <c r="A6021" t="s">
        <v>3818</v>
      </c>
    </row>
    <row r="6022" spans="1:1" x14ac:dyDescent="0.3">
      <c r="A6022" t="s">
        <v>3819</v>
      </c>
    </row>
    <row r="6024" spans="1:1" x14ac:dyDescent="0.3">
      <c r="A6024" t="s">
        <v>2019</v>
      </c>
    </row>
    <row r="6025" spans="1:1" x14ac:dyDescent="0.3">
      <c r="A6025" t="s">
        <v>3820</v>
      </c>
    </row>
    <row r="6026" spans="1:1" x14ac:dyDescent="0.3">
      <c r="A6026" t="s">
        <v>3821</v>
      </c>
    </row>
    <row r="6028" spans="1:1" x14ac:dyDescent="0.3">
      <c r="A6028" t="s">
        <v>2022</v>
      </c>
    </row>
    <row r="6029" spans="1:1" x14ac:dyDescent="0.3">
      <c r="A6029" t="s">
        <v>3822</v>
      </c>
    </row>
    <row r="6030" spans="1:1" x14ac:dyDescent="0.3">
      <c r="A6030" t="s">
        <v>3823</v>
      </c>
    </row>
    <row r="6032" spans="1:1" x14ac:dyDescent="0.3">
      <c r="A6032" t="s">
        <v>2025</v>
      </c>
    </row>
    <row r="6033" spans="1:1" x14ac:dyDescent="0.3">
      <c r="A6033" t="s">
        <v>3824</v>
      </c>
    </row>
    <row r="6034" spans="1:1" x14ac:dyDescent="0.3">
      <c r="A6034" t="s">
        <v>3825</v>
      </c>
    </row>
    <row r="6036" spans="1:1" x14ac:dyDescent="0.3">
      <c r="A6036" t="s">
        <v>2028</v>
      </c>
    </row>
    <row r="6037" spans="1:1" x14ac:dyDescent="0.3">
      <c r="A6037" t="s">
        <v>3826</v>
      </c>
    </row>
    <row r="6038" spans="1:1" x14ac:dyDescent="0.3">
      <c r="A6038" t="s">
        <v>3827</v>
      </c>
    </row>
    <row r="6040" spans="1:1" x14ac:dyDescent="0.3">
      <c r="A6040" t="s">
        <v>2031</v>
      </c>
    </row>
    <row r="6041" spans="1:1" x14ac:dyDescent="0.3">
      <c r="A6041" t="s">
        <v>3828</v>
      </c>
    </row>
    <row r="6042" spans="1:1" x14ac:dyDescent="0.3">
      <c r="A6042" t="s">
        <v>3829</v>
      </c>
    </row>
    <row r="6044" spans="1:1" x14ac:dyDescent="0.3">
      <c r="A6044" t="s">
        <v>3830</v>
      </c>
    </row>
    <row r="6045" spans="1:1" x14ac:dyDescent="0.3">
      <c r="A6045" t="s">
        <v>2010</v>
      </c>
    </row>
    <row r="6046" spans="1:1" x14ac:dyDescent="0.3">
      <c r="A6046" t="s">
        <v>3814</v>
      </c>
    </row>
    <row r="6047" spans="1:1" x14ac:dyDescent="0.3">
      <c r="A6047" t="s">
        <v>3831</v>
      </c>
    </row>
    <row r="6049" spans="1:1" x14ac:dyDescent="0.3">
      <c r="A6049" t="s">
        <v>2013</v>
      </c>
    </row>
    <row r="6050" spans="1:1" x14ac:dyDescent="0.3">
      <c r="A6050" t="s">
        <v>3816</v>
      </c>
    </row>
    <row r="6051" spans="1:1" x14ac:dyDescent="0.3">
      <c r="A6051" t="s">
        <v>3832</v>
      </c>
    </row>
    <row r="6053" spans="1:1" x14ac:dyDescent="0.3">
      <c r="A6053" t="s">
        <v>2016</v>
      </c>
    </row>
    <row r="6054" spans="1:1" x14ac:dyDescent="0.3">
      <c r="A6054" t="s">
        <v>3818</v>
      </c>
    </row>
    <row r="6055" spans="1:1" x14ac:dyDescent="0.3">
      <c r="A6055" t="s">
        <v>3833</v>
      </c>
    </row>
    <row r="6057" spans="1:1" x14ac:dyDescent="0.3">
      <c r="A6057" t="s">
        <v>2019</v>
      </c>
    </row>
    <row r="6058" spans="1:1" x14ac:dyDescent="0.3">
      <c r="A6058" t="s">
        <v>3820</v>
      </c>
    </row>
    <row r="6059" spans="1:1" x14ac:dyDescent="0.3">
      <c r="A6059" t="s">
        <v>3834</v>
      </c>
    </row>
    <row r="6061" spans="1:1" x14ac:dyDescent="0.3">
      <c r="A6061" t="s">
        <v>2022</v>
      </c>
    </row>
    <row r="6062" spans="1:1" x14ac:dyDescent="0.3">
      <c r="A6062" t="s">
        <v>3822</v>
      </c>
    </row>
    <row r="6063" spans="1:1" x14ac:dyDescent="0.3">
      <c r="A6063" t="s">
        <v>3835</v>
      </c>
    </row>
    <row r="6065" spans="1:1" x14ac:dyDescent="0.3">
      <c r="A6065" t="s">
        <v>2025</v>
      </c>
    </row>
    <row r="6066" spans="1:1" x14ac:dyDescent="0.3">
      <c r="A6066" t="s">
        <v>3824</v>
      </c>
    </row>
    <row r="6067" spans="1:1" x14ac:dyDescent="0.3">
      <c r="A6067" t="s">
        <v>3836</v>
      </c>
    </row>
    <row r="6069" spans="1:1" x14ac:dyDescent="0.3">
      <c r="A6069" t="s">
        <v>2028</v>
      </c>
    </row>
    <row r="6070" spans="1:1" x14ac:dyDescent="0.3">
      <c r="A6070" t="s">
        <v>3826</v>
      </c>
    </row>
    <row r="6071" spans="1:1" x14ac:dyDescent="0.3">
      <c r="A6071" t="s">
        <v>3837</v>
      </c>
    </row>
    <row r="6073" spans="1:1" x14ac:dyDescent="0.3">
      <c r="A6073" t="s">
        <v>2031</v>
      </c>
    </row>
    <row r="6074" spans="1:1" x14ac:dyDescent="0.3">
      <c r="A6074" t="s">
        <v>3828</v>
      </c>
    </row>
    <row r="6075" spans="1:1" x14ac:dyDescent="0.3">
      <c r="A6075" t="s">
        <v>3838</v>
      </c>
    </row>
    <row r="6077" spans="1:1" x14ac:dyDescent="0.3">
      <c r="A6077" t="s">
        <v>3839</v>
      </c>
    </row>
    <row r="6078" spans="1:1" x14ac:dyDescent="0.3">
      <c r="A6078" t="s">
        <v>2010</v>
      </c>
    </row>
    <row r="6079" spans="1:1" x14ac:dyDescent="0.3">
      <c r="A6079" t="s">
        <v>3840</v>
      </c>
    </row>
    <row r="6080" spans="1:1" x14ac:dyDescent="0.3">
      <c r="A6080" t="s">
        <v>3841</v>
      </c>
    </row>
    <row r="6082" spans="1:1" x14ac:dyDescent="0.3">
      <c r="A6082" t="s">
        <v>2013</v>
      </c>
    </row>
    <row r="6083" spans="1:1" x14ac:dyDescent="0.3">
      <c r="A6083" t="s">
        <v>3842</v>
      </c>
    </row>
    <row r="6084" spans="1:1" x14ac:dyDescent="0.3">
      <c r="A6084" t="s">
        <v>3843</v>
      </c>
    </row>
    <row r="6086" spans="1:1" x14ac:dyDescent="0.3">
      <c r="A6086" t="s">
        <v>2016</v>
      </c>
    </row>
    <row r="6087" spans="1:1" x14ac:dyDescent="0.3">
      <c r="A6087" t="s">
        <v>3844</v>
      </c>
    </row>
    <row r="6088" spans="1:1" x14ac:dyDescent="0.3">
      <c r="A6088" t="s">
        <v>3845</v>
      </c>
    </row>
    <row r="6090" spans="1:1" x14ac:dyDescent="0.3">
      <c r="A6090" t="s">
        <v>2019</v>
      </c>
    </row>
    <row r="6091" spans="1:1" x14ac:dyDescent="0.3">
      <c r="A6091" t="s">
        <v>3846</v>
      </c>
    </row>
    <row r="6092" spans="1:1" x14ac:dyDescent="0.3">
      <c r="A6092" t="s">
        <v>3847</v>
      </c>
    </row>
    <row r="6094" spans="1:1" x14ac:dyDescent="0.3">
      <c r="A6094" t="s">
        <v>2022</v>
      </c>
    </row>
    <row r="6095" spans="1:1" x14ac:dyDescent="0.3">
      <c r="A6095" t="s">
        <v>3848</v>
      </c>
    </row>
    <row r="6096" spans="1:1" x14ac:dyDescent="0.3">
      <c r="A6096" t="s">
        <v>3849</v>
      </c>
    </row>
    <row r="6098" spans="1:1" x14ac:dyDescent="0.3">
      <c r="A6098" t="s">
        <v>2025</v>
      </c>
    </row>
    <row r="6099" spans="1:1" x14ac:dyDescent="0.3">
      <c r="A6099" t="s">
        <v>3850</v>
      </c>
    </row>
    <row r="6100" spans="1:1" x14ac:dyDescent="0.3">
      <c r="A6100" t="s">
        <v>3851</v>
      </c>
    </row>
    <row r="6102" spans="1:1" x14ac:dyDescent="0.3">
      <c r="A6102" t="s">
        <v>2028</v>
      </c>
    </row>
    <row r="6103" spans="1:1" x14ac:dyDescent="0.3">
      <c r="A6103" t="s">
        <v>3852</v>
      </c>
    </row>
    <row r="6104" spans="1:1" x14ac:dyDescent="0.3">
      <c r="A6104" t="s">
        <v>3853</v>
      </c>
    </row>
    <row r="6106" spans="1:1" x14ac:dyDescent="0.3">
      <c r="A6106" t="s">
        <v>2031</v>
      </c>
    </row>
    <row r="6107" spans="1:1" x14ac:dyDescent="0.3">
      <c r="A6107" t="s">
        <v>3486</v>
      </c>
    </row>
    <row r="6108" spans="1:1" x14ac:dyDescent="0.3">
      <c r="A6108" t="s">
        <v>3854</v>
      </c>
    </row>
    <row r="6110" spans="1:1" x14ac:dyDescent="0.3">
      <c r="A6110" t="s">
        <v>3855</v>
      </c>
    </row>
    <row r="6111" spans="1:1" x14ac:dyDescent="0.3">
      <c r="A6111" t="s">
        <v>2010</v>
      </c>
    </row>
    <row r="6112" spans="1:1" x14ac:dyDescent="0.3">
      <c r="A6112" t="s">
        <v>3856</v>
      </c>
    </row>
    <row r="6113" spans="1:1" x14ac:dyDescent="0.3">
      <c r="A6113" t="s">
        <v>3857</v>
      </c>
    </row>
    <row r="6115" spans="1:1" x14ac:dyDescent="0.3">
      <c r="A6115" t="s">
        <v>2013</v>
      </c>
    </row>
    <row r="6116" spans="1:1" x14ac:dyDescent="0.3">
      <c r="A6116" t="s">
        <v>3858</v>
      </c>
    </row>
    <row r="6117" spans="1:1" x14ac:dyDescent="0.3">
      <c r="A6117" t="s">
        <v>3859</v>
      </c>
    </row>
    <row r="6119" spans="1:1" x14ac:dyDescent="0.3">
      <c r="A6119" t="s">
        <v>2016</v>
      </c>
    </row>
    <row r="6120" spans="1:1" x14ac:dyDescent="0.3">
      <c r="A6120" t="s">
        <v>3860</v>
      </c>
    </row>
    <row r="6121" spans="1:1" x14ac:dyDescent="0.3">
      <c r="A6121" t="s">
        <v>3861</v>
      </c>
    </row>
    <row r="6123" spans="1:1" x14ac:dyDescent="0.3">
      <c r="A6123" t="s">
        <v>2019</v>
      </c>
    </row>
    <row r="6124" spans="1:1" x14ac:dyDescent="0.3">
      <c r="A6124" t="s">
        <v>3862</v>
      </c>
    </row>
    <row r="6125" spans="1:1" x14ac:dyDescent="0.3">
      <c r="A6125" t="s">
        <v>3863</v>
      </c>
    </row>
    <row r="6127" spans="1:1" x14ac:dyDescent="0.3">
      <c r="A6127" t="s">
        <v>2022</v>
      </c>
    </row>
    <row r="6128" spans="1:1" x14ac:dyDescent="0.3">
      <c r="A6128" t="s">
        <v>3864</v>
      </c>
    </row>
    <row r="6129" spans="1:1" x14ac:dyDescent="0.3">
      <c r="A6129" t="s">
        <v>3865</v>
      </c>
    </row>
    <row r="6131" spans="1:1" x14ac:dyDescent="0.3">
      <c r="A6131" t="s">
        <v>2025</v>
      </c>
    </row>
    <row r="6132" spans="1:1" x14ac:dyDescent="0.3">
      <c r="A6132" t="s">
        <v>3866</v>
      </c>
    </row>
    <row r="6133" spans="1:1" x14ac:dyDescent="0.3">
      <c r="A6133" t="s">
        <v>3867</v>
      </c>
    </row>
    <row r="6135" spans="1:1" x14ac:dyDescent="0.3">
      <c r="A6135" t="s">
        <v>2028</v>
      </c>
    </row>
    <row r="6136" spans="1:1" x14ac:dyDescent="0.3">
      <c r="A6136" t="s">
        <v>3868</v>
      </c>
    </row>
    <row r="6137" spans="1:1" x14ac:dyDescent="0.3">
      <c r="A6137" t="s">
        <v>3869</v>
      </c>
    </row>
    <row r="6139" spans="1:1" x14ac:dyDescent="0.3">
      <c r="A6139" t="s">
        <v>2031</v>
      </c>
    </row>
    <row r="6140" spans="1:1" x14ac:dyDescent="0.3">
      <c r="A6140" t="s">
        <v>3870</v>
      </c>
    </row>
    <row r="6141" spans="1:1" x14ac:dyDescent="0.3">
      <c r="A6141" t="s">
        <v>3871</v>
      </c>
    </row>
    <row r="6143" spans="1:1" x14ac:dyDescent="0.3">
      <c r="A6143" t="s">
        <v>3872</v>
      </c>
    </row>
    <row r="6144" spans="1:1" x14ac:dyDescent="0.3">
      <c r="A6144" t="s">
        <v>2010</v>
      </c>
    </row>
    <row r="6145" spans="1:1" x14ac:dyDescent="0.3">
      <c r="A6145" t="s">
        <v>3873</v>
      </c>
    </row>
    <row r="6146" spans="1:1" x14ac:dyDescent="0.3">
      <c r="A6146" t="s">
        <v>3874</v>
      </c>
    </row>
    <row r="6148" spans="1:1" x14ac:dyDescent="0.3">
      <c r="A6148" t="s">
        <v>2013</v>
      </c>
    </row>
    <row r="6149" spans="1:1" x14ac:dyDescent="0.3">
      <c r="A6149" t="s">
        <v>3875</v>
      </c>
    </row>
    <row r="6150" spans="1:1" x14ac:dyDescent="0.3">
      <c r="A6150" t="s">
        <v>3876</v>
      </c>
    </row>
    <row r="6152" spans="1:1" x14ac:dyDescent="0.3">
      <c r="A6152" t="s">
        <v>2016</v>
      </c>
    </row>
    <row r="6153" spans="1:1" x14ac:dyDescent="0.3">
      <c r="A6153" t="s">
        <v>3877</v>
      </c>
    </row>
    <row r="6154" spans="1:1" x14ac:dyDescent="0.3">
      <c r="A6154" t="s">
        <v>3878</v>
      </c>
    </row>
    <row r="6156" spans="1:1" x14ac:dyDescent="0.3">
      <c r="A6156" t="s">
        <v>2019</v>
      </c>
    </row>
    <row r="6157" spans="1:1" x14ac:dyDescent="0.3">
      <c r="A6157" t="s">
        <v>3879</v>
      </c>
    </row>
    <row r="6158" spans="1:1" x14ac:dyDescent="0.3">
      <c r="A6158" t="s">
        <v>3880</v>
      </c>
    </row>
    <row r="6160" spans="1:1" x14ac:dyDescent="0.3">
      <c r="A6160" t="s">
        <v>2573</v>
      </c>
    </row>
    <row r="6161" spans="1:1" x14ac:dyDescent="0.3">
      <c r="A6161" t="s">
        <v>3881</v>
      </c>
    </row>
    <row r="6162" spans="1:1" x14ac:dyDescent="0.3">
      <c r="A6162" t="s">
        <v>3882</v>
      </c>
    </row>
    <row r="6164" spans="1:1" x14ac:dyDescent="0.3">
      <c r="A6164" t="s">
        <v>2576</v>
      </c>
    </row>
    <row r="6165" spans="1:1" x14ac:dyDescent="0.3">
      <c r="A6165" t="s">
        <v>3883</v>
      </c>
    </row>
    <row r="6166" spans="1:1" x14ac:dyDescent="0.3">
      <c r="A6166" t="s">
        <v>3884</v>
      </c>
    </row>
    <row r="6168" spans="1:1" x14ac:dyDescent="0.3">
      <c r="A6168" t="s">
        <v>2579</v>
      </c>
    </row>
    <row r="6169" spans="1:1" x14ac:dyDescent="0.3">
      <c r="A6169" t="s">
        <v>3885</v>
      </c>
    </row>
    <row r="6170" spans="1:1" x14ac:dyDescent="0.3">
      <c r="A6170" t="s">
        <v>3886</v>
      </c>
    </row>
    <row r="6172" spans="1:1" x14ac:dyDescent="0.3">
      <c r="A6172" t="s">
        <v>2582</v>
      </c>
    </row>
    <row r="6173" spans="1:1" x14ac:dyDescent="0.3">
      <c r="A6173" t="s">
        <v>3887</v>
      </c>
    </row>
    <row r="6174" spans="1:1" x14ac:dyDescent="0.3">
      <c r="A6174" t="s">
        <v>3888</v>
      </c>
    </row>
    <row r="6176" spans="1:1" x14ac:dyDescent="0.3">
      <c r="A6176" t="s">
        <v>3889</v>
      </c>
    </row>
    <row r="6177" spans="1:1" x14ac:dyDescent="0.3">
      <c r="A6177" t="s">
        <v>2010</v>
      </c>
    </row>
    <row r="6178" spans="1:1" x14ac:dyDescent="0.3">
      <c r="A6178" t="s">
        <v>3890</v>
      </c>
    </row>
    <row r="6179" spans="1:1" x14ac:dyDescent="0.3">
      <c r="A6179" t="s">
        <v>3891</v>
      </c>
    </row>
    <row r="6181" spans="1:1" x14ac:dyDescent="0.3">
      <c r="A6181" t="s">
        <v>2013</v>
      </c>
    </row>
    <row r="6182" spans="1:1" x14ac:dyDescent="0.3">
      <c r="A6182" t="s">
        <v>3892</v>
      </c>
    </row>
    <row r="6183" spans="1:1" x14ac:dyDescent="0.3">
      <c r="A6183" t="s">
        <v>3893</v>
      </c>
    </row>
    <row r="6185" spans="1:1" x14ac:dyDescent="0.3">
      <c r="A6185" t="s">
        <v>2016</v>
      </c>
    </row>
    <row r="6186" spans="1:1" x14ac:dyDescent="0.3">
      <c r="A6186" t="s">
        <v>3894</v>
      </c>
    </row>
    <row r="6187" spans="1:1" x14ac:dyDescent="0.3">
      <c r="A6187" t="s">
        <v>3895</v>
      </c>
    </row>
    <row r="6189" spans="1:1" x14ac:dyDescent="0.3">
      <c r="A6189" t="s">
        <v>2019</v>
      </c>
    </row>
    <row r="6190" spans="1:1" x14ac:dyDescent="0.3">
      <c r="A6190" t="s">
        <v>3896</v>
      </c>
    </row>
    <row r="6191" spans="1:1" x14ac:dyDescent="0.3">
      <c r="A6191" t="s">
        <v>3897</v>
      </c>
    </row>
    <row r="6193" spans="1:1" x14ac:dyDescent="0.3">
      <c r="A6193" t="s">
        <v>2022</v>
      </c>
    </row>
    <row r="6194" spans="1:1" x14ac:dyDescent="0.3">
      <c r="A6194" t="s">
        <v>3898</v>
      </c>
    </row>
    <row r="6195" spans="1:1" x14ac:dyDescent="0.3">
      <c r="A6195" t="s">
        <v>3899</v>
      </c>
    </row>
    <row r="6197" spans="1:1" x14ac:dyDescent="0.3">
      <c r="A6197" t="s">
        <v>2025</v>
      </c>
    </row>
    <row r="6198" spans="1:1" x14ac:dyDescent="0.3">
      <c r="A6198" t="s">
        <v>3900</v>
      </c>
    </row>
    <row r="6199" spans="1:1" x14ac:dyDescent="0.3">
      <c r="A6199" t="s">
        <v>3901</v>
      </c>
    </row>
    <row r="6201" spans="1:1" x14ac:dyDescent="0.3">
      <c r="A6201" t="s">
        <v>2028</v>
      </c>
    </row>
    <row r="6202" spans="1:1" x14ac:dyDescent="0.3">
      <c r="A6202" t="s">
        <v>3902</v>
      </c>
    </row>
    <row r="6203" spans="1:1" x14ac:dyDescent="0.3">
      <c r="A6203" t="s">
        <v>3903</v>
      </c>
    </row>
    <row r="6205" spans="1:1" x14ac:dyDescent="0.3">
      <c r="A6205" t="s">
        <v>2031</v>
      </c>
    </row>
    <row r="6206" spans="1:1" x14ac:dyDescent="0.3">
      <c r="A6206" t="s">
        <v>3904</v>
      </c>
    </row>
    <row r="6207" spans="1:1" x14ac:dyDescent="0.3">
      <c r="A6207" t="s">
        <v>3905</v>
      </c>
    </row>
    <row r="6209" spans="1:1" x14ac:dyDescent="0.3">
      <c r="A6209" t="s">
        <v>3906</v>
      </c>
    </row>
    <row r="6210" spans="1:1" x14ac:dyDescent="0.3">
      <c r="A6210" t="s">
        <v>2010</v>
      </c>
    </row>
    <row r="6211" spans="1:1" x14ac:dyDescent="0.3">
      <c r="A6211" t="s">
        <v>3907</v>
      </c>
    </row>
    <row r="6212" spans="1:1" x14ac:dyDescent="0.3">
      <c r="A6212" t="s">
        <v>3908</v>
      </c>
    </row>
    <row r="6214" spans="1:1" x14ac:dyDescent="0.3">
      <c r="A6214" t="s">
        <v>2013</v>
      </c>
    </row>
    <row r="6215" spans="1:1" x14ac:dyDescent="0.3">
      <c r="A6215" t="s">
        <v>3909</v>
      </c>
    </row>
    <row r="6216" spans="1:1" x14ac:dyDescent="0.3">
      <c r="A6216" t="s">
        <v>3910</v>
      </c>
    </row>
    <row r="6218" spans="1:1" x14ac:dyDescent="0.3">
      <c r="A6218" t="s">
        <v>2016</v>
      </c>
    </row>
    <row r="6219" spans="1:1" x14ac:dyDescent="0.3">
      <c r="A6219" t="s">
        <v>3911</v>
      </c>
    </row>
    <row r="6220" spans="1:1" x14ac:dyDescent="0.3">
      <c r="A6220" t="s">
        <v>3912</v>
      </c>
    </row>
    <row r="6222" spans="1:1" x14ac:dyDescent="0.3">
      <c r="A6222" t="s">
        <v>2019</v>
      </c>
    </row>
    <row r="6223" spans="1:1" x14ac:dyDescent="0.3">
      <c r="A6223" t="s">
        <v>3913</v>
      </c>
    </row>
    <row r="6224" spans="1:1" x14ac:dyDescent="0.3">
      <c r="A6224" t="s">
        <v>3914</v>
      </c>
    </row>
    <row r="6226" spans="1:1" x14ac:dyDescent="0.3">
      <c r="A6226" t="s">
        <v>2573</v>
      </c>
    </row>
    <row r="6227" spans="1:1" x14ac:dyDescent="0.3">
      <c r="A6227" t="s">
        <v>3915</v>
      </c>
    </row>
    <row r="6228" spans="1:1" x14ac:dyDescent="0.3">
      <c r="A6228" t="s">
        <v>3916</v>
      </c>
    </row>
    <row r="6230" spans="1:1" x14ac:dyDescent="0.3">
      <c r="A6230" t="s">
        <v>2576</v>
      </c>
    </row>
    <row r="6231" spans="1:1" x14ac:dyDescent="0.3">
      <c r="A6231" t="s">
        <v>3917</v>
      </c>
    </row>
    <row r="6232" spans="1:1" x14ac:dyDescent="0.3">
      <c r="A6232" t="s">
        <v>3918</v>
      </c>
    </row>
    <row r="6234" spans="1:1" x14ac:dyDescent="0.3">
      <c r="A6234" t="s">
        <v>2579</v>
      </c>
    </row>
    <row r="6235" spans="1:1" x14ac:dyDescent="0.3">
      <c r="A6235" t="s">
        <v>3919</v>
      </c>
    </row>
    <row r="6236" spans="1:1" x14ac:dyDescent="0.3">
      <c r="A6236" t="s">
        <v>3920</v>
      </c>
    </row>
    <row r="6238" spans="1:1" x14ac:dyDescent="0.3">
      <c r="A6238" t="s">
        <v>2582</v>
      </c>
    </row>
    <row r="6239" spans="1:1" x14ac:dyDescent="0.3">
      <c r="A6239" t="s">
        <v>3921</v>
      </c>
    </row>
    <row r="6240" spans="1:1" x14ac:dyDescent="0.3">
      <c r="A6240" t="s">
        <v>3922</v>
      </c>
    </row>
    <row r="6242" spans="1:1" x14ac:dyDescent="0.3">
      <c r="A6242" t="s">
        <v>3923</v>
      </c>
    </row>
    <row r="6243" spans="1:1" x14ac:dyDescent="0.3">
      <c r="A6243" t="s">
        <v>2010</v>
      </c>
    </row>
    <row r="6244" spans="1:1" x14ac:dyDescent="0.3">
      <c r="A6244" t="s">
        <v>3924</v>
      </c>
    </row>
    <row r="6245" spans="1:1" x14ac:dyDescent="0.3">
      <c r="A6245" t="s">
        <v>3925</v>
      </c>
    </row>
    <row r="6247" spans="1:1" x14ac:dyDescent="0.3">
      <c r="A6247" t="s">
        <v>2013</v>
      </c>
    </row>
    <row r="6248" spans="1:1" x14ac:dyDescent="0.3">
      <c r="A6248" t="s">
        <v>3926</v>
      </c>
    </row>
    <row r="6249" spans="1:1" x14ac:dyDescent="0.3">
      <c r="A6249" t="s">
        <v>3927</v>
      </c>
    </row>
    <row r="6251" spans="1:1" x14ac:dyDescent="0.3">
      <c r="A6251" t="s">
        <v>2016</v>
      </c>
    </row>
    <row r="6252" spans="1:1" x14ac:dyDescent="0.3">
      <c r="A6252" t="s">
        <v>3928</v>
      </c>
    </row>
    <row r="6253" spans="1:1" x14ac:dyDescent="0.3">
      <c r="A6253" t="s">
        <v>3929</v>
      </c>
    </row>
    <row r="6255" spans="1:1" x14ac:dyDescent="0.3">
      <c r="A6255" t="s">
        <v>2019</v>
      </c>
    </row>
    <row r="6256" spans="1:1" x14ac:dyDescent="0.3">
      <c r="A6256" t="s">
        <v>3930</v>
      </c>
    </row>
    <row r="6257" spans="1:1" x14ac:dyDescent="0.3">
      <c r="A6257" t="s">
        <v>3931</v>
      </c>
    </row>
    <row r="6259" spans="1:1" x14ac:dyDescent="0.3">
      <c r="A6259" t="s">
        <v>3932</v>
      </c>
    </row>
    <row r="6260" spans="1:1" x14ac:dyDescent="0.3">
      <c r="A6260" t="s">
        <v>3933</v>
      </c>
    </row>
    <row r="6261" spans="1:1" x14ac:dyDescent="0.3">
      <c r="A6261" t="s">
        <v>3934</v>
      </c>
    </row>
    <row r="6263" spans="1:1" x14ac:dyDescent="0.3">
      <c r="A6263" t="s">
        <v>2576</v>
      </c>
    </row>
    <row r="6264" spans="1:1" x14ac:dyDescent="0.3">
      <c r="A6264" t="s">
        <v>3935</v>
      </c>
    </row>
    <row r="6265" spans="1:1" x14ac:dyDescent="0.3">
      <c r="A6265" t="s">
        <v>3936</v>
      </c>
    </row>
    <row r="6267" spans="1:1" x14ac:dyDescent="0.3">
      <c r="A6267" t="s">
        <v>2579</v>
      </c>
    </row>
    <row r="6268" spans="1:1" x14ac:dyDescent="0.3">
      <c r="A6268" t="s">
        <v>3937</v>
      </c>
    </row>
    <row r="6269" spans="1:1" x14ac:dyDescent="0.3">
      <c r="A6269" t="s">
        <v>3938</v>
      </c>
    </row>
    <row r="6271" spans="1:1" x14ac:dyDescent="0.3">
      <c r="A6271" t="s">
        <v>2582</v>
      </c>
    </row>
    <row r="6272" spans="1:1" x14ac:dyDescent="0.3">
      <c r="A6272" t="s">
        <v>3939</v>
      </c>
    </row>
    <row r="6273" spans="1:1" x14ac:dyDescent="0.3">
      <c r="A6273" t="s">
        <v>3940</v>
      </c>
    </row>
    <row r="6275" spans="1:1" x14ac:dyDescent="0.3">
      <c r="A6275" t="s">
        <v>3941</v>
      </c>
    </row>
    <row r="6276" spans="1:1" x14ac:dyDescent="0.3">
      <c r="A6276" t="s">
        <v>2010</v>
      </c>
    </row>
    <row r="6277" spans="1:1" x14ac:dyDescent="0.3">
      <c r="A6277" t="s">
        <v>3907</v>
      </c>
    </row>
    <row r="6278" spans="1:1" x14ac:dyDescent="0.3">
      <c r="A6278" t="s">
        <v>3942</v>
      </c>
    </row>
    <row r="6280" spans="1:1" x14ac:dyDescent="0.3">
      <c r="A6280" t="s">
        <v>2013</v>
      </c>
    </row>
    <row r="6281" spans="1:1" x14ac:dyDescent="0.3">
      <c r="A6281" t="s">
        <v>3909</v>
      </c>
    </row>
    <row r="6282" spans="1:1" x14ac:dyDescent="0.3">
      <c r="A6282" t="s">
        <v>3943</v>
      </c>
    </row>
    <row r="6284" spans="1:1" x14ac:dyDescent="0.3">
      <c r="A6284" t="s">
        <v>2016</v>
      </c>
    </row>
    <row r="6285" spans="1:1" x14ac:dyDescent="0.3">
      <c r="A6285" t="s">
        <v>3911</v>
      </c>
    </row>
    <row r="6286" spans="1:1" x14ac:dyDescent="0.3">
      <c r="A6286" t="s">
        <v>3944</v>
      </c>
    </row>
    <row r="6288" spans="1:1" x14ac:dyDescent="0.3">
      <c r="A6288" t="s">
        <v>2019</v>
      </c>
    </row>
    <row r="6289" spans="1:1" x14ac:dyDescent="0.3">
      <c r="A6289" t="s">
        <v>3913</v>
      </c>
    </row>
    <row r="6290" spans="1:1" x14ac:dyDescent="0.3">
      <c r="A6290" t="s">
        <v>3945</v>
      </c>
    </row>
    <row r="6292" spans="1:1" x14ac:dyDescent="0.3">
      <c r="A6292" t="s">
        <v>2573</v>
      </c>
    </row>
    <row r="6293" spans="1:1" x14ac:dyDescent="0.3">
      <c r="A6293" t="s">
        <v>3915</v>
      </c>
    </row>
    <row r="6294" spans="1:1" x14ac:dyDescent="0.3">
      <c r="A6294" t="s">
        <v>3946</v>
      </c>
    </row>
    <row r="6296" spans="1:1" x14ac:dyDescent="0.3">
      <c r="A6296" t="s">
        <v>2576</v>
      </c>
    </row>
    <row r="6297" spans="1:1" x14ac:dyDescent="0.3">
      <c r="A6297" t="s">
        <v>3917</v>
      </c>
    </row>
    <row r="6298" spans="1:1" x14ac:dyDescent="0.3">
      <c r="A6298" t="s">
        <v>3947</v>
      </c>
    </row>
    <row r="6300" spans="1:1" x14ac:dyDescent="0.3">
      <c r="A6300" t="s">
        <v>2579</v>
      </c>
    </row>
    <row r="6301" spans="1:1" x14ac:dyDescent="0.3">
      <c r="A6301" t="s">
        <v>3948</v>
      </c>
    </row>
    <row r="6302" spans="1:1" x14ac:dyDescent="0.3">
      <c r="A6302" t="s">
        <v>3949</v>
      </c>
    </row>
    <row r="6304" spans="1:1" x14ac:dyDescent="0.3">
      <c r="A6304" t="s">
        <v>2582</v>
      </c>
    </row>
    <row r="6305" spans="1:1" x14ac:dyDescent="0.3">
      <c r="A6305" t="s">
        <v>3921</v>
      </c>
    </row>
    <row r="6306" spans="1:1" x14ac:dyDescent="0.3">
      <c r="A6306" t="s">
        <v>3950</v>
      </c>
    </row>
    <row r="6308" spans="1:1" x14ac:dyDescent="0.3">
      <c r="A6308" t="s">
        <v>3951</v>
      </c>
    </row>
    <row r="6309" spans="1:1" x14ac:dyDescent="0.3">
      <c r="A6309" t="s">
        <v>2010</v>
      </c>
    </row>
    <row r="6310" spans="1:1" x14ac:dyDescent="0.3">
      <c r="A6310" t="s">
        <v>3952</v>
      </c>
    </row>
    <row r="6311" spans="1:1" x14ac:dyDescent="0.3">
      <c r="A6311" t="s">
        <v>3953</v>
      </c>
    </row>
    <row r="6313" spans="1:1" x14ac:dyDescent="0.3">
      <c r="A6313" t="s">
        <v>2013</v>
      </c>
    </row>
    <row r="6314" spans="1:1" x14ac:dyDescent="0.3">
      <c r="A6314" t="s">
        <v>3954</v>
      </c>
    </row>
    <row r="6315" spans="1:1" x14ac:dyDescent="0.3">
      <c r="A6315" t="s">
        <v>3955</v>
      </c>
    </row>
    <row r="6317" spans="1:1" x14ac:dyDescent="0.3">
      <c r="A6317" t="s">
        <v>2016</v>
      </c>
    </row>
    <row r="6318" spans="1:1" x14ac:dyDescent="0.3">
      <c r="A6318" t="s">
        <v>3956</v>
      </c>
    </row>
    <row r="6319" spans="1:1" x14ac:dyDescent="0.3">
      <c r="A6319" t="s">
        <v>3957</v>
      </c>
    </row>
    <row r="6321" spans="1:1" x14ac:dyDescent="0.3">
      <c r="A6321" t="s">
        <v>2019</v>
      </c>
    </row>
    <row r="6322" spans="1:1" x14ac:dyDescent="0.3">
      <c r="A6322" t="s">
        <v>3958</v>
      </c>
    </row>
    <row r="6323" spans="1:1" x14ac:dyDescent="0.3">
      <c r="A6323" t="s">
        <v>3959</v>
      </c>
    </row>
    <row r="6325" spans="1:1" x14ac:dyDescent="0.3">
      <c r="A6325" t="s">
        <v>2022</v>
      </c>
    </row>
    <row r="6326" spans="1:1" x14ac:dyDescent="0.3">
      <c r="A6326" t="s">
        <v>3960</v>
      </c>
    </row>
    <row r="6327" spans="1:1" x14ac:dyDescent="0.3">
      <c r="A6327" t="s">
        <v>3961</v>
      </c>
    </row>
    <row r="6329" spans="1:1" x14ac:dyDescent="0.3">
      <c r="A6329" t="s">
        <v>2025</v>
      </c>
    </row>
    <row r="6330" spans="1:1" x14ac:dyDescent="0.3">
      <c r="A6330" t="s">
        <v>3962</v>
      </c>
    </row>
    <row r="6331" spans="1:1" x14ac:dyDescent="0.3">
      <c r="A6331" t="s">
        <v>3963</v>
      </c>
    </row>
    <row r="6333" spans="1:1" x14ac:dyDescent="0.3">
      <c r="A6333" t="s">
        <v>2028</v>
      </c>
    </row>
    <row r="6334" spans="1:1" x14ac:dyDescent="0.3">
      <c r="A6334" t="s">
        <v>3964</v>
      </c>
    </row>
    <row r="6335" spans="1:1" x14ac:dyDescent="0.3">
      <c r="A6335" t="s">
        <v>3965</v>
      </c>
    </row>
    <row r="6337" spans="1:1" x14ac:dyDescent="0.3">
      <c r="A6337" t="s">
        <v>2031</v>
      </c>
    </row>
    <row r="6338" spans="1:1" x14ac:dyDescent="0.3">
      <c r="A6338" t="s">
        <v>3966</v>
      </c>
    </row>
    <row r="6339" spans="1:1" x14ac:dyDescent="0.3">
      <c r="A6339" t="s">
        <v>3967</v>
      </c>
    </row>
    <row r="6341" spans="1:1" x14ac:dyDescent="0.3">
      <c r="A6341" t="s">
        <v>3968</v>
      </c>
    </row>
    <row r="6342" spans="1:1" x14ac:dyDescent="0.3">
      <c r="A6342" t="s">
        <v>2010</v>
      </c>
    </row>
    <row r="6343" spans="1:1" x14ac:dyDescent="0.3">
      <c r="A6343" t="s">
        <v>3907</v>
      </c>
    </row>
    <row r="6344" spans="1:1" x14ac:dyDescent="0.3">
      <c r="A6344" t="s">
        <v>3969</v>
      </c>
    </row>
    <row r="6346" spans="1:1" x14ac:dyDescent="0.3">
      <c r="A6346" t="s">
        <v>2013</v>
      </c>
    </row>
    <row r="6347" spans="1:1" x14ac:dyDescent="0.3">
      <c r="A6347" t="s">
        <v>3909</v>
      </c>
    </row>
    <row r="6348" spans="1:1" x14ac:dyDescent="0.3">
      <c r="A6348" t="s">
        <v>3970</v>
      </c>
    </row>
    <row r="6350" spans="1:1" x14ac:dyDescent="0.3">
      <c r="A6350" t="s">
        <v>2016</v>
      </c>
    </row>
    <row r="6351" spans="1:1" x14ac:dyDescent="0.3">
      <c r="A6351" t="s">
        <v>3911</v>
      </c>
    </row>
    <row r="6352" spans="1:1" x14ac:dyDescent="0.3">
      <c r="A6352" t="s">
        <v>3971</v>
      </c>
    </row>
    <row r="6354" spans="1:1" x14ac:dyDescent="0.3">
      <c r="A6354" t="s">
        <v>2019</v>
      </c>
    </row>
    <row r="6355" spans="1:1" x14ac:dyDescent="0.3">
      <c r="A6355" t="s">
        <v>3913</v>
      </c>
    </row>
    <row r="6356" spans="1:1" x14ac:dyDescent="0.3">
      <c r="A6356" t="s">
        <v>3972</v>
      </c>
    </row>
    <row r="6358" spans="1:1" x14ac:dyDescent="0.3">
      <c r="A6358" t="s">
        <v>2573</v>
      </c>
    </row>
    <row r="6359" spans="1:1" x14ac:dyDescent="0.3">
      <c r="A6359" t="s">
        <v>3915</v>
      </c>
    </row>
    <row r="6360" spans="1:1" x14ac:dyDescent="0.3">
      <c r="A6360" t="s">
        <v>3973</v>
      </c>
    </row>
    <row r="6362" spans="1:1" x14ac:dyDescent="0.3">
      <c r="A6362" t="s">
        <v>2576</v>
      </c>
    </row>
    <row r="6363" spans="1:1" x14ac:dyDescent="0.3">
      <c r="A6363" t="s">
        <v>3917</v>
      </c>
    </row>
    <row r="6364" spans="1:1" x14ac:dyDescent="0.3">
      <c r="A6364" t="s">
        <v>3974</v>
      </c>
    </row>
    <row r="6366" spans="1:1" x14ac:dyDescent="0.3">
      <c r="A6366" t="s">
        <v>2579</v>
      </c>
    </row>
    <row r="6367" spans="1:1" x14ac:dyDescent="0.3">
      <c r="A6367" t="s">
        <v>3975</v>
      </c>
    </row>
    <row r="6368" spans="1:1" x14ac:dyDescent="0.3">
      <c r="A6368" t="s">
        <v>3976</v>
      </c>
    </row>
    <row r="6370" spans="1:1" x14ac:dyDescent="0.3">
      <c r="A6370" t="s">
        <v>2582</v>
      </c>
    </row>
    <row r="6371" spans="1:1" x14ac:dyDescent="0.3">
      <c r="A6371" t="s">
        <v>3921</v>
      </c>
    </row>
    <row r="6372" spans="1:1" x14ac:dyDescent="0.3">
      <c r="A6372" t="s">
        <v>3977</v>
      </c>
    </row>
    <row r="6374" spans="1:1" x14ac:dyDescent="0.3">
      <c r="A6374" t="s">
        <v>3978</v>
      </c>
    </row>
    <row r="6375" spans="1:1" x14ac:dyDescent="0.3">
      <c r="A6375" t="s">
        <v>2010</v>
      </c>
    </row>
    <row r="6376" spans="1:1" x14ac:dyDescent="0.3">
      <c r="A6376" t="s">
        <v>3979</v>
      </c>
    </row>
    <row r="6377" spans="1:1" x14ac:dyDescent="0.3">
      <c r="A6377" t="s">
        <v>3980</v>
      </c>
    </row>
    <row r="6379" spans="1:1" x14ac:dyDescent="0.3">
      <c r="A6379" t="s">
        <v>2013</v>
      </c>
    </row>
    <row r="6380" spans="1:1" x14ac:dyDescent="0.3">
      <c r="A6380" t="s">
        <v>3981</v>
      </c>
    </row>
    <row r="6381" spans="1:1" x14ac:dyDescent="0.3">
      <c r="A6381" t="s">
        <v>3982</v>
      </c>
    </row>
    <row r="6383" spans="1:1" x14ac:dyDescent="0.3">
      <c r="A6383" t="s">
        <v>2016</v>
      </c>
    </row>
    <row r="6384" spans="1:1" x14ac:dyDescent="0.3">
      <c r="A6384" t="s">
        <v>3983</v>
      </c>
    </row>
    <row r="6385" spans="1:1" x14ac:dyDescent="0.3">
      <c r="A6385" t="s">
        <v>3984</v>
      </c>
    </row>
    <row r="6387" spans="1:1" x14ac:dyDescent="0.3">
      <c r="A6387" t="s">
        <v>2019</v>
      </c>
    </row>
    <row r="6388" spans="1:1" x14ac:dyDescent="0.3">
      <c r="A6388" t="s">
        <v>3862</v>
      </c>
    </row>
    <row r="6389" spans="1:1" x14ac:dyDescent="0.3">
      <c r="A6389" t="s">
        <v>3985</v>
      </c>
    </row>
    <row r="6391" spans="1:1" x14ac:dyDescent="0.3">
      <c r="A6391" t="s">
        <v>2022</v>
      </c>
    </row>
    <row r="6392" spans="1:1" x14ac:dyDescent="0.3">
      <c r="A6392" t="s">
        <v>3864</v>
      </c>
    </row>
    <row r="6393" spans="1:1" x14ac:dyDescent="0.3">
      <c r="A6393" t="s">
        <v>3986</v>
      </c>
    </row>
    <row r="6395" spans="1:1" x14ac:dyDescent="0.3">
      <c r="A6395" t="s">
        <v>2025</v>
      </c>
    </row>
    <row r="6396" spans="1:1" x14ac:dyDescent="0.3">
      <c r="A6396" t="s">
        <v>3866</v>
      </c>
    </row>
    <row r="6397" spans="1:1" x14ac:dyDescent="0.3">
      <c r="A6397" t="s">
        <v>3987</v>
      </c>
    </row>
    <row r="6399" spans="1:1" x14ac:dyDescent="0.3">
      <c r="A6399" t="s">
        <v>2028</v>
      </c>
    </row>
    <row r="6400" spans="1:1" x14ac:dyDescent="0.3">
      <c r="A6400" t="s">
        <v>3988</v>
      </c>
    </row>
    <row r="6401" spans="1:1" x14ac:dyDescent="0.3">
      <c r="A6401" t="s">
        <v>3989</v>
      </c>
    </row>
    <row r="6403" spans="1:1" x14ac:dyDescent="0.3">
      <c r="A6403" t="s">
        <v>2031</v>
      </c>
    </row>
    <row r="6404" spans="1:1" x14ac:dyDescent="0.3">
      <c r="A6404" t="s">
        <v>3870</v>
      </c>
    </row>
    <row r="6405" spans="1:1" x14ac:dyDescent="0.3">
      <c r="A6405" t="s">
        <v>3990</v>
      </c>
    </row>
    <row r="6407" spans="1:1" x14ac:dyDescent="0.3">
      <c r="A6407" t="s">
        <v>3991</v>
      </c>
    </row>
    <row r="6408" spans="1:1" x14ac:dyDescent="0.3">
      <c r="A6408" t="s">
        <v>2010</v>
      </c>
    </row>
    <row r="6409" spans="1:1" x14ac:dyDescent="0.3">
      <c r="A6409" t="s">
        <v>3952</v>
      </c>
    </row>
    <row r="6410" spans="1:1" x14ac:dyDescent="0.3">
      <c r="A6410" t="s">
        <v>3992</v>
      </c>
    </row>
    <row r="6412" spans="1:1" x14ac:dyDescent="0.3">
      <c r="A6412" t="s">
        <v>2013</v>
      </c>
    </row>
    <row r="6413" spans="1:1" x14ac:dyDescent="0.3">
      <c r="A6413" t="s">
        <v>3993</v>
      </c>
    </row>
    <row r="6414" spans="1:1" x14ac:dyDescent="0.3">
      <c r="A6414" t="s">
        <v>3994</v>
      </c>
    </row>
    <row r="6416" spans="1:1" x14ac:dyDescent="0.3">
      <c r="A6416" t="s">
        <v>2016</v>
      </c>
    </row>
    <row r="6417" spans="1:1" x14ac:dyDescent="0.3">
      <c r="A6417" t="s">
        <v>3956</v>
      </c>
    </row>
    <row r="6418" spans="1:1" x14ac:dyDescent="0.3">
      <c r="A6418" t="s">
        <v>3995</v>
      </c>
    </row>
    <row r="6420" spans="1:1" x14ac:dyDescent="0.3">
      <c r="A6420" t="s">
        <v>2019</v>
      </c>
    </row>
    <row r="6421" spans="1:1" x14ac:dyDescent="0.3">
      <c r="A6421" t="s">
        <v>3958</v>
      </c>
    </row>
    <row r="6422" spans="1:1" x14ac:dyDescent="0.3">
      <c r="A6422" t="s">
        <v>3996</v>
      </c>
    </row>
    <row r="6424" spans="1:1" x14ac:dyDescent="0.3">
      <c r="A6424" t="s">
        <v>2022</v>
      </c>
    </row>
    <row r="6425" spans="1:1" x14ac:dyDescent="0.3">
      <c r="A6425" t="s">
        <v>3960</v>
      </c>
    </row>
    <row r="6426" spans="1:1" x14ac:dyDescent="0.3">
      <c r="A6426" t="s">
        <v>3997</v>
      </c>
    </row>
    <row r="6428" spans="1:1" x14ac:dyDescent="0.3">
      <c r="A6428" t="s">
        <v>2025</v>
      </c>
    </row>
    <row r="6429" spans="1:1" x14ac:dyDescent="0.3">
      <c r="A6429" t="s">
        <v>3962</v>
      </c>
    </row>
    <row r="6430" spans="1:1" x14ac:dyDescent="0.3">
      <c r="A6430" t="s">
        <v>3998</v>
      </c>
    </row>
    <row r="6432" spans="1:1" x14ac:dyDescent="0.3">
      <c r="A6432" t="s">
        <v>2028</v>
      </c>
    </row>
    <row r="6433" spans="1:1" x14ac:dyDescent="0.3">
      <c r="A6433" t="s">
        <v>3999</v>
      </c>
    </row>
    <row r="6434" spans="1:1" x14ac:dyDescent="0.3">
      <c r="A6434" t="s">
        <v>4000</v>
      </c>
    </row>
    <row r="6436" spans="1:1" x14ac:dyDescent="0.3">
      <c r="A6436" t="s">
        <v>2031</v>
      </c>
    </row>
    <row r="6437" spans="1:1" x14ac:dyDescent="0.3">
      <c r="A6437" t="s">
        <v>3966</v>
      </c>
    </row>
    <row r="6438" spans="1:1" x14ac:dyDescent="0.3">
      <c r="A6438" t="s">
        <v>4001</v>
      </c>
    </row>
    <row r="6440" spans="1:1" x14ac:dyDescent="0.3">
      <c r="A6440" t="s">
        <v>4002</v>
      </c>
    </row>
    <row r="6441" spans="1:1" x14ac:dyDescent="0.3">
      <c r="A6441" t="s">
        <v>2010</v>
      </c>
    </row>
    <row r="6442" spans="1:1" x14ac:dyDescent="0.3">
      <c r="A6442" t="s">
        <v>4003</v>
      </c>
    </row>
    <row r="6443" spans="1:1" x14ac:dyDescent="0.3">
      <c r="A6443" t="s">
        <v>4004</v>
      </c>
    </row>
    <row r="6445" spans="1:1" x14ac:dyDescent="0.3">
      <c r="A6445" t="s">
        <v>2013</v>
      </c>
    </row>
    <row r="6446" spans="1:1" x14ac:dyDescent="0.3">
      <c r="A6446" t="s">
        <v>4005</v>
      </c>
    </row>
    <row r="6447" spans="1:1" x14ac:dyDescent="0.3">
      <c r="A6447" t="s">
        <v>4006</v>
      </c>
    </row>
    <row r="6449" spans="1:1" x14ac:dyDescent="0.3">
      <c r="A6449" t="s">
        <v>2016</v>
      </c>
    </row>
    <row r="6450" spans="1:1" x14ac:dyDescent="0.3">
      <c r="A6450" t="s">
        <v>4007</v>
      </c>
    </row>
    <row r="6451" spans="1:1" x14ac:dyDescent="0.3">
      <c r="A6451" t="s">
        <v>4008</v>
      </c>
    </row>
    <row r="6453" spans="1:1" x14ac:dyDescent="0.3">
      <c r="A6453" t="s">
        <v>2019</v>
      </c>
    </row>
    <row r="6454" spans="1:1" x14ac:dyDescent="0.3">
      <c r="A6454" t="s">
        <v>4009</v>
      </c>
    </row>
    <row r="6455" spans="1:1" x14ac:dyDescent="0.3">
      <c r="A6455" t="s">
        <v>4010</v>
      </c>
    </row>
    <row r="6457" spans="1:1" x14ac:dyDescent="0.3">
      <c r="A6457" t="s">
        <v>2573</v>
      </c>
    </row>
    <row r="6458" spans="1:1" x14ac:dyDescent="0.3">
      <c r="A6458" t="s">
        <v>4011</v>
      </c>
    </row>
    <row r="6459" spans="1:1" x14ac:dyDescent="0.3">
      <c r="A6459" t="s">
        <v>4012</v>
      </c>
    </row>
    <row r="6461" spans="1:1" x14ac:dyDescent="0.3">
      <c r="A6461" t="s">
        <v>2576</v>
      </c>
    </row>
    <row r="6462" spans="1:1" x14ac:dyDescent="0.3">
      <c r="A6462" t="s">
        <v>4013</v>
      </c>
    </row>
    <row r="6463" spans="1:1" x14ac:dyDescent="0.3">
      <c r="A6463" t="s">
        <v>4014</v>
      </c>
    </row>
    <row r="6465" spans="1:1" x14ac:dyDescent="0.3">
      <c r="A6465" t="s">
        <v>2579</v>
      </c>
    </row>
    <row r="6466" spans="1:1" x14ac:dyDescent="0.3">
      <c r="A6466" t="s">
        <v>4015</v>
      </c>
    </row>
    <row r="6467" spans="1:1" x14ac:dyDescent="0.3">
      <c r="A6467" t="s">
        <v>4016</v>
      </c>
    </row>
    <row r="6469" spans="1:1" x14ac:dyDescent="0.3">
      <c r="A6469" t="s">
        <v>2582</v>
      </c>
    </row>
    <row r="6470" spans="1:1" x14ac:dyDescent="0.3">
      <c r="A6470" t="s">
        <v>4017</v>
      </c>
    </row>
    <row r="6471" spans="1:1" x14ac:dyDescent="0.3">
      <c r="A6471" t="s">
        <v>4018</v>
      </c>
    </row>
    <row r="6473" spans="1:1" x14ac:dyDescent="0.3">
      <c r="A6473" t="s">
        <v>4019</v>
      </c>
    </row>
    <row r="6474" spans="1:1" x14ac:dyDescent="0.3">
      <c r="A6474" t="s">
        <v>2010</v>
      </c>
    </row>
    <row r="6475" spans="1:1" x14ac:dyDescent="0.3">
      <c r="A6475" t="s">
        <v>4020</v>
      </c>
    </row>
    <row r="6476" spans="1:1" x14ac:dyDescent="0.3">
      <c r="A6476" t="s">
        <v>4021</v>
      </c>
    </row>
    <row r="6478" spans="1:1" x14ac:dyDescent="0.3">
      <c r="A6478" t="s">
        <v>2013</v>
      </c>
    </row>
    <row r="6479" spans="1:1" x14ac:dyDescent="0.3">
      <c r="A6479" t="s">
        <v>4022</v>
      </c>
    </row>
    <row r="6480" spans="1:1" x14ac:dyDescent="0.3">
      <c r="A6480" t="s">
        <v>4023</v>
      </c>
    </row>
    <row r="6482" spans="1:1" x14ac:dyDescent="0.3">
      <c r="A6482" t="s">
        <v>2016</v>
      </c>
    </row>
    <row r="6483" spans="1:1" x14ac:dyDescent="0.3">
      <c r="A6483" t="s">
        <v>4024</v>
      </c>
    </row>
    <row r="6484" spans="1:1" x14ac:dyDescent="0.3">
      <c r="A6484" t="s">
        <v>4025</v>
      </c>
    </row>
    <row r="6486" spans="1:1" x14ac:dyDescent="0.3">
      <c r="A6486" t="s">
        <v>2019</v>
      </c>
    </row>
    <row r="6487" spans="1:1" x14ac:dyDescent="0.3">
      <c r="A6487" t="s">
        <v>4026</v>
      </c>
    </row>
    <row r="6488" spans="1:1" x14ac:dyDescent="0.3">
      <c r="A6488" t="s">
        <v>4027</v>
      </c>
    </row>
    <row r="6490" spans="1:1" x14ac:dyDescent="0.3">
      <c r="A6490" t="s">
        <v>3932</v>
      </c>
    </row>
    <row r="6491" spans="1:1" x14ac:dyDescent="0.3">
      <c r="A6491" t="s">
        <v>4028</v>
      </c>
    </row>
    <row r="6492" spans="1:1" x14ac:dyDescent="0.3">
      <c r="A6492" t="s">
        <v>4029</v>
      </c>
    </row>
    <row r="6494" spans="1:1" x14ac:dyDescent="0.3">
      <c r="A6494" t="s">
        <v>2576</v>
      </c>
    </row>
    <row r="6495" spans="1:1" x14ac:dyDescent="0.3">
      <c r="A6495" t="s">
        <v>4030</v>
      </c>
    </row>
    <row r="6496" spans="1:1" x14ac:dyDescent="0.3">
      <c r="A6496" t="s">
        <v>4031</v>
      </c>
    </row>
    <row r="6498" spans="1:1" x14ac:dyDescent="0.3">
      <c r="A6498" t="s">
        <v>2579</v>
      </c>
    </row>
    <row r="6499" spans="1:1" x14ac:dyDescent="0.3">
      <c r="A6499" t="s">
        <v>4032</v>
      </c>
    </row>
    <row r="6500" spans="1:1" x14ac:dyDescent="0.3">
      <c r="A6500" t="s">
        <v>4033</v>
      </c>
    </row>
    <row r="6502" spans="1:1" x14ac:dyDescent="0.3">
      <c r="A6502" t="s">
        <v>4034</v>
      </c>
    </row>
    <row r="6503" spans="1:1" x14ac:dyDescent="0.3">
      <c r="A6503" t="s">
        <v>4035</v>
      </c>
    </row>
    <row r="6504" spans="1:1" x14ac:dyDescent="0.3">
      <c r="A6504" t="s">
        <v>4036</v>
      </c>
    </row>
    <row r="6506" spans="1:1" x14ac:dyDescent="0.3">
      <c r="A6506" t="s">
        <v>4037</v>
      </c>
    </row>
    <row r="6507" spans="1:1" x14ac:dyDescent="0.3">
      <c r="A6507" t="s">
        <v>2010</v>
      </c>
    </row>
    <row r="6508" spans="1:1" x14ac:dyDescent="0.3">
      <c r="A6508" t="s">
        <v>4020</v>
      </c>
    </row>
    <row r="6509" spans="1:1" x14ac:dyDescent="0.3">
      <c r="A6509" t="s">
        <v>4038</v>
      </c>
    </row>
    <row r="6511" spans="1:1" x14ac:dyDescent="0.3">
      <c r="A6511" t="s">
        <v>2013</v>
      </c>
    </row>
    <row r="6512" spans="1:1" x14ac:dyDescent="0.3">
      <c r="A6512" t="s">
        <v>4022</v>
      </c>
    </row>
    <row r="6513" spans="1:1" x14ac:dyDescent="0.3">
      <c r="A6513" t="s">
        <v>4039</v>
      </c>
    </row>
    <row r="6515" spans="1:1" x14ac:dyDescent="0.3">
      <c r="A6515" t="s">
        <v>2016</v>
      </c>
    </row>
    <row r="6516" spans="1:1" x14ac:dyDescent="0.3">
      <c r="A6516" t="s">
        <v>4024</v>
      </c>
    </row>
    <row r="6517" spans="1:1" x14ac:dyDescent="0.3">
      <c r="A6517" t="s">
        <v>4040</v>
      </c>
    </row>
    <row r="6519" spans="1:1" x14ac:dyDescent="0.3">
      <c r="A6519" t="s">
        <v>2019</v>
      </c>
    </row>
    <row r="6520" spans="1:1" x14ac:dyDescent="0.3">
      <c r="A6520" t="s">
        <v>4026</v>
      </c>
    </row>
    <row r="6521" spans="1:1" x14ac:dyDescent="0.3">
      <c r="A6521" t="s">
        <v>4041</v>
      </c>
    </row>
    <row r="6523" spans="1:1" x14ac:dyDescent="0.3">
      <c r="A6523" t="s">
        <v>3932</v>
      </c>
    </row>
    <row r="6524" spans="1:1" x14ac:dyDescent="0.3">
      <c r="A6524" t="s">
        <v>4028</v>
      </c>
    </row>
    <row r="6525" spans="1:1" x14ac:dyDescent="0.3">
      <c r="A6525" t="s">
        <v>4042</v>
      </c>
    </row>
    <row r="6527" spans="1:1" x14ac:dyDescent="0.3">
      <c r="A6527" t="s">
        <v>2576</v>
      </c>
    </row>
    <row r="6528" spans="1:1" x14ac:dyDescent="0.3">
      <c r="A6528" t="s">
        <v>4030</v>
      </c>
    </row>
    <row r="6529" spans="1:1" x14ac:dyDescent="0.3">
      <c r="A6529" t="s">
        <v>4043</v>
      </c>
    </row>
    <row r="6531" spans="1:1" x14ac:dyDescent="0.3">
      <c r="A6531" t="s">
        <v>2579</v>
      </c>
    </row>
    <row r="6532" spans="1:1" x14ac:dyDescent="0.3">
      <c r="A6532" t="s">
        <v>4032</v>
      </c>
    </row>
    <row r="6533" spans="1:1" x14ac:dyDescent="0.3">
      <c r="A6533" t="s">
        <v>4044</v>
      </c>
    </row>
    <row r="6535" spans="1:1" x14ac:dyDescent="0.3">
      <c r="A6535" t="s">
        <v>4034</v>
      </c>
    </row>
    <row r="6536" spans="1:1" x14ac:dyDescent="0.3">
      <c r="A6536" t="s">
        <v>4035</v>
      </c>
    </row>
    <row r="6537" spans="1:1" x14ac:dyDescent="0.3">
      <c r="A6537" t="s">
        <v>4045</v>
      </c>
    </row>
    <row r="6539" spans="1:1" x14ac:dyDescent="0.3">
      <c r="A6539" t="s">
        <v>4046</v>
      </c>
    </row>
    <row r="6540" spans="1:1" x14ac:dyDescent="0.3">
      <c r="A6540" t="s">
        <v>2010</v>
      </c>
    </row>
    <row r="6541" spans="1:1" x14ac:dyDescent="0.3">
      <c r="A6541" t="s">
        <v>4020</v>
      </c>
    </row>
    <row r="6542" spans="1:1" x14ac:dyDescent="0.3">
      <c r="A6542" t="s">
        <v>4047</v>
      </c>
    </row>
    <row r="6544" spans="1:1" x14ac:dyDescent="0.3">
      <c r="A6544" t="s">
        <v>2013</v>
      </c>
    </row>
    <row r="6545" spans="1:1" x14ac:dyDescent="0.3">
      <c r="A6545" t="s">
        <v>4022</v>
      </c>
    </row>
    <row r="6546" spans="1:1" x14ac:dyDescent="0.3">
      <c r="A6546" t="s">
        <v>4048</v>
      </c>
    </row>
    <row r="6548" spans="1:1" x14ac:dyDescent="0.3">
      <c r="A6548" t="s">
        <v>2016</v>
      </c>
    </row>
    <row r="6549" spans="1:1" x14ac:dyDescent="0.3">
      <c r="A6549" t="s">
        <v>4024</v>
      </c>
    </row>
    <row r="6550" spans="1:1" x14ac:dyDescent="0.3">
      <c r="A6550" t="s">
        <v>4049</v>
      </c>
    </row>
    <row r="6552" spans="1:1" x14ac:dyDescent="0.3">
      <c r="A6552" t="s">
        <v>2019</v>
      </c>
    </row>
    <row r="6553" spans="1:1" x14ac:dyDescent="0.3">
      <c r="A6553" t="s">
        <v>4026</v>
      </c>
    </row>
    <row r="6554" spans="1:1" x14ac:dyDescent="0.3">
      <c r="A6554" t="s">
        <v>4050</v>
      </c>
    </row>
    <row r="6556" spans="1:1" x14ac:dyDescent="0.3">
      <c r="A6556" t="s">
        <v>3932</v>
      </c>
    </row>
    <row r="6557" spans="1:1" x14ac:dyDescent="0.3">
      <c r="A6557" t="s">
        <v>4028</v>
      </c>
    </row>
    <row r="6558" spans="1:1" x14ac:dyDescent="0.3">
      <c r="A6558" t="s">
        <v>4051</v>
      </c>
    </row>
    <row r="6560" spans="1:1" x14ac:dyDescent="0.3">
      <c r="A6560" t="s">
        <v>2576</v>
      </c>
    </row>
    <row r="6561" spans="1:1" x14ac:dyDescent="0.3">
      <c r="A6561" t="s">
        <v>4030</v>
      </c>
    </row>
    <row r="6562" spans="1:1" x14ac:dyDescent="0.3">
      <c r="A6562" t="s">
        <v>4052</v>
      </c>
    </row>
    <row r="6564" spans="1:1" x14ac:dyDescent="0.3">
      <c r="A6564" t="s">
        <v>2579</v>
      </c>
    </row>
    <row r="6565" spans="1:1" x14ac:dyDescent="0.3">
      <c r="A6565" t="s">
        <v>4032</v>
      </c>
    </row>
    <row r="6566" spans="1:1" x14ac:dyDescent="0.3">
      <c r="A6566" t="s">
        <v>4053</v>
      </c>
    </row>
    <row r="6568" spans="1:1" x14ac:dyDescent="0.3">
      <c r="A6568" t="s">
        <v>4034</v>
      </c>
    </row>
    <row r="6569" spans="1:1" x14ac:dyDescent="0.3">
      <c r="A6569" t="s">
        <v>4035</v>
      </c>
    </row>
    <row r="6570" spans="1:1" x14ac:dyDescent="0.3">
      <c r="A6570" t="s">
        <v>4054</v>
      </c>
    </row>
    <row r="6572" spans="1:1" x14ac:dyDescent="0.3">
      <c r="A6572" t="s">
        <v>4055</v>
      </c>
    </row>
    <row r="6573" spans="1:1" x14ac:dyDescent="0.3">
      <c r="A6573" t="s">
        <v>2010</v>
      </c>
    </row>
    <row r="6574" spans="1:1" x14ac:dyDescent="0.3">
      <c r="A6574" t="s">
        <v>4020</v>
      </c>
    </row>
    <row r="6575" spans="1:1" x14ac:dyDescent="0.3">
      <c r="A6575" t="s">
        <v>4056</v>
      </c>
    </row>
    <row r="6577" spans="1:1" x14ac:dyDescent="0.3">
      <c r="A6577" t="s">
        <v>2013</v>
      </c>
    </row>
    <row r="6578" spans="1:1" x14ac:dyDescent="0.3">
      <c r="A6578" t="s">
        <v>4022</v>
      </c>
    </row>
    <row r="6579" spans="1:1" x14ac:dyDescent="0.3">
      <c r="A6579" t="s">
        <v>4057</v>
      </c>
    </row>
    <row r="6581" spans="1:1" x14ac:dyDescent="0.3">
      <c r="A6581" t="s">
        <v>2016</v>
      </c>
    </row>
    <row r="6582" spans="1:1" x14ac:dyDescent="0.3">
      <c r="A6582" t="s">
        <v>4024</v>
      </c>
    </row>
    <row r="6583" spans="1:1" x14ac:dyDescent="0.3">
      <c r="A6583" t="s">
        <v>4058</v>
      </c>
    </row>
    <row r="6585" spans="1:1" x14ac:dyDescent="0.3">
      <c r="A6585" t="s">
        <v>2019</v>
      </c>
    </row>
    <row r="6586" spans="1:1" x14ac:dyDescent="0.3">
      <c r="A6586" t="s">
        <v>4026</v>
      </c>
    </row>
    <row r="6587" spans="1:1" x14ac:dyDescent="0.3">
      <c r="A6587" t="s">
        <v>4059</v>
      </c>
    </row>
    <row r="6589" spans="1:1" x14ac:dyDescent="0.3">
      <c r="A6589" t="s">
        <v>3932</v>
      </c>
    </row>
    <row r="6590" spans="1:1" x14ac:dyDescent="0.3">
      <c r="A6590" t="s">
        <v>4028</v>
      </c>
    </row>
    <row r="6591" spans="1:1" x14ac:dyDescent="0.3">
      <c r="A6591" t="s">
        <v>4060</v>
      </c>
    </row>
    <row r="6593" spans="1:1" x14ac:dyDescent="0.3">
      <c r="A6593" t="s">
        <v>2576</v>
      </c>
    </row>
    <row r="6594" spans="1:1" x14ac:dyDescent="0.3">
      <c r="A6594" t="s">
        <v>4030</v>
      </c>
    </row>
    <row r="6595" spans="1:1" x14ac:dyDescent="0.3">
      <c r="A6595" t="s">
        <v>4061</v>
      </c>
    </row>
    <row r="6597" spans="1:1" x14ac:dyDescent="0.3">
      <c r="A6597" t="s">
        <v>2579</v>
      </c>
    </row>
    <row r="6598" spans="1:1" x14ac:dyDescent="0.3">
      <c r="A6598" t="s">
        <v>4032</v>
      </c>
    </row>
    <row r="6599" spans="1:1" x14ac:dyDescent="0.3">
      <c r="A6599" t="s">
        <v>4062</v>
      </c>
    </row>
    <row r="6601" spans="1:1" x14ac:dyDescent="0.3">
      <c r="A6601" t="s">
        <v>4034</v>
      </c>
    </row>
    <row r="6602" spans="1:1" x14ac:dyDescent="0.3">
      <c r="A6602" t="s">
        <v>4035</v>
      </c>
    </row>
    <row r="6603" spans="1:1" x14ac:dyDescent="0.3">
      <c r="A6603" t="s">
        <v>4063</v>
      </c>
    </row>
    <row r="6605" spans="1:1" x14ac:dyDescent="0.3">
      <c r="A6605" t="s">
        <v>4064</v>
      </c>
    </row>
    <row r="6606" spans="1:1" x14ac:dyDescent="0.3">
      <c r="A6606" t="s">
        <v>4065</v>
      </c>
    </row>
    <row r="6607" spans="1:1" x14ac:dyDescent="0.3">
      <c r="A6607" t="s">
        <v>4066</v>
      </c>
    </row>
    <row r="6608" spans="1:1" x14ac:dyDescent="0.3">
      <c r="A6608" t="s">
        <v>4067</v>
      </c>
    </row>
    <row r="6610" spans="1:1" x14ac:dyDescent="0.3">
      <c r="A6610" t="s">
        <v>4068</v>
      </c>
    </row>
    <row r="6611" spans="1:1" x14ac:dyDescent="0.3">
      <c r="A6611" t="s">
        <v>4069</v>
      </c>
    </row>
    <row r="6612" spans="1:1" x14ac:dyDescent="0.3">
      <c r="A6612" t="s">
        <v>4070</v>
      </c>
    </row>
    <row r="6614" spans="1:1" x14ac:dyDescent="0.3">
      <c r="A6614" t="s">
        <v>4071</v>
      </c>
    </row>
    <row r="6615" spans="1:1" x14ac:dyDescent="0.3">
      <c r="A6615" t="s">
        <v>4072</v>
      </c>
    </row>
    <row r="6616" spans="1:1" x14ac:dyDescent="0.3">
      <c r="A6616" t="s">
        <v>4073</v>
      </c>
    </row>
    <row r="6618" spans="1:1" x14ac:dyDescent="0.3">
      <c r="A6618" t="s">
        <v>4074</v>
      </c>
    </row>
    <row r="6619" spans="1:1" x14ac:dyDescent="0.3">
      <c r="A6619" t="s">
        <v>4075</v>
      </c>
    </row>
    <row r="6620" spans="1:1" x14ac:dyDescent="0.3">
      <c r="A6620" t="s">
        <v>4076</v>
      </c>
    </row>
    <row r="6622" spans="1:1" x14ac:dyDescent="0.3">
      <c r="A6622" t="s">
        <v>4077</v>
      </c>
    </row>
    <row r="6623" spans="1:1" x14ac:dyDescent="0.3">
      <c r="A6623" t="s">
        <v>4078</v>
      </c>
    </row>
    <row r="6624" spans="1:1" x14ac:dyDescent="0.3">
      <c r="A6624" t="s">
        <v>4079</v>
      </c>
    </row>
    <row r="6626" spans="1:1" x14ac:dyDescent="0.3">
      <c r="A6626" t="s">
        <v>2576</v>
      </c>
    </row>
    <row r="6627" spans="1:1" x14ac:dyDescent="0.3">
      <c r="A6627" t="s">
        <v>4080</v>
      </c>
    </row>
    <row r="6628" spans="1:1" x14ac:dyDescent="0.3">
      <c r="A6628" t="s">
        <v>4081</v>
      </c>
    </row>
    <row r="6630" spans="1:1" x14ac:dyDescent="0.3">
      <c r="A6630" t="s">
        <v>4082</v>
      </c>
    </row>
    <row r="6631" spans="1:1" x14ac:dyDescent="0.3">
      <c r="A6631" t="s">
        <v>4083</v>
      </c>
    </row>
    <row r="6632" spans="1:1" x14ac:dyDescent="0.3">
      <c r="A6632" t="s">
        <v>4084</v>
      </c>
    </row>
    <row r="6634" spans="1:1" x14ac:dyDescent="0.3">
      <c r="A6634" t="s">
        <v>4085</v>
      </c>
    </row>
    <row r="6635" spans="1:1" x14ac:dyDescent="0.3">
      <c r="A6635" t="s">
        <v>4086</v>
      </c>
    </row>
    <row r="6636" spans="1:1" x14ac:dyDescent="0.3">
      <c r="A6636" t="s">
        <v>4087</v>
      </c>
    </row>
    <row r="6638" spans="1:1" x14ac:dyDescent="0.3">
      <c r="A6638" t="s">
        <v>4088</v>
      </c>
    </row>
    <row r="6639" spans="1:1" x14ac:dyDescent="0.3">
      <c r="A6639" t="s">
        <v>2010</v>
      </c>
    </row>
    <row r="6640" spans="1:1" x14ac:dyDescent="0.3">
      <c r="A6640" t="s">
        <v>4089</v>
      </c>
    </row>
    <row r="6641" spans="1:1" x14ac:dyDescent="0.3">
      <c r="A6641" t="s">
        <v>4090</v>
      </c>
    </row>
    <row r="6643" spans="1:1" x14ac:dyDescent="0.3">
      <c r="A6643" t="s">
        <v>2013</v>
      </c>
    </row>
    <row r="6644" spans="1:1" x14ac:dyDescent="0.3">
      <c r="A6644" t="s">
        <v>4091</v>
      </c>
    </row>
    <row r="6645" spans="1:1" x14ac:dyDescent="0.3">
      <c r="A6645" t="s">
        <v>4092</v>
      </c>
    </row>
    <row r="6647" spans="1:1" x14ac:dyDescent="0.3">
      <c r="A6647" t="s">
        <v>2016</v>
      </c>
    </row>
    <row r="6648" spans="1:1" x14ac:dyDescent="0.3">
      <c r="A6648" t="s">
        <v>4093</v>
      </c>
    </row>
    <row r="6649" spans="1:1" x14ac:dyDescent="0.3">
      <c r="A6649" t="s">
        <v>4094</v>
      </c>
    </row>
    <row r="6651" spans="1:1" x14ac:dyDescent="0.3">
      <c r="A6651" t="s">
        <v>2019</v>
      </c>
    </row>
    <row r="6652" spans="1:1" x14ac:dyDescent="0.3">
      <c r="A6652" t="s">
        <v>3913</v>
      </c>
    </row>
    <row r="6653" spans="1:1" x14ac:dyDescent="0.3">
      <c r="A6653" t="s">
        <v>4095</v>
      </c>
    </row>
    <row r="6655" spans="1:1" x14ac:dyDescent="0.3">
      <c r="A6655" t="s">
        <v>2573</v>
      </c>
    </row>
    <row r="6656" spans="1:1" x14ac:dyDescent="0.3">
      <c r="A6656" t="s">
        <v>3915</v>
      </c>
    </row>
    <row r="6657" spans="1:1" x14ac:dyDescent="0.3">
      <c r="A6657" t="s">
        <v>4096</v>
      </c>
    </row>
    <row r="6659" spans="1:1" x14ac:dyDescent="0.3">
      <c r="A6659" t="s">
        <v>2576</v>
      </c>
    </row>
    <row r="6660" spans="1:1" x14ac:dyDescent="0.3">
      <c r="A6660" t="s">
        <v>3917</v>
      </c>
    </row>
    <row r="6661" spans="1:1" x14ac:dyDescent="0.3">
      <c r="A6661" t="s">
        <v>4097</v>
      </c>
    </row>
    <row r="6663" spans="1:1" x14ac:dyDescent="0.3">
      <c r="A6663" t="s">
        <v>2579</v>
      </c>
    </row>
    <row r="6664" spans="1:1" x14ac:dyDescent="0.3">
      <c r="A6664" t="s">
        <v>3948</v>
      </c>
    </row>
    <row r="6665" spans="1:1" x14ac:dyDescent="0.3">
      <c r="A6665" t="s">
        <v>4098</v>
      </c>
    </row>
    <row r="6667" spans="1:1" x14ac:dyDescent="0.3">
      <c r="A6667" t="s">
        <v>2582</v>
      </c>
    </row>
    <row r="6668" spans="1:1" x14ac:dyDescent="0.3">
      <c r="A6668" t="s">
        <v>3921</v>
      </c>
    </row>
    <row r="6669" spans="1:1" x14ac:dyDescent="0.3">
      <c r="A6669" t="s">
        <v>4099</v>
      </c>
    </row>
    <row r="6671" spans="1:1" x14ac:dyDescent="0.3">
      <c r="A6671" t="s">
        <v>4100</v>
      </c>
    </row>
    <row r="6672" spans="1:1" x14ac:dyDescent="0.3">
      <c r="A6672" t="s">
        <v>2010</v>
      </c>
    </row>
    <row r="6673" spans="1:1" x14ac:dyDescent="0.3">
      <c r="A6673" t="s">
        <v>3907</v>
      </c>
    </row>
    <row r="6674" spans="1:1" x14ac:dyDescent="0.3">
      <c r="A6674" t="s">
        <v>4101</v>
      </c>
    </row>
    <row r="6676" spans="1:1" x14ac:dyDescent="0.3">
      <c r="A6676" t="s">
        <v>2013</v>
      </c>
    </row>
    <row r="6677" spans="1:1" x14ac:dyDescent="0.3">
      <c r="A6677" t="s">
        <v>4102</v>
      </c>
    </row>
    <row r="6678" spans="1:1" x14ac:dyDescent="0.3">
      <c r="A6678" t="s">
        <v>4103</v>
      </c>
    </row>
    <row r="6680" spans="1:1" x14ac:dyDescent="0.3">
      <c r="A6680" t="s">
        <v>2016</v>
      </c>
    </row>
    <row r="6681" spans="1:1" x14ac:dyDescent="0.3">
      <c r="A6681" t="s">
        <v>3911</v>
      </c>
    </row>
    <row r="6682" spans="1:1" x14ac:dyDescent="0.3">
      <c r="A6682" t="s">
        <v>4104</v>
      </c>
    </row>
    <row r="6684" spans="1:1" x14ac:dyDescent="0.3">
      <c r="A6684" t="s">
        <v>2019</v>
      </c>
    </row>
    <row r="6685" spans="1:1" x14ac:dyDescent="0.3">
      <c r="A6685" t="s">
        <v>3913</v>
      </c>
    </row>
    <row r="6686" spans="1:1" x14ac:dyDescent="0.3">
      <c r="A6686" t="s">
        <v>4105</v>
      </c>
    </row>
    <row r="6688" spans="1:1" x14ac:dyDescent="0.3">
      <c r="A6688" t="s">
        <v>2573</v>
      </c>
    </row>
    <row r="6689" spans="1:1" x14ac:dyDescent="0.3">
      <c r="A6689" t="s">
        <v>4106</v>
      </c>
    </row>
    <row r="6690" spans="1:1" x14ac:dyDescent="0.3">
      <c r="A6690" t="s">
        <v>4107</v>
      </c>
    </row>
    <row r="6692" spans="1:1" x14ac:dyDescent="0.3">
      <c r="A6692" t="s">
        <v>2576</v>
      </c>
    </row>
    <row r="6693" spans="1:1" x14ac:dyDescent="0.3">
      <c r="A6693" t="s">
        <v>4108</v>
      </c>
    </row>
    <row r="6694" spans="1:1" x14ac:dyDescent="0.3">
      <c r="A6694" t="s">
        <v>4109</v>
      </c>
    </row>
    <row r="6696" spans="1:1" x14ac:dyDescent="0.3">
      <c r="A6696" t="s">
        <v>2579</v>
      </c>
    </row>
    <row r="6697" spans="1:1" x14ac:dyDescent="0.3">
      <c r="A6697" t="s">
        <v>3948</v>
      </c>
    </row>
    <row r="6698" spans="1:1" x14ac:dyDescent="0.3">
      <c r="A6698" t="s">
        <v>4110</v>
      </c>
    </row>
    <row r="6700" spans="1:1" x14ac:dyDescent="0.3">
      <c r="A6700" t="s">
        <v>2582</v>
      </c>
    </row>
    <row r="6701" spans="1:1" x14ac:dyDescent="0.3">
      <c r="A6701" t="s">
        <v>3921</v>
      </c>
    </row>
    <row r="6702" spans="1:1" x14ac:dyDescent="0.3">
      <c r="A6702" t="s">
        <v>4111</v>
      </c>
    </row>
    <row r="6704" spans="1:1" x14ac:dyDescent="0.3">
      <c r="A6704" t="s">
        <v>4112</v>
      </c>
    </row>
    <row r="6705" spans="1:1" x14ac:dyDescent="0.3">
      <c r="A6705" t="s">
        <v>2010</v>
      </c>
    </row>
    <row r="6706" spans="1:1" x14ac:dyDescent="0.3">
      <c r="A6706" t="s">
        <v>4113</v>
      </c>
    </row>
    <row r="6707" spans="1:1" x14ac:dyDescent="0.3">
      <c r="A6707" t="s">
        <v>4114</v>
      </c>
    </row>
    <row r="6709" spans="1:1" x14ac:dyDescent="0.3">
      <c r="A6709" t="s">
        <v>2013</v>
      </c>
    </row>
    <row r="6710" spans="1:1" x14ac:dyDescent="0.3">
      <c r="A6710" t="s">
        <v>4115</v>
      </c>
    </row>
    <row r="6711" spans="1:1" x14ac:dyDescent="0.3">
      <c r="A6711" t="s">
        <v>4116</v>
      </c>
    </row>
    <row r="6713" spans="1:1" x14ac:dyDescent="0.3">
      <c r="A6713" t="s">
        <v>2016</v>
      </c>
    </row>
    <row r="6714" spans="1:1" x14ac:dyDescent="0.3">
      <c r="A6714" t="s">
        <v>4117</v>
      </c>
    </row>
    <row r="6715" spans="1:1" x14ac:dyDescent="0.3">
      <c r="A6715" t="s">
        <v>4118</v>
      </c>
    </row>
    <row r="6717" spans="1:1" x14ac:dyDescent="0.3">
      <c r="A6717" t="s">
        <v>2019</v>
      </c>
    </row>
    <row r="6718" spans="1:1" x14ac:dyDescent="0.3">
      <c r="A6718" t="s">
        <v>4119</v>
      </c>
    </row>
    <row r="6719" spans="1:1" x14ac:dyDescent="0.3">
      <c r="A6719" t="s">
        <v>4120</v>
      </c>
    </row>
    <row r="6721" spans="1:1" x14ac:dyDescent="0.3">
      <c r="A6721" t="s">
        <v>2022</v>
      </c>
    </row>
    <row r="6722" spans="1:1" x14ac:dyDescent="0.3">
      <c r="A6722" t="s">
        <v>4121</v>
      </c>
    </row>
    <row r="6723" spans="1:1" x14ac:dyDescent="0.3">
      <c r="A6723" t="s">
        <v>4122</v>
      </c>
    </row>
    <row r="6725" spans="1:1" x14ac:dyDescent="0.3">
      <c r="A6725" t="s">
        <v>2025</v>
      </c>
    </row>
    <row r="6726" spans="1:1" x14ac:dyDescent="0.3">
      <c r="A6726" t="s">
        <v>4123</v>
      </c>
    </row>
    <row r="6727" spans="1:1" x14ac:dyDescent="0.3">
      <c r="A6727" t="s">
        <v>4124</v>
      </c>
    </row>
    <row r="6729" spans="1:1" x14ac:dyDescent="0.3">
      <c r="A6729" t="s">
        <v>4125</v>
      </c>
    </row>
    <row r="6730" spans="1:1" x14ac:dyDescent="0.3">
      <c r="A6730" t="s">
        <v>4126</v>
      </c>
    </row>
    <row r="6731" spans="1:1" x14ac:dyDescent="0.3">
      <c r="A6731" t="s">
        <v>4127</v>
      </c>
    </row>
    <row r="6733" spans="1:1" x14ac:dyDescent="0.3">
      <c r="A6733" t="s">
        <v>2582</v>
      </c>
    </row>
    <row r="6734" spans="1:1" x14ac:dyDescent="0.3">
      <c r="A6734" t="s">
        <v>4128</v>
      </c>
    </row>
    <row r="6735" spans="1:1" x14ac:dyDescent="0.3">
      <c r="A6735" t="s">
        <v>4129</v>
      </c>
    </row>
    <row r="6737" spans="1:1" x14ac:dyDescent="0.3">
      <c r="A6737" t="s">
        <v>4130</v>
      </c>
    </row>
    <row r="6738" spans="1:1" x14ac:dyDescent="0.3">
      <c r="A6738" t="s">
        <v>2010</v>
      </c>
    </row>
    <row r="6739" spans="1:1" x14ac:dyDescent="0.3">
      <c r="A6739" t="s">
        <v>4131</v>
      </c>
    </row>
    <row r="6740" spans="1:1" x14ac:dyDescent="0.3">
      <c r="A6740" t="s">
        <v>4132</v>
      </c>
    </row>
    <row r="6742" spans="1:1" x14ac:dyDescent="0.3">
      <c r="A6742" t="s">
        <v>2013</v>
      </c>
    </row>
    <row r="6743" spans="1:1" x14ac:dyDescent="0.3">
      <c r="A6743" t="s">
        <v>4133</v>
      </c>
    </row>
    <row r="6744" spans="1:1" x14ac:dyDescent="0.3">
      <c r="A6744" t="s">
        <v>4134</v>
      </c>
    </row>
    <row r="6746" spans="1:1" x14ac:dyDescent="0.3">
      <c r="A6746" t="s">
        <v>2016</v>
      </c>
    </row>
    <row r="6747" spans="1:1" x14ac:dyDescent="0.3">
      <c r="A6747" t="s">
        <v>4135</v>
      </c>
    </row>
    <row r="6748" spans="1:1" x14ac:dyDescent="0.3">
      <c r="A6748" t="s">
        <v>4136</v>
      </c>
    </row>
    <row r="6750" spans="1:1" x14ac:dyDescent="0.3">
      <c r="A6750" t="s">
        <v>2019</v>
      </c>
    </row>
    <row r="6751" spans="1:1" x14ac:dyDescent="0.3">
      <c r="A6751" t="s">
        <v>4137</v>
      </c>
    </row>
    <row r="6752" spans="1:1" x14ac:dyDescent="0.3">
      <c r="A6752" t="s">
        <v>4138</v>
      </c>
    </row>
    <row r="6754" spans="1:1" x14ac:dyDescent="0.3">
      <c r="A6754" t="s">
        <v>2022</v>
      </c>
    </row>
    <row r="6755" spans="1:1" x14ac:dyDescent="0.3">
      <c r="A6755" t="s">
        <v>4139</v>
      </c>
    </row>
    <row r="6756" spans="1:1" x14ac:dyDescent="0.3">
      <c r="A6756" t="s">
        <v>4140</v>
      </c>
    </row>
    <row r="6758" spans="1:1" x14ac:dyDescent="0.3">
      <c r="A6758" t="s">
        <v>2025</v>
      </c>
    </row>
    <row r="6759" spans="1:1" x14ac:dyDescent="0.3">
      <c r="A6759" t="s">
        <v>4141</v>
      </c>
    </row>
    <row r="6760" spans="1:1" x14ac:dyDescent="0.3">
      <c r="A6760" t="s">
        <v>4142</v>
      </c>
    </row>
    <row r="6762" spans="1:1" x14ac:dyDescent="0.3">
      <c r="A6762" t="s">
        <v>2028</v>
      </c>
    </row>
    <row r="6763" spans="1:1" x14ac:dyDescent="0.3">
      <c r="A6763" t="s">
        <v>4143</v>
      </c>
    </row>
    <row r="6764" spans="1:1" x14ac:dyDescent="0.3">
      <c r="A6764" t="s">
        <v>4144</v>
      </c>
    </row>
    <row r="6766" spans="1:1" x14ac:dyDescent="0.3">
      <c r="A6766" t="s">
        <v>2031</v>
      </c>
    </row>
    <row r="6767" spans="1:1" x14ac:dyDescent="0.3">
      <c r="A6767" t="s">
        <v>4145</v>
      </c>
    </row>
    <row r="6768" spans="1:1" x14ac:dyDescent="0.3">
      <c r="A6768" t="s">
        <v>4146</v>
      </c>
    </row>
    <row r="6770" spans="1:1" x14ac:dyDescent="0.3">
      <c r="A6770" t="s">
        <v>4147</v>
      </c>
    </row>
    <row r="6771" spans="1:1" x14ac:dyDescent="0.3">
      <c r="A6771" t="s">
        <v>2010</v>
      </c>
    </row>
    <row r="6772" spans="1:1" x14ac:dyDescent="0.3">
      <c r="A6772" t="s">
        <v>4020</v>
      </c>
    </row>
    <row r="6773" spans="1:1" x14ac:dyDescent="0.3">
      <c r="A6773" t="s">
        <v>4148</v>
      </c>
    </row>
    <row r="6775" spans="1:1" x14ac:dyDescent="0.3">
      <c r="A6775" t="s">
        <v>2013</v>
      </c>
    </row>
    <row r="6776" spans="1:1" x14ac:dyDescent="0.3">
      <c r="A6776" t="s">
        <v>4022</v>
      </c>
    </row>
    <row r="6777" spans="1:1" x14ac:dyDescent="0.3">
      <c r="A6777" t="s">
        <v>4149</v>
      </c>
    </row>
    <row r="6779" spans="1:1" x14ac:dyDescent="0.3">
      <c r="A6779" t="s">
        <v>2016</v>
      </c>
    </row>
    <row r="6780" spans="1:1" x14ac:dyDescent="0.3">
      <c r="A6780" t="s">
        <v>4150</v>
      </c>
    </row>
    <row r="6781" spans="1:1" x14ac:dyDescent="0.3">
      <c r="A6781" t="s">
        <v>4151</v>
      </c>
    </row>
    <row r="6783" spans="1:1" x14ac:dyDescent="0.3">
      <c r="A6783" t="s">
        <v>2019</v>
      </c>
    </row>
    <row r="6784" spans="1:1" x14ac:dyDescent="0.3">
      <c r="A6784" t="s">
        <v>4026</v>
      </c>
    </row>
    <row r="6785" spans="1:1" x14ac:dyDescent="0.3">
      <c r="A6785" t="s">
        <v>4152</v>
      </c>
    </row>
    <row r="6787" spans="1:1" x14ac:dyDescent="0.3">
      <c r="A6787" t="s">
        <v>3932</v>
      </c>
    </row>
    <row r="6788" spans="1:1" x14ac:dyDescent="0.3">
      <c r="A6788" t="s">
        <v>4028</v>
      </c>
    </row>
    <row r="6789" spans="1:1" x14ac:dyDescent="0.3">
      <c r="A6789" t="s">
        <v>4153</v>
      </c>
    </row>
    <row r="6791" spans="1:1" x14ac:dyDescent="0.3">
      <c r="A6791" t="s">
        <v>2576</v>
      </c>
    </row>
    <row r="6792" spans="1:1" x14ac:dyDescent="0.3">
      <c r="A6792" t="s">
        <v>4030</v>
      </c>
    </row>
    <row r="6793" spans="1:1" x14ac:dyDescent="0.3">
      <c r="A6793" t="s">
        <v>4154</v>
      </c>
    </row>
    <row r="6795" spans="1:1" x14ac:dyDescent="0.3">
      <c r="A6795" t="s">
        <v>2579</v>
      </c>
    </row>
    <row r="6796" spans="1:1" x14ac:dyDescent="0.3">
      <c r="A6796" t="s">
        <v>4032</v>
      </c>
    </row>
    <row r="6797" spans="1:1" x14ac:dyDescent="0.3">
      <c r="A6797" t="s">
        <v>4155</v>
      </c>
    </row>
    <row r="6799" spans="1:1" x14ac:dyDescent="0.3">
      <c r="A6799" t="s">
        <v>4034</v>
      </c>
    </row>
    <row r="6800" spans="1:1" x14ac:dyDescent="0.3">
      <c r="A6800" t="s">
        <v>4035</v>
      </c>
    </row>
    <row r="6801" spans="1:1" x14ac:dyDescent="0.3">
      <c r="A6801" t="s">
        <v>4156</v>
      </c>
    </row>
    <row r="6803" spans="1:1" x14ac:dyDescent="0.3">
      <c r="A6803" t="s">
        <v>4157</v>
      </c>
    </row>
    <row r="6804" spans="1:1" x14ac:dyDescent="0.3">
      <c r="A6804" t="s">
        <v>2010</v>
      </c>
    </row>
    <row r="6805" spans="1:1" x14ac:dyDescent="0.3">
      <c r="A6805" t="s">
        <v>4158</v>
      </c>
    </row>
    <row r="6806" spans="1:1" x14ac:dyDescent="0.3">
      <c r="A6806" t="s">
        <v>4159</v>
      </c>
    </row>
    <row r="6808" spans="1:1" x14ac:dyDescent="0.3">
      <c r="A6808" t="s">
        <v>2013</v>
      </c>
    </row>
    <row r="6809" spans="1:1" x14ac:dyDescent="0.3">
      <c r="A6809" t="s">
        <v>4160</v>
      </c>
    </row>
    <row r="6810" spans="1:1" x14ac:dyDescent="0.3">
      <c r="A6810" t="s">
        <v>4161</v>
      </c>
    </row>
    <row r="6812" spans="1:1" x14ac:dyDescent="0.3">
      <c r="A6812" t="s">
        <v>2016</v>
      </c>
    </row>
    <row r="6813" spans="1:1" x14ac:dyDescent="0.3">
      <c r="A6813" t="s">
        <v>4162</v>
      </c>
    </row>
    <row r="6814" spans="1:1" x14ac:dyDescent="0.3">
      <c r="A6814" t="s">
        <v>4163</v>
      </c>
    </row>
    <row r="6816" spans="1:1" x14ac:dyDescent="0.3">
      <c r="A6816" t="s">
        <v>2019</v>
      </c>
    </row>
    <row r="6817" spans="1:1" x14ac:dyDescent="0.3">
      <c r="A6817" t="s">
        <v>4164</v>
      </c>
    </row>
    <row r="6818" spans="1:1" x14ac:dyDescent="0.3">
      <c r="A6818" t="s">
        <v>4165</v>
      </c>
    </row>
    <row r="6820" spans="1:1" x14ac:dyDescent="0.3">
      <c r="A6820" t="s">
        <v>2573</v>
      </c>
    </row>
    <row r="6821" spans="1:1" x14ac:dyDescent="0.3">
      <c r="A6821" t="s">
        <v>4166</v>
      </c>
    </row>
    <row r="6822" spans="1:1" x14ac:dyDescent="0.3">
      <c r="A6822" t="s">
        <v>4167</v>
      </c>
    </row>
    <row r="6824" spans="1:1" x14ac:dyDescent="0.3">
      <c r="A6824" t="s">
        <v>2576</v>
      </c>
    </row>
    <row r="6825" spans="1:1" x14ac:dyDescent="0.3">
      <c r="A6825" t="s">
        <v>4168</v>
      </c>
    </row>
    <row r="6826" spans="1:1" x14ac:dyDescent="0.3">
      <c r="A6826" t="s">
        <v>4169</v>
      </c>
    </row>
    <row r="6828" spans="1:1" x14ac:dyDescent="0.3">
      <c r="A6828" t="s">
        <v>2579</v>
      </c>
    </row>
    <row r="6829" spans="1:1" x14ac:dyDescent="0.3">
      <c r="A6829" t="s">
        <v>4170</v>
      </c>
    </row>
    <row r="6830" spans="1:1" x14ac:dyDescent="0.3">
      <c r="A6830" t="s">
        <v>4171</v>
      </c>
    </row>
    <row r="6832" spans="1:1" x14ac:dyDescent="0.3">
      <c r="A6832" t="s">
        <v>2582</v>
      </c>
    </row>
    <row r="6833" spans="1:1" x14ac:dyDescent="0.3">
      <c r="A6833" t="s">
        <v>4172</v>
      </c>
    </row>
    <row r="6834" spans="1:1" x14ac:dyDescent="0.3">
      <c r="A6834" t="s">
        <v>4173</v>
      </c>
    </row>
    <row r="6836" spans="1:1" x14ac:dyDescent="0.3">
      <c r="A6836" t="s">
        <v>4174</v>
      </c>
    </row>
    <row r="6837" spans="1:1" x14ac:dyDescent="0.3">
      <c r="A6837" t="s">
        <v>2010</v>
      </c>
    </row>
    <row r="6838" spans="1:1" x14ac:dyDescent="0.3">
      <c r="A6838" t="s">
        <v>4175</v>
      </c>
    </row>
    <row r="6839" spans="1:1" x14ac:dyDescent="0.3">
      <c r="A6839" t="s">
        <v>4176</v>
      </c>
    </row>
    <row r="6841" spans="1:1" x14ac:dyDescent="0.3">
      <c r="A6841" t="s">
        <v>2013</v>
      </c>
    </row>
    <row r="6842" spans="1:1" x14ac:dyDescent="0.3">
      <c r="A6842" t="s">
        <v>4177</v>
      </c>
    </row>
    <row r="6843" spans="1:1" x14ac:dyDescent="0.3">
      <c r="A6843" t="s">
        <v>4178</v>
      </c>
    </row>
    <row r="6845" spans="1:1" x14ac:dyDescent="0.3">
      <c r="A6845" t="s">
        <v>2016</v>
      </c>
    </row>
    <row r="6846" spans="1:1" x14ac:dyDescent="0.3">
      <c r="A6846" t="s">
        <v>4179</v>
      </c>
    </row>
    <row r="6847" spans="1:1" x14ac:dyDescent="0.3">
      <c r="A6847" t="s">
        <v>4180</v>
      </c>
    </row>
    <row r="6849" spans="1:1" x14ac:dyDescent="0.3">
      <c r="A6849" t="s">
        <v>2019</v>
      </c>
    </row>
    <row r="6850" spans="1:1" x14ac:dyDescent="0.3">
      <c r="A6850" t="s">
        <v>4181</v>
      </c>
    </row>
    <row r="6851" spans="1:1" x14ac:dyDescent="0.3">
      <c r="A6851" t="s">
        <v>4182</v>
      </c>
    </row>
    <row r="6853" spans="1:1" x14ac:dyDescent="0.3">
      <c r="A6853" t="s">
        <v>2573</v>
      </c>
    </row>
    <row r="6854" spans="1:1" x14ac:dyDescent="0.3">
      <c r="A6854" t="s">
        <v>4183</v>
      </c>
    </row>
    <row r="6855" spans="1:1" x14ac:dyDescent="0.3">
      <c r="A6855" t="s">
        <v>4184</v>
      </c>
    </row>
    <row r="6857" spans="1:1" x14ac:dyDescent="0.3">
      <c r="A6857" t="s">
        <v>2576</v>
      </c>
    </row>
    <row r="6858" spans="1:1" x14ac:dyDescent="0.3">
      <c r="A6858" t="s">
        <v>4185</v>
      </c>
    </row>
    <row r="6859" spans="1:1" x14ac:dyDescent="0.3">
      <c r="A6859" t="s">
        <v>4186</v>
      </c>
    </row>
    <row r="6861" spans="1:1" x14ac:dyDescent="0.3">
      <c r="A6861" t="s">
        <v>2579</v>
      </c>
    </row>
    <row r="6862" spans="1:1" x14ac:dyDescent="0.3">
      <c r="A6862" t="s">
        <v>4187</v>
      </c>
    </row>
    <row r="6863" spans="1:1" x14ac:dyDescent="0.3">
      <c r="A6863" t="s">
        <v>4188</v>
      </c>
    </row>
    <row r="6865" spans="1:1" x14ac:dyDescent="0.3">
      <c r="A6865" t="s">
        <v>2582</v>
      </c>
    </row>
    <row r="6866" spans="1:1" x14ac:dyDescent="0.3">
      <c r="A6866" t="s">
        <v>4189</v>
      </c>
    </row>
    <row r="6867" spans="1:1" x14ac:dyDescent="0.3">
      <c r="A6867" t="s">
        <v>4190</v>
      </c>
    </row>
    <row r="6869" spans="1:1" x14ac:dyDescent="0.3">
      <c r="A6869" t="s">
        <v>4191</v>
      </c>
    </row>
    <row r="6870" spans="1:1" x14ac:dyDescent="0.3">
      <c r="A6870" t="s">
        <v>2010</v>
      </c>
    </row>
    <row r="6871" spans="1:1" x14ac:dyDescent="0.3">
      <c r="A6871" t="s">
        <v>4192</v>
      </c>
    </row>
    <row r="6872" spans="1:1" x14ac:dyDescent="0.3">
      <c r="A6872" t="s">
        <v>4193</v>
      </c>
    </row>
    <row r="6874" spans="1:1" x14ac:dyDescent="0.3">
      <c r="A6874" t="s">
        <v>2013</v>
      </c>
    </row>
    <row r="6875" spans="1:1" x14ac:dyDescent="0.3">
      <c r="A6875" t="s">
        <v>4194</v>
      </c>
    </row>
    <row r="6876" spans="1:1" x14ac:dyDescent="0.3">
      <c r="A6876" t="s">
        <v>4195</v>
      </c>
    </row>
    <row r="6878" spans="1:1" x14ac:dyDescent="0.3">
      <c r="A6878" t="s">
        <v>2016</v>
      </c>
    </row>
    <row r="6879" spans="1:1" x14ac:dyDescent="0.3">
      <c r="A6879" t="s">
        <v>4196</v>
      </c>
    </row>
    <row r="6880" spans="1:1" x14ac:dyDescent="0.3">
      <c r="A6880" t="s">
        <v>4197</v>
      </c>
    </row>
    <row r="6882" spans="1:1" x14ac:dyDescent="0.3">
      <c r="A6882" t="s">
        <v>2019</v>
      </c>
    </row>
    <row r="6883" spans="1:1" x14ac:dyDescent="0.3">
      <c r="A6883" t="s">
        <v>4198</v>
      </c>
    </row>
    <row r="6884" spans="1:1" x14ac:dyDescent="0.3">
      <c r="A6884" t="s">
        <v>4199</v>
      </c>
    </row>
    <row r="6886" spans="1:1" x14ac:dyDescent="0.3">
      <c r="A6886" t="s">
        <v>2573</v>
      </c>
    </row>
    <row r="6887" spans="1:1" x14ac:dyDescent="0.3">
      <c r="A6887" t="s">
        <v>4166</v>
      </c>
    </row>
    <row r="6888" spans="1:1" x14ac:dyDescent="0.3">
      <c r="A6888" t="s">
        <v>4200</v>
      </c>
    </row>
    <row r="6890" spans="1:1" x14ac:dyDescent="0.3">
      <c r="A6890" t="s">
        <v>2576</v>
      </c>
    </row>
    <row r="6891" spans="1:1" x14ac:dyDescent="0.3">
      <c r="A6891" t="s">
        <v>4201</v>
      </c>
    </row>
    <row r="6892" spans="1:1" x14ac:dyDescent="0.3">
      <c r="A6892" t="s">
        <v>4202</v>
      </c>
    </row>
    <row r="6894" spans="1:1" x14ac:dyDescent="0.3">
      <c r="A6894" t="s">
        <v>2579</v>
      </c>
    </row>
    <row r="6895" spans="1:1" x14ac:dyDescent="0.3">
      <c r="A6895" t="s">
        <v>4203</v>
      </c>
    </row>
    <row r="6896" spans="1:1" x14ac:dyDescent="0.3">
      <c r="A6896" t="s">
        <v>4204</v>
      </c>
    </row>
    <row r="6898" spans="1:1" x14ac:dyDescent="0.3">
      <c r="A6898" t="s">
        <v>2582</v>
      </c>
    </row>
    <row r="6899" spans="1:1" x14ac:dyDescent="0.3">
      <c r="A6899" t="s">
        <v>4205</v>
      </c>
    </row>
    <row r="6900" spans="1:1" x14ac:dyDescent="0.3">
      <c r="A6900" t="s">
        <v>4206</v>
      </c>
    </row>
    <row r="6902" spans="1:1" x14ac:dyDescent="0.3">
      <c r="A6902" t="s">
        <v>4207</v>
      </c>
    </row>
    <row r="6903" spans="1:1" x14ac:dyDescent="0.3">
      <c r="A6903" t="s">
        <v>2010</v>
      </c>
    </row>
    <row r="6904" spans="1:1" x14ac:dyDescent="0.3">
      <c r="A6904" t="s">
        <v>4208</v>
      </c>
    </row>
    <row r="6905" spans="1:1" x14ac:dyDescent="0.3">
      <c r="A6905" t="s">
        <v>4209</v>
      </c>
    </row>
    <row r="6907" spans="1:1" x14ac:dyDescent="0.3">
      <c r="A6907" t="s">
        <v>2013</v>
      </c>
    </row>
    <row r="6908" spans="1:1" x14ac:dyDescent="0.3">
      <c r="A6908" t="s">
        <v>4210</v>
      </c>
    </row>
    <row r="6909" spans="1:1" x14ac:dyDescent="0.3">
      <c r="A6909" t="s">
        <v>4211</v>
      </c>
    </row>
    <row r="6911" spans="1:1" x14ac:dyDescent="0.3">
      <c r="A6911" t="s">
        <v>2016</v>
      </c>
    </row>
    <row r="6912" spans="1:1" x14ac:dyDescent="0.3">
      <c r="A6912" t="s">
        <v>4162</v>
      </c>
    </row>
    <row r="6913" spans="1:1" x14ac:dyDescent="0.3">
      <c r="A6913" t="s">
        <v>4212</v>
      </c>
    </row>
    <row r="6915" spans="1:1" x14ac:dyDescent="0.3">
      <c r="A6915" t="s">
        <v>2019</v>
      </c>
    </row>
    <row r="6916" spans="1:1" x14ac:dyDescent="0.3">
      <c r="A6916" t="s">
        <v>4164</v>
      </c>
    </row>
    <row r="6917" spans="1:1" x14ac:dyDescent="0.3">
      <c r="A6917" t="s">
        <v>4213</v>
      </c>
    </row>
    <row r="6919" spans="1:1" x14ac:dyDescent="0.3">
      <c r="A6919" t="s">
        <v>2573</v>
      </c>
    </row>
    <row r="6920" spans="1:1" x14ac:dyDescent="0.3">
      <c r="A6920" t="s">
        <v>4166</v>
      </c>
    </row>
    <row r="6921" spans="1:1" x14ac:dyDescent="0.3">
      <c r="A6921" t="s">
        <v>4214</v>
      </c>
    </row>
    <row r="6923" spans="1:1" x14ac:dyDescent="0.3">
      <c r="A6923" t="s">
        <v>2576</v>
      </c>
    </row>
    <row r="6924" spans="1:1" x14ac:dyDescent="0.3">
      <c r="A6924" t="s">
        <v>4168</v>
      </c>
    </row>
    <row r="6925" spans="1:1" x14ac:dyDescent="0.3">
      <c r="A6925" t="s">
        <v>4215</v>
      </c>
    </row>
    <row r="6927" spans="1:1" x14ac:dyDescent="0.3">
      <c r="A6927" t="s">
        <v>2579</v>
      </c>
    </row>
    <row r="6928" spans="1:1" x14ac:dyDescent="0.3">
      <c r="A6928" t="s">
        <v>4216</v>
      </c>
    </row>
    <row r="6929" spans="1:1" x14ac:dyDescent="0.3">
      <c r="A6929" t="s">
        <v>4217</v>
      </c>
    </row>
    <row r="6931" spans="1:1" x14ac:dyDescent="0.3">
      <c r="A6931" t="s">
        <v>2582</v>
      </c>
    </row>
    <row r="6932" spans="1:1" x14ac:dyDescent="0.3">
      <c r="A6932" t="s">
        <v>4172</v>
      </c>
    </row>
    <row r="6933" spans="1:1" x14ac:dyDescent="0.3">
      <c r="A6933" t="s">
        <v>4218</v>
      </c>
    </row>
    <row r="6935" spans="1:1" x14ac:dyDescent="0.3">
      <c r="A6935" t="s">
        <v>4219</v>
      </c>
    </row>
    <row r="6936" spans="1:1" x14ac:dyDescent="0.3">
      <c r="A6936" t="s">
        <v>2010</v>
      </c>
    </row>
    <row r="6937" spans="1:1" x14ac:dyDescent="0.3">
      <c r="A6937" t="s">
        <v>3907</v>
      </c>
    </row>
    <row r="6938" spans="1:1" x14ac:dyDescent="0.3">
      <c r="A6938" t="s">
        <v>4220</v>
      </c>
    </row>
    <row r="6940" spans="1:1" x14ac:dyDescent="0.3">
      <c r="A6940" t="s">
        <v>2013</v>
      </c>
    </row>
    <row r="6941" spans="1:1" x14ac:dyDescent="0.3">
      <c r="A6941" t="s">
        <v>4102</v>
      </c>
    </row>
    <row r="6942" spans="1:1" x14ac:dyDescent="0.3">
      <c r="A6942" t="s">
        <v>4221</v>
      </c>
    </row>
    <row r="6944" spans="1:1" x14ac:dyDescent="0.3">
      <c r="A6944" t="s">
        <v>2016</v>
      </c>
    </row>
    <row r="6945" spans="1:1" x14ac:dyDescent="0.3">
      <c r="A6945" t="s">
        <v>4222</v>
      </c>
    </row>
    <row r="6946" spans="1:1" x14ac:dyDescent="0.3">
      <c r="A6946" t="s">
        <v>4223</v>
      </c>
    </row>
    <row r="6948" spans="1:1" x14ac:dyDescent="0.3">
      <c r="A6948" t="s">
        <v>2019</v>
      </c>
    </row>
    <row r="6949" spans="1:1" x14ac:dyDescent="0.3">
      <c r="A6949" t="s">
        <v>3913</v>
      </c>
    </row>
    <row r="6950" spans="1:1" x14ac:dyDescent="0.3">
      <c r="A6950" t="s">
        <v>4224</v>
      </c>
    </row>
    <row r="6952" spans="1:1" x14ac:dyDescent="0.3">
      <c r="A6952" t="s">
        <v>2573</v>
      </c>
    </row>
    <row r="6953" spans="1:1" x14ac:dyDescent="0.3">
      <c r="A6953" t="s">
        <v>4106</v>
      </c>
    </row>
    <row r="6954" spans="1:1" x14ac:dyDescent="0.3">
      <c r="A6954" t="s">
        <v>4225</v>
      </c>
    </row>
    <row r="6956" spans="1:1" x14ac:dyDescent="0.3">
      <c r="A6956" t="s">
        <v>2576</v>
      </c>
    </row>
    <row r="6957" spans="1:1" x14ac:dyDescent="0.3">
      <c r="A6957" t="s">
        <v>4108</v>
      </c>
    </row>
    <row r="6958" spans="1:1" x14ac:dyDescent="0.3">
      <c r="A6958" t="s">
        <v>4226</v>
      </c>
    </row>
    <row r="6960" spans="1:1" x14ac:dyDescent="0.3">
      <c r="A6960" t="s">
        <v>2579</v>
      </c>
    </row>
    <row r="6961" spans="1:1" x14ac:dyDescent="0.3">
      <c r="A6961" t="s">
        <v>3948</v>
      </c>
    </row>
    <row r="6962" spans="1:1" x14ac:dyDescent="0.3">
      <c r="A6962" t="s">
        <v>4227</v>
      </c>
    </row>
    <row r="6964" spans="1:1" x14ac:dyDescent="0.3">
      <c r="A6964" t="s">
        <v>2582</v>
      </c>
    </row>
    <row r="6965" spans="1:1" x14ac:dyDescent="0.3">
      <c r="A6965" t="s">
        <v>3921</v>
      </c>
    </row>
    <row r="6966" spans="1:1" x14ac:dyDescent="0.3">
      <c r="A6966" t="s">
        <v>4228</v>
      </c>
    </row>
    <row r="6968" spans="1:1" x14ac:dyDescent="0.3">
      <c r="A6968" t="s">
        <v>4229</v>
      </c>
    </row>
    <row r="6969" spans="1:1" x14ac:dyDescent="0.3">
      <c r="A6969" t="s">
        <v>4065</v>
      </c>
    </row>
    <row r="6970" spans="1:1" x14ac:dyDescent="0.3">
      <c r="A6970" t="s">
        <v>4230</v>
      </c>
    </row>
    <row r="6971" spans="1:1" x14ac:dyDescent="0.3">
      <c r="A6971" t="s">
        <v>4231</v>
      </c>
    </row>
    <row r="6973" spans="1:1" x14ac:dyDescent="0.3">
      <c r="A6973" t="s">
        <v>4068</v>
      </c>
    </row>
    <row r="6974" spans="1:1" x14ac:dyDescent="0.3">
      <c r="A6974" t="s">
        <v>4232</v>
      </c>
    </row>
    <row r="6975" spans="1:1" x14ac:dyDescent="0.3">
      <c r="A6975" t="s">
        <v>4233</v>
      </c>
    </row>
    <row r="6977" spans="1:1" x14ac:dyDescent="0.3">
      <c r="A6977" t="s">
        <v>4071</v>
      </c>
    </row>
    <row r="6978" spans="1:1" x14ac:dyDescent="0.3">
      <c r="A6978" t="s">
        <v>4234</v>
      </c>
    </row>
    <row r="6979" spans="1:1" x14ac:dyDescent="0.3">
      <c r="A6979" t="s">
        <v>4235</v>
      </c>
    </row>
    <row r="6981" spans="1:1" x14ac:dyDescent="0.3">
      <c r="A6981" t="s">
        <v>4074</v>
      </c>
    </row>
    <row r="6982" spans="1:1" x14ac:dyDescent="0.3">
      <c r="A6982" t="s">
        <v>4236</v>
      </c>
    </row>
    <row r="6983" spans="1:1" x14ac:dyDescent="0.3">
      <c r="A6983" t="s">
        <v>4237</v>
      </c>
    </row>
    <row r="6985" spans="1:1" x14ac:dyDescent="0.3">
      <c r="A6985" t="s">
        <v>4077</v>
      </c>
    </row>
    <row r="6986" spans="1:1" x14ac:dyDescent="0.3">
      <c r="A6986" t="s">
        <v>4238</v>
      </c>
    </row>
    <row r="6987" spans="1:1" x14ac:dyDescent="0.3">
      <c r="A6987" t="s">
        <v>4239</v>
      </c>
    </row>
    <row r="6989" spans="1:1" x14ac:dyDescent="0.3">
      <c r="A6989" t="s">
        <v>2576</v>
      </c>
    </row>
    <row r="6990" spans="1:1" x14ac:dyDescent="0.3">
      <c r="A6990" t="s">
        <v>4080</v>
      </c>
    </row>
    <row r="6991" spans="1:1" x14ac:dyDescent="0.3">
      <c r="A6991" t="s">
        <v>4240</v>
      </c>
    </row>
    <row r="6993" spans="1:1" x14ac:dyDescent="0.3">
      <c r="A6993" t="s">
        <v>4241</v>
      </c>
    </row>
    <row r="6994" spans="1:1" x14ac:dyDescent="0.3">
      <c r="A6994" t="s">
        <v>4242</v>
      </c>
    </row>
    <row r="6995" spans="1:1" x14ac:dyDescent="0.3">
      <c r="A6995" t="s">
        <v>4243</v>
      </c>
    </row>
    <row r="6997" spans="1:1" x14ac:dyDescent="0.3">
      <c r="A6997" t="s">
        <v>4085</v>
      </c>
    </row>
    <row r="6998" spans="1:1" x14ac:dyDescent="0.3">
      <c r="A6998" t="s">
        <v>4244</v>
      </c>
    </row>
    <row r="6999" spans="1:1" x14ac:dyDescent="0.3">
      <c r="A6999" t="s">
        <v>4245</v>
      </c>
    </row>
    <row r="7001" spans="1:1" x14ac:dyDescent="0.3">
      <c r="A7001" t="s">
        <v>4246</v>
      </c>
    </row>
    <row r="7002" spans="1:1" x14ac:dyDescent="0.3">
      <c r="A7002" t="s">
        <v>2010</v>
      </c>
    </row>
    <row r="7003" spans="1:1" x14ac:dyDescent="0.3">
      <c r="A7003" t="s">
        <v>4247</v>
      </c>
    </row>
    <row r="7004" spans="1:1" x14ac:dyDescent="0.3">
      <c r="A7004" t="s">
        <v>4248</v>
      </c>
    </row>
    <row r="7006" spans="1:1" x14ac:dyDescent="0.3">
      <c r="A7006" t="s">
        <v>2013</v>
      </c>
    </row>
    <row r="7007" spans="1:1" x14ac:dyDescent="0.3">
      <c r="A7007" t="s">
        <v>4249</v>
      </c>
    </row>
    <row r="7008" spans="1:1" x14ac:dyDescent="0.3">
      <c r="A7008" t="s">
        <v>4250</v>
      </c>
    </row>
    <row r="7010" spans="1:1" x14ac:dyDescent="0.3">
      <c r="A7010" t="s">
        <v>2016</v>
      </c>
    </row>
    <row r="7011" spans="1:1" x14ac:dyDescent="0.3">
      <c r="A7011" t="s">
        <v>4251</v>
      </c>
    </row>
    <row r="7012" spans="1:1" x14ac:dyDescent="0.3">
      <c r="A7012" t="s">
        <v>4252</v>
      </c>
    </row>
    <row r="7014" spans="1:1" x14ac:dyDescent="0.3">
      <c r="A7014" t="s">
        <v>2019</v>
      </c>
    </row>
    <row r="7015" spans="1:1" x14ac:dyDescent="0.3">
      <c r="A7015" t="s">
        <v>4253</v>
      </c>
    </row>
    <row r="7016" spans="1:1" x14ac:dyDescent="0.3">
      <c r="A7016" t="s">
        <v>4254</v>
      </c>
    </row>
    <row r="7018" spans="1:1" x14ac:dyDescent="0.3">
      <c r="A7018" t="s">
        <v>2573</v>
      </c>
    </row>
    <row r="7019" spans="1:1" x14ac:dyDescent="0.3">
      <c r="A7019" t="s">
        <v>4166</v>
      </c>
    </row>
    <row r="7020" spans="1:1" x14ac:dyDescent="0.3">
      <c r="A7020" t="s">
        <v>4255</v>
      </c>
    </row>
    <row r="7022" spans="1:1" x14ac:dyDescent="0.3">
      <c r="A7022" t="s">
        <v>2576</v>
      </c>
    </row>
    <row r="7023" spans="1:1" x14ac:dyDescent="0.3">
      <c r="A7023" t="s">
        <v>4201</v>
      </c>
    </row>
    <row r="7024" spans="1:1" x14ac:dyDescent="0.3">
      <c r="A7024" t="s">
        <v>4256</v>
      </c>
    </row>
    <row r="7026" spans="1:1" x14ac:dyDescent="0.3">
      <c r="A7026" t="s">
        <v>2579</v>
      </c>
    </row>
    <row r="7027" spans="1:1" x14ac:dyDescent="0.3">
      <c r="A7027" t="s">
        <v>4257</v>
      </c>
    </row>
    <row r="7028" spans="1:1" x14ac:dyDescent="0.3">
      <c r="A7028" t="s">
        <v>4258</v>
      </c>
    </row>
    <row r="7030" spans="1:1" x14ac:dyDescent="0.3">
      <c r="A7030" t="s">
        <v>2582</v>
      </c>
    </row>
    <row r="7031" spans="1:1" x14ac:dyDescent="0.3">
      <c r="A7031" t="s">
        <v>4172</v>
      </c>
    </row>
    <row r="7032" spans="1:1" x14ac:dyDescent="0.3">
      <c r="A7032" t="s">
        <v>4259</v>
      </c>
    </row>
    <row r="7034" spans="1:1" x14ac:dyDescent="0.3">
      <c r="A7034" t="s">
        <v>4260</v>
      </c>
    </row>
    <row r="7035" spans="1:1" x14ac:dyDescent="0.3">
      <c r="A7035" t="s">
        <v>2010</v>
      </c>
    </row>
    <row r="7036" spans="1:1" x14ac:dyDescent="0.3">
      <c r="A7036" t="s">
        <v>4192</v>
      </c>
    </row>
    <row r="7037" spans="1:1" x14ac:dyDescent="0.3">
      <c r="A7037" t="s">
        <v>4261</v>
      </c>
    </row>
    <row r="7039" spans="1:1" x14ac:dyDescent="0.3">
      <c r="A7039" t="s">
        <v>2013</v>
      </c>
    </row>
    <row r="7040" spans="1:1" x14ac:dyDescent="0.3">
      <c r="A7040" t="s">
        <v>4262</v>
      </c>
    </row>
    <row r="7041" spans="1:1" x14ac:dyDescent="0.3">
      <c r="A7041" t="s">
        <v>4263</v>
      </c>
    </row>
    <row r="7043" spans="1:1" x14ac:dyDescent="0.3">
      <c r="A7043" t="s">
        <v>2016</v>
      </c>
    </row>
    <row r="7044" spans="1:1" x14ac:dyDescent="0.3">
      <c r="A7044" t="s">
        <v>4196</v>
      </c>
    </row>
    <row r="7045" spans="1:1" x14ac:dyDescent="0.3">
      <c r="A7045" t="s">
        <v>4264</v>
      </c>
    </row>
    <row r="7047" spans="1:1" x14ac:dyDescent="0.3">
      <c r="A7047" t="s">
        <v>2019</v>
      </c>
    </row>
    <row r="7048" spans="1:1" x14ac:dyDescent="0.3">
      <c r="A7048" t="s">
        <v>4198</v>
      </c>
    </row>
    <row r="7049" spans="1:1" x14ac:dyDescent="0.3">
      <c r="A7049" t="s">
        <v>4265</v>
      </c>
    </row>
    <row r="7051" spans="1:1" x14ac:dyDescent="0.3">
      <c r="A7051" t="s">
        <v>2573</v>
      </c>
    </row>
    <row r="7052" spans="1:1" x14ac:dyDescent="0.3">
      <c r="A7052" t="s">
        <v>4166</v>
      </c>
    </row>
    <row r="7053" spans="1:1" x14ac:dyDescent="0.3">
      <c r="A7053" t="s">
        <v>4266</v>
      </c>
    </row>
    <row r="7055" spans="1:1" x14ac:dyDescent="0.3">
      <c r="A7055" t="s">
        <v>2576</v>
      </c>
    </row>
    <row r="7056" spans="1:1" x14ac:dyDescent="0.3">
      <c r="A7056" t="s">
        <v>4201</v>
      </c>
    </row>
    <row r="7057" spans="1:1" x14ac:dyDescent="0.3">
      <c r="A7057" t="s">
        <v>4267</v>
      </c>
    </row>
    <row r="7059" spans="1:1" x14ac:dyDescent="0.3">
      <c r="A7059" t="s">
        <v>2579</v>
      </c>
    </row>
    <row r="7060" spans="1:1" x14ac:dyDescent="0.3">
      <c r="A7060" t="s">
        <v>4203</v>
      </c>
    </row>
    <row r="7061" spans="1:1" x14ac:dyDescent="0.3">
      <c r="A7061" t="s">
        <v>4268</v>
      </c>
    </row>
    <row r="7063" spans="1:1" x14ac:dyDescent="0.3">
      <c r="A7063" t="s">
        <v>2582</v>
      </c>
    </row>
    <row r="7064" spans="1:1" x14ac:dyDescent="0.3">
      <c r="A7064" t="s">
        <v>4205</v>
      </c>
    </row>
    <row r="7065" spans="1:1" x14ac:dyDescent="0.3">
      <c r="A7065" t="s">
        <v>4269</v>
      </c>
    </row>
    <row r="7067" spans="1:1" x14ac:dyDescent="0.3">
      <c r="A7067" t="s">
        <v>4270</v>
      </c>
    </row>
    <row r="7068" spans="1:1" x14ac:dyDescent="0.3">
      <c r="A7068" t="s">
        <v>2010</v>
      </c>
    </row>
    <row r="7069" spans="1:1" x14ac:dyDescent="0.3">
      <c r="A7069" t="s">
        <v>4192</v>
      </c>
    </row>
    <row r="7070" spans="1:1" x14ac:dyDescent="0.3">
      <c r="A7070" t="s">
        <v>4271</v>
      </c>
    </row>
    <row r="7072" spans="1:1" x14ac:dyDescent="0.3">
      <c r="A7072" t="s">
        <v>2013</v>
      </c>
    </row>
    <row r="7073" spans="1:1" x14ac:dyDescent="0.3">
      <c r="A7073" t="s">
        <v>4262</v>
      </c>
    </row>
    <row r="7074" spans="1:1" x14ac:dyDescent="0.3">
      <c r="A7074" t="s">
        <v>4272</v>
      </c>
    </row>
    <row r="7076" spans="1:1" x14ac:dyDescent="0.3">
      <c r="A7076" t="s">
        <v>2016</v>
      </c>
    </row>
    <row r="7077" spans="1:1" x14ac:dyDescent="0.3">
      <c r="A7077" t="s">
        <v>4196</v>
      </c>
    </row>
    <row r="7078" spans="1:1" x14ac:dyDescent="0.3">
      <c r="A7078" t="s">
        <v>4273</v>
      </c>
    </row>
    <row r="7080" spans="1:1" x14ac:dyDescent="0.3">
      <c r="A7080" t="s">
        <v>2019</v>
      </c>
    </row>
    <row r="7081" spans="1:1" x14ac:dyDescent="0.3">
      <c r="A7081" t="s">
        <v>4198</v>
      </c>
    </row>
    <row r="7082" spans="1:1" x14ac:dyDescent="0.3">
      <c r="A7082" t="s">
        <v>4274</v>
      </c>
    </row>
    <row r="7084" spans="1:1" x14ac:dyDescent="0.3">
      <c r="A7084" t="s">
        <v>2573</v>
      </c>
    </row>
    <row r="7085" spans="1:1" x14ac:dyDescent="0.3">
      <c r="A7085" t="s">
        <v>4166</v>
      </c>
    </row>
    <row r="7086" spans="1:1" x14ac:dyDescent="0.3">
      <c r="A7086" t="s">
        <v>4275</v>
      </c>
    </row>
    <row r="7088" spans="1:1" x14ac:dyDescent="0.3">
      <c r="A7088" t="s">
        <v>2576</v>
      </c>
    </row>
    <row r="7089" spans="1:1" x14ac:dyDescent="0.3">
      <c r="A7089" t="s">
        <v>4201</v>
      </c>
    </row>
    <row r="7090" spans="1:1" x14ac:dyDescent="0.3">
      <c r="A7090" t="s">
        <v>4276</v>
      </c>
    </row>
    <row r="7092" spans="1:1" x14ac:dyDescent="0.3">
      <c r="A7092" t="s">
        <v>2579</v>
      </c>
    </row>
    <row r="7093" spans="1:1" x14ac:dyDescent="0.3">
      <c r="A7093" t="s">
        <v>4203</v>
      </c>
    </row>
    <row r="7094" spans="1:1" x14ac:dyDescent="0.3">
      <c r="A7094" t="s">
        <v>4277</v>
      </c>
    </row>
    <row r="7096" spans="1:1" x14ac:dyDescent="0.3">
      <c r="A7096" t="s">
        <v>2582</v>
      </c>
    </row>
    <row r="7097" spans="1:1" x14ac:dyDescent="0.3">
      <c r="A7097" t="s">
        <v>4205</v>
      </c>
    </row>
    <row r="7098" spans="1:1" x14ac:dyDescent="0.3">
      <c r="A7098" t="s">
        <v>4278</v>
      </c>
    </row>
    <row r="7100" spans="1:1" x14ac:dyDescent="0.3">
      <c r="A7100" t="s">
        <v>4279</v>
      </c>
    </row>
    <row r="7101" spans="1:1" x14ac:dyDescent="0.3">
      <c r="A7101" t="s">
        <v>2010</v>
      </c>
    </row>
    <row r="7102" spans="1:1" x14ac:dyDescent="0.3">
      <c r="A7102" t="s">
        <v>4192</v>
      </c>
    </row>
    <row r="7103" spans="1:1" x14ac:dyDescent="0.3">
      <c r="A7103" t="s">
        <v>4280</v>
      </c>
    </row>
    <row r="7105" spans="1:1" x14ac:dyDescent="0.3">
      <c r="A7105" t="s">
        <v>2013</v>
      </c>
    </row>
    <row r="7106" spans="1:1" x14ac:dyDescent="0.3">
      <c r="A7106" t="s">
        <v>4262</v>
      </c>
    </row>
    <row r="7107" spans="1:1" x14ac:dyDescent="0.3">
      <c r="A7107" t="s">
        <v>4281</v>
      </c>
    </row>
    <row r="7109" spans="1:1" x14ac:dyDescent="0.3">
      <c r="A7109" t="s">
        <v>2016</v>
      </c>
    </row>
    <row r="7110" spans="1:1" x14ac:dyDescent="0.3">
      <c r="A7110" t="s">
        <v>4196</v>
      </c>
    </row>
    <row r="7111" spans="1:1" x14ac:dyDescent="0.3">
      <c r="A7111" t="s">
        <v>4282</v>
      </c>
    </row>
    <row r="7113" spans="1:1" x14ac:dyDescent="0.3">
      <c r="A7113" t="s">
        <v>2019</v>
      </c>
    </row>
    <row r="7114" spans="1:1" x14ac:dyDescent="0.3">
      <c r="A7114" t="s">
        <v>4198</v>
      </c>
    </row>
    <row r="7115" spans="1:1" x14ac:dyDescent="0.3">
      <c r="A7115" t="s">
        <v>4283</v>
      </c>
    </row>
    <row r="7117" spans="1:1" x14ac:dyDescent="0.3">
      <c r="A7117" t="s">
        <v>2573</v>
      </c>
    </row>
    <row r="7118" spans="1:1" x14ac:dyDescent="0.3">
      <c r="A7118" t="s">
        <v>4166</v>
      </c>
    </row>
    <row r="7119" spans="1:1" x14ac:dyDescent="0.3">
      <c r="A7119" t="s">
        <v>4284</v>
      </c>
    </row>
    <row r="7121" spans="1:1" x14ac:dyDescent="0.3">
      <c r="A7121" t="s">
        <v>2576</v>
      </c>
    </row>
    <row r="7122" spans="1:1" x14ac:dyDescent="0.3">
      <c r="A7122" t="s">
        <v>4201</v>
      </c>
    </row>
    <row r="7123" spans="1:1" x14ac:dyDescent="0.3">
      <c r="A7123" t="s">
        <v>4285</v>
      </c>
    </row>
    <row r="7125" spans="1:1" x14ac:dyDescent="0.3">
      <c r="A7125" t="s">
        <v>2579</v>
      </c>
    </row>
    <row r="7126" spans="1:1" x14ac:dyDescent="0.3">
      <c r="A7126" t="s">
        <v>4203</v>
      </c>
    </row>
    <row r="7127" spans="1:1" x14ac:dyDescent="0.3">
      <c r="A7127" t="s">
        <v>4286</v>
      </c>
    </row>
    <row r="7129" spans="1:1" x14ac:dyDescent="0.3">
      <c r="A7129" t="s">
        <v>2582</v>
      </c>
    </row>
    <row r="7130" spans="1:1" x14ac:dyDescent="0.3">
      <c r="A7130" t="s">
        <v>4205</v>
      </c>
    </row>
    <row r="7131" spans="1:1" x14ac:dyDescent="0.3">
      <c r="A7131" t="s">
        <v>4287</v>
      </c>
    </row>
    <row r="7133" spans="1:1" x14ac:dyDescent="0.3">
      <c r="A7133" t="s">
        <v>4288</v>
      </c>
    </row>
    <row r="7134" spans="1:1" x14ac:dyDescent="0.3">
      <c r="A7134" t="s">
        <v>2010</v>
      </c>
    </row>
    <row r="7135" spans="1:1" x14ac:dyDescent="0.3">
      <c r="A7135" t="s">
        <v>4289</v>
      </c>
    </row>
    <row r="7136" spans="1:1" x14ac:dyDescent="0.3">
      <c r="A7136" t="s">
        <v>4290</v>
      </c>
    </row>
    <row r="7138" spans="1:1" x14ac:dyDescent="0.3">
      <c r="A7138" t="s">
        <v>2013</v>
      </c>
    </row>
    <row r="7139" spans="1:1" x14ac:dyDescent="0.3">
      <c r="A7139" t="s">
        <v>4291</v>
      </c>
    </row>
    <row r="7140" spans="1:1" x14ac:dyDescent="0.3">
      <c r="A7140" t="s">
        <v>4292</v>
      </c>
    </row>
    <row r="7142" spans="1:1" x14ac:dyDescent="0.3">
      <c r="A7142" t="s">
        <v>2016</v>
      </c>
    </row>
    <row r="7143" spans="1:1" x14ac:dyDescent="0.3">
      <c r="A7143" t="s">
        <v>4293</v>
      </c>
    </row>
    <row r="7144" spans="1:1" x14ac:dyDescent="0.3">
      <c r="A7144" t="s">
        <v>4294</v>
      </c>
    </row>
    <row r="7146" spans="1:1" x14ac:dyDescent="0.3">
      <c r="A7146" t="s">
        <v>2019</v>
      </c>
    </row>
    <row r="7147" spans="1:1" x14ac:dyDescent="0.3">
      <c r="A7147" t="s">
        <v>4295</v>
      </c>
    </row>
    <row r="7148" spans="1:1" x14ac:dyDescent="0.3">
      <c r="A7148" t="s">
        <v>4296</v>
      </c>
    </row>
    <row r="7150" spans="1:1" x14ac:dyDescent="0.3">
      <c r="A7150" t="s">
        <v>2022</v>
      </c>
    </row>
    <row r="7151" spans="1:1" x14ac:dyDescent="0.3">
      <c r="A7151" t="s">
        <v>4297</v>
      </c>
    </row>
    <row r="7152" spans="1:1" x14ac:dyDescent="0.3">
      <c r="A7152" t="s">
        <v>4298</v>
      </c>
    </row>
    <row r="7154" spans="1:1" x14ac:dyDescent="0.3">
      <c r="A7154" t="s">
        <v>2025</v>
      </c>
    </row>
    <row r="7155" spans="1:1" x14ac:dyDescent="0.3">
      <c r="A7155" t="s">
        <v>4299</v>
      </c>
    </row>
    <row r="7156" spans="1:1" x14ac:dyDescent="0.3">
      <c r="A7156" t="s">
        <v>4300</v>
      </c>
    </row>
    <row r="7158" spans="1:1" x14ac:dyDescent="0.3">
      <c r="A7158" t="s">
        <v>4125</v>
      </c>
    </row>
    <row r="7159" spans="1:1" x14ac:dyDescent="0.3">
      <c r="A7159" t="s">
        <v>4301</v>
      </c>
    </row>
    <row r="7160" spans="1:1" x14ac:dyDescent="0.3">
      <c r="A7160" t="s">
        <v>4302</v>
      </c>
    </row>
    <row r="7162" spans="1:1" x14ac:dyDescent="0.3">
      <c r="A7162" t="s">
        <v>2582</v>
      </c>
    </row>
    <row r="7163" spans="1:1" x14ac:dyDescent="0.3">
      <c r="A7163" t="s">
        <v>4303</v>
      </c>
    </row>
    <row r="7164" spans="1:1" x14ac:dyDescent="0.3">
      <c r="A7164" t="s">
        <v>4304</v>
      </c>
    </row>
    <row r="7166" spans="1:1" x14ac:dyDescent="0.3">
      <c r="A7166" t="s">
        <v>4305</v>
      </c>
    </row>
    <row r="7167" spans="1:1" x14ac:dyDescent="0.3">
      <c r="A7167" t="s">
        <v>2010</v>
      </c>
    </row>
    <row r="7168" spans="1:1" x14ac:dyDescent="0.3">
      <c r="A7168" t="s">
        <v>4306</v>
      </c>
    </row>
    <row r="7169" spans="1:1" x14ac:dyDescent="0.3">
      <c r="A7169" t="s">
        <v>4307</v>
      </c>
    </row>
    <row r="7171" spans="1:1" x14ac:dyDescent="0.3">
      <c r="A7171" t="s">
        <v>2013</v>
      </c>
    </row>
    <row r="7172" spans="1:1" x14ac:dyDescent="0.3">
      <c r="A7172" t="s">
        <v>4308</v>
      </c>
    </row>
    <row r="7173" spans="1:1" x14ac:dyDescent="0.3">
      <c r="A7173" t="s">
        <v>4309</v>
      </c>
    </row>
    <row r="7175" spans="1:1" x14ac:dyDescent="0.3">
      <c r="A7175" t="s">
        <v>2016</v>
      </c>
    </row>
    <row r="7176" spans="1:1" x14ac:dyDescent="0.3">
      <c r="A7176" t="s">
        <v>4310</v>
      </c>
    </row>
    <row r="7177" spans="1:1" x14ac:dyDescent="0.3">
      <c r="A7177" t="s">
        <v>4311</v>
      </c>
    </row>
    <row r="7179" spans="1:1" x14ac:dyDescent="0.3">
      <c r="A7179" t="s">
        <v>2019</v>
      </c>
    </row>
    <row r="7180" spans="1:1" x14ac:dyDescent="0.3">
      <c r="A7180" t="s">
        <v>4312</v>
      </c>
    </row>
    <row r="7181" spans="1:1" x14ac:dyDescent="0.3">
      <c r="A7181" t="s">
        <v>4313</v>
      </c>
    </row>
    <row r="7183" spans="1:1" x14ac:dyDescent="0.3">
      <c r="A7183" t="s">
        <v>2573</v>
      </c>
    </row>
    <row r="7184" spans="1:1" x14ac:dyDescent="0.3">
      <c r="A7184" t="s">
        <v>4314</v>
      </c>
    </row>
    <row r="7185" spans="1:1" x14ac:dyDescent="0.3">
      <c r="A7185" t="s">
        <v>4315</v>
      </c>
    </row>
    <row r="7187" spans="1:1" x14ac:dyDescent="0.3">
      <c r="A7187" t="s">
        <v>2576</v>
      </c>
    </row>
    <row r="7188" spans="1:1" x14ac:dyDescent="0.3">
      <c r="A7188" t="s">
        <v>4316</v>
      </c>
    </row>
    <row r="7189" spans="1:1" x14ac:dyDescent="0.3">
      <c r="A7189" t="s">
        <v>4317</v>
      </c>
    </row>
    <row r="7191" spans="1:1" x14ac:dyDescent="0.3">
      <c r="A7191" t="s">
        <v>2579</v>
      </c>
    </row>
    <row r="7192" spans="1:1" x14ac:dyDescent="0.3">
      <c r="A7192" t="s">
        <v>4318</v>
      </c>
    </row>
    <row r="7193" spans="1:1" x14ac:dyDescent="0.3">
      <c r="A7193" t="s">
        <v>4319</v>
      </c>
    </row>
    <row r="7195" spans="1:1" x14ac:dyDescent="0.3">
      <c r="A7195" t="s">
        <v>2582</v>
      </c>
    </row>
    <row r="7196" spans="1:1" x14ac:dyDescent="0.3">
      <c r="A7196" t="s">
        <v>4320</v>
      </c>
    </row>
    <row r="7197" spans="1:1" x14ac:dyDescent="0.3">
      <c r="A7197" t="s">
        <v>4321</v>
      </c>
    </row>
    <row r="7199" spans="1:1" x14ac:dyDescent="0.3">
      <c r="A7199" t="s">
        <v>4322</v>
      </c>
    </row>
    <row r="7200" spans="1:1" x14ac:dyDescent="0.3">
      <c r="A7200" t="s">
        <v>2010</v>
      </c>
    </row>
    <row r="7201" spans="1:1" x14ac:dyDescent="0.3">
      <c r="A7201" t="s">
        <v>4192</v>
      </c>
    </row>
    <row r="7202" spans="1:1" x14ac:dyDescent="0.3">
      <c r="A7202" t="s">
        <v>4323</v>
      </c>
    </row>
    <row r="7204" spans="1:1" x14ac:dyDescent="0.3">
      <c r="A7204" t="s">
        <v>2013</v>
      </c>
    </row>
    <row r="7205" spans="1:1" x14ac:dyDescent="0.3">
      <c r="A7205" t="s">
        <v>4324</v>
      </c>
    </row>
    <row r="7206" spans="1:1" x14ac:dyDescent="0.3">
      <c r="A7206" t="s">
        <v>4325</v>
      </c>
    </row>
    <row r="7208" spans="1:1" x14ac:dyDescent="0.3">
      <c r="A7208" t="s">
        <v>2016</v>
      </c>
    </row>
    <row r="7209" spans="1:1" x14ac:dyDescent="0.3">
      <c r="A7209" t="s">
        <v>4326</v>
      </c>
    </row>
    <row r="7210" spans="1:1" x14ac:dyDescent="0.3">
      <c r="A7210" t="s">
        <v>4327</v>
      </c>
    </row>
    <row r="7212" spans="1:1" x14ac:dyDescent="0.3">
      <c r="A7212" t="s">
        <v>2019</v>
      </c>
    </row>
    <row r="7213" spans="1:1" x14ac:dyDescent="0.3">
      <c r="A7213" t="s">
        <v>4198</v>
      </c>
    </row>
    <row r="7214" spans="1:1" x14ac:dyDescent="0.3">
      <c r="A7214" t="s">
        <v>4328</v>
      </c>
    </row>
    <row r="7216" spans="1:1" x14ac:dyDescent="0.3">
      <c r="A7216" t="s">
        <v>2573</v>
      </c>
    </row>
    <row r="7217" spans="1:1" x14ac:dyDescent="0.3">
      <c r="A7217" t="s">
        <v>4329</v>
      </c>
    </row>
    <row r="7218" spans="1:1" x14ac:dyDescent="0.3">
      <c r="A7218" t="s">
        <v>4330</v>
      </c>
    </row>
    <row r="7220" spans="1:1" x14ac:dyDescent="0.3">
      <c r="A7220" t="s">
        <v>2576</v>
      </c>
    </row>
    <row r="7221" spans="1:1" x14ac:dyDescent="0.3">
      <c r="A7221" t="s">
        <v>4168</v>
      </c>
    </row>
    <row r="7222" spans="1:1" x14ac:dyDescent="0.3">
      <c r="A7222" t="s">
        <v>4331</v>
      </c>
    </row>
    <row r="7224" spans="1:1" x14ac:dyDescent="0.3">
      <c r="A7224" t="s">
        <v>2579</v>
      </c>
    </row>
    <row r="7225" spans="1:1" x14ac:dyDescent="0.3">
      <c r="A7225" t="s">
        <v>4203</v>
      </c>
    </row>
    <row r="7226" spans="1:1" x14ac:dyDescent="0.3">
      <c r="A7226" t="s">
        <v>4332</v>
      </c>
    </row>
    <row r="7228" spans="1:1" x14ac:dyDescent="0.3">
      <c r="A7228" t="s">
        <v>2582</v>
      </c>
    </row>
    <row r="7229" spans="1:1" x14ac:dyDescent="0.3">
      <c r="A7229" t="s">
        <v>4172</v>
      </c>
    </row>
    <row r="7230" spans="1:1" x14ac:dyDescent="0.3">
      <c r="A7230" t="s">
        <v>4333</v>
      </c>
    </row>
    <row r="7232" spans="1:1" x14ac:dyDescent="0.3">
      <c r="A7232" t="s">
        <v>4334</v>
      </c>
    </row>
    <row r="7233" spans="1:1" x14ac:dyDescent="0.3">
      <c r="A7233" t="s">
        <v>2010</v>
      </c>
    </row>
    <row r="7234" spans="1:1" x14ac:dyDescent="0.3">
      <c r="A7234" t="s">
        <v>4335</v>
      </c>
    </row>
    <row r="7235" spans="1:1" x14ac:dyDescent="0.3">
      <c r="A7235" t="s">
        <v>4336</v>
      </c>
    </row>
    <row r="7237" spans="1:1" x14ac:dyDescent="0.3">
      <c r="A7237" t="s">
        <v>2013</v>
      </c>
    </row>
    <row r="7238" spans="1:1" x14ac:dyDescent="0.3">
      <c r="A7238" t="s">
        <v>4337</v>
      </c>
    </row>
    <row r="7239" spans="1:1" x14ac:dyDescent="0.3">
      <c r="A7239" t="s">
        <v>4338</v>
      </c>
    </row>
    <row r="7241" spans="1:1" x14ac:dyDescent="0.3">
      <c r="A7241" t="s">
        <v>2016</v>
      </c>
    </row>
    <row r="7242" spans="1:1" x14ac:dyDescent="0.3">
      <c r="A7242" t="s">
        <v>4339</v>
      </c>
    </row>
    <row r="7243" spans="1:1" x14ac:dyDescent="0.3">
      <c r="A7243" t="s">
        <v>4340</v>
      </c>
    </row>
    <row r="7245" spans="1:1" x14ac:dyDescent="0.3">
      <c r="A7245" t="s">
        <v>2019</v>
      </c>
    </row>
    <row r="7246" spans="1:1" x14ac:dyDescent="0.3">
      <c r="A7246" t="s">
        <v>4198</v>
      </c>
    </row>
    <row r="7247" spans="1:1" x14ac:dyDescent="0.3">
      <c r="A7247" t="s">
        <v>4341</v>
      </c>
    </row>
    <row r="7249" spans="1:1" x14ac:dyDescent="0.3">
      <c r="A7249" t="s">
        <v>2573</v>
      </c>
    </row>
    <row r="7250" spans="1:1" x14ac:dyDescent="0.3">
      <c r="A7250" t="s">
        <v>4166</v>
      </c>
    </row>
    <row r="7251" spans="1:1" x14ac:dyDescent="0.3">
      <c r="A7251" t="s">
        <v>4342</v>
      </c>
    </row>
    <row r="7253" spans="1:1" x14ac:dyDescent="0.3">
      <c r="A7253" t="s">
        <v>2576</v>
      </c>
    </row>
    <row r="7254" spans="1:1" x14ac:dyDescent="0.3">
      <c r="A7254" t="s">
        <v>4201</v>
      </c>
    </row>
    <row r="7255" spans="1:1" x14ac:dyDescent="0.3">
      <c r="A7255" t="s">
        <v>4343</v>
      </c>
    </row>
    <row r="7257" spans="1:1" x14ac:dyDescent="0.3">
      <c r="A7257" t="s">
        <v>2579</v>
      </c>
    </row>
    <row r="7258" spans="1:1" x14ac:dyDescent="0.3">
      <c r="A7258" t="s">
        <v>4203</v>
      </c>
    </row>
    <row r="7259" spans="1:1" x14ac:dyDescent="0.3">
      <c r="A7259" t="s">
        <v>4344</v>
      </c>
    </row>
    <row r="7261" spans="1:1" x14ac:dyDescent="0.3">
      <c r="A7261" t="s">
        <v>2582</v>
      </c>
    </row>
    <row r="7262" spans="1:1" x14ac:dyDescent="0.3">
      <c r="A7262" t="s">
        <v>4345</v>
      </c>
    </row>
    <row r="7263" spans="1:1" x14ac:dyDescent="0.3">
      <c r="A7263" t="s">
        <v>4346</v>
      </c>
    </row>
    <row r="7265" spans="1:1" x14ac:dyDescent="0.3">
      <c r="A7265" t="s">
        <v>4347</v>
      </c>
    </row>
    <row r="7266" spans="1:1" x14ac:dyDescent="0.3">
      <c r="A7266" t="s">
        <v>2010</v>
      </c>
    </row>
    <row r="7267" spans="1:1" x14ac:dyDescent="0.3">
      <c r="A7267" t="s">
        <v>4335</v>
      </c>
    </row>
    <row r="7268" spans="1:1" x14ac:dyDescent="0.3">
      <c r="A7268" t="s">
        <v>4348</v>
      </c>
    </row>
    <row r="7270" spans="1:1" x14ac:dyDescent="0.3">
      <c r="A7270" t="s">
        <v>2013</v>
      </c>
    </row>
    <row r="7271" spans="1:1" x14ac:dyDescent="0.3">
      <c r="A7271" t="s">
        <v>4337</v>
      </c>
    </row>
    <row r="7272" spans="1:1" x14ac:dyDescent="0.3">
      <c r="A7272" t="s">
        <v>4349</v>
      </c>
    </row>
    <row r="7274" spans="1:1" x14ac:dyDescent="0.3">
      <c r="A7274" t="s">
        <v>2016</v>
      </c>
    </row>
    <row r="7275" spans="1:1" x14ac:dyDescent="0.3">
      <c r="A7275" t="s">
        <v>4339</v>
      </c>
    </row>
    <row r="7276" spans="1:1" x14ac:dyDescent="0.3">
      <c r="A7276" t="s">
        <v>4350</v>
      </c>
    </row>
    <row r="7278" spans="1:1" x14ac:dyDescent="0.3">
      <c r="A7278" t="s">
        <v>2019</v>
      </c>
    </row>
    <row r="7279" spans="1:1" x14ac:dyDescent="0.3">
      <c r="A7279" t="s">
        <v>4198</v>
      </c>
    </row>
    <row r="7280" spans="1:1" x14ac:dyDescent="0.3">
      <c r="A7280" t="s">
        <v>4351</v>
      </c>
    </row>
    <row r="7282" spans="1:1" x14ac:dyDescent="0.3">
      <c r="A7282" t="s">
        <v>2573</v>
      </c>
    </row>
    <row r="7283" spans="1:1" x14ac:dyDescent="0.3">
      <c r="A7283" t="s">
        <v>4166</v>
      </c>
    </row>
    <row r="7284" spans="1:1" x14ac:dyDescent="0.3">
      <c r="A7284" t="s">
        <v>4352</v>
      </c>
    </row>
    <row r="7286" spans="1:1" x14ac:dyDescent="0.3">
      <c r="A7286" t="s">
        <v>2576</v>
      </c>
    </row>
    <row r="7287" spans="1:1" x14ac:dyDescent="0.3">
      <c r="A7287" t="s">
        <v>4201</v>
      </c>
    </row>
    <row r="7288" spans="1:1" x14ac:dyDescent="0.3">
      <c r="A7288" t="s">
        <v>4353</v>
      </c>
    </row>
    <row r="7290" spans="1:1" x14ac:dyDescent="0.3">
      <c r="A7290" t="s">
        <v>2579</v>
      </c>
    </row>
    <row r="7291" spans="1:1" x14ac:dyDescent="0.3">
      <c r="A7291" t="s">
        <v>4203</v>
      </c>
    </row>
    <row r="7292" spans="1:1" x14ac:dyDescent="0.3">
      <c r="A7292" t="s">
        <v>4354</v>
      </c>
    </row>
    <row r="7294" spans="1:1" x14ac:dyDescent="0.3">
      <c r="A7294" t="s">
        <v>2582</v>
      </c>
    </row>
    <row r="7295" spans="1:1" x14ac:dyDescent="0.3">
      <c r="A7295" t="s">
        <v>4345</v>
      </c>
    </row>
    <row r="7296" spans="1:1" x14ac:dyDescent="0.3">
      <c r="A7296" t="s">
        <v>4355</v>
      </c>
    </row>
    <row r="7298" spans="1:1" x14ac:dyDescent="0.3">
      <c r="A7298" t="s">
        <v>4356</v>
      </c>
    </row>
    <row r="7299" spans="1:1" x14ac:dyDescent="0.3">
      <c r="A7299" t="s">
        <v>2010</v>
      </c>
    </row>
    <row r="7300" spans="1:1" x14ac:dyDescent="0.3">
      <c r="A7300" t="s">
        <v>4357</v>
      </c>
    </row>
    <row r="7301" spans="1:1" x14ac:dyDescent="0.3">
      <c r="A7301" t="s">
        <v>4358</v>
      </c>
    </row>
    <row r="7303" spans="1:1" x14ac:dyDescent="0.3">
      <c r="A7303" t="s">
        <v>2013</v>
      </c>
    </row>
    <row r="7304" spans="1:1" x14ac:dyDescent="0.3">
      <c r="A7304" t="s">
        <v>4359</v>
      </c>
    </row>
    <row r="7305" spans="1:1" x14ac:dyDescent="0.3">
      <c r="A7305" t="s">
        <v>4360</v>
      </c>
    </row>
    <row r="7307" spans="1:1" x14ac:dyDescent="0.3">
      <c r="A7307" t="s">
        <v>2016</v>
      </c>
    </row>
    <row r="7308" spans="1:1" x14ac:dyDescent="0.3">
      <c r="A7308" t="s">
        <v>4361</v>
      </c>
    </row>
    <row r="7309" spans="1:1" x14ac:dyDescent="0.3">
      <c r="A7309" t="s">
        <v>4362</v>
      </c>
    </row>
    <row r="7311" spans="1:1" x14ac:dyDescent="0.3">
      <c r="A7311" t="s">
        <v>2019</v>
      </c>
    </row>
    <row r="7312" spans="1:1" x14ac:dyDescent="0.3">
      <c r="A7312" t="s">
        <v>4363</v>
      </c>
    </row>
    <row r="7313" spans="1:1" x14ac:dyDescent="0.3">
      <c r="A7313" t="s">
        <v>4364</v>
      </c>
    </row>
    <row r="7315" spans="1:1" x14ac:dyDescent="0.3">
      <c r="A7315" t="s">
        <v>2022</v>
      </c>
    </row>
    <row r="7316" spans="1:1" x14ac:dyDescent="0.3">
      <c r="A7316" t="s">
        <v>4365</v>
      </c>
    </row>
    <row r="7317" spans="1:1" x14ac:dyDescent="0.3">
      <c r="A7317" t="s">
        <v>4366</v>
      </c>
    </row>
    <row r="7319" spans="1:1" x14ac:dyDescent="0.3">
      <c r="A7319" t="s">
        <v>2025</v>
      </c>
    </row>
    <row r="7320" spans="1:1" x14ac:dyDescent="0.3">
      <c r="A7320" t="s">
        <v>4367</v>
      </c>
    </row>
    <row r="7321" spans="1:1" x14ac:dyDescent="0.3">
      <c r="A7321" t="s">
        <v>4368</v>
      </c>
    </row>
    <row r="7323" spans="1:1" x14ac:dyDescent="0.3">
      <c r="A7323" t="s">
        <v>2028</v>
      </c>
    </row>
    <row r="7324" spans="1:1" x14ac:dyDescent="0.3">
      <c r="A7324" t="s">
        <v>4369</v>
      </c>
    </row>
    <row r="7325" spans="1:1" x14ac:dyDescent="0.3">
      <c r="A7325" t="s">
        <v>4370</v>
      </c>
    </row>
    <row r="7327" spans="1:1" x14ac:dyDescent="0.3">
      <c r="A7327" t="s">
        <v>2031</v>
      </c>
    </row>
    <row r="7328" spans="1:1" x14ac:dyDescent="0.3">
      <c r="A7328" t="s">
        <v>4371</v>
      </c>
    </row>
    <row r="7329" spans="1:1" x14ac:dyDescent="0.3">
      <c r="A7329" t="s">
        <v>4372</v>
      </c>
    </row>
    <row r="7331" spans="1:1" x14ac:dyDescent="0.3">
      <c r="A7331" t="s">
        <v>4373</v>
      </c>
    </row>
    <row r="7332" spans="1:1" x14ac:dyDescent="0.3">
      <c r="A7332" t="s">
        <v>2010</v>
      </c>
    </row>
    <row r="7333" spans="1:1" x14ac:dyDescent="0.3">
      <c r="A7333" t="s">
        <v>4247</v>
      </c>
    </row>
    <row r="7334" spans="1:1" x14ac:dyDescent="0.3">
      <c r="A7334" t="s">
        <v>4374</v>
      </c>
    </row>
    <row r="7336" spans="1:1" x14ac:dyDescent="0.3">
      <c r="A7336" t="s">
        <v>2013</v>
      </c>
    </row>
    <row r="7337" spans="1:1" x14ac:dyDescent="0.3">
      <c r="A7337" t="s">
        <v>4375</v>
      </c>
    </row>
    <row r="7338" spans="1:1" x14ac:dyDescent="0.3">
      <c r="A7338" t="s">
        <v>4376</v>
      </c>
    </row>
    <row r="7340" spans="1:1" x14ac:dyDescent="0.3">
      <c r="A7340" t="s">
        <v>2016</v>
      </c>
    </row>
    <row r="7341" spans="1:1" x14ac:dyDescent="0.3">
      <c r="A7341" t="s">
        <v>4251</v>
      </c>
    </row>
    <row r="7342" spans="1:1" x14ac:dyDescent="0.3">
      <c r="A7342" t="s">
        <v>4377</v>
      </c>
    </row>
    <row r="7344" spans="1:1" x14ac:dyDescent="0.3">
      <c r="A7344" t="s">
        <v>2019</v>
      </c>
    </row>
    <row r="7345" spans="1:1" x14ac:dyDescent="0.3">
      <c r="A7345" t="s">
        <v>4253</v>
      </c>
    </row>
    <row r="7346" spans="1:1" x14ac:dyDescent="0.3">
      <c r="A7346" t="s">
        <v>4378</v>
      </c>
    </row>
    <row r="7348" spans="1:1" x14ac:dyDescent="0.3">
      <c r="A7348" t="s">
        <v>2573</v>
      </c>
    </row>
    <row r="7349" spans="1:1" x14ac:dyDescent="0.3">
      <c r="A7349" t="s">
        <v>4166</v>
      </c>
    </row>
    <row r="7350" spans="1:1" x14ac:dyDescent="0.3">
      <c r="A7350" t="s">
        <v>4379</v>
      </c>
    </row>
    <row r="7352" spans="1:1" x14ac:dyDescent="0.3">
      <c r="A7352" t="s">
        <v>2576</v>
      </c>
    </row>
    <row r="7353" spans="1:1" x14ac:dyDescent="0.3">
      <c r="A7353" t="s">
        <v>4201</v>
      </c>
    </row>
    <row r="7354" spans="1:1" x14ac:dyDescent="0.3">
      <c r="A7354" t="s">
        <v>4380</v>
      </c>
    </row>
    <row r="7356" spans="1:1" x14ac:dyDescent="0.3">
      <c r="A7356" t="s">
        <v>2579</v>
      </c>
    </row>
    <row r="7357" spans="1:1" x14ac:dyDescent="0.3">
      <c r="A7357" t="s">
        <v>4257</v>
      </c>
    </row>
    <row r="7358" spans="1:1" x14ac:dyDescent="0.3">
      <c r="A7358" t="s">
        <v>4381</v>
      </c>
    </row>
    <row r="7360" spans="1:1" x14ac:dyDescent="0.3">
      <c r="A7360" t="s">
        <v>2582</v>
      </c>
    </row>
    <row r="7361" spans="1:1" x14ac:dyDescent="0.3">
      <c r="A7361" t="s">
        <v>4172</v>
      </c>
    </row>
    <row r="7362" spans="1:1" x14ac:dyDescent="0.3">
      <c r="A7362" t="s">
        <v>4382</v>
      </c>
    </row>
    <row r="7364" spans="1:1" x14ac:dyDescent="0.3">
      <c r="A7364" t="s">
        <v>4383</v>
      </c>
    </row>
    <row r="7365" spans="1:1" x14ac:dyDescent="0.3">
      <c r="A7365" t="s">
        <v>2010</v>
      </c>
    </row>
    <row r="7366" spans="1:1" x14ac:dyDescent="0.3">
      <c r="A7366" t="s">
        <v>4247</v>
      </c>
    </row>
    <row r="7367" spans="1:1" x14ac:dyDescent="0.3">
      <c r="A7367" t="s">
        <v>4384</v>
      </c>
    </row>
    <row r="7369" spans="1:1" x14ac:dyDescent="0.3">
      <c r="A7369" t="s">
        <v>2013</v>
      </c>
    </row>
    <row r="7370" spans="1:1" x14ac:dyDescent="0.3">
      <c r="A7370" t="s">
        <v>4375</v>
      </c>
    </row>
    <row r="7371" spans="1:1" x14ac:dyDescent="0.3">
      <c r="A7371" t="s">
        <v>4385</v>
      </c>
    </row>
    <row r="7373" spans="1:1" x14ac:dyDescent="0.3">
      <c r="A7373" t="s">
        <v>2016</v>
      </c>
    </row>
    <row r="7374" spans="1:1" x14ac:dyDescent="0.3">
      <c r="A7374" t="s">
        <v>4251</v>
      </c>
    </row>
    <row r="7375" spans="1:1" x14ac:dyDescent="0.3">
      <c r="A7375" t="s">
        <v>4386</v>
      </c>
    </row>
    <row r="7377" spans="1:1" x14ac:dyDescent="0.3">
      <c r="A7377" t="s">
        <v>2019</v>
      </c>
    </row>
    <row r="7378" spans="1:1" x14ac:dyDescent="0.3">
      <c r="A7378" t="s">
        <v>4253</v>
      </c>
    </row>
    <row r="7379" spans="1:1" x14ac:dyDescent="0.3">
      <c r="A7379" t="s">
        <v>4387</v>
      </c>
    </row>
    <row r="7381" spans="1:1" x14ac:dyDescent="0.3">
      <c r="A7381" t="s">
        <v>2573</v>
      </c>
    </row>
    <row r="7382" spans="1:1" x14ac:dyDescent="0.3">
      <c r="A7382" t="s">
        <v>4166</v>
      </c>
    </row>
    <row r="7383" spans="1:1" x14ac:dyDescent="0.3">
      <c r="A7383" t="s">
        <v>4388</v>
      </c>
    </row>
    <row r="7385" spans="1:1" x14ac:dyDescent="0.3">
      <c r="A7385" t="s">
        <v>2576</v>
      </c>
    </row>
    <row r="7386" spans="1:1" x14ac:dyDescent="0.3">
      <c r="A7386" t="s">
        <v>4201</v>
      </c>
    </row>
    <row r="7387" spans="1:1" x14ac:dyDescent="0.3">
      <c r="A7387" t="s">
        <v>4389</v>
      </c>
    </row>
    <row r="7389" spans="1:1" x14ac:dyDescent="0.3">
      <c r="A7389" t="s">
        <v>2579</v>
      </c>
    </row>
    <row r="7390" spans="1:1" x14ac:dyDescent="0.3">
      <c r="A7390" t="s">
        <v>4257</v>
      </c>
    </row>
    <row r="7391" spans="1:1" x14ac:dyDescent="0.3">
      <c r="A7391" t="s">
        <v>4390</v>
      </c>
    </row>
    <row r="7393" spans="1:1" x14ac:dyDescent="0.3">
      <c r="A7393" t="s">
        <v>2582</v>
      </c>
    </row>
    <row r="7394" spans="1:1" x14ac:dyDescent="0.3">
      <c r="A7394" t="s">
        <v>4172</v>
      </c>
    </row>
    <row r="7395" spans="1:1" x14ac:dyDescent="0.3">
      <c r="A7395" t="s">
        <v>4391</v>
      </c>
    </row>
    <row r="7397" spans="1:1" x14ac:dyDescent="0.3">
      <c r="A7397" t="s">
        <v>4392</v>
      </c>
    </row>
    <row r="7398" spans="1:1" x14ac:dyDescent="0.3">
      <c r="A7398" t="s">
        <v>2010</v>
      </c>
    </row>
    <row r="7399" spans="1:1" x14ac:dyDescent="0.3">
      <c r="A7399" t="s">
        <v>4247</v>
      </c>
    </row>
    <row r="7400" spans="1:1" x14ac:dyDescent="0.3">
      <c r="A7400" t="s">
        <v>4393</v>
      </c>
    </row>
    <row r="7402" spans="1:1" x14ac:dyDescent="0.3">
      <c r="A7402" t="s">
        <v>2013</v>
      </c>
    </row>
    <row r="7403" spans="1:1" x14ac:dyDescent="0.3">
      <c r="A7403" t="s">
        <v>4375</v>
      </c>
    </row>
    <row r="7404" spans="1:1" x14ac:dyDescent="0.3">
      <c r="A7404" t="s">
        <v>4394</v>
      </c>
    </row>
    <row r="7406" spans="1:1" x14ac:dyDescent="0.3">
      <c r="A7406" t="s">
        <v>2016</v>
      </c>
    </row>
    <row r="7407" spans="1:1" x14ac:dyDescent="0.3">
      <c r="A7407" t="s">
        <v>4251</v>
      </c>
    </row>
    <row r="7408" spans="1:1" x14ac:dyDescent="0.3">
      <c r="A7408" t="s">
        <v>4395</v>
      </c>
    </row>
    <row r="7410" spans="1:1" x14ac:dyDescent="0.3">
      <c r="A7410" t="s">
        <v>2019</v>
      </c>
    </row>
    <row r="7411" spans="1:1" x14ac:dyDescent="0.3">
      <c r="A7411" t="s">
        <v>4253</v>
      </c>
    </row>
    <row r="7412" spans="1:1" x14ac:dyDescent="0.3">
      <c r="A7412" t="s">
        <v>4396</v>
      </c>
    </row>
    <row r="7414" spans="1:1" x14ac:dyDescent="0.3">
      <c r="A7414" t="s">
        <v>2573</v>
      </c>
    </row>
    <row r="7415" spans="1:1" x14ac:dyDescent="0.3">
      <c r="A7415" t="s">
        <v>4166</v>
      </c>
    </row>
    <row r="7416" spans="1:1" x14ac:dyDescent="0.3">
      <c r="A7416" t="s">
        <v>4397</v>
      </c>
    </row>
    <row r="7418" spans="1:1" x14ac:dyDescent="0.3">
      <c r="A7418" t="s">
        <v>2576</v>
      </c>
    </row>
    <row r="7419" spans="1:1" x14ac:dyDescent="0.3">
      <c r="A7419" t="s">
        <v>4201</v>
      </c>
    </row>
    <row r="7420" spans="1:1" x14ac:dyDescent="0.3">
      <c r="A7420" t="s">
        <v>4398</v>
      </c>
    </row>
    <row r="7422" spans="1:1" x14ac:dyDescent="0.3">
      <c r="A7422" t="s">
        <v>2579</v>
      </c>
    </row>
    <row r="7423" spans="1:1" x14ac:dyDescent="0.3">
      <c r="A7423" t="s">
        <v>4257</v>
      </c>
    </row>
    <row r="7424" spans="1:1" x14ac:dyDescent="0.3">
      <c r="A7424" t="s">
        <v>4399</v>
      </c>
    </row>
    <row r="7426" spans="1:1" x14ac:dyDescent="0.3">
      <c r="A7426" t="s">
        <v>2582</v>
      </c>
    </row>
    <row r="7427" spans="1:1" x14ac:dyDescent="0.3">
      <c r="A7427" t="s">
        <v>4172</v>
      </c>
    </row>
    <row r="7428" spans="1:1" x14ac:dyDescent="0.3">
      <c r="A7428" t="s">
        <v>4400</v>
      </c>
    </row>
    <row r="7430" spans="1:1" x14ac:dyDescent="0.3">
      <c r="A7430" t="s">
        <v>4401</v>
      </c>
    </row>
    <row r="7431" spans="1:1" x14ac:dyDescent="0.3">
      <c r="A7431" t="s">
        <v>2010</v>
      </c>
    </row>
    <row r="7432" spans="1:1" x14ac:dyDescent="0.3">
      <c r="A7432" t="s">
        <v>4247</v>
      </c>
    </row>
    <row r="7433" spans="1:1" x14ac:dyDescent="0.3">
      <c r="A7433" t="s">
        <v>4402</v>
      </c>
    </row>
    <row r="7435" spans="1:1" x14ac:dyDescent="0.3">
      <c r="A7435" t="s">
        <v>2013</v>
      </c>
    </row>
    <row r="7436" spans="1:1" x14ac:dyDescent="0.3">
      <c r="A7436" t="s">
        <v>4375</v>
      </c>
    </row>
    <row r="7437" spans="1:1" x14ac:dyDescent="0.3">
      <c r="A7437" t="s">
        <v>4403</v>
      </c>
    </row>
    <row r="7439" spans="1:1" x14ac:dyDescent="0.3">
      <c r="A7439" t="s">
        <v>2016</v>
      </c>
    </row>
    <row r="7440" spans="1:1" x14ac:dyDescent="0.3">
      <c r="A7440" t="s">
        <v>4251</v>
      </c>
    </row>
    <row r="7441" spans="1:1" x14ac:dyDescent="0.3">
      <c r="A7441" t="s">
        <v>4404</v>
      </c>
    </row>
    <row r="7443" spans="1:1" x14ac:dyDescent="0.3">
      <c r="A7443" t="s">
        <v>2019</v>
      </c>
    </row>
    <row r="7444" spans="1:1" x14ac:dyDescent="0.3">
      <c r="A7444" t="s">
        <v>4253</v>
      </c>
    </row>
    <row r="7445" spans="1:1" x14ac:dyDescent="0.3">
      <c r="A7445" t="s">
        <v>4405</v>
      </c>
    </row>
    <row r="7447" spans="1:1" x14ac:dyDescent="0.3">
      <c r="A7447" t="s">
        <v>2573</v>
      </c>
    </row>
    <row r="7448" spans="1:1" x14ac:dyDescent="0.3">
      <c r="A7448" t="s">
        <v>4166</v>
      </c>
    </row>
    <row r="7449" spans="1:1" x14ac:dyDescent="0.3">
      <c r="A7449" t="s">
        <v>4406</v>
      </c>
    </row>
    <row r="7451" spans="1:1" x14ac:dyDescent="0.3">
      <c r="A7451" t="s">
        <v>2576</v>
      </c>
    </row>
    <row r="7452" spans="1:1" x14ac:dyDescent="0.3">
      <c r="A7452" t="s">
        <v>4201</v>
      </c>
    </row>
    <row r="7453" spans="1:1" x14ac:dyDescent="0.3">
      <c r="A7453" t="s">
        <v>4407</v>
      </c>
    </row>
    <row r="7455" spans="1:1" x14ac:dyDescent="0.3">
      <c r="A7455" t="s">
        <v>2579</v>
      </c>
    </row>
    <row r="7456" spans="1:1" x14ac:dyDescent="0.3">
      <c r="A7456" t="s">
        <v>4257</v>
      </c>
    </row>
    <row r="7457" spans="1:1" x14ac:dyDescent="0.3">
      <c r="A7457" t="s">
        <v>4408</v>
      </c>
    </row>
    <row r="7459" spans="1:1" x14ac:dyDescent="0.3">
      <c r="A7459" t="s">
        <v>2582</v>
      </c>
    </row>
    <row r="7460" spans="1:1" x14ac:dyDescent="0.3">
      <c r="A7460" t="s">
        <v>4172</v>
      </c>
    </row>
    <row r="7461" spans="1:1" x14ac:dyDescent="0.3">
      <c r="A7461" t="s">
        <v>4409</v>
      </c>
    </row>
    <row r="7463" spans="1:1" x14ac:dyDescent="0.3">
      <c r="A7463" t="s">
        <v>4410</v>
      </c>
    </row>
    <row r="7464" spans="1:1" x14ac:dyDescent="0.3">
      <c r="A7464" t="s">
        <v>2010</v>
      </c>
    </row>
    <row r="7465" spans="1:1" x14ac:dyDescent="0.3">
      <c r="A7465" t="s">
        <v>4247</v>
      </c>
    </row>
    <row r="7466" spans="1:1" x14ac:dyDescent="0.3">
      <c r="A7466" t="s">
        <v>4411</v>
      </c>
    </row>
    <row r="7468" spans="1:1" x14ac:dyDescent="0.3">
      <c r="A7468" t="s">
        <v>2013</v>
      </c>
    </row>
    <row r="7469" spans="1:1" x14ac:dyDescent="0.3">
      <c r="A7469" t="s">
        <v>4375</v>
      </c>
    </row>
    <row r="7470" spans="1:1" x14ac:dyDescent="0.3">
      <c r="A7470" t="s">
        <v>4412</v>
      </c>
    </row>
    <row r="7472" spans="1:1" x14ac:dyDescent="0.3">
      <c r="A7472" t="s">
        <v>2016</v>
      </c>
    </row>
    <row r="7473" spans="1:1" x14ac:dyDescent="0.3">
      <c r="A7473" t="s">
        <v>4413</v>
      </c>
    </row>
    <row r="7474" spans="1:1" x14ac:dyDescent="0.3">
      <c r="A7474" t="s">
        <v>4414</v>
      </c>
    </row>
    <row r="7476" spans="1:1" x14ac:dyDescent="0.3">
      <c r="A7476" t="s">
        <v>2019</v>
      </c>
    </row>
    <row r="7477" spans="1:1" x14ac:dyDescent="0.3">
      <c r="A7477" t="s">
        <v>4253</v>
      </c>
    </row>
    <row r="7478" spans="1:1" x14ac:dyDescent="0.3">
      <c r="A7478" t="s">
        <v>4415</v>
      </c>
    </row>
    <row r="7480" spans="1:1" x14ac:dyDescent="0.3">
      <c r="A7480" t="s">
        <v>2573</v>
      </c>
    </row>
    <row r="7481" spans="1:1" x14ac:dyDescent="0.3">
      <c r="A7481" t="s">
        <v>4166</v>
      </c>
    </row>
    <row r="7482" spans="1:1" x14ac:dyDescent="0.3">
      <c r="A7482" t="s">
        <v>4416</v>
      </c>
    </row>
    <row r="7484" spans="1:1" x14ac:dyDescent="0.3">
      <c r="A7484" t="s">
        <v>2576</v>
      </c>
    </row>
    <row r="7485" spans="1:1" x14ac:dyDescent="0.3">
      <c r="A7485" t="s">
        <v>4201</v>
      </c>
    </row>
    <row r="7486" spans="1:1" x14ac:dyDescent="0.3">
      <c r="A7486" t="s">
        <v>4417</v>
      </c>
    </row>
    <row r="7488" spans="1:1" x14ac:dyDescent="0.3">
      <c r="A7488" t="s">
        <v>2579</v>
      </c>
    </row>
    <row r="7489" spans="1:1" x14ac:dyDescent="0.3">
      <c r="A7489" t="s">
        <v>4257</v>
      </c>
    </row>
    <row r="7490" spans="1:1" x14ac:dyDescent="0.3">
      <c r="A7490" t="s">
        <v>4418</v>
      </c>
    </row>
    <row r="7492" spans="1:1" x14ac:dyDescent="0.3">
      <c r="A7492" t="s">
        <v>2582</v>
      </c>
    </row>
    <row r="7493" spans="1:1" x14ac:dyDescent="0.3">
      <c r="A7493" t="s">
        <v>4172</v>
      </c>
    </row>
    <row r="7494" spans="1:1" x14ac:dyDescent="0.3">
      <c r="A7494" t="s">
        <v>4419</v>
      </c>
    </row>
    <row r="7496" spans="1:1" x14ac:dyDescent="0.3">
      <c r="A7496" t="s">
        <v>4420</v>
      </c>
    </row>
    <row r="7497" spans="1:1" x14ac:dyDescent="0.3">
      <c r="A7497" t="s">
        <v>2010</v>
      </c>
    </row>
    <row r="7498" spans="1:1" x14ac:dyDescent="0.3">
      <c r="A7498" t="s">
        <v>4247</v>
      </c>
    </row>
    <row r="7499" spans="1:1" x14ac:dyDescent="0.3">
      <c r="A7499" t="s">
        <v>4421</v>
      </c>
    </row>
    <row r="7501" spans="1:1" x14ac:dyDescent="0.3">
      <c r="A7501" t="s">
        <v>2013</v>
      </c>
    </row>
    <row r="7502" spans="1:1" x14ac:dyDescent="0.3">
      <c r="A7502" t="s">
        <v>4375</v>
      </c>
    </row>
    <row r="7503" spans="1:1" x14ac:dyDescent="0.3">
      <c r="A7503" t="s">
        <v>4422</v>
      </c>
    </row>
    <row r="7505" spans="1:1" x14ac:dyDescent="0.3">
      <c r="A7505" t="s">
        <v>2016</v>
      </c>
    </row>
    <row r="7506" spans="1:1" x14ac:dyDescent="0.3">
      <c r="A7506" t="s">
        <v>4413</v>
      </c>
    </row>
    <row r="7507" spans="1:1" x14ac:dyDescent="0.3">
      <c r="A7507" t="s">
        <v>4423</v>
      </c>
    </row>
    <row r="7509" spans="1:1" x14ac:dyDescent="0.3">
      <c r="A7509" t="s">
        <v>2019</v>
      </c>
    </row>
    <row r="7510" spans="1:1" x14ac:dyDescent="0.3">
      <c r="A7510" t="s">
        <v>4253</v>
      </c>
    </row>
    <row r="7511" spans="1:1" x14ac:dyDescent="0.3">
      <c r="A7511" t="s">
        <v>4424</v>
      </c>
    </row>
    <row r="7513" spans="1:1" x14ac:dyDescent="0.3">
      <c r="A7513" t="s">
        <v>2573</v>
      </c>
    </row>
    <row r="7514" spans="1:1" x14ac:dyDescent="0.3">
      <c r="A7514" t="s">
        <v>4166</v>
      </c>
    </row>
    <row r="7515" spans="1:1" x14ac:dyDescent="0.3">
      <c r="A7515" t="s">
        <v>4425</v>
      </c>
    </row>
    <row r="7517" spans="1:1" x14ac:dyDescent="0.3">
      <c r="A7517" t="s">
        <v>2576</v>
      </c>
    </row>
    <row r="7518" spans="1:1" x14ac:dyDescent="0.3">
      <c r="A7518" t="s">
        <v>4201</v>
      </c>
    </row>
    <row r="7519" spans="1:1" x14ac:dyDescent="0.3">
      <c r="A7519" t="s">
        <v>4426</v>
      </c>
    </row>
    <row r="7521" spans="1:1" x14ac:dyDescent="0.3">
      <c r="A7521" t="s">
        <v>2579</v>
      </c>
    </row>
    <row r="7522" spans="1:1" x14ac:dyDescent="0.3">
      <c r="A7522" t="s">
        <v>4257</v>
      </c>
    </row>
    <row r="7523" spans="1:1" x14ac:dyDescent="0.3">
      <c r="A7523" t="s">
        <v>4427</v>
      </c>
    </row>
    <row r="7525" spans="1:1" x14ac:dyDescent="0.3">
      <c r="A7525" t="s">
        <v>2582</v>
      </c>
    </row>
    <row r="7526" spans="1:1" x14ac:dyDescent="0.3">
      <c r="A7526" t="s">
        <v>4172</v>
      </c>
    </row>
    <row r="7527" spans="1:1" x14ac:dyDescent="0.3">
      <c r="A7527" t="s">
        <v>4428</v>
      </c>
    </row>
    <row r="7529" spans="1:1" x14ac:dyDescent="0.3">
      <c r="A7529" t="s">
        <v>4429</v>
      </c>
    </row>
    <row r="7530" spans="1:1" x14ac:dyDescent="0.3">
      <c r="A7530" t="s">
        <v>2010</v>
      </c>
    </row>
    <row r="7531" spans="1:1" x14ac:dyDescent="0.3">
      <c r="A7531" t="s">
        <v>4247</v>
      </c>
    </row>
    <row r="7532" spans="1:1" x14ac:dyDescent="0.3">
      <c r="A7532" t="s">
        <v>4430</v>
      </c>
    </row>
    <row r="7534" spans="1:1" x14ac:dyDescent="0.3">
      <c r="A7534" t="s">
        <v>2013</v>
      </c>
    </row>
    <row r="7535" spans="1:1" x14ac:dyDescent="0.3">
      <c r="A7535" t="s">
        <v>4375</v>
      </c>
    </row>
    <row r="7536" spans="1:1" x14ac:dyDescent="0.3">
      <c r="A7536" t="s">
        <v>4431</v>
      </c>
    </row>
    <row r="7538" spans="1:1" x14ac:dyDescent="0.3">
      <c r="A7538" t="s">
        <v>2016</v>
      </c>
    </row>
    <row r="7539" spans="1:1" x14ac:dyDescent="0.3">
      <c r="A7539" t="s">
        <v>4413</v>
      </c>
    </row>
    <row r="7540" spans="1:1" x14ac:dyDescent="0.3">
      <c r="A7540" t="s">
        <v>4432</v>
      </c>
    </row>
    <row r="7542" spans="1:1" x14ac:dyDescent="0.3">
      <c r="A7542" t="s">
        <v>2019</v>
      </c>
    </row>
    <row r="7543" spans="1:1" x14ac:dyDescent="0.3">
      <c r="A7543" t="s">
        <v>4253</v>
      </c>
    </row>
    <row r="7544" spans="1:1" x14ac:dyDescent="0.3">
      <c r="A7544" t="s">
        <v>4433</v>
      </c>
    </row>
    <row r="7546" spans="1:1" x14ac:dyDescent="0.3">
      <c r="A7546" t="s">
        <v>2573</v>
      </c>
    </row>
    <row r="7547" spans="1:1" x14ac:dyDescent="0.3">
      <c r="A7547" t="s">
        <v>4166</v>
      </c>
    </row>
    <row r="7548" spans="1:1" x14ac:dyDescent="0.3">
      <c r="A7548" t="s">
        <v>4434</v>
      </c>
    </row>
    <row r="7550" spans="1:1" x14ac:dyDescent="0.3">
      <c r="A7550" t="s">
        <v>2576</v>
      </c>
    </row>
    <row r="7551" spans="1:1" x14ac:dyDescent="0.3">
      <c r="A7551" t="s">
        <v>4201</v>
      </c>
    </row>
    <row r="7552" spans="1:1" x14ac:dyDescent="0.3">
      <c r="A7552" t="s">
        <v>4435</v>
      </c>
    </row>
    <row r="7554" spans="1:1" x14ac:dyDescent="0.3">
      <c r="A7554" t="s">
        <v>2579</v>
      </c>
    </row>
    <row r="7555" spans="1:1" x14ac:dyDescent="0.3">
      <c r="A7555" t="s">
        <v>4257</v>
      </c>
    </row>
    <row r="7556" spans="1:1" x14ac:dyDescent="0.3">
      <c r="A7556" t="s">
        <v>4436</v>
      </c>
    </row>
    <row r="7558" spans="1:1" x14ac:dyDescent="0.3">
      <c r="A7558" t="s">
        <v>2582</v>
      </c>
    </row>
    <row r="7559" spans="1:1" x14ac:dyDescent="0.3">
      <c r="A7559" t="s">
        <v>4172</v>
      </c>
    </row>
    <row r="7560" spans="1:1" x14ac:dyDescent="0.3">
      <c r="A7560" t="s">
        <v>4437</v>
      </c>
    </row>
    <row r="7562" spans="1:1" x14ac:dyDescent="0.3">
      <c r="A7562" t="s">
        <v>4438</v>
      </c>
    </row>
    <row r="7563" spans="1:1" x14ac:dyDescent="0.3">
      <c r="A7563" t="s">
        <v>2010</v>
      </c>
    </row>
    <row r="7564" spans="1:1" x14ac:dyDescent="0.3">
      <c r="A7564" t="s">
        <v>4247</v>
      </c>
    </row>
    <row r="7565" spans="1:1" x14ac:dyDescent="0.3">
      <c r="A7565" t="s">
        <v>4439</v>
      </c>
    </row>
    <row r="7567" spans="1:1" x14ac:dyDescent="0.3">
      <c r="A7567" t="s">
        <v>2013</v>
      </c>
    </row>
    <row r="7568" spans="1:1" x14ac:dyDescent="0.3">
      <c r="A7568" t="s">
        <v>4375</v>
      </c>
    </row>
    <row r="7569" spans="1:1" x14ac:dyDescent="0.3">
      <c r="A7569" t="s">
        <v>4440</v>
      </c>
    </row>
    <row r="7571" spans="1:1" x14ac:dyDescent="0.3">
      <c r="A7571" t="s">
        <v>2016</v>
      </c>
    </row>
    <row r="7572" spans="1:1" x14ac:dyDescent="0.3">
      <c r="A7572" t="s">
        <v>4413</v>
      </c>
    </row>
    <row r="7573" spans="1:1" x14ac:dyDescent="0.3">
      <c r="A7573" t="s">
        <v>4441</v>
      </c>
    </row>
    <row r="7575" spans="1:1" x14ac:dyDescent="0.3">
      <c r="A7575" t="s">
        <v>2019</v>
      </c>
    </row>
    <row r="7576" spans="1:1" x14ac:dyDescent="0.3">
      <c r="A7576" t="s">
        <v>4253</v>
      </c>
    </row>
    <row r="7577" spans="1:1" x14ac:dyDescent="0.3">
      <c r="A7577" t="s">
        <v>4442</v>
      </c>
    </row>
    <row r="7579" spans="1:1" x14ac:dyDescent="0.3">
      <c r="A7579" t="s">
        <v>2573</v>
      </c>
    </row>
    <row r="7580" spans="1:1" x14ac:dyDescent="0.3">
      <c r="A7580" t="s">
        <v>4166</v>
      </c>
    </row>
    <row r="7581" spans="1:1" x14ac:dyDescent="0.3">
      <c r="A7581" t="s">
        <v>4443</v>
      </c>
    </row>
    <row r="7583" spans="1:1" x14ac:dyDescent="0.3">
      <c r="A7583" t="s">
        <v>2576</v>
      </c>
    </row>
    <row r="7584" spans="1:1" x14ac:dyDescent="0.3">
      <c r="A7584" t="s">
        <v>4201</v>
      </c>
    </row>
    <row r="7585" spans="1:1" x14ac:dyDescent="0.3">
      <c r="A7585" t="s">
        <v>4444</v>
      </c>
    </row>
    <row r="7587" spans="1:1" x14ac:dyDescent="0.3">
      <c r="A7587" t="s">
        <v>2579</v>
      </c>
    </row>
    <row r="7588" spans="1:1" x14ac:dyDescent="0.3">
      <c r="A7588" t="s">
        <v>4257</v>
      </c>
    </row>
    <row r="7589" spans="1:1" x14ac:dyDescent="0.3">
      <c r="A7589" t="s">
        <v>4445</v>
      </c>
    </row>
    <row r="7591" spans="1:1" x14ac:dyDescent="0.3">
      <c r="A7591" t="s">
        <v>2582</v>
      </c>
    </row>
    <row r="7592" spans="1:1" x14ac:dyDescent="0.3">
      <c r="A7592" t="s">
        <v>4172</v>
      </c>
    </row>
    <row r="7593" spans="1:1" x14ac:dyDescent="0.3">
      <c r="A7593" t="s">
        <v>4446</v>
      </c>
    </row>
    <row r="7595" spans="1:1" x14ac:dyDescent="0.3">
      <c r="A7595" t="s">
        <v>4447</v>
      </c>
    </row>
    <row r="7596" spans="1:1" x14ac:dyDescent="0.3">
      <c r="A7596" t="s">
        <v>2010</v>
      </c>
    </row>
    <row r="7597" spans="1:1" x14ac:dyDescent="0.3">
      <c r="A7597" t="s">
        <v>4448</v>
      </c>
    </row>
    <row r="7598" spans="1:1" x14ac:dyDescent="0.3">
      <c r="A7598" t="s">
        <v>4449</v>
      </c>
    </row>
    <row r="7600" spans="1:1" x14ac:dyDescent="0.3">
      <c r="A7600" t="s">
        <v>2013</v>
      </c>
    </row>
    <row r="7601" spans="1:1" x14ac:dyDescent="0.3">
      <c r="A7601" t="s">
        <v>4450</v>
      </c>
    </row>
    <row r="7602" spans="1:1" x14ac:dyDescent="0.3">
      <c r="A7602" t="s">
        <v>4451</v>
      </c>
    </row>
    <row r="7604" spans="1:1" x14ac:dyDescent="0.3">
      <c r="A7604" t="s">
        <v>2016</v>
      </c>
    </row>
    <row r="7605" spans="1:1" x14ac:dyDescent="0.3">
      <c r="A7605" t="s">
        <v>4452</v>
      </c>
    </row>
    <row r="7606" spans="1:1" x14ac:dyDescent="0.3">
      <c r="A7606" t="s">
        <v>4453</v>
      </c>
    </row>
    <row r="7608" spans="1:1" x14ac:dyDescent="0.3">
      <c r="A7608" t="s">
        <v>2019</v>
      </c>
    </row>
    <row r="7609" spans="1:1" x14ac:dyDescent="0.3">
      <c r="A7609" t="s">
        <v>4454</v>
      </c>
    </row>
    <row r="7610" spans="1:1" x14ac:dyDescent="0.3">
      <c r="A7610" t="s">
        <v>4455</v>
      </c>
    </row>
    <row r="7612" spans="1:1" x14ac:dyDescent="0.3">
      <c r="A7612" t="s">
        <v>2573</v>
      </c>
    </row>
    <row r="7613" spans="1:1" x14ac:dyDescent="0.3">
      <c r="A7613" t="s">
        <v>4456</v>
      </c>
    </row>
    <row r="7614" spans="1:1" x14ac:dyDescent="0.3">
      <c r="A7614" t="s">
        <v>4457</v>
      </c>
    </row>
    <row r="7616" spans="1:1" x14ac:dyDescent="0.3">
      <c r="A7616" t="s">
        <v>2576</v>
      </c>
    </row>
    <row r="7617" spans="1:1" x14ac:dyDescent="0.3">
      <c r="A7617" t="s">
        <v>4458</v>
      </c>
    </row>
    <row r="7618" spans="1:1" x14ac:dyDescent="0.3">
      <c r="A7618" t="s">
        <v>4459</v>
      </c>
    </row>
    <row r="7620" spans="1:1" x14ac:dyDescent="0.3">
      <c r="A7620" t="s">
        <v>2579</v>
      </c>
    </row>
    <row r="7621" spans="1:1" x14ac:dyDescent="0.3">
      <c r="A7621" t="s">
        <v>4460</v>
      </c>
    </row>
    <row r="7622" spans="1:1" x14ac:dyDescent="0.3">
      <c r="A7622" t="s">
        <v>4461</v>
      </c>
    </row>
    <row r="7624" spans="1:1" x14ac:dyDescent="0.3">
      <c r="A7624" t="s">
        <v>4034</v>
      </c>
    </row>
    <row r="7625" spans="1:1" x14ac:dyDescent="0.3">
      <c r="A7625" t="s">
        <v>4462</v>
      </c>
    </row>
    <row r="7626" spans="1:1" x14ac:dyDescent="0.3">
      <c r="A7626" t="s">
        <v>4463</v>
      </c>
    </row>
    <row r="7628" spans="1:1" x14ac:dyDescent="0.3">
      <c r="A7628" t="s">
        <v>4464</v>
      </c>
    </row>
    <row r="7629" spans="1:1" x14ac:dyDescent="0.3">
      <c r="A7629" t="s">
        <v>2010</v>
      </c>
    </row>
    <row r="7630" spans="1:1" x14ac:dyDescent="0.3">
      <c r="A7630" t="s">
        <v>4465</v>
      </c>
    </row>
    <row r="7631" spans="1:1" x14ac:dyDescent="0.3">
      <c r="A7631" t="s">
        <v>4466</v>
      </c>
    </row>
    <row r="7633" spans="1:1" x14ac:dyDescent="0.3">
      <c r="A7633" t="s">
        <v>2013</v>
      </c>
    </row>
    <row r="7634" spans="1:1" x14ac:dyDescent="0.3">
      <c r="A7634" t="s">
        <v>4467</v>
      </c>
    </row>
    <row r="7635" spans="1:1" x14ac:dyDescent="0.3">
      <c r="A7635" t="s">
        <v>4468</v>
      </c>
    </row>
    <row r="7637" spans="1:1" x14ac:dyDescent="0.3">
      <c r="A7637" t="s">
        <v>2016</v>
      </c>
    </row>
    <row r="7638" spans="1:1" x14ac:dyDescent="0.3">
      <c r="A7638" t="s">
        <v>4196</v>
      </c>
    </row>
    <row r="7639" spans="1:1" x14ac:dyDescent="0.3">
      <c r="A7639" t="s">
        <v>4469</v>
      </c>
    </row>
    <row r="7641" spans="1:1" x14ac:dyDescent="0.3">
      <c r="A7641" t="s">
        <v>2019</v>
      </c>
    </row>
    <row r="7642" spans="1:1" x14ac:dyDescent="0.3">
      <c r="A7642" t="s">
        <v>4164</v>
      </c>
    </row>
    <row r="7643" spans="1:1" x14ac:dyDescent="0.3">
      <c r="A7643" t="s">
        <v>4470</v>
      </c>
    </row>
    <row r="7645" spans="1:1" x14ac:dyDescent="0.3">
      <c r="A7645" t="s">
        <v>2573</v>
      </c>
    </row>
    <row r="7646" spans="1:1" x14ac:dyDescent="0.3">
      <c r="A7646" t="s">
        <v>4166</v>
      </c>
    </row>
    <row r="7647" spans="1:1" x14ac:dyDescent="0.3">
      <c r="A7647" t="s">
        <v>4471</v>
      </c>
    </row>
    <row r="7649" spans="1:1" x14ac:dyDescent="0.3">
      <c r="A7649" t="s">
        <v>2576</v>
      </c>
    </row>
    <row r="7650" spans="1:1" x14ac:dyDescent="0.3">
      <c r="A7650" t="s">
        <v>4168</v>
      </c>
    </row>
    <row r="7651" spans="1:1" x14ac:dyDescent="0.3">
      <c r="A7651" t="s">
        <v>4472</v>
      </c>
    </row>
    <row r="7653" spans="1:1" x14ac:dyDescent="0.3">
      <c r="A7653" t="s">
        <v>2579</v>
      </c>
    </row>
    <row r="7654" spans="1:1" x14ac:dyDescent="0.3">
      <c r="A7654" t="s">
        <v>4216</v>
      </c>
    </row>
    <row r="7655" spans="1:1" x14ac:dyDescent="0.3">
      <c r="A7655" t="s">
        <v>4473</v>
      </c>
    </row>
    <row r="7657" spans="1:1" x14ac:dyDescent="0.3">
      <c r="A7657" t="s">
        <v>2582</v>
      </c>
    </row>
    <row r="7658" spans="1:1" x14ac:dyDescent="0.3">
      <c r="A7658" t="s">
        <v>4172</v>
      </c>
    </row>
    <row r="7659" spans="1:1" x14ac:dyDescent="0.3">
      <c r="A7659" t="s">
        <v>4474</v>
      </c>
    </row>
    <row r="7661" spans="1:1" x14ac:dyDescent="0.3">
      <c r="A7661" t="s">
        <v>4475</v>
      </c>
    </row>
    <row r="7662" spans="1:1" x14ac:dyDescent="0.3">
      <c r="A7662" t="s">
        <v>2010</v>
      </c>
    </row>
    <row r="7663" spans="1:1" x14ac:dyDescent="0.3">
      <c r="A7663" t="s">
        <v>4476</v>
      </c>
    </row>
    <row r="7664" spans="1:1" x14ac:dyDescent="0.3">
      <c r="A7664" t="s">
        <v>4477</v>
      </c>
    </row>
    <row r="7666" spans="1:1" x14ac:dyDescent="0.3">
      <c r="A7666" t="s">
        <v>2013</v>
      </c>
    </row>
    <row r="7667" spans="1:1" x14ac:dyDescent="0.3">
      <c r="A7667" t="s">
        <v>4291</v>
      </c>
    </row>
    <row r="7668" spans="1:1" x14ac:dyDescent="0.3">
      <c r="A7668" t="s">
        <v>4478</v>
      </c>
    </row>
    <row r="7670" spans="1:1" x14ac:dyDescent="0.3">
      <c r="A7670" t="s">
        <v>2016</v>
      </c>
    </row>
    <row r="7671" spans="1:1" x14ac:dyDescent="0.3">
      <c r="A7671" t="s">
        <v>4479</v>
      </c>
    </row>
    <row r="7672" spans="1:1" x14ac:dyDescent="0.3">
      <c r="A7672" t="s">
        <v>4480</v>
      </c>
    </row>
    <row r="7674" spans="1:1" x14ac:dyDescent="0.3">
      <c r="A7674" t="s">
        <v>2019</v>
      </c>
    </row>
    <row r="7675" spans="1:1" x14ac:dyDescent="0.3">
      <c r="A7675" t="s">
        <v>4295</v>
      </c>
    </row>
    <row r="7676" spans="1:1" x14ac:dyDescent="0.3">
      <c r="A7676" t="s">
        <v>4481</v>
      </c>
    </row>
    <row r="7678" spans="1:1" x14ac:dyDescent="0.3">
      <c r="A7678" t="s">
        <v>2022</v>
      </c>
    </row>
    <row r="7679" spans="1:1" x14ac:dyDescent="0.3">
      <c r="A7679" t="s">
        <v>4297</v>
      </c>
    </row>
    <row r="7680" spans="1:1" x14ac:dyDescent="0.3">
      <c r="A7680" t="s">
        <v>4482</v>
      </c>
    </row>
    <row r="7682" spans="1:1" x14ac:dyDescent="0.3">
      <c r="A7682" t="s">
        <v>2025</v>
      </c>
    </row>
    <row r="7683" spans="1:1" x14ac:dyDescent="0.3">
      <c r="A7683" t="s">
        <v>4299</v>
      </c>
    </row>
    <row r="7684" spans="1:1" x14ac:dyDescent="0.3">
      <c r="A7684" t="s">
        <v>4483</v>
      </c>
    </row>
    <row r="7686" spans="1:1" x14ac:dyDescent="0.3">
      <c r="A7686" t="s">
        <v>4125</v>
      </c>
    </row>
    <row r="7687" spans="1:1" x14ac:dyDescent="0.3">
      <c r="A7687" t="s">
        <v>4301</v>
      </c>
    </row>
    <row r="7688" spans="1:1" x14ac:dyDescent="0.3">
      <c r="A7688" t="s">
        <v>4484</v>
      </c>
    </row>
    <row r="7690" spans="1:1" x14ac:dyDescent="0.3">
      <c r="A7690" t="s">
        <v>2582</v>
      </c>
    </row>
    <row r="7691" spans="1:1" x14ac:dyDescent="0.3">
      <c r="A7691" t="s">
        <v>4303</v>
      </c>
    </row>
    <row r="7692" spans="1:1" x14ac:dyDescent="0.3">
      <c r="A7692" t="s">
        <v>4485</v>
      </c>
    </row>
    <row r="7694" spans="1:1" x14ac:dyDescent="0.3">
      <c r="A7694" t="s">
        <v>4486</v>
      </c>
    </row>
    <row r="7695" spans="1:1" x14ac:dyDescent="0.3">
      <c r="A7695" t="s">
        <v>2010</v>
      </c>
    </row>
    <row r="7696" spans="1:1" x14ac:dyDescent="0.3">
      <c r="A7696" t="s">
        <v>4476</v>
      </c>
    </row>
    <row r="7697" spans="1:1" x14ac:dyDescent="0.3">
      <c r="A7697" t="s">
        <v>4487</v>
      </c>
    </row>
    <row r="7699" spans="1:1" x14ac:dyDescent="0.3">
      <c r="A7699" t="s">
        <v>2013</v>
      </c>
    </row>
    <row r="7700" spans="1:1" x14ac:dyDescent="0.3">
      <c r="A7700" t="s">
        <v>4291</v>
      </c>
    </row>
    <row r="7701" spans="1:1" x14ac:dyDescent="0.3">
      <c r="A7701" t="s">
        <v>4488</v>
      </c>
    </row>
    <row r="7703" spans="1:1" x14ac:dyDescent="0.3">
      <c r="A7703" t="s">
        <v>2016</v>
      </c>
    </row>
    <row r="7704" spans="1:1" x14ac:dyDescent="0.3">
      <c r="A7704" t="s">
        <v>4479</v>
      </c>
    </row>
    <row r="7705" spans="1:1" x14ac:dyDescent="0.3">
      <c r="A7705" t="s">
        <v>4489</v>
      </c>
    </row>
    <row r="7707" spans="1:1" x14ac:dyDescent="0.3">
      <c r="A7707" t="s">
        <v>2019</v>
      </c>
    </row>
    <row r="7708" spans="1:1" x14ac:dyDescent="0.3">
      <c r="A7708" t="s">
        <v>4295</v>
      </c>
    </row>
    <row r="7709" spans="1:1" x14ac:dyDescent="0.3">
      <c r="A7709" t="s">
        <v>4490</v>
      </c>
    </row>
    <row r="7711" spans="1:1" x14ac:dyDescent="0.3">
      <c r="A7711" t="s">
        <v>2022</v>
      </c>
    </row>
    <row r="7712" spans="1:1" x14ac:dyDescent="0.3">
      <c r="A7712" t="s">
        <v>4297</v>
      </c>
    </row>
    <row r="7713" spans="1:1" x14ac:dyDescent="0.3">
      <c r="A7713" t="s">
        <v>4491</v>
      </c>
    </row>
    <row r="7715" spans="1:1" x14ac:dyDescent="0.3">
      <c r="A7715" t="s">
        <v>2025</v>
      </c>
    </row>
    <row r="7716" spans="1:1" x14ac:dyDescent="0.3">
      <c r="A7716" t="s">
        <v>4299</v>
      </c>
    </row>
    <row r="7717" spans="1:1" x14ac:dyDescent="0.3">
      <c r="A7717" t="s">
        <v>4492</v>
      </c>
    </row>
    <row r="7719" spans="1:1" x14ac:dyDescent="0.3">
      <c r="A7719" t="s">
        <v>4125</v>
      </c>
    </row>
    <row r="7720" spans="1:1" x14ac:dyDescent="0.3">
      <c r="A7720" t="s">
        <v>4301</v>
      </c>
    </row>
    <row r="7721" spans="1:1" x14ac:dyDescent="0.3">
      <c r="A7721" t="s">
        <v>4493</v>
      </c>
    </row>
    <row r="7723" spans="1:1" x14ac:dyDescent="0.3">
      <c r="A7723" t="s">
        <v>2582</v>
      </c>
    </row>
    <row r="7724" spans="1:1" x14ac:dyDescent="0.3">
      <c r="A7724" t="s">
        <v>4303</v>
      </c>
    </row>
    <row r="7725" spans="1:1" x14ac:dyDescent="0.3">
      <c r="A7725" t="s">
        <v>4494</v>
      </c>
    </row>
    <row r="7727" spans="1:1" x14ac:dyDescent="0.3">
      <c r="A7727" t="s">
        <v>4495</v>
      </c>
    </row>
    <row r="7728" spans="1:1" x14ac:dyDescent="0.3">
      <c r="A7728" t="s">
        <v>2010</v>
      </c>
    </row>
    <row r="7729" spans="1:1" x14ac:dyDescent="0.3">
      <c r="A7729" t="s">
        <v>4192</v>
      </c>
    </row>
    <row r="7730" spans="1:1" x14ac:dyDescent="0.3">
      <c r="A7730" t="s">
        <v>4496</v>
      </c>
    </row>
    <row r="7732" spans="1:1" x14ac:dyDescent="0.3">
      <c r="A7732" t="s">
        <v>2013</v>
      </c>
    </row>
    <row r="7733" spans="1:1" x14ac:dyDescent="0.3">
      <c r="A7733" t="s">
        <v>4497</v>
      </c>
    </row>
    <row r="7734" spans="1:1" x14ac:dyDescent="0.3">
      <c r="A7734" t="s">
        <v>4498</v>
      </c>
    </row>
    <row r="7736" spans="1:1" x14ac:dyDescent="0.3">
      <c r="A7736" t="s">
        <v>2016</v>
      </c>
    </row>
    <row r="7737" spans="1:1" x14ac:dyDescent="0.3">
      <c r="A7737" t="s">
        <v>4162</v>
      </c>
    </row>
    <row r="7738" spans="1:1" x14ac:dyDescent="0.3">
      <c r="A7738" t="s">
        <v>4499</v>
      </c>
    </row>
    <row r="7740" spans="1:1" x14ac:dyDescent="0.3">
      <c r="A7740" t="s">
        <v>2019</v>
      </c>
    </row>
    <row r="7741" spans="1:1" x14ac:dyDescent="0.3">
      <c r="A7741" t="s">
        <v>4198</v>
      </c>
    </row>
    <row r="7742" spans="1:1" x14ac:dyDescent="0.3">
      <c r="A7742" t="s">
        <v>4500</v>
      </c>
    </row>
    <row r="7744" spans="1:1" x14ac:dyDescent="0.3">
      <c r="A7744" t="s">
        <v>2573</v>
      </c>
    </row>
    <row r="7745" spans="1:1" x14ac:dyDescent="0.3">
      <c r="A7745" t="s">
        <v>4166</v>
      </c>
    </row>
    <row r="7746" spans="1:1" x14ac:dyDescent="0.3">
      <c r="A7746" t="s">
        <v>4501</v>
      </c>
    </row>
    <row r="7748" spans="1:1" x14ac:dyDescent="0.3">
      <c r="A7748" t="s">
        <v>2576</v>
      </c>
    </row>
    <row r="7749" spans="1:1" x14ac:dyDescent="0.3">
      <c r="A7749" t="s">
        <v>4201</v>
      </c>
    </row>
    <row r="7750" spans="1:1" x14ac:dyDescent="0.3">
      <c r="A7750" t="s">
        <v>4502</v>
      </c>
    </row>
    <row r="7752" spans="1:1" x14ac:dyDescent="0.3">
      <c r="A7752" t="s">
        <v>2579</v>
      </c>
    </row>
    <row r="7753" spans="1:1" x14ac:dyDescent="0.3">
      <c r="A7753" t="s">
        <v>4203</v>
      </c>
    </row>
    <row r="7754" spans="1:1" x14ac:dyDescent="0.3">
      <c r="A7754" t="s">
        <v>4503</v>
      </c>
    </row>
    <row r="7756" spans="1:1" x14ac:dyDescent="0.3">
      <c r="A7756" t="s">
        <v>2582</v>
      </c>
    </row>
    <row r="7757" spans="1:1" x14ac:dyDescent="0.3">
      <c r="A7757" t="s">
        <v>4172</v>
      </c>
    </row>
    <row r="7758" spans="1:1" x14ac:dyDescent="0.3">
      <c r="A7758" t="s">
        <v>4504</v>
      </c>
    </row>
    <row r="7760" spans="1:1" x14ac:dyDescent="0.3">
      <c r="A7760" t="s">
        <v>4505</v>
      </c>
    </row>
    <row r="7761" spans="1:1" x14ac:dyDescent="0.3">
      <c r="A7761" t="s">
        <v>2010</v>
      </c>
    </row>
    <row r="7762" spans="1:1" x14ac:dyDescent="0.3">
      <c r="A7762" t="s">
        <v>4476</v>
      </c>
    </row>
    <row r="7763" spans="1:1" x14ac:dyDescent="0.3">
      <c r="A7763" t="s">
        <v>4506</v>
      </c>
    </row>
    <row r="7765" spans="1:1" x14ac:dyDescent="0.3">
      <c r="A7765" t="s">
        <v>2013</v>
      </c>
    </row>
    <row r="7766" spans="1:1" x14ac:dyDescent="0.3">
      <c r="A7766" t="s">
        <v>4291</v>
      </c>
    </row>
    <row r="7767" spans="1:1" x14ac:dyDescent="0.3">
      <c r="A7767" t="s">
        <v>4507</v>
      </c>
    </row>
    <row r="7769" spans="1:1" x14ac:dyDescent="0.3">
      <c r="A7769" t="s">
        <v>2016</v>
      </c>
    </row>
    <row r="7770" spans="1:1" x14ac:dyDescent="0.3">
      <c r="A7770" t="s">
        <v>4479</v>
      </c>
    </row>
    <row r="7771" spans="1:1" x14ac:dyDescent="0.3">
      <c r="A7771" t="s">
        <v>4508</v>
      </c>
    </row>
    <row r="7773" spans="1:1" x14ac:dyDescent="0.3">
      <c r="A7773" t="s">
        <v>2019</v>
      </c>
    </row>
    <row r="7774" spans="1:1" x14ac:dyDescent="0.3">
      <c r="A7774" t="s">
        <v>4295</v>
      </c>
    </row>
    <row r="7775" spans="1:1" x14ac:dyDescent="0.3">
      <c r="A7775" t="s">
        <v>4509</v>
      </c>
    </row>
    <row r="7777" spans="1:1" x14ac:dyDescent="0.3">
      <c r="A7777" t="s">
        <v>2022</v>
      </c>
    </row>
    <row r="7778" spans="1:1" x14ac:dyDescent="0.3">
      <c r="A7778" t="s">
        <v>4297</v>
      </c>
    </row>
    <row r="7779" spans="1:1" x14ac:dyDescent="0.3">
      <c r="A7779" t="s">
        <v>4510</v>
      </c>
    </row>
    <row r="7781" spans="1:1" x14ac:dyDescent="0.3">
      <c r="A7781" t="s">
        <v>2025</v>
      </c>
    </row>
    <row r="7782" spans="1:1" x14ac:dyDescent="0.3">
      <c r="A7782" t="s">
        <v>4299</v>
      </c>
    </row>
    <row r="7783" spans="1:1" x14ac:dyDescent="0.3">
      <c r="A7783" t="s">
        <v>4511</v>
      </c>
    </row>
    <row r="7785" spans="1:1" x14ac:dyDescent="0.3">
      <c r="A7785" t="s">
        <v>4125</v>
      </c>
    </row>
    <row r="7786" spans="1:1" x14ac:dyDescent="0.3">
      <c r="A7786" t="s">
        <v>4301</v>
      </c>
    </row>
    <row r="7787" spans="1:1" x14ac:dyDescent="0.3">
      <c r="A7787" t="s">
        <v>4512</v>
      </c>
    </row>
    <row r="7789" spans="1:1" x14ac:dyDescent="0.3">
      <c r="A7789" t="s">
        <v>2582</v>
      </c>
    </row>
    <row r="7790" spans="1:1" x14ac:dyDescent="0.3">
      <c r="A7790" t="s">
        <v>4303</v>
      </c>
    </row>
    <row r="7791" spans="1:1" x14ac:dyDescent="0.3">
      <c r="A7791" t="s">
        <v>4513</v>
      </c>
    </row>
    <row r="7793" spans="1:1" x14ac:dyDescent="0.3">
      <c r="A7793" t="s">
        <v>4514</v>
      </c>
    </row>
    <row r="7794" spans="1:1" x14ac:dyDescent="0.3">
      <c r="A7794" t="s">
        <v>2010</v>
      </c>
    </row>
    <row r="7795" spans="1:1" x14ac:dyDescent="0.3">
      <c r="A7795" t="s">
        <v>4515</v>
      </c>
    </row>
    <row r="7796" spans="1:1" x14ac:dyDescent="0.3">
      <c r="A7796" t="s">
        <v>4516</v>
      </c>
    </row>
    <row r="7798" spans="1:1" x14ac:dyDescent="0.3">
      <c r="A7798" t="s">
        <v>2013</v>
      </c>
    </row>
    <row r="7799" spans="1:1" x14ac:dyDescent="0.3">
      <c r="A7799" t="s">
        <v>4517</v>
      </c>
    </row>
    <row r="7800" spans="1:1" x14ac:dyDescent="0.3">
      <c r="A7800" t="s">
        <v>4518</v>
      </c>
    </row>
    <row r="7802" spans="1:1" x14ac:dyDescent="0.3">
      <c r="A7802" t="s">
        <v>2016</v>
      </c>
    </row>
    <row r="7803" spans="1:1" x14ac:dyDescent="0.3">
      <c r="A7803" t="s">
        <v>4519</v>
      </c>
    </row>
    <row r="7804" spans="1:1" x14ac:dyDescent="0.3">
      <c r="A7804" t="s">
        <v>4520</v>
      </c>
    </row>
    <row r="7806" spans="1:1" x14ac:dyDescent="0.3">
      <c r="A7806" t="s">
        <v>2019</v>
      </c>
    </row>
    <row r="7807" spans="1:1" x14ac:dyDescent="0.3">
      <c r="A7807" t="s">
        <v>4521</v>
      </c>
    </row>
    <row r="7808" spans="1:1" x14ac:dyDescent="0.3">
      <c r="A7808" t="s">
        <v>4522</v>
      </c>
    </row>
    <row r="7810" spans="1:1" x14ac:dyDescent="0.3">
      <c r="A7810" t="s">
        <v>2022</v>
      </c>
    </row>
    <row r="7811" spans="1:1" x14ac:dyDescent="0.3">
      <c r="A7811" t="s">
        <v>4523</v>
      </c>
    </row>
    <row r="7812" spans="1:1" x14ac:dyDescent="0.3">
      <c r="A7812" t="s">
        <v>4524</v>
      </c>
    </row>
    <row r="7814" spans="1:1" x14ac:dyDescent="0.3">
      <c r="A7814" t="s">
        <v>2025</v>
      </c>
    </row>
    <row r="7815" spans="1:1" x14ac:dyDescent="0.3">
      <c r="A7815" t="s">
        <v>4525</v>
      </c>
    </row>
    <row r="7816" spans="1:1" x14ac:dyDescent="0.3">
      <c r="A7816" t="s">
        <v>4526</v>
      </c>
    </row>
    <row r="7818" spans="1:1" x14ac:dyDescent="0.3">
      <c r="A7818" t="s">
        <v>2028</v>
      </c>
    </row>
    <row r="7819" spans="1:1" x14ac:dyDescent="0.3">
      <c r="A7819" t="s">
        <v>4527</v>
      </c>
    </row>
    <row r="7820" spans="1:1" x14ac:dyDescent="0.3">
      <c r="A7820" t="s">
        <v>4528</v>
      </c>
    </row>
    <row r="7822" spans="1:1" x14ac:dyDescent="0.3">
      <c r="A7822" t="s">
        <v>2031</v>
      </c>
    </row>
    <row r="7823" spans="1:1" x14ac:dyDescent="0.3">
      <c r="A7823" t="s">
        <v>4529</v>
      </c>
    </row>
    <row r="7824" spans="1:1" x14ac:dyDescent="0.3">
      <c r="A7824" t="s">
        <v>4530</v>
      </c>
    </row>
    <row r="7826" spans="1:1" x14ac:dyDescent="0.3">
      <c r="A7826" t="s">
        <v>4531</v>
      </c>
    </row>
    <row r="7827" spans="1:1" x14ac:dyDescent="0.3">
      <c r="A7827" t="s">
        <v>2010</v>
      </c>
    </row>
    <row r="7828" spans="1:1" x14ac:dyDescent="0.3">
      <c r="A7828" t="s">
        <v>4515</v>
      </c>
    </row>
    <row r="7829" spans="1:1" x14ac:dyDescent="0.3">
      <c r="A7829" t="s">
        <v>4532</v>
      </c>
    </row>
    <row r="7831" spans="1:1" x14ac:dyDescent="0.3">
      <c r="A7831" t="s">
        <v>2013</v>
      </c>
    </row>
    <row r="7832" spans="1:1" x14ac:dyDescent="0.3">
      <c r="A7832" t="s">
        <v>4517</v>
      </c>
    </row>
    <row r="7833" spans="1:1" x14ac:dyDescent="0.3">
      <c r="A7833" t="s">
        <v>4533</v>
      </c>
    </row>
    <row r="7835" spans="1:1" x14ac:dyDescent="0.3">
      <c r="A7835" t="s">
        <v>2016</v>
      </c>
    </row>
    <row r="7836" spans="1:1" x14ac:dyDescent="0.3">
      <c r="A7836" t="s">
        <v>4519</v>
      </c>
    </row>
    <row r="7837" spans="1:1" x14ac:dyDescent="0.3">
      <c r="A7837" t="s">
        <v>4534</v>
      </c>
    </row>
    <row r="7839" spans="1:1" x14ac:dyDescent="0.3">
      <c r="A7839" t="s">
        <v>2019</v>
      </c>
    </row>
    <row r="7840" spans="1:1" x14ac:dyDescent="0.3">
      <c r="A7840" t="s">
        <v>4521</v>
      </c>
    </row>
    <row r="7841" spans="1:1" x14ac:dyDescent="0.3">
      <c r="A7841" t="s">
        <v>4535</v>
      </c>
    </row>
    <row r="7843" spans="1:1" x14ac:dyDescent="0.3">
      <c r="A7843" t="s">
        <v>2022</v>
      </c>
    </row>
    <row r="7844" spans="1:1" x14ac:dyDescent="0.3">
      <c r="A7844" t="s">
        <v>4523</v>
      </c>
    </row>
    <row r="7845" spans="1:1" x14ac:dyDescent="0.3">
      <c r="A7845" t="s">
        <v>4536</v>
      </c>
    </row>
    <row r="7847" spans="1:1" x14ac:dyDescent="0.3">
      <c r="A7847" t="s">
        <v>2025</v>
      </c>
    </row>
    <row r="7848" spans="1:1" x14ac:dyDescent="0.3">
      <c r="A7848" t="s">
        <v>4525</v>
      </c>
    </row>
    <row r="7849" spans="1:1" x14ac:dyDescent="0.3">
      <c r="A7849" t="s">
        <v>4537</v>
      </c>
    </row>
    <row r="7851" spans="1:1" x14ac:dyDescent="0.3">
      <c r="A7851" t="s">
        <v>2028</v>
      </c>
    </row>
    <row r="7852" spans="1:1" x14ac:dyDescent="0.3">
      <c r="A7852" t="s">
        <v>4527</v>
      </c>
    </row>
    <row r="7853" spans="1:1" x14ac:dyDescent="0.3">
      <c r="A7853" t="s">
        <v>4538</v>
      </c>
    </row>
    <row r="7855" spans="1:1" x14ac:dyDescent="0.3">
      <c r="A7855" t="s">
        <v>2031</v>
      </c>
    </row>
    <row r="7856" spans="1:1" x14ac:dyDescent="0.3">
      <c r="A7856" t="s">
        <v>4529</v>
      </c>
    </row>
    <row r="7857" spans="1:1" x14ac:dyDescent="0.3">
      <c r="A7857" t="s">
        <v>4539</v>
      </c>
    </row>
    <row r="7859" spans="1:1" x14ac:dyDescent="0.3">
      <c r="A7859" t="s">
        <v>4540</v>
      </c>
    </row>
    <row r="7860" spans="1:1" x14ac:dyDescent="0.3">
      <c r="A7860" t="s">
        <v>2010</v>
      </c>
    </row>
    <row r="7861" spans="1:1" x14ac:dyDescent="0.3">
      <c r="A7861" t="s">
        <v>4515</v>
      </c>
    </row>
    <row r="7862" spans="1:1" x14ac:dyDescent="0.3">
      <c r="A7862" t="s">
        <v>4541</v>
      </c>
    </row>
    <row r="7864" spans="1:1" x14ac:dyDescent="0.3">
      <c r="A7864" t="s">
        <v>2013</v>
      </c>
    </row>
    <row r="7865" spans="1:1" x14ac:dyDescent="0.3">
      <c r="A7865" t="s">
        <v>4517</v>
      </c>
    </row>
    <row r="7866" spans="1:1" x14ac:dyDescent="0.3">
      <c r="A7866" t="s">
        <v>4542</v>
      </c>
    </row>
    <row r="7868" spans="1:1" x14ac:dyDescent="0.3">
      <c r="A7868" t="s">
        <v>2016</v>
      </c>
    </row>
    <row r="7869" spans="1:1" x14ac:dyDescent="0.3">
      <c r="A7869" t="s">
        <v>4519</v>
      </c>
    </row>
    <row r="7870" spans="1:1" x14ac:dyDescent="0.3">
      <c r="A7870" t="s">
        <v>4543</v>
      </c>
    </row>
    <row r="7872" spans="1:1" x14ac:dyDescent="0.3">
      <c r="A7872" t="s">
        <v>2019</v>
      </c>
    </row>
    <row r="7873" spans="1:1" x14ac:dyDescent="0.3">
      <c r="A7873" t="s">
        <v>4521</v>
      </c>
    </row>
    <row r="7874" spans="1:1" x14ac:dyDescent="0.3">
      <c r="A7874" t="s">
        <v>4544</v>
      </c>
    </row>
    <row r="7876" spans="1:1" x14ac:dyDescent="0.3">
      <c r="A7876" t="s">
        <v>2022</v>
      </c>
    </row>
    <row r="7877" spans="1:1" x14ac:dyDescent="0.3">
      <c r="A7877" t="s">
        <v>4523</v>
      </c>
    </row>
    <row r="7878" spans="1:1" x14ac:dyDescent="0.3">
      <c r="A7878" t="s">
        <v>4545</v>
      </c>
    </row>
    <row r="7880" spans="1:1" x14ac:dyDescent="0.3">
      <c r="A7880" t="s">
        <v>2025</v>
      </c>
    </row>
    <row r="7881" spans="1:1" x14ac:dyDescent="0.3">
      <c r="A7881" t="s">
        <v>4525</v>
      </c>
    </row>
    <row r="7882" spans="1:1" x14ac:dyDescent="0.3">
      <c r="A7882" t="s">
        <v>4546</v>
      </c>
    </row>
    <row r="7884" spans="1:1" x14ac:dyDescent="0.3">
      <c r="A7884" t="s">
        <v>2028</v>
      </c>
    </row>
    <row r="7885" spans="1:1" x14ac:dyDescent="0.3">
      <c r="A7885" t="s">
        <v>4527</v>
      </c>
    </row>
    <row r="7886" spans="1:1" x14ac:dyDescent="0.3">
      <c r="A7886" t="s">
        <v>4547</v>
      </c>
    </row>
    <row r="7888" spans="1:1" x14ac:dyDescent="0.3">
      <c r="A7888" t="s">
        <v>2031</v>
      </c>
    </row>
    <row r="7889" spans="1:1" x14ac:dyDescent="0.3">
      <c r="A7889" t="s">
        <v>4529</v>
      </c>
    </row>
    <row r="7890" spans="1:1" x14ac:dyDescent="0.3">
      <c r="A7890" t="s">
        <v>4548</v>
      </c>
    </row>
    <row r="7892" spans="1:1" x14ac:dyDescent="0.3">
      <c r="A7892" t="s">
        <v>4549</v>
      </c>
    </row>
    <row r="7893" spans="1:1" x14ac:dyDescent="0.3">
      <c r="A7893" t="s">
        <v>2010</v>
      </c>
    </row>
    <row r="7894" spans="1:1" x14ac:dyDescent="0.3">
      <c r="A7894" t="s">
        <v>4550</v>
      </c>
    </row>
    <row r="7895" spans="1:1" x14ac:dyDescent="0.3">
      <c r="A7895" t="s">
        <v>4551</v>
      </c>
    </row>
    <row r="7897" spans="1:1" x14ac:dyDescent="0.3">
      <c r="A7897" t="s">
        <v>2013</v>
      </c>
    </row>
    <row r="7898" spans="1:1" x14ac:dyDescent="0.3">
      <c r="A7898" t="s">
        <v>4552</v>
      </c>
    </row>
    <row r="7899" spans="1:1" x14ac:dyDescent="0.3">
      <c r="A7899" t="s">
        <v>4553</v>
      </c>
    </row>
    <row r="7901" spans="1:1" x14ac:dyDescent="0.3">
      <c r="A7901" t="s">
        <v>2016</v>
      </c>
    </row>
    <row r="7902" spans="1:1" x14ac:dyDescent="0.3">
      <c r="A7902" t="s">
        <v>4554</v>
      </c>
    </row>
    <row r="7903" spans="1:1" x14ac:dyDescent="0.3">
      <c r="A7903" t="s">
        <v>4555</v>
      </c>
    </row>
    <row r="7905" spans="1:1" x14ac:dyDescent="0.3">
      <c r="A7905" t="s">
        <v>2019</v>
      </c>
    </row>
    <row r="7906" spans="1:1" x14ac:dyDescent="0.3">
      <c r="A7906" t="s">
        <v>4556</v>
      </c>
    </row>
    <row r="7907" spans="1:1" x14ac:dyDescent="0.3">
      <c r="A7907" t="s">
        <v>4557</v>
      </c>
    </row>
    <row r="7909" spans="1:1" x14ac:dyDescent="0.3">
      <c r="A7909" t="s">
        <v>2022</v>
      </c>
    </row>
    <row r="7910" spans="1:1" x14ac:dyDescent="0.3">
      <c r="A7910" t="s">
        <v>4558</v>
      </c>
    </row>
    <row r="7911" spans="1:1" x14ac:dyDescent="0.3">
      <c r="A7911" t="s">
        <v>4559</v>
      </c>
    </row>
    <row r="7913" spans="1:1" x14ac:dyDescent="0.3">
      <c r="A7913" t="s">
        <v>2025</v>
      </c>
    </row>
    <row r="7914" spans="1:1" x14ac:dyDescent="0.3">
      <c r="A7914" t="s">
        <v>4560</v>
      </c>
    </row>
    <row r="7915" spans="1:1" x14ac:dyDescent="0.3">
      <c r="A7915" t="s">
        <v>4561</v>
      </c>
    </row>
    <row r="7917" spans="1:1" x14ac:dyDescent="0.3">
      <c r="A7917" t="s">
        <v>2028</v>
      </c>
    </row>
    <row r="7918" spans="1:1" x14ac:dyDescent="0.3">
      <c r="A7918" t="s">
        <v>4562</v>
      </c>
    </row>
    <row r="7919" spans="1:1" x14ac:dyDescent="0.3">
      <c r="A7919" t="s">
        <v>4563</v>
      </c>
    </row>
    <row r="7921" spans="1:1" x14ac:dyDescent="0.3">
      <c r="A7921" t="s">
        <v>2031</v>
      </c>
    </row>
    <row r="7922" spans="1:1" x14ac:dyDescent="0.3">
      <c r="A7922" t="s">
        <v>4564</v>
      </c>
    </row>
    <row r="7923" spans="1:1" x14ac:dyDescent="0.3">
      <c r="A7923" t="s">
        <v>4565</v>
      </c>
    </row>
    <row r="7925" spans="1:1" x14ac:dyDescent="0.3">
      <c r="A7925" t="s">
        <v>4566</v>
      </c>
    </row>
    <row r="7926" spans="1:1" x14ac:dyDescent="0.3">
      <c r="A7926" t="s">
        <v>2010</v>
      </c>
    </row>
    <row r="7927" spans="1:1" x14ac:dyDescent="0.3">
      <c r="A7927" t="s">
        <v>4550</v>
      </c>
    </row>
    <row r="7928" spans="1:1" x14ac:dyDescent="0.3">
      <c r="A7928" t="s">
        <v>4567</v>
      </c>
    </row>
    <row r="7930" spans="1:1" x14ac:dyDescent="0.3">
      <c r="A7930" t="s">
        <v>2013</v>
      </c>
    </row>
    <row r="7931" spans="1:1" x14ac:dyDescent="0.3">
      <c r="A7931" t="s">
        <v>4552</v>
      </c>
    </row>
    <row r="7932" spans="1:1" x14ac:dyDescent="0.3">
      <c r="A7932" t="s">
        <v>4568</v>
      </c>
    </row>
    <row r="7934" spans="1:1" x14ac:dyDescent="0.3">
      <c r="A7934" t="s">
        <v>2016</v>
      </c>
    </row>
    <row r="7935" spans="1:1" x14ac:dyDescent="0.3">
      <c r="A7935" t="s">
        <v>4554</v>
      </c>
    </row>
    <row r="7936" spans="1:1" x14ac:dyDescent="0.3">
      <c r="A7936" t="s">
        <v>4569</v>
      </c>
    </row>
    <row r="7938" spans="1:1" x14ac:dyDescent="0.3">
      <c r="A7938" t="s">
        <v>2019</v>
      </c>
    </row>
    <row r="7939" spans="1:1" x14ac:dyDescent="0.3">
      <c r="A7939" t="s">
        <v>4556</v>
      </c>
    </row>
    <row r="7940" spans="1:1" x14ac:dyDescent="0.3">
      <c r="A7940" t="s">
        <v>4570</v>
      </c>
    </row>
    <row r="7942" spans="1:1" x14ac:dyDescent="0.3">
      <c r="A7942" t="s">
        <v>2022</v>
      </c>
    </row>
    <row r="7943" spans="1:1" x14ac:dyDescent="0.3">
      <c r="A7943" t="s">
        <v>4558</v>
      </c>
    </row>
    <row r="7944" spans="1:1" x14ac:dyDescent="0.3">
      <c r="A7944" t="s">
        <v>4571</v>
      </c>
    </row>
    <row r="7946" spans="1:1" x14ac:dyDescent="0.3">
      <c r="A7946" t="s">
        <v>2025</v>
      </c>
    </row>
    <row r="7947" spans="1:1" x14ac:dyDescent="0.3">
      <c r="A7947" t="s">
        <v>4560</v>
      </c>
    </row>
    <row r="7948" spans="1:1" x14ac:dyDescent="0.3">
      <c r="A7948" t="s">
        <v>4572</v>
      </c>
    </row>
    <row r="7950" spans="1:1" x14ac:dyDescent="0.3">
      <c r="A7950" t="s">
        <v>2028</v>
      </c>
    </row>
    <row r="7951" spans="1:1" x14ac:dyDescent="0.3">
      <c r="A7951" t="s">
        <v>4562</v>
      </c>
    </row>
    <row r="7952" spans="1:1" x14ac:dyDescent="0.3">
      <c r="A7952" t="s">
        <v>4573</v>
      </c>
    </row>
    <row r="7954" spans="1:1" x14ac:dyDescent="0.3">
      <c r="A7954" t="s">
        <v>2031</v>
      </c>
    </row>
    <row r="7955" spans="1:1" x14ac:dyDescent="0.3">
      <c r="A7955" t="s">
        <v>4564</v>
      </c>
    </row>
    <row r="7956" spans="1:1" x14ac:dyDescent="0.3">
      <c r="A7956" t="s">
        <v>4574</v>
      </c>
    </row>
    <row r="7958" spans="1:1" x14ac:dyDescent="0.3">
      <c r="A7958" t="s">
        <v>4575</v>
      </c>
    </row>
    <row r="7959" spans="1:1" x14ac:dyDescent="0.3">
      <c r="A7959" t="s">
        <v>2010</v>
      </c>
    </row>
    <row r="7960" spans="1:1" x14ac:dyDescent="0.3">
      <c r="A7960" t="s">
        <v>4576</v>
      </c>
    </row>
    <row r="7961" spans="1:1" x14ac:dyDescent="0.3">
      <c r="A7961" t="s">
        <v>4577</v>
      </c>
    </row>
    <row r="7963" spans="1:1" x14ac:dyDescent="0.3">
      <c r="A7963" t="s">
        <v>2013</v>
      </c>
    </row>
    <row r="7964" spans="1:1" x14ac:dyDescent="0.3">
      <c r="A7964" t="s">
        <v>4578</v>
      </c>
    </row>
    <row r="7965" spans="1:1" x14ac:dyDescent="0.3">
      <c r="A7965" t="s">
        <v>4579</v>
      </c>
    </row>
    <row r="7967" spans="1:1" x14ac:dyDescent="0.3">
      <c r="A7967" t="s">
        <v>2016</v>
      </c>
    </row>
    <row r="7968" spans="1:1" x14ac:dyDescent="0.3">
      <c r="A7968" t="s">
        <v>4580</v>
      </c>
    </row>
    <row r="7969" spans="1:1" x14ac:dyDescent="0.3">
      <c r="A7969" t="s">
        <v>4581</v>
      </c>
    </row>
    <row r="7971" spans="1:1" x14ac:dyDescent="0.3">
      <c r="A7971" t="s">
        <v>2019</v>
      </c>
    </row>
    <row r="7972" spans="1:1" x14ac:dyDescent="0.3">
      <c r="A7972" t="s">
        <v>4582</v>
      </c>
    </row>
    <row r="7973" spans="1:1" x14ac:dyDescent="0.3">
      <c r="A7973" t="s">
        <v>4583</v>
      </c>
    </row>
    <row r="7975" spans="1:1" x14ac:dyDescent="0.3">
      <c r="A7975" t="s">
        <v>2022</v>
      </c>
    </row>
    <row r="7976" spans="1:1" x14ac:dyDescent="0.3">
      <c r="A7976" t="s">
        <v>4584</v>
      </c>
    </row>
    <row r="7977" spans="1:1" x14ac:dyDescent="0.3">
      <c r="A7977" t="s">
        <v>4585</v>
      </c>
    </row>
    <row r="7979" spans="1:1" x14ac:dyDescent="0.3">
      <c r="A7979" t="s">
        <v>2025</v>
      </c>
    </row>
    <row r="7980" spans="1:1" x14ac:dyDescent="0.3">
      <c r="A7980" t="s">
        <v>4586</v>
      </c>
    </row>
    <row r="7981" spans="1:1" x14ac:dyDescent="0.3">
      <c r="A7981" t="s">
        <v>4587</v>
      </c>
    </row>
    <row r="7983" spans="1:1" x14ac:dyDescent="0.3">
      <c r="A7983" t="s">
        <v>4588</v>
      </c>
    </row>
    <row r="7984" spans="1:1" x14ac:dyDescent="0.3">
      <c r="A7984" t="s">
        <v>4589</v>
      </c>
    </row>
    <row r="7985" spans="1:1" x14ac:dyDescent="0.3">
      <c r="A7985" t="s">
        <v>4590</v>
      </c>
    </row>
    <row r="7987" spans="1:1" x14ac:dyDescent="0.3">
      <c r="A7987" t="s">
        <v>2582</v>
      </c>
    </row>
    <row r="7988" spans="1:1" x14ac:dyDescent="0.3">
      <c r="A7988" t="s">
        <v>4591</v>
      </c>
    </row>
    <row r="7989" spans="1:1" x14ac:dyDescent="0.3">
      <c r="A7989" t="s">
        <v>4592</v>
      </c>
    </row>
    <row r="7991" spans="1:1" x14ac:dyDescent="0.3">
      <c r="A7991" t="s">
        <v>4593</v>
      </c>
    </row>
    <row r="7992" spans="1:1" x14ac:dyDescent="0.3">
      <c r="A7992" t="s">
        <v>2010</v>
      </c>
    </row>
    <row r="7993" spans="1:1" x14ac:dyDescent="0.3">
      <c r="A7993" t="s">
        <v>4192</v>
      </c>
    </row>
    <row r="7994" spans="1:1" x14ac:dyDescent="0.3">
      <c r="A7994" t="s">
        <v>4594</v>
      </c>
    </row>
    <row r="7996" spans="1:1" x14ac:dyDescent="0.3">
      <c r="A7996" t="s">
        <v>2013</v>
      </c>
    </row>
    <row r="7997" spans="1:1" x14ac:dyDescent="0.3">
      <c r="A7997" t="s">
        <v>4595</v>
      </c>
    </row>
    <row r="7998" spans="1:1" x14ac:dyDescent="0.3">
      <c r="A7998" t="s">
        <v>4596</v>
      </c>
    </row>
    <row r="8000" spans="1:1" x14ac:dyDescent="0.3">
      <c r="A8000" t="s">
        <v>2016</v>
      </c>
    </row>
    <row r="8001" spans="1:1" x14ac:dyDescent="0.3">
      <c r="A8001" t="s">
        <v>4597</v>
      </c>
    </row>
    <row r="8002" spans="1:1" x14ac:dyDescent="0.3">
      <c r="A8002" t="s">
        <v>4598</v>
      </c>
    </row>
    <row r="8004" spans="1:1" x14ac:dyDescent="0.3">
      <c r="A8004" t="s">
        <v>2019</v>
      </c>
    </row>
    <row r="8005" spans="1:1" x14ac:dyDescent="0.3">
      <c r="A8005" t="s">
        <v>4198</v>
      </c>
    </row>
    <row r="8006" spans="1:1" x14ac:dyDescent="0.3">
      <c r="A8006" t="s">
        <v>4599</v>
      </c>
    </row>
    <row r="8008" spans="1:1" x14ac:dyDescent="0.3">
      <c r="A8008" t="s">
        <v>2573</v>
      </c>
    </row>
    <row r="8009" spans="1:1" x14ac:dyDescent="0.3">
      <c r="A8009" t="s">
        <v>4166</v>
      </c>
    </row>
    <row r="8010" spans="1:1" x14ac:dyDescent="0.3">
      <c r="A8010" t="s">
        <v>4600</v>
      </c>
    </row>
    <row r="8012" spans="1:1" x14ac:dyDescent="0.3">
      <c r="A8012" t="s">
        <v>2576</v>
      </c>
    </row>
    <row r="8013" spans="1:1" x14ac:dyDescent="0.3">
      <c r="A8013" t="s">
        <v>4201</v>
      </c>
    </row>
    <row r="8014" spans="1:1" x14ac:dyDescent="0.3">
      <c r="A8014" t="s">
        <v>4601</v>
      </c>
    </row>
    <row r="8016" spans="1:1" x14ac:dyDescent="0.3">
      <c r="A8016" t="s">
        <v>2579</v>
      </c>
    </row>
    <row r="8017" spans="1:1" x14ac:dyDescent="0.3">
      <c r="A8017" t="s">
        <v>4203</v>
      </c>
    </row>
    <row r="8018" spans="1:1" x14ac:dyDescent="0.3">
      <c r="A8018" t="s">
        <v>4602</v>
      </c>
    </row>
    <row r="8020" spans="1:1" x14ac:dyDescent="0.3">
      <c r="A8020" t="s">
        <v>2582</v>
      </c>
    </row>
    <row r="8021" spans="1:1" x14ac:dyDescent="0.3">
      <c r="A8021" t="s">
        <v>4172</v>
      </c>
    </row>
    <row r="8022" spans="1:1" x14ac:dyDescent="0.3">
      <c r="A8022" t="s">
        <v>4603</v>
      </c>
    </row>
    <row r="8024" spans="1:1" x14ac:dyDescent="0.3">
      <c r="A8024" t="s">
        <v>4604</v>
      </c>
    </row>
    <row r="8025" spans="1:1" x14ac:dyDescent="0.3">
      <c r="A8025" t="s">
        <v>2010</v>
      </c>
    </row>
    <row r="8026" spans="1:1" x14ac:dyDescent="0.3">
      <c r="A8026" t="s">
        <v>4550</v>
      </c>
    </row>
    <row r="8027" spans="1:1" x14ac:dyDescent="0.3">
      <c r="A8027" t="s">
        <v>4605</v>
      </c>
    </row>
    <row r="8029" spans="1:1" x14ac:dyDescent="0.3">
      <c r="A8029" t="s">
        <v>2013</v>
      </c>
    </row>
    <row r="8030" spans="1:1" x14ac:dyDescent="0.3">
      <c r="A8030" t="s">
        <v>4552</v>
      </c>
    </row>
    <row r="8031" spans="1:1" x14ac:dyDescent="0.3">
      <c r="A8031" t="s">
        <v>4606</v>
      </c>
    </row>
    <row r="8033" spans="1:1" x14ac:dyDescent="0.3">
      <c r="A8033" t="s">
        <v>2016</v>
      </c>
    </row>
    <row r="8034" spans="1:1" x14ac:dyDescent="0.3">
      <c r="A8034" t="s">
        <v>4554</v>
      </c>
    </row>
    <row r="8035" spans="1:1" x14ac:dyDescent="0.3">
      <c r="A8035" t="s">
        <v>4607</v>
      </c>
    </row>
    <row r="8037" spans="1:1" x14ac:dyDescent="0.3">
      <c r="A8037" t="s">
        <v>2019</v>
      </c>
    </row>
    <row r="8038" spans="1:1" x14ac:dyDescent="0.3">
      <c r="A8038" t="s">
        <v>4556</v>
      </c>
    </row>
    <row r="8039" spans="1:1" x14ac:dyDescent="0.3">
      <c r="A8039" t="s">
        <v>4608</v>
      </c>
    </row>
    <row r="8041" spans="1:1" x14ac:dyDescent="0.3">
      <c r="A8041" t="s">
        <v>2022</v>
      </c>
    </row>
    <row r="8042" spans="1:1" x14ac:dyDescent="0.3">
      <c r="A8042" t="s">
        <v>4609</v>
      </c>
    </row>
    <row r="8043" spans="1:1" x14ac:dyDescent="0.3">
      <c r="A8043" t="s">
        <v>4610</v>
      </c>
    </row>
    <row r="8045" spans="1:1" x14ac:dyDescent="0.3">
      <c r="A8045" t="s">
        <v>2025</v>
      </c>
    </row>
    <row r="8046" spans="1:1" x14ac:dyDescent="0.3">
      <c r="A8046" t="s">
        <v>4560</v>
      </c>
    </row>
    <row r="8047" spans="1:1" x14ac:dyDescent="0.3">
      <c r="A8047" t="s">
        <v>4611</v>
      </c>
    </row>
    <row r="8049" spans="1:1" x14ac:dyDescent="0.3">
      <c r="A8049" t="s">
        <v>2028</v>
      </c>
    </row>
    <row r="8050" spans="1:1" x14ac:dyDescent="0.3">
      <c r="A8050" t="s">
        <v>4562</v>
      </c>
    </row>
    <row r="8051" spans="1:1" x14ac:dyDescent="0.3">
      <c r="A8051" t="s">
        <v>4612</v>
      </c>
    </row>
    <row r="8053" spans="1:1" x14ac:dyDescent="0.3">
      <c r="A8053" t="s">
        <v>2031</v>
      </c>
    </row>
    <row r="8054" spans="1:1" x14ac:dyDescent="0.3">
      <c r="A8054" t="s">
        <v>4564</v>
      </c>
    </row>
    <row r="8055" spans="1:1" x14ac:dyDescent="0.3">
      <c r="A8055" t="s">
        <v>4613</v>
      </c>
    </row>
    <row r="8057" spans="1:1" x14ac:dyDescent="0.3">
      <c r="A8057" t="s">
        <v>4614</v>
      </c>
    </row>
    <row r="8058" spans="1:1" x14ac:dyDescent="0.3">
      <c r="A8058" t="s">
        <v>2010</v>
      </c>
    </row>
    <row r="8059" spans="1:1" x14ac:dyDescent="0.3">
      <c r="A8059" t="s">
        <v>4550</v>
      </c>
    </row>
    <row r="8060" spans="1:1" x14ac:dyDescent="0.3">
      <c r="A8060" t="s">
        <v>4615</v>
      </c>
    </row>
    <row r="8062" spans="1:1" x14ac:dyDescent="0.3">
      <c r="A8062" t="s">
        <v>2013</v>
      </c>
    </row>
    <row r="8063" spans="1:1" x14ac:dyDescent="0.3">
      <c r="A8063" t="s">
        <v>4552</v>
      </c>
    </row>
    <row r="8064" spans="1:1" x14ac:dyDescent="0.3">
      <c r="A8064" t="s">
        <v>4616</v>
      </c>
    </row>
    <row r="8066" spans="1:1" x14ac:dyDescent="0.3">
      <c r="A8066" t="s">
        <v>2016</v>
      </c>
    </row>
    <row r="8067" spans="1:1" x14ac:dyDescent="0.3">
      <c r="A8067" t="s">
        <v>4554</v>
      </c>
    </row>
    <row r="8068" spans="1:1" x14ac:dyDescent="0.3">
      <c r="A8068" t="s">
        <v>4617</v>
      </c>
    </row>
    <row r="8070" spans="1:1" x14ac:dyDescent="0.3">
      <c r="A8070" t="s">
        <v>2019</v>
      </c>
    </row>
    <row r="8071" spans="1:1" x14ac:dyDescent="0.3">
      <c r="A8071" t="s">
        <v>4556</v>
      </c>
    </row>
    <row r="8072" spans="1:1" x14ac:dyDescent="0.3">
      <c r="A8072" t="s">
        <v>4618</v>
      </c>
    </row>
    <row r="8074" spans="1:1" x14ac:dyDescent="0.3">
      <c r="A8074" t="s">
        <v>2022</v>
      </c>
    </row>
    <row r="8075" spans="1:1" x14ac:dyDescent="0.3">
      <c r="A8075" t="s">
        <v>4609</v>
      </c>
    </row>
    <row r="8076" spans="1:1" x14ac:dyDescent="0.3">
      <c r="A8076" t="s">
        <v>4619</v>
      </c>
    </row>
    <row r="8078" spans="1:1" x14ac:dyDescent="0.3">
      <c r="A8078" t="s">
        <v>2025</v>
      </c>
    </row>
    <row r="8079" spans="1:1" x14ac:dyDescent="0.3">
      <c r="A8079" t="s">
        <v>4560</v>
      </c>
    </row>
    <row r="8080" spans="1:1" x14ac:dyDescent="0.3">
      <c r="A8080" t="s">
        <v>4620</v>
      </c>
    </row>
    <row r="8082" spans="1:1" x14ac:dyDescent="0.3">
      <c r="A8082" t="s">
        <v>2028</v>
      </c>
    </row>
    <row r="8083" spans="1:1" x14ac:dyDescent="0.3">
      <c r="A8083" t="s">
        <v>4562</v>
      </c>
    </row>
    <row r="8084" spans="1:1" x14ac:dyDescent="0.3">
      <c r="A8084" t="s">
        <v>4621</v>
      </c>
    </row>
    <row r="8086" spans="1:1" x14ac:dyDescent="0.3">
      <c r="A8086" t="s">
        <v>2031</v>
      </c>
    </row>
    <row r="8087" spans="1:1" x14ac:dyDescent="0.3">
      <c r="A8087" t="s">
        <v>4564</v>
      </c>
    </row>
    <row r="8088" spans="1:1" x14ac:dyDescent="0.3">
      <c r="A8088" t="s">
        <v>4622</v>
      </c>
    </row>
    <row r="8090" spans="1:1" x14ac:dyDescent="0.3">
      <c r="A8090" t="s">
        <v>4623</v>
      </c>
    </row>
    <row r="8091" spans="1:1" x14ac:dyDescent="0.3">
      <c r="A8091" t="s">
        <v>2010</v>
      </c>
    </row>
    <row r="8092" spans="1:1" x14ac:dyDescent="0.3">
      <c r="A8092" t="s">
        <v>4550</v>
      </c>
    </row>
    <row r="8093" spans="1:1" x14ac:dyDescent="0.3">
      <c r="A8093" t="s">
        <v>4624</v>
      </c>
    </row>
    <row r="8095" spans="1:1" x14ac:dyDescent="0.3">
      <c r="A8095" t="s">
        <v>2013</v>
      </c>
    </row>
    <row r="8096" spans="1:1" x14ac:dyDescent="0.3">
      <c r="A8096" t="s">
        <v>4552</v>
      </c>
    </row>
    <row r="8097" spans="1:1" x14ac:dyDescent="0.3">
      <c r="A8097" t="s">
        <v>4625</v>
      </c>
    </row>
    <row r="8099" spans="1:1" x14ac:dyDescent="0.3">
      <c r="A8099" t="s">
        <v>2016</v>
      </c>
    </row>
    <row r="8100" spans="1:1" x14ac:dyDescent="0.3">
      <c r="A8100" t="s">
        <v>4554</v>
      </c>
    </row>
    <row r="8101" spans="1:1" x14ac:dyDescent="0.3">
      <c r="A8101" t="s">
        <v>4626</v>
      </c>
    </row>
    <row r="8103" spans="1:1" x14ac:dyDescent="0.3">
      <c r="A8103" t="s">
        <v>2019</v>
      </c>
    </row>
    <row r="8104" spans="1:1" x14ac:dyDescent="0.3">
      <c r="A8104" t="s">
        <v>4556</v>
      </c>
    </row>
    <row r="8105" spans="1:1" x14ac:dyDescent="0.3">
      <c r="A8105" t="s">
        <v>4627</v>
      </c>
    </row>
    <row r="8107" spans="1:1" x14ac:dyDescent="0.3">
      <c r="A8107" t="s">
        <v>2022</v>
      </c>
    </row>
    <row r="8108" spans="1:1" x14ac:dyDescent="0.3">
      <c r="A8108" t="s">
        <v>4609</v>
      </c>
    </row>
    <row r="8109" spans="1:1" x14ac:dyDescent="0.3">
      <c r="A8109" t="s">
        <v>4628</v>
      </c>
    </row>
    <row r="8111" spans="1:1" x14ac:dyDescent="0.3">
      <c r="A8111" t="s">
        <v>2025</v>
      </c>
    </row>
    <row r="8112" spans="1:1" x14ac:dyDescent="0.3">
      <c r="A8112" t="s">
        <v>4560</v>
      </c>
    </row>
    <row r="8113" spans="1:1" x14ac:dyDescent="0.3">
      <c r="A8113" t="s">
        <v>4629</v>
      </c>
    </row>
    <row r="8115" spans="1:1" x14ac:dyDescent="0.3">
      <c r="A8115" t="s">
        <v>2028</v>
      </c>
    </row>
    <row r="8116" spans="1:1" x14ac:dyDescent="0.3">
      <c r="A8116" t="s">
        <v>4562</v>
      </c>
    </row>
    <row r="8117" spans="1:1" x14ac:dyDescent="0.3">
      <c r="A8117" t="s">
        <v>4630</v>
      </c>
    </row>
    <row r="8119" spans="1:1" x14ac:dyDescent="0.3">
      <c r="A8119" t="s">
        <v>2031</v>
      </c>
    </row>
    <row r="8120" spans="1:1" x14ac:dyDescent="0.3">
      <c r="A8120" t="s">
        <v>4564</v>
      </c>
    </row>
    <row r="8121" spans="1:1" x14ac:dyDescent="0.3">
      <c r="A8121" t="s">
        <v>4631</v>
      </c>
    </row>
    <row r="8123" spans="1:1" x14ac:dyDescent="0.3">
      <c r="A8123" t="s">
        <v>4632</v>
      </c>
    </row>
    <row r="8124" spans="1:1" x14ac:dyDescent="0.3">
      <c r="A8124" t="s">
        <v>2010</v>
      </c>
    </row>
    <row r="8125" spans="1:1" x14ac:dyDescent="0.3">
      <c r="A8125" t="s">
        <v>4633</v>
      </c>
    </row>
    <row r="8126" spans="1:1" x14ac:dyDescent="0.3">
      <c r="A8126" t="s">
        <v>4634</v>
      </c>
    </row>
    <row r="8128" spans="1:1" x14ac:dyDescent="0.3">
      <c r="A8128" t="s">
        <v>2013</v>
      </c>
    </row>
    <row r="8129" spans="1:1" x14ac:dyDescent="0.3">
      <c r="A8129" t="s">
        <v>4635</v>
      </c>
    </row>
    <row r="8130" spans="1:1" x14ac:dyDescent="0.3">
      <c r="A8130" t="s">
        <v>4636</v>
      </c>
    </row>
    <row r="8132" spans="1:1" x14ac:dyDescent="0.3">
      <c r="A8132" t="s">
        <v>2016</v>
      </c>
    </row>
    <row r="8133" spans="1:1" x14ac:dyDescent="0.3">
      <c r="A8133" t="s">
        <v>4637</v>
      </c>
    </row>
    <row r="8134" spans="1:1" x14ac:dyDescent="0.3">
      <c r="A8134" t="s">
        <v>4638</v>
      </c>
    </row>
    <row r="8136" spans="1:1" x14ac:dyDescent="0.3">
      <c r="A8136" t="s">
        <v>2019</v>
      </c>
    </row>
    <row r="8137" spans="1:1" x14ac:dyDescent="0.3">
      <c r="A8137" t="s">
        <v>4639</v>
      </c>
    </row>
    <row r="8138" spans="1:1" x14ac:dyDescent="0.3">
      <c r="A8138" t="s">
        <v>4640</v>
      </c>
    </row>
    <row r="8140" spans="1:1" x14ac:dyDescent="0.3">
      <c r="A8140" t="s">
        <v>2022</v>
      </c>
    </row>
    <row r="8141" spans="1:1" x14ac:dyDescent="0.3">
      <c r="A8141" t="s">
        <v>4641</v>
      </c>
    </row>
    <row r="8142" spans="1:1" x14ac:dyDescent="0.3">
      <c r="A8142" t="s">
        <v>4642</v>
      </c>
    </row>
    <row r="8144" spans="1:1" x14ac:dyDescent="0.3">
      <c r="A8144" t="s">
        <v>2025</v>
      </c>
    </row>
    <row r="8145" spans="1:1" x14ac:dyDescent="0.3">
      <c r="A8145" t="s">
        <v>4643</v>
      </c>
    </row>
    <row r="8146" spans="1:1" x14ac:dyDescent="0.3">
      <c r="A8146" t="s">
        <v>4644</v>
      </c>
    </row>
    <row r="8148" spans="1:1" x14ac:dyDescent="0.3">
      <c r="A8148" t="s">
        <v>2028</v>
      </c>
    </row>
    <row r="8149" spans="1:1" x14ac:dyDescent="0.3">
      <c r="A8149" t="s">
        <v>4645</v>
      </c>
    </row>
    <row r="8150" spans="1:1" x14ac:dyDescent="0.3">
      <c r="A8150" t="s">
        <v>4646</v>
      </c>
    </row>
    <row r="8152" spans="1:1" x14ac:dyDescent="0.3">
      <c r="A8152" t="s">
        <v>2031</v>
      </c>
    </row>
    <row r="8153" spans="1:1" x14ac:dyDescent="0.3">
      <c r="A8153" t="s">
        <v>4647</v>
      </c>
    </row>
    <row r="8154" spans="1:1" x14ac:dyDescent="0.3">
      <c r="A8154" t="s">
        <v>4648</v>
      </c>
    </row>
    <row r="8156" spans="1:1" x14ac:dyDescent="0.3">
      <c r="A8156" t="s">
        <v>4649</v>
      </c>
    </row>
    <row r="8157" spans="1:1" x14ac:dyDescent="0.3">
      <c r="A8157" t="s">
        <v>2010</v>
      </c>
    </row>
    <row r="8158" spans="1:1" x14ac:dyDescent="0.3">
      <c r="A8158" t="s">
        <v>4550</v>
      </c>
    </row>
    <row r="8159" spans="1:1" x14ac:dyDescent="0.3">
      <c r="A8159" t="s">
        <v>4650</v>
      </c>
    </row>
    <row r="8161" spans="1:1" x14ac:dyDescent="0.3">
      <c r="A8161" t="s">
        <v>2013</v>
      </c>
    </row>
    <row r="8162" spans="1:1" x14ac:dyDescent="0.3">
      <c r="A8162" t="s">
        <v>4552</v>
      </c>
    </row>
    <row r="8163" spans="1:1" x14ac:dyDescent="0.3">
      <c r="A8163" t="s">
        <v>4651</v>
      </c>
    </row>
    <row r="8165" spans="1:1" x14ac:dyDescent="0.3">
      <c r="A8165" t="s">
        <v>2016</v>
      </c>
    </row>
    <row r="8166" spans="1:1" x14ac:dyDescent="0.3">
      <c r="A8166" t="s">
        <v>4554</v>
      </c>
    </row>
    <row r="8167" spans="1:1" x14ac:dyDescent="0.3">
      <c r="A8167" t="s">
        <v>4652</v>
      </c>
    </row>
    <row r="8169" spans="1:1" x14ac:dyDescent="0.3">
      <c r="A8169" t="s">
        <v>2019</v>
      </c>
    </row>
    <row r="8170" spans="1:1" x14ac:dyDescent="0.3">
      <c r="A8170" t="s">
        <v>4556</v>
      </c>
    </row>
    <row r="8171" spans="1:1" x14ac:dyDescent="0.3">
      <c r="A8171" t="s">
        <v>4653</v>
      </c>
    </row>
    <row r="8173" spans="1:1" x14ac:dyDescent="0.3">
      <c r="A8173" t="s">
        <v>2022</v>
      </c>
    </row>
    <row r="8174" spans="1:1" x14ac:dyDescent="0.3">
      <c r="A8174" t="s">
        <v>4654</v>
      </c>
    </row>
    <row r="8175" spans="1:1" x14ac:dyDescent="0.3">
      <c r="A8175" t="s">
        <v>4655</v>
      </c>
    </row>
    <row r="8177" spans="1:1" x14ac:dyDescent="0.3">
      <c r="A8177" t="s">
        <v>2025</v>
      </c>
    </row>
    <row r="8178" spans="1:1" x14ac:dyDescent="0.3">
      <c r="A8178" t="s">
        <v>4560</v>
      </c>
    </row>
    <row r="8179" spans="1:1" x14ac:dyDescent="0.3">
      <c r="A8179" t="s">
        <v>4656</v>
      </c>
    </row>
    <row r="8181" spans="1:1" x14ac:dyDescent="0.3">
      <c r="A8181" t="s">
        <v>2028</v>
      </c>
    </row>
    <row r="8182" spans="1:1" x14ac:dyDescent="0.3">
      <c r="A8182" t="s">
        <v>4562</v>
      </c>
    </row>
    <row r="8183" spans="1:1" x14ac:dyDescent="0.3">
      <c r="A8183" t="s">
        <v>4657</v>
      </c>
    </row>
    <row r="8185" spans="1:1" x14ac:dyDescent="0.3">
      <c r="A8185" t="s">
        <v>2031</v>
      </c>
    </row>
    <row r="8186" spans="1:1" x14ac:dyDescent="0.3">
      <c r="A8186" t="s">
        <v>4658</v>
      </c>
    </row>
    <row r="8187" spans="1:1" x14ac:dyDescent="0.3">
      <c r="A8187" t="s">
        <v>4659</v>
      </c>
    </row>
    <row r="8189" spans="1:1" x14ac:dyDescent="0.3">
      <c r="A8189" t="s">
        <v>4660</v>
      </c>
    </row>
    <row r="8190" spans="1:1" x14ac:dyDescent="0.3">
      <c r="A8190" t="s">
        <v>2010</v>
      </c>
    </row>
    <row r="8191" spans="1:1" x14ac:dyDescent="0.3">
      <c r="A8191" t="s">
        <v>4661</v>
      </c>
    </row>
    <row r="8192" spans="1:1" x14ac:dyDescent="0.3">
      <c r="A8192" t="s">
        <v>4662</v>
      </c>
    </row>
    <row r="8194" spans="1:1" x14ac:dyDescent="0.3">
      <c r="A8194" t="s">
        <v>2013</v>
      </c>
    </row>
    <row r="8195" spans="1:1" x14ac:dyDescent="0.3">
      <c r="A8195" t="s">
        <v>4663</v>
      </c>
    </row>
    <row r="8196" spans="1:1" x14ac:dyDescent="0.3">
      <c r="A8196" t="s">
        <v>4664</v>
      </c>
    </row>
    <row r="8198" spans="1:1" x14ac:dyDescent="0.3">
      <c r="A8198" t="s">
        <v>2016</v>
      </c>
    </row>
    <row r="8199" spans="1:1" x14ac:dyDescent="0.3">
      <c r="A8199" t="s">
        <v>4665</v>
      </c>
    </row>
    <row r="8200" spans="1:1" x14ac:dyDescent="0.3">
      <c r="A8200" t="s">
        <v>4666</v>
      </c>
    </row>
    <row r="8202" spans="1:1" x14ac:dyDescent="0.3">
      <c r="A8202" t="s">
        <v>2019</v>
      </c>
    </row>
    <row r="8203" spans="1:1" x14ac:dyDescent="0.3">
      <c r="A8203" t="s">
        <v>4667</v>
      </c>
    </row>
    <row r="8204" spans="1:1" x14ac:dyDescent="0.3">
      <c r="A8204" t="s">
        <v>4668</v>
      </c>
    </row>
    <row r="8206" spans="1:1" x14ac:dyDescent="0.3">
      <c r="A8206" t="s">
        <v>2022</v>
      </c>
    </row>
    <row r="8207" spans="1:1" x14ac:dyDescent="0.3">
      <c r="A8207" t="s">
        <v>4669</v>
      </c>
    </row>
    <row r="8208" spans="1:1" x14ac:dyDescent="0.3">
      <c r="A8208" t="s">
        <v>4670</v>
      </c>
    </row>
    <row r="8210" spans="1:1" x14ac:dyDescent="0.3">
      <c r="A8210" t="s">
        <v>4671</v>
      </c>
    </row>
    <row r="8211" spans="1:1" x14ac:dyDescent="0.3">
      <c r="A8211" t="s">
        <v>4672</v>
      </c>
    </row>
    <row r="8212" spans="1:1" x14ac:dyDescent="0.3">
      <c r="A8212" t="s">
        <v>4673</v>
      </c>
    </row>
    <row r="8214" spans="1:1" x14ac:dyDescent="0.3">
      <c r="A8214" t="s">
        <v>4674</v>
      </c>
    </row>
    <row r="8215" spans="1:1" x14ac:dyDescent="0.3">
      <c r="A8215" t="s">
        <v>4675</v>
      </c>
    </row>
    <row r="8216" spans="1:1" x14ac:dyDescent="0.3">
      <c r="A8216" t="s">
        <v>4676</v>
      </c>
    </row>
    <row r="8218" spans="1:1" x14ac:dyDescent="0.3">
      <c r="A8218" t="s">
        <v>4677</v>
      </c>
    </row>
    <row r="8219" spans="1:1" x14ac:dyDescent="0.3">
      <c r="A8219" t="s">
        <v>4678</v>
      </c>
    </row>
    <row r="8220" spans="1:1" x14ac:dyDescent="0.3">
      <c r="A8220" t="s">
        <v>4679</v>
      </c>
    </row>
    <row r="8222" spans="1:1" x14ac:dyDescent="0.3">
      <c r="A8222" t="s">
        <v>4680</v>
      </c>
    </row>
    <row r="8223" spans="1:1" x14ac:dyDescent="0.3">
      <c r="A8223" t="s">
        <v>2010</v>
      </c>
    </row>
    <row r="8224" spans="1:1" x14ac:dyDescent="0.3">
      <c r="A8224" t="s">
        <v>4681</v>
      </c>
    </row>
    <row r="8225" spans="1:1" x14ac:dyDescent="0.3">
      <c r="A8225" t="s">
        <v>4682</v>
      </c>
    </row>
    <row r="8227" spans="1:1" x14ac:dyDescent="0.3">
      <c r="A8227" t="s">
        <v>2013</v>
      </c>
    </row>
    <row r="8228" spans="1:1" x14ac:dyDescent="0.3">
      <c r="A8228" t="s">
        <v>4683</v>
      </c>
    </row>
    <row r="8229" spans="1:1" x14ac:dyDescent="0.3">
      <c r="A8229" t="s">
        <v>4684</v>
      </c>
    </row>
    <row r="8231" spans="1:1" x14ac:dyDescent="0.3">
      <c r="A8231" t="s">
        <v>2016</v>
      </c>
    </row>
    <row r="8232" spans="1:1" x14ac:dyDescent="0.3">
      <c r="A8232" t="s">
        <v>4685</v>
      </c>
    </row>
    <row r="8233" spans="1:1" x14ac:dyDescent="0.3">
      <c r="A8233" t="s">
        <v>4686</v>
      </c>
    </row>
    <row r="8235" spans="1:1" x14ac:dyDescent="0.3">
      <c r="A8235" t="s">
        <v>2019</v>
      </c>
    </row>
    <row r="8236" spans="1:1" x14ac:dyDescent="0.3">
      <c r="A8236" t="s">
        <v>4687</v>
      </c>
    </row>
    <row r="8237" spans="1:1" x14ac:dyDescent="0.3">
      <c r="A8237" t="s">
        <v>4688</v>
      </c>
    </row>
    <row r="8239" spans="1:1" x14ac:dyDescent="0.3">
      <c r="A8239" t="s">
        <v>2022</v>
      </c>
    </row>
    <row r="8240" spans="1:1" x14ac:dyDescent="0.3">
      <c r="A8240" t="s">
        <v>4689</v>
      </c>
    </row>
    <row r="8241" spans="1:1" x14ac:dyDescent="0.3">
      <c r="A8241" t="s">
        <v>4690</v>
      </c>
    </row>
    <row r="8243" spans="1:1" x14ac:dyDescent="0.3">
      <c r="A8243" t="s">
        <v>2025</v>
      </c>
    </row>
    <row r="8244" spans="1:1" x14ac:dyDescent="0.3">
      <c r="A8244" t="s">
        <v>4691</v>
      </c>
    </row>
    <row r="8245" spans="1:1" x14ac:dyDescent="0.3">
      <c r="A8245" t="s">
        <v>4692</v>
      </c>
    </row>
    <row r="8247" spans="1:1" x14ac:dyDescent="0.3">
      <c r="A8247" t="s">
        <v>2028</v>
      </c>
    </row>
    <row r="8248" spans="1:1" x14ac:dyDescent="0.3">
      <c r="A8248" t="s">
        <v>4693</v>
      </c>
    </row>
    <row r="8249" spans="1:1" x14ac:dyDescent="0.3">
      <c r="A8249" t="s">
        <v>4694</v>
      </c>
    </row>
    <row r="8251" spans="1:1" x14ac:dyDescent="0.3">
      <c r="A8251" t="s">
        <v>2031</v>
      </c>
    </row>
    <row r="8252" spans="1:1" x14ac:dyDescent="0.3">
      <c r="A8252" t="s">
        <v>4695</v>
      </c>
    </row>
    <row r="8253" spans="1:1" x14ac:dyDescent="0.3">
      <c r="A8253" t="s">
        <v>4696</v>
      </c>
    </row>
    <row r="8255" spans="1:1" x14ac:dyDescent="0.3">
      <c r="A8255" t="s">
        <v>4697</v>
      </c>
    </row>
    <row r="8256" spans="1:1" x14ac:dyDescent="0.3">
      <c r="A8256" t="s">
        <v>2010</v>
      </c>
    </row>
    <row r="8257" spans="1:1" x14ac:dyDescent="0.3">
      <c r="A8257" t="s">
        <v>4698</v>
      </c>
    </row>
    <row r="8258" spans="1:1" x14ac:dyDescent="0.3">
      <c r="A8258" t="s">
        <v>4699</v>
      </c>
    </row>
    <row r="8260" spans="1:1" x14ac:dyDescent="0.3">
      <c r="A8260" t="s">
        <v>2013</v>
      </c>
    </row>
    <row r="8261" spans="1:1" x14ac:dyDescent="0.3">
      <c r="A8261" t="s">
        <v>4700</v>
      </c>
    </row>
    <row r="8262" spans="1:1" x14ac:dyDescent="0.3">
      <c r="A8262" t="s">
        <v>4701</v>
      </c>
    </row>
    <row r="8264" spans="1:1" x14ac:dyDescent="0.3">
      <c r="A8264" t="s">
        <v>2016</v>
      </c>
    </row>
    <row r="8265" spans="1:1" x14ac:dyDescent="0.3">
      <c r="A8265" t="s">
        <v>4702</v>
      </c>
    </row>
    <row r="8266" spans="1:1" x14ac:dyDescent="0.3">
      <c r="A8266" t="s">
        <v>4703</v>
      </c>
    </row>
    <row r="8268" spans="1:1" x14ac:dyDescent="0.3">
      <c r="A8268" t="s">
        <v>2019</v>
      </c>
    </row>
    <row r="8269" spans="1:1" x14ac:dyDescent="0.3">
      <c r="A8269" t="s">
        <v>4704</v>
      </c>
    </row>
    <row r="8270" spans="1:1" x14ac:dyDescent="0.3">
      <c r="A8270" t="s">
        <v>4705</v>
      </c>
    </row>
    <row r="8272" spans="1:1" x14ac:dyDescent="0.3">
      <c r="A8272" t="s">
        <v>2022</v>
      </c>
    </row>
    <row r="8273" spans="1:1" x14ac:dyDescent="0.3">
      <c r="A8273" t="s">
        <v>4706</v>
      </c>
    </row>
    <row r="8274" spans="1:1" x14ac:dyDescent="0.3">
      <c r="A8274" t="s">
        <v>4707</v>
      </c>
    </row>
    <row r="8276" spans="1:1" x14ac:dyDescent="0.3">
      <c r="A8276" t="s">
        <v>2025</v>
      </c>
    </row>
    <row r="8277" spans="1:1" x14ac:dyDescent="0.3">
      <c r="A8277" t="s">
        <v>4708</v>
      </c>
    </row>
    <row r="8278" spans="1:1" x14ac:dyDescent="0.3">
      <c r="A8278" t="s">
        <v>4709</v>
      </c>
    </row>
    <row r="8280" spans="1:1" x14ac:dyDescent="0.3">
      <c r="A8280" t="s">
        <v>2028</v>
      </c>
    </row>
    <row r="8281" spans="1:1" x14ac:dyDescent="0.3">
      <c r="A8281" t="s">
        <v>4710</v>
      </c>
    </row>
    <row r="8282" spans="1:1" x14ac:dyDescent="0.3">
      <c r="A8282" t="s">
        <v>4711</v>
      </c>
    </row>
    <row r="8284" spans="1:1" x14ac:dyDescent="0.3">
      <c r="A8284" t="s">
        <v>2031</v>
      </c>
    </row>
    <row r="8285" spans="1:1" x14ac:dyDescent="0.3">
      <c r="A8285" t="s">
        <v>4712</v>
      </c>
    </row>
    <row r="8286" spans="1:1" x14ac:dyDescent="0.3">
      <c r="A8286" t="s">
        <v>4713</v>
      </c>
    </row>
    <row r="8288" spans="1:1" x14ac:dyDescent="0.3">
      <c r="A8288" t="s">
        <v>4714</v>
      </c>
    </row>
    <row r="8289" spans="1:1" x14ac:dyDescent="0.3">
      <c r="A8289" t="s">
        <v>2010</v>
      </c>
    </row>
    <row r="8290" spans="1:1" x14ac:dyDescent="0.3">
      <c r="A8290" t="s">
        <v>4550</v>
      </c>
    </row>
    <row r="8291" spans="1:1" x14ac:dyDescent="0.3">
      <c r="A8291" t="s">
        <v>4715</v>
      </c>
    </row>
    <row r="8293" spans="1:1" x14ac:dyDescent="0.3">
      <c r="A8293" t="s">
        <v>2013</v>
      </c>
    </row>
    <row r="8294" spans="1:1" x14ac:dyDescent="0.3">
      <c r="A8294" t="s">
        <v>4552</v>
      </c>
    </row>
    <row r="8295" spans="1:1" x14ac:dyDescent="0.3">
      <c r="A8295" t="s">
        <v>4716</v>
      </c>
    </row>
    <row r="8297" spans="1:1" x14ac:dyDescent="0.3">
      <c r="A8297" t="s">
        <v>2016</v>
      </c>
    </row>
    <row r="8298" spans="1:1" x14ac:dyDescent="0.3">
      <c r="A8298" t="s">
        <v>4554</v>
      </c>
    </row>
    <row r="8299" spans="1:1" x14ac:dyDescent="0.3">
      <c r="A8299" t="s">
        <v>4717</v>
      </c>
    </row>
    <row r="8301" spans="1:1" x14ac:dyDescent="0.3">
      <c r="A8301" t="s">
        <v>2019</v>
      </c>
    </row>
    <row r="8302" spans="1:1" x14ac:dyDescent="0.3">
      <c r="A8302" t="s">
        <v>4556</v>
      </c>
    </row>
    <row r="8303" spans="1:1" x14ac:dyDescent="0.3">
      <c r="A8303" t="s">
        <v>4718</v>
      </c>
    </row>
    <row r="8305" spans="1:1" x14ac:dyDescent="0.3">
      <c r="A8305" t="s">
        <v>2022</v>
      </c>
    </row>
    <row r="8306" spans="1:1" x14ac:dyDescent="0.3">
      <c r="A8306" t="s">
        <v>4654</v>
      </c>
    </row>
    <row r="8307" spans="1:1" x14ac:dyDescent="0.3">
      <c r="A8307" t="s">
        <v>4719</v>
      </c>
    </row>
    <row r="8309" spans="1:1" x14ac:dyDescent="0.3">
      <c r="A8309" t="s">
        <v>2025</v>
      </c>
    </row>
    <row r="8310" spans="1:1" x14ac:dyDescent="0.3">
      <c r="A8310" t="s">
        <v>4560</v>
      </c>
    </row>
    <row r="8311" spans="1:1" x14ac:dyDescent="0.3">
      <c r="A8311" t="s">
        <v>4720</v>
      </c>
    </row>
    <row r="8313" spans="1:1" x14ac:dyDescent="0.3">
      <c r="A8313" t="s">
        <v>2028</v>
      </c>
    </row>
    <row r="8314" spans="1:1" x14ac:dyDescent="0.3">
      <c r="A8314" t="s">
        <v>4562</v>
      </c>
    </row>
    <row r="8315" spans="1:1" x14ac:dyDescent="0.3">
      <c r="A8315" t="s">
        <v>4721</v>
      </c>
    </row>
    <row r="8317" spans="1:1" x14ac:dyDescent="0.3">
      <c r="A8317" t="s">
        <v>2031</v>
      </c>
    </row>
    <row r="8318" spans="1:1" x14ac:dyDescent="0.3">
      <c r="A8318" t="s">
        <v>4658</v>
      </c>
    </row>
    <row r="8319" spans="1:1" x14ac:dyDescent="0.3">
      <c r="A8319" t="s">
        <v>4722</v>
      </c>
    </row>
    <row r="8321" spans="1:1" x14ac:dyDescent="0.3">
      <c r="A8321" t="s">
        <v>4723</v>
      </c>
    </row>
    <row r="8322" spans="1:1" x14ac:dyDescent="0.3">
      <c r="A8322" t="s">
        <v>2010</v>
      </c>
    </row>
    <row r="8323" spans="1:1" x14ac:dyDescent="0.3">
      <c r="A8323" t="s">
        <v>4550</v>
      </c>
    </row>
    <row r="8324" spans="1:1" x14ac:dyDescent="0.3">
      <c r="A8324" t="s">
        <v>4724</v>
      </c>
    </row>
    <row r="8326" spans="1:1" x14ac:dyDescent="0.3">
      <c r="A8326" t="s">
        <v>2013</v>
      </c>
    </row>
    <row r="8327" spans="1:1" x14ac:dyDescent="0.3">
      <c r="A8327" t="s">
        <v>4552</v>
      </c>
    </row>
    <row r="8328" spans="1:1" x14ac:dyDescent="0.3">
      <c r="A8328" t="s">
        <v>4725</v>
      </c>
    </row>
    <row r="8330" spans="1:1" x14ac:dyDescent="0.3">
      <c r="A8330" t="s">
        <v>2016</v>
      </c>
    </row>
    <row r="8331" spans="1:1" x14ac:dyDescent="0.3">
      <c r="A8331" t="s">
        <v>4554</v>
      </c>
    </row>
    <row r="8332" spans="1:1" x14ac:dyDescent="0.3">
      <c r="A8332" t="s">
        <v>4726</v>
      </c>
    </row>
    <row r="8334" spans="1:1" x14ac:dyDescent="0.3">
      <c r="A8334" t="s">
        <v>2019</v>
      </c>
    </row>
    <row r="8335" spans="1:1" x14ac:dyDescent="0.3">
      <c r="A8335" t="s">
        <v>4556</v>
      </c>
    </row>
    <row r="8336" spans="1:1" x14ac:dyDescent="0.3">
      <c r="A8336" t="s">
        <v>4727</v>
      </c>
    </row>
    <row r="8338" spans="1:1" x14ac:dyDescent="0.3">
      <c r="A8338" t="s">
        <v>2022</v>
      </c>
    </row>
    <row r="8339" spans="1:1" x14ac:dyDescent="0.3">
      <c r="A8339" t="s">
        <v>4654</v>
      </c>
    </row>
    <row r="8340" spans="1:1" x14ac:dyDescent="0.3">
      <c r="A8340" t="s">
        <v>4728</v>
      </c>
    </row>
    <row r="8342" spans="1:1" x14ac:dyDescent="0.3">
      <c r="A8342" t="s">
        <v>2025</v>
      </c>
    </row>
    <row r="8343" spans="1:1" x14ac:dyDescent="0.3">
      <c r="A8343" t="s">
        <v>4560</v>
      </c>
    </row>
    <row r="8344" spans="1:1" x14ac:dyDescent="0.3">
      <c r="A8344" t="s">
        <v>4729</v>
      </c>
    </row>
    <row r="8346" spans="1:1" x14ac:dyDescent="0.3">
      <c r="A8346" t="s">
        <v>2028</v>
      </c>
    </row>
    <row r="8347" spans="1:1" x14ac:dyDescent="0.3">
      <c r="A8347" t="s">
        <v>4562</v>
      </c>
    </row>
    <row r="8348" spans="1:1" x14ac:dyDescent="0.3">
      <c r="A8348" t="s">
        <v>4730</v>
      </c>
    </row>
    <row r="8350" spans="1:1" x14ac:dyDescent="0.3">
      <c r="A8350" t="s">
        <v>2031</v>
      </c>
    </row>
    <row r="8351" spans="1:1" x14ac:dyDescent="0.3">
      <c r="A8351" t="s">
        <v>4658</v>
      </c>
    </row>
    <row r="8352" spans="1:1" x14ac:dyDescent="0.3">
      <c r="A8352" t="s">
        <v>4731</v>
      </c>
    </row>
    <row r="8354" spans="1:1" x14ac:dyDescent="0.3">
      <c r="A8354" t="s">
        <v>4732</v>
      </c>
    </row>
    <row r="8355" spans="1:1" x14ac:dyDescent="0.3">
      <c r="A8355" t="s">
        <v>2010</v>
      </c>
    </row>
    <row r="8356" spans="1:1" x14ac:dyDescent="0.3">
      <c r="A8356" t="s">
        <v>4733</v>
      </c>
    </row>
    <row r="8357" spans="1:1" x14ac:dyDescent="0.3">
      <c r="A8357" t="s">
        <v>4734</v>
      </c>
    </row>
    <row r="8359" spans="1:1" x14ac:dyDescent="0.3">
      <c r="A8359" t="s">
        <v>2013</v>
      </c>
    </row>
    <row r="8360" spans="1:1" x14ac:dyDescent="0.3">
      <c r="A8360" t="s">
        <v>4735</v>
      </c>
    </row>
    <row r="8361" spans="1:1" x14ac:dyDescent="0.3">
      <c r="A8361" t="s">
        <v>4736</v>
      </c>
    </row>
    <row r="8363" spans="1:1" x14ac:dyDescent="0.3">
      <c r="A8363" t="s">
        <v>2016</v>
      </c>
    </row>
    <row r="8364" spans="1:1" x14ac:dyDescent="0.3">
      <c r="A8364" t="s">
        <v>4737</v>
      </c>
    </row>
    <row r="8365" spans="1:1" x14ac:dyDescent="0.3">
      <c r="A8365" t="s">
        <v>4738</v>
      </c>
    </row>
    <row r="8367" spans="1:1" x14ac:dyDescent="0.3">
      <c r="A8367" t="s">
        <v>2019</v>
      </c>
    </row>
    <row r="8368" spans="1:1" x14ac:dyDescent="0.3">
      <c r="A8368" t="s">
        <v>4739</v>
      </c>
    </row>
    <row r="8369" spans="1:1" x14ac:dyDescent="0.3">
      <c r="A8369" t="s">
        <v>4740</v>
      </c>
    </row>
    <row r="8371" spans="1:1" x14ac:dyDescent="0.3">
      <c r="A8371" t="s">
        <v>2022</v>
      </c>
    </row>
    <row r="8372" spans="1:1" x14ac:dyDescent="0.3">
      <c r="A8372" t="s">
        <v>4706</v>
      </c>
    </row>
    <row r="8373" spans="1:1" x14ac:dyDescent="0.3">
      <c r="A8373" t="s">
        <v>4741</v>
      </c>
    </row>
    <row r="8375" spans="1:1" x14ac:dyDescent="0.3">
      <c r="A8375" t="s">
        <v>2025</v>
      </c>
    </row>
    <row r="8376" spans="1:1" x14ac:dyDescent="0.3">
      <c r="A8376" t="s">
        <v>4742</v>
      </c>
    </row>
    <row r="8377" spans="1:1" x14ac:dyDescent="0.3">
      <c r="A8377" t="s">
        <v>4743</v>
      </c>
    </row>
    <row r="8379" spans="1:1" x14ac:dyDescent="0.3">
      <c r="A8379" t="s">
        <v>2028</v>
      </c>
    </row>
    <row r="8380" spans="1:1" x14ac:dyDescent="0.3">
      <c r="A8380" t="s">
        <v>4710</v>
      </c>
    </row>
    <row r="8381" spans="1:1" x14ac:dyDescent="0.3">
      <c r="A8381" t="s">
        <v>4744</v>
      </c>
    </row>
    <row r="8383" spans="1:1" x14ac:dyDescent="0.3">
      <c r="A8383" t="s">
        <v>2031</v>
      </c>
    </row>
    <row r="8384" spans="1:1" x14ac:dyDescent="0.3">
      <c r="A8384" t="s">
        <v>4712</v>
      </c>
    </row>
    <row r="8385" spans="1:1" x14ac:dyDescent="0.3">
      <c r="A8385" t="s">
        <v>4745</v>
      </c>
    </row>
    <row r="8387" spans="1:1" x14ac:dyDescent="0.3">
      <c r="A8387" t="s">
        <v>4746</v>
      </c>
    </row>
    <row r="8388" spans="1:1" x14ac:dyDescent="0.3">
      <c r="A8388" t="s">
        <v>2010</v>
      </c>
    </row>
    <row r="8389" spans="1:1" x14ac:dyDescent="0.3">
      <c r="A8389" t="s">
        <v>4733</v>
      </c>
    </row>
    <row r="8390" spans="1:1" x14ac:dyDescent="0.3">
      <c r="A8390" t="s">
        <v>4747</v>
      </c>
    </row>
    <row r="8392" spans="1:1" x14ac:dyDescent="0.3">
      <c r="A8392" t="s">
        <v>2013</v>
      </c>
    </row>
    <row r="8393" spans="1:1" x14ac:dyDescent="0.3">
      <c r="A8393" t="s">
        <v>4735</v>
      </c>
    </row>
    <row r="8394" spans="1:1" x14ac:dyDescent="0.3">
      <c r="A8394" t="s">
        <v>4748</v>
      </c>
    </row>
    <row r="8396" spans="1:1" x14ac:dyDescent="0.3">
      <c r="A8396" t="s">
        <v>2016</v>
      </c>
    </row>
    <row r="8397" spans="1:1" x14ac:dyDescent="0.3">
      <c r="A8397" t="s">
        <v>4749</v>
      </c>
    </row>
    <row r="8398" spans="1:1" x14ac:dyDescent="0.3">
      <c r="A8398" t="s">
        <v>4750</v>
      </c>
    </row>
    <row r="8400" spans="1:1" x14ac:dyDescent="0.3">
      <c r="A8400" t="s">
        <v>2019</v>
      </c>
    </row>
    <row r="8401" spans="1:1" x14ac:dyDescent="0.3">
      <c r="A8401" t="s">
        <v>4751</v>
      </c>
    </row>
    <row r="8402" spans="1:1" x14ac:dyDescent="0.3">
      <c r="A8402" t="s">
        <v>4752</v>
      </c>
    </row>
    <row r="8404" spans="1:1" x14ac:dyDescent="0.3">
      <c r="A8404" t="s">
        <v>2022</v>
      </c>
    </row>
    <row r="8405" spans="1:1" x14ac:dyDescent="0.3">
      <c r="A8405" t="s">
        <v>4706</v>
      </c>
    </row>
    <row r="8406" spans="1:1" x14ac:dyDescent="0.3">
      <c r="A8406" t="s">
        <v>4753</v>
      </c>
    </row>
    <row r="8408" spans="1:1" x14ac:dyDescent="0.3">
      <c r="A8408" t="s">
        <v>2025</v>
      </c>
    </row>
    <row r="8409" spans="1:1" x14ac:dyDescent="0.3">
      <c r="A8409" t="s">
        <v>4742</v>
      </c>
    </row>
    <row r="8410" spans="1:1" x14ac:dyDescent="0.3">
      <c r="A8410" t="s">
        <v>4754</v>
      </c>
    </row>
    <row r="8412" spans="1:1" x14ac:dyDescent="0.3">
      <c r="A8412" t="s">
        <v>2028</v>
      </c>
    </row>
    <row r="8413" spans="1:1" x14ac:dyDescent="0.3">
      <c r="A8413" t="s">
        <v>4710</v>
      </c>
    </row>
    <row r="8414" spans="1:1" x14ac:dyDescent="0.3">
      <c r="A8414" t="s">
        <v>4755</v>
      </c>
    </row>
    <row r="8416" spans="1:1" x14ac:dyDescent="0.3">
      <c r="A8416" t="s">
        <v>2031</v>
      </c>
    </row>
    <row r="8417" spans="1:1" x14ac:dyDescent="0.3">
      <c r="A8417" t="s">
        <v>4712</v>
      </c>
    </row>
    <row r="8418" spans="1:1" x14ac:dyDescent="0.3">
      <c r="A8418" t="s">
        <v>4756</v>
      </c>
    </row>
    <row r="8420" spans="1:1" x14ac:dyDescent="0.3">
      <c r="A8420" t="s">
        <v>4757</v>
      </c>
    </row>
    <row r="8421" spans="1:1" x14ac:dyDescent="0.3">
      <c r="A8421" t="s">
        <v>2010</v>
      </c>
    </row>
    <row r="8422" spans="1:1" x14ac:dyDescent="0.3">
      <c r="A8422" t="s">
        <v>4758</v>
      </c>
    </row>
    <row r="8423" spans="1:1" x14ac:dyDescent="0.3">
      <c r="A8423" t="s">
        <v>4759</v>
      </c>
    </row>
    <row r="8425" spans="1:1" x14ac:dyDescent="0.3">
      <c r="A8425" t="s">
        <v>2013</v>
      </c>
    </row>
    <row r="8426" spans="1:1" x14ac:dyDescent="0.3">
      <c r="A8426" t="s">
        <v>4760</v>
      </c>
    </row>
    <row r="8427" spans="1:1" x14ac:dyDescent="0.3">
      <c r="A8427" t="s">
        <v>4761</v>
      </c>
    </row>
    <row r="8429" spans="1:1" x14ac:dyDescent="0.3">
      <c r="A8429" t="s">
        <v>2016</v>
      </c>
    </row>
    <row r="8430" spans="1:1" x14ac:dyDescent="0.3">
      <c r="A8430" t="s">
        <v>4685</v>
      </c>
    </row>
    <row r="8431" spans="1:1" x14ac:dyDescent="0.3">
      <c r="A8431" t="s">
        <v>4762</v>
      </c>
    </row>
    <row r="8433" spans="1:1" x14ac:dyDescent="0.3">
      <c r="A8433" t="s">
        <v>2019</v>
      </c>
    </row>
    <row r="8434" spans="1:1" x14ac:dyDescent="0.3">
      <c r="A8434" t="s">
        <v>4687</v>
      </c>
    </row>
    <row r="8435" spans="1:1" x14ac:dyDescent="0.3">
      <c r="A8435" t="s">
        <v>4763</v>
      </c>
    </row>
    <row r="8437" spans="1:1" x14ac:dyDescent="0.3">
      <c r="A8437" t="s">
        <v>2022</v>
      </c>
    </row>
    <row r="8438" spans="1:1" x14ac:dyDescent="0.3">
      <c r="A8438" t="s">
        <v>4689</v>
      </c>
    </row>
    <row r="8439" spans="1:1" x14ac:dyDescent="0.3">
      <c r="A8439" t="s">
        <v>4764</v>
      </c>
    </row>
    <row r="8441" spans="1:1" x14ac:dyDescent="0.3">
      <c r="A8441" t="s">
        <v>2025</v>
      </c>
    </row>
    <row r="8442" spans="1:1" x14ac:dyDescent="0.3">
      <c r="A8442" t="s">
        <v>4765</v>
      </c>
    </row>
    <row r="8443" spans="1:1" x14ac:dyDescent="0.3">
      <c r="A8443" t="s">
        <v>4766</v>
      </c>
    </row>
    <row r="8445" spans="1:1" x14ac:dyDescent="0.3">
      <c r="A8445" t="s">
        <v>2028</v>
      </c>
    </row>
    <row r="8446" spans="1:1" x14ac:dyDescent="0.3">
      <c r="A8446" t="s">
        <v>4693</v>
      </c>
    </row>
    <row r="8447" spans="1:1" x14ac:dyDescent="0.3">
      <c r="A8447" t="s">
        <v>4767</v>
      </c>
    </row>
    <row r="8449" spans="1:1" x14ac:dyDescent="0.3">
      <c r="A8449" t="s">
        <v>2031</v>
      </c>
    </row>
    <row r="8450" spans="1:1" x14ac:dyDescent="0.3">
      <c r="A8450" t="s">
        <v>4695</v>
      </c>
    </row>
    <row r="8451" spans="1:1" x14ac:dyDescent="0.3">
      <c r="A8451" t="s">
        <v>4768</v>
      </c>
    </row>
    <row r="8453" spans="1:1" x14ac:dyDescent="0.3">
      <c r="A8453" t="s">
        <v>4769</v>
      </c>
    </row>
    <row r="8454" spans="1:1" x14ac:dyDescent="0.3">
      <c r="A8454" t="s">
        <v>2010</v>
      </c>
    </row>
    <row r="8455" spans="1:1" x14ac:dyDescent="0.3">
      <c r="A8455" t="s">
        <v>4550</v>
      </c>
    </row>
    <row r="8456" spans="1:1" x14ac:dyDescent="0.3">
      <c r="A8456" t="s">
        <v>4770</v>
      </c>
    </row>
    <row r="8458" spans="1:1" x14ac:dyDescent="0.3">
      <c r="A8458" t="s">
        <v>2013</v>
      </c>
    </row>
    <row r="8459" spans="1:1" x14ac:dyDescent="0.3">
      <c r="A8459" t="s">
        <v>4552</v>
      </c>
    </row>
    <row r="8460" spans="1:1" x14ac:dyDescent="0.3">
      <c r="A8460" t="s">
        <v>4771</v>
      </c>
    </row>
    <row r="8462" spans="1:1" x14ac:dyDescent="0.3">
      <c r="A8462" t="s">
        <v>2016</v>
      </c>
    </row>
    <row r="8463" spans="1:1" x14ac:dyDescent="0.3">
      <c r="A8463" t="s">
        <v>4554</v>
      </c>
    </row>
    <row r="8464" spans="1:1" x14ac:dyDescent="0.3">
      <c r="A8464" t="s">
        <v>4772</v>
      </c>
    </row>
    <row r="8466" spans="1:1" x14ac:dyDescent="0.3">
      <c r="A8466" t="s">
        <v>2019</v>
      </c>
    </row>
    <row r="8467" spans="1:1" x14ac:dyDescent="0.3">
      <c r="A8467" t="s">
        <v>4556</v>
      </c>
    </row>
    <row r="8468" spans="1:1" x14ac:dyDescent="0.3">
      <c r="A8468" t="s">
        <v>4773</v>
      </c>
    </row>
    <row r="8470" spans="1:1" x14ac:dyDescent="0.3">
      <c r="A8470" t="s">
        <v>2022</v>
      </c>
    </row>
    <row r="8471" spans="1:1" x14ac:dyDescent="0.3">
      <c r="A8471" t="s">
        <v>4774</v>
      </c>
    </row>
    <row r="8472" spans="1:1" x14ac:dyDescent="0.3">
      <c r="A8472" t="s">
        <v>4775</v>
      </c>
    </row>
    <row r="8474" spans="1:1" x14ac:dyDescent="0.3">
      <c r="A8474" t="s">
        <v>2025</v>
      </c>
    </row>
    <row r="8475" spans="1:1" x14ac:dyDescent="0.3">
      <c r="A8475" t="s">
        <v>4560</v>
      </c>
    </row>
    <row r="8476" spans="1:1" x14ac:dyDescent="0.3">
      <c r="A8476" t="s">
        <v>4776</v>
      </c>
    </row>
    <row r="8478" spans="1:1" x14ac:dyDescent="0.3">
      <c r="A8478" t="s">
        <v>2028</v>
      </c>
    </row>
    <row r="8479" spans="1:1" x14ac:dyDescent="0.3">
      <c r="A8479" t="s">
        <v>4562</v>
      </c>
    </row>
    <row r="8480" spans="1:1" x14ac:dyDescent="0.3">
      <c r="A8480" t="s">
        <v>4777</v>
      </c>
    </row>
    <row r="8482" spans="1:1" x14ac:dyDescent="0.3">
      <c r="A8482" t="s">
        <v>2031</v>
      </c>
    </row>
    <row r="8483" spans="1:1" x14ac:dyDescent="0.3">
      <c r="A8483" t="s">
        <v>4564</v>
      </c>
    </row>
    <row r="8484" spans="1:1" x14ac:dyDescent="0.3">
      <c r="A8484" t="s">
        <v>4778</v>
      </c>
    </row>
    <row r="8486" spans="1:1" x14ac:dyDescent="0.3">
      <c r="A8486" t="s">
        <v>4779</v>
      </c>
    </row>
    <row r="8487" spans="1:1" x14ac:dyDescent="0.3">
      <c r="A8487" t="s">
        <v>2010</v>
      </c>
    </row>
    <row r="8488" spans="1:1" x14ac:dyDescent="0.3">
      <c r="A8488" t="s">
        <v>4550</v>
      </c>
    </row>
    <row r="8489" spans="1:1" x14ac:dyDescent="0.3">
      <c r="A8489" t="s">
        <v>4780</v>
      </c>
    </row>
    <row r="8491" spans="1:1" x14ac:dyDescent="0.3">
      <c r="A8491" t="s">
        <v>2013</v>
      </c>
    </row>
    <row r="8492" spans="1:1" x14ac:dyDescent="0.3">
      <c r="A8492" t="s">
        <v>4552</v>
      </c>
    </row>
    <row r="8493" spans="1:1" x14ac:dyDescent="0.3">
      <c r="A8493" t="s">
        <v>4781</v>
      </c>
    </row>
    <row r="8495" spans="1:1" x14ac:dyDescent="0.3">
      <c r="A8495" t="s">
        <v>2016</v>
      </c>
    </row>
    <row r="8496" spans="1:1" x14ac:dyDescent="0.3">
      <c r="A8496" t="s">
        <v>4554</v>
      </c>
    </row>
    <row r="8497" spans="1:1" x14ac:dyDescent="0.3">
      <c r="A8497" t="s">
        <v>4782</v>
      </c>
    </row>
    <row r="8499" spans="1:1" x14ac:dyDescent="0.3">
      <c r="A8499" t="s">
        <v>2019</v>
      </c>
    </row>
    <row r="8500" spans="1:1" x14ac:dyDescent="0.3">
      <c r="A8500" t="s">
        <v>4556</v>
      </c>
    </row>
    <row r="8501" spans="1:1" x14ac:dyDescent="0.3">
      <c r="A8501" t="s">
        <v>4783</v>
      </c>
    </row>
    <row r="8503" spans="1:1" x14ac:dyDescent="0.3">
      <c r="A8503" t="s">
        <v>2022</v>
      </c>
    </row>
    <row r="8504" spans="1:1" x14ac:dyDescent="0.3">
      <c r="A8504" t="s">
        <v>4774</v>
      </c>
    </row>
    <row r="8505" spans="1:1" x14ac:dyDescent="0.3">
      <c r="A8505" t="s">
        <v>4784</v>
      </c>
    </row>
    <row r="8507" spans="1:1" x14ac:dyDescent="0.3">
      <c r="A8507" t="s">
        <v>2025</v>
      </c>
    </row>
    <row r="8508" spans="1:1" x14ac:dyDescent="0.3">
      <c r="A8508" t="s">
        <v>4560</v>
      </c>
    </row>
    <row r="8509" spans="1:1" x14ac:dyDescent="0.3">
      <c r="A8509" t="s">
        <v>4785</v>
      </c>
    </row>
    <row r="8511" spans="1:1" x14ac:dyDescent="0.3">
      <c r="A8511" t="s">
        <v>2028</v>
      </c>
    </row>
    <row r="8512" spans="1:1" x14ac:dyDescent="0.3">
      <c r="A8512" t="s">
        <v>4562</v>
      </c>
    </row>
    <row r="8513" spans="1:1" x14ac:dyDescent="0.3">
      <c r="A8513" t="s">
        <v>4786</v>
      </c>
    </row>
    <row r="8515" spans="1:1" x14ac:dyDescent="0.3">
      <c r="A8515" t="s">
        <v>2031</v>
      </c>
    </row>
    <row r="8516" spans="1:1" x14ac:dyDescent="0.3">
      <c r="A8516" t="s">
        <v>4564</v>
      </c>
    </row>
    <row r="8517" spans="1:1" x14ac:dyDescent="0.3">
      <c r="A8517" t="s">
        <v>4787</v>
      </c>
    </row>
    <row r="8519" spans="1:1" x14ac:dyDescent="0.3">
      <c r="A8519" t="s">
        <v>4788</v>
      </c>
    </row>
    <row r="8520" spans="1:1" x14ac:dyDescent="0.3">
      <c r="A8520" t="s">
        <v>2010</v>
      </c>
    </row>
    <row r="8521" spans="1:1" x14ac:dyDescent="0.3">
      <c r="A8521" t="s">
        <v>4550</v>
      </c>
    </row>
    <row r="8522" spans="1:1" x14ac:dyDescent="0.3">
      <c r="A8522" t="s">
        <v>4789</v>
      </c>
    </row>
    <row r="8524" spans="1:1" x14ac:dyDescent="0.3">
      <c r="A8524" t="s">
        <v>2013</v>
      </c>
    </row>
    <row r="8525" spans="1:1" x14ac:dyDescent="0.3">
      <c r="A8525" t="s">
        <v>4552</v>
      </c>
    </row>
    <row r="8526" spans="1:1" x14ac:dyDescent="0.3">
      <c r="A8526" t="s">
        <v>4790</v>
      </c>
    </row>
    <row r="8528" spans="1:1" x14ac:dyDescent="0.3">
      <c r="A8528" t="s">
        <v>2016</v>
      </c>
    </row>
    <row r="8529" spans="1:1" x14ac:dyDescent="0.3">
      <c r="A8529" t="s">
        <v>4554</v>
      </c>
    </row>
    <row r="8530" spans="1:1" x14ac:dyDescent="0.3">
      <c r="A8530" t="s">
        <v>4791</v>
      </c>
    </row>
    <row r="8532" spans="1:1" x14ac:dyDescent="0.3">
      <c r="A8532" t="s">
        <v>2019</v>
      </c>
    </row>
    <row r="8533" spans="1:1" x14ac:dyDescent="0.3">
      <c r="A8533" t="s">
        <v>4556</v>
      </c>
    </row>
    <row r="8534" spans="1:1" x14ac:dyDescent="0.3">
      <c r="A8534" t="s">
        <v>4792</v>
      </c>
    </row>
    <row r="8536" spans="1:1" x14ac:dyDescent="0.3">
      <c r="A8536" t="s">
        <v>2022</v>
      </c>
    </row>
    <row r="8537" spans="1:1" x14ac:dyDescent="0.3">
      <c r="A8537" t="s">
        <v>4774</v>
      </c>
    </row>
    <row r="8538" spans="1:1" x14ac:dyDescent="0.3">
      <c r="A8538" t="s">
        <v>4793</v>
      </c>
    </row>
    <row r="8540" spans="1:1" x14ac:dyDescent="0.3">
      <c r="A8540" t="s">
        <v>2025</v>
      </c>
    </row>
    <row r="8541" spans="1:1" x14ac:dyDescent="0.3">
      <c r="A8541" t="s">
        <v>4560</v>
      </c>
    </row>
    <row r="8542" spans="1:1" x14ac:dyDescent="0.3">
      <c r="A8542" t="s">
        <v>4794</v>
      </c>
    </row>
    <row r="8544" spans="1:1" x14ac:dyDescent="0.3">
      <c r="A8544" t="s">
        <v>2028</v>
      </c>
    </row>
    <row r="8545" spans="1:1" x14ac:dyDescent="0.3">
      <c r="A8545" t="s">
        <v>4562</v>
      </c>
    </row>
    <row r="8546" spans="1:1" x14ac:dyDescent="0.3">
      <c r="A8546" t="s">
        <v>4795</v>
      </c>
    </row>
    <row r="8548" spans="1:1" x14ac:dyDescent="0.3">
      <c r="A8548" t="s">
        <v>2031</v>
      </c>
    </row>
    <row r="8549" spans="1:1" x14ac:dyDescent="0.3">
      <c r="A8549" t="s">
        <v>4564</v>
      </c>
    </row>
    <row r="8550" spans="1:1" x14ac:dyDescent="0.3">
      <c r="A8550" t="s">
        <v>4796</v>
      </c>
    </row>
    <row r="8552" spans="1:1" x14ac:dyDescent="0.3">
      <c r="A8552" t="s">
        <v>4797</v>
      </c>
    </row>
    <row r="8553" spans="1:1" x14ac:dyDescent="0.3">
      <c r="A8553" t="s">
        <v>2010</v>
      </c>
    </row>
    <row r="8554" spans="1:1" x14ac:dyDescent="0.3">
      <c r="A8554" t="s">
        <v>4550</v>
      </c>
    </row>
    <row r="8555" spans="1:1" x14ac:dyDescent="0.3">
      <c r="A8555" t="s">
        <v>4798</v>
      </c>
    </row>
    <row r="8557" spans="1:1" x14ac:dyDescent="0.3">
      <c r="A8557" t="s">
        <v>2013</v>
      </c>
    </row>
    <row r="8558" spans="1:1" x14ac:dyDescent="0.3">
      <c r="A8558" t="s">
        <v>4552</v>
      </c>
    </row>
    <row r="8559" spans="1:1" x14ac:dyDescent="0.3">
      <c r="A8559" t="s">
        <v>4799</v>
      </c>
    </row>
    <row r="8561" spans="1:1" x14ac:dyDescent="0.3">
      <c r="A8561" t="s">
        <v>2016</v>
      </c>
    </row>
    <row r="8562" spans="1:1" x14ac:dyDescent="0.3">
      <c r="A8562" t="s">
        <v>4554</v>
      </c>
    </row>
    <row r="8563" spans="1:1" x14ac:dyDescent="0.3">
      <c r="A8563" t="s">
        <v>4800</v>
      </c>
    </row>
    <row r="8565" spans="1:1" x14ac:dyDescent="0.3">
      <c r="A8565" t="s">
        <v>2019</v>
      </c>
    </row>
    <row r="8566" spans="1:1" x14ac:dyDescent="0.3">
      <c r="A8566" t="s">
        <v>4556</v>
      </c>
    </row>
    <row r="8567" spans="1:1" x14ac:dyDescent="0.3">
      <c r="A8567" t="s">
        <v>4801</v>
      </c>
    </row>
    <row r="8569" spans="1:1" x14ac:dyDescent="0.3">
      <c r="A8569" t="s">
        <v>2022</v>
      </c>
    </row>
    <row r="8570" spans="1:1" x14ac:dyDescent="0.3">
      <c r="A8570" t="s">
        <v>4774</v>
      </c>
    </row>
    <row r="8571" spans="1:1" x14ac:dyDescent="0.3">
      <c r="A8571" t="s">
        <v>4802</v>
      </c>
    </row>
    <row r="8573" spans="1:1" x14ac:dyDescent="0.3">
      <c r="A8573" t="s">
        <v>2025</v>
      </c>
    </row>
    <row r="8574" spans="1:1" x14ac:dyDescent="0.3">
      <c r="A8574" t="s">
        <v>4560</v>
      </c>
    </row>
    <row r="8575" spans="1:1" x14ac:dyDescent="0.3">
      <c r="A8575" t="s">
        <v>4803</v>
      </c>
    </row>
    <row r="8577" spans="1:1" x14ac:dyDescent="0.3">
      <c r="A8577" t="s">
        <v>2028</v>
      </c>
    </row>
    <row r="8578" spans="1:1" x14ac:dyDescent="0.3">
      <c r="A8578" t="s">
        <v>4562</v>
      </c>
    </row>
    <row r="8579" spans="1:1" x14ac:dyDescent="0.3">
      <c r="A8579" t="s">
        <v>4804</v>
      </c>
    </row>
    <row r="8581" spans="1:1" x14ac:dyDescent="0.3">
      <c r="A8581" t="s">
        <v>2031</v>
      </c>
    </row>
    <row r="8582" spans="1:1" x14ac:dyDescent="0.3">
      <c r="A8582" t="s">
        <v>4564</v>
      </c>
    </row>
    <row r="8583" spans="1:1" x14ac:dyDescent="0.3">
      <c r="A8583" t="s">
        <v>4805</v>
      </c>
    </row>
    <row r="8585" spans="1:1" x14ac:dyDescent="0.3">
      <c r="A8585" t="s">
        <v>4806</v>
      </c>
    </row>
    <row r="8586" spans="1:1" x14ac:dyDescent="0.3">
      <c r="A8586" t="s">
        <v>2010</v>
      </c>
    </row>
    <row r="8587" spans="1:1" x14ac:dyDescent="0.3">
      <c r="A8587" t="s">
        <v>4550</v>
      </c>
    </row>
    <row r="8588" spans="1:1" x14ac:dyDescent="0.3">
      <c r="A8588" t="s">
        <v>4807</v>
      </c>
    </row>
    <row r="8590" spans="1:1" x14ac:dyDescent="0.3">
      <c r="A8590" t="s">
        <v>2013</v>
      </c>
    </row>
    <row r="8591" spans="1:1" x14ac:dyDescent="0.3">
      <c r="A8591" t="s">
        <v>4552</v>
      </c>
    </row>
    <row r="8592" spans="1:1" x14ac:dyDescent="0.3">
      <c r="A8592" t="s">
        <v>4808</v>
      </c>
    </row>
    <row r="8594" spans="1:1" x14ac:dyDescent="0.3">
      <c r="A8594" t="s">
        <v>2016</v>
      </c>
    </row>
    <row r="8595" spans="1:1" x14ac:dyDescent="0.3">
      <c r="A8595" t="s">
        <v>4554</v>
      </c>
    </row>
    <row r="8596" spans="1:1" x14ac:dyDescent="0.3">
      <c r="A8596" t="s">
        <v>4809</v>
      </c>
    </row>
    <row r="8598" spans="1:1" x14ac:dyDescent="0.3">
      <c r="A8598" t="s">
        <v>2019</v>
      </c>
    </row>
    <row r="8599" spans="1:1" x14ac:dyDescent="0.3">
      <c r="A8599" t="s">
        <v>4556</v>
      </c>
    </row>
    <row r="8600" spans="1:1" x14ac:dyDescent="0.3">
      <c r="A8600" t="s">
        <v>4810</v>
      </c>
    </row>
    <row r="8602" spans="1:1" x14ac:dyDescent="0.3">
      <c r="A8602" t="s">
        <v>2022</v>
      </c>
    </row>
    <row r="8603" spans="1:1" x14ac:dyDescent="0.3">
      <c r="A8603" t="s">
        <v>4774</v>
      </c>
    </row>
    <row r="8604" spans="1:1" x14ac:dyDescent="0.3">
      <c r="A8604" t="s">
        <v>4811</v>
      </c>
    </row>
    <row r="8606" spans="1:1" x14ac:dyDescent="0.3">
      <c r="A8606" t="s">
        <v>2025</v>
      </c>
    </row>
    <row r="8607" spans="1:1" x14ac:dyDescent="0.3">
      <c r="A8607" t="s">
        <v>4560</v>
      </c>
    </row>
    <row r="8608" spans="1:1" x14ac:dyDescent="0.3">
      <c r="A8608" t="s">
        <v>4812</v>
      </c>
    </row>
    <row r="8610" spans="1:1" x14ac:dyDescent="0.3">
      <c r="A8610" t="s">
        <v>2028</v>
      </c>
    </row>
    <row r="8611" spans="1:1" x14ac:dyDescent="0.3">
      <c r="A8611" t="s">
        <v>4562</v>
      </c>
    </row>
    <row r="8612" spans="1:1" x14ac:dyDescent="0.3">
      <c r="A8612" t="s">
        <v>4813</v>
      </c>
    </row>
    <row r="8614" spans="1:1" x14ac:dyDescent="0.3">
      <c r="A8614" t="s">
        <v>2031</v>
      </c>
    </row>
    <row r="8615" spans="1:1" x14ac:dyDescent="0.3">
      <c r="A8615" t="s">
        <v>4564</v>
      </c>
    </row>
    <row r="8616" spans="1:1" x14ac:dyDescent="0.3">
      <c r="A8616" t="s">
        <v>4814</v>
      </c>
    </row>
    <row r="8618" spans="1:1" x14ac:dyDescent="0.3">
      <c r="A8618" t="s">
        <v>4815</v>
      </c>
    </row>
    <row r="8619" spans="1:1" x14ac:dyDescent="0.3">
      <c r="A8619" t="s">
        <v>2010</v>
      </c>
    </row>
    <row r="8620" spans="1:1" x14ac:dyDescent="0.3">
      <c r="A8620" t="s">
        <v>4816</v>
      </c>
    </row>
    <row r="8621" spans="1:1" x14ac:dyDescent="0.3">
      <c r="A8621" t="s">
        <v>4817</v>
      </c>
    </row>
    <row r="8623" spans="1:1" x14ac:dyDescent="0.3">
      <c r="A8623" t="s">
        <v>2013</v>
      </c>
    </row>
    <row r="8624" spans="1:1" x14ac:dyDescent="0.3">
      <c r="A8624" t="s">
        <v>4818</v>
      </c>
    </row>
    <row r="8625" spans="1:1" x14ac:dyDescent="0.3">
      <c r="A8625" t="s">
        <v>4819</v>
      </c>
    </row>
    <row r="8627" spans="1:1" x14ac:dyDescent="0.3">
      <c r="A8627" t="s">
        <v>2016</v>
      </c>
    </row>
    <row r="8628" spans="1:1" x14ac:dyDescent="0.3">
      <c r="A8628" t="s">
        <v>4820</v>
      </c>
    </row>
    <row r="8629" spans="1:1" x14ac:dyDescent="0.3">
      <c r="A8629" t="s">
        <v>4821</v>
      </c>
    </row>
    <row r="8631" spans="1:1" x14ac:dyDescent="0.3">
      <c r="A8631" t="s">
        <v>2019</v>
      </c>
    </row>
    <row r="8632" spans="1:1" x14ac:dyDescent="0.3">
      <c r="A8632" t="s">
        <v>4822</v>
      </c>
    </row>
    <row r="8633" spans="1:1" x14ac:dyDescent="0.3">
      <c r="A8633" t="s">
        <v>4823</v>
      </c>
    </row>
    <row r="8635" spans="1:1" x14ac:dyDescent="0.3">
      <c r="A8635" t="s">
        <v>2573</v>
      </c>
    </row>
    <row r="8636" spans="1:1" x14ac:dyDescent="0.3">
      <c r="A8636" t="s">
        <v>4824</v>
      </c>
    </row>
    <row r="8637" spans="1:1" x14ac:dyDescent="0.3">
      <c r="A8637" t="s">
        <v>4825</v>
      </c>
    </row>
    <row r="8639" spans="1:1" x14ac:dyDescent="0.3">
      <c r="A8639" t="s">
        <v>2576</v>
      </c>
    </row>
    <row r="8640" spans="1:1" x14ac:dyDescent="0.3">
      <c r="A8640" t="s">
        <v>4826</v>
      </c>
    </row>
    <row r="8641" spans="1:1" x14ac:dyDescent="0.3">
      <c r="A8641" t="s">
        <v>4827</v>
      </c>
    </row>
    <row r="8643" spans="1:1" x14ac:dyDescent="0.3">
      <c r="A8643" t="s">
        <v>2579</v>
      </c>
    </row>
    <row r="8644" spans="1:1" x14ac:dyDescent="0.3">
      <c r="A8644" t="s">
        <v>4828</v>
      </c>
    </row>
    <row r="8645" spans="1:1" x14ac:dyDescent="0.3">
      <c r="A8645" t="s">
        <v>4829</v>
      </c>
    </row>
    <row r="8647" spans="1:1" x14ac:dyDescent="0.3">
      <c r="A8647" t="s">
        <v>2582</v>
      </c>
    </row>
    <row r="8648" spans="1:1" x14ac:dyDescent="0.3">
      <c r="A8648" t="s">
        <v>4830</v>
      </c>
    </row>
    <row r="8649" spans="1:1" x14ac:dyDescent="0.3">
      <c r="A8649" t="s">
        <v>4831</v>
      </c>
    </row>
    <row r="8651" spans="1:1" x14ac:dyDescent="0.3">
      <c r="A8651" t="s">
        <v>4832</v>
      </c>
    </row>
    <row r="8652" spans="1:1" x14ac:dyDescent="0.3">
      <c r="A8652" t="s">
        <v>2010</v>
      </c>
    </row>
    <row r="8653" spans="1:1" x14ac:dyDescent="0.3">
      <c r="A8653" t="s">
        <v>4550</v>
      </c>
    </row>
    <row r="8654" spans="1:1" x14ac:dyDescent="0.3">
      <c r="A8654" t="s">
        <v>4833</v>
      </c>
    </row>
    <row r="8656" spans="1:1" x14ac:dyDescent="0.3">
      <c r="A8656" t="s">
        <v>2013</v>
      </c>
    </row>
    <row r="8657" spans="1:1" x14ac:dyDescent="0.3">
      <c r="A8657" t="s">
        <v>4552</v>
      </c>
    </row>
    <row r="8658" spans="1:1" x14ac:dyDescent="0.3">
      <c r="A8658" t="s">
        <v>4834</v>
      </c>
    </row>
    <row r="8660" spans="1:1" x14ac:dyDescent="0.3">
      <c r="A8660" t="s">
        <v>2016</v>
      </c>
    </row>
    <row r="8661" spans="1:1" x14ac:dyDescent="0.3">
      <c r="A8661" t="s">
        <v>4554</v>
      </c>
    </row>
    <row r="8662" spans="1:1" x14ac:dyDescent="0.3">
      <c r="A8662" t="s">
        <v>4835</v>
      </c>
    </row>
    <row r="8664" spans="1:1" x14ac:dyDescent="0.3">
      <c r="A8664" t="s">
        <v>2019</v>
      </c>
    </row>
    <row r="8665" spans="1:1" x14ac:dyDescent="0.3">
      <c r="A8665" t="s">
        <v>4556</v>
      </c>
    </row>
    <row r="8666" spans="1:1" x14ac:dyDescent="0.3">
      <c r="A8666" t="s">
        <v>4836</v>
      </c>
    </row>
    <row r="8668" spans="1:1" x14ac:dyDescent="0.3">
      <c r="A8668" t="s">
        <v>2022</v>
      </c>
    </row>
    <row r="8669" spans="1:1" x14ac:dyDescent="0.3">
      <c r="A8669" t="s">
        <v>4609</v>
      </c>
    </row>
    <row r="8670" spans="1:1" x14ac:dyDescent="0.3">
      <c r="A8670" t="s">
        <v>4837</v>
      </c>
    </row>
    <row r="8672" spans="1:1" x14ac:dyDescent="0.3">
      <c r="A8672" t="s">
        <v>2025</v>
      </c>
    </row>
    <row r="8673" spans="1:1" x14ac:dyDescent="0.3">
      <c r="A8673" t="s">
        <v>4560</v>
      </c>
    </row>
    <row r="8674" spans="1:1" x14ac:dyDescent="0.3">
      <c r="A8674" t="s">
        <v>4838</v>
      </c>
    </row>
    <row r="8676" spans="1:1" x14ac:dyDescent="0.3">
      <c r="A8676" t="s">
        <v>2028</v>
      </c>
    </row>
    <row r="8677" spans="1:1" x14ac:dyDescent="0.3">
      <c r="A8677" t="s">
        <v>4839</v>
      </c>
    </row>
    <row r="8678" spans="1:1" x14ac:dyDescent="0.3">
      <c r="A8678" t="s">
        <v>4840</v>
      </c>
    </row>
    <row r="8680" spans="1:1" x14ac:dyDescent="0.3">
      <c r="A8680" t="s">
        <v>2031</v>
      </c>
    </row>
    <row r="8681" spans="1:1" x14ac:dyDescent="0.3">
      <c r="A8681" t="s">
        <v>4564</v>
      </c>
    </row>
    <row r="8682" spans="1:1" x14ac:dyDescent="0.3">
      <c r="A8682" t="s">
        <v>4841</v>
      </c>
    </row>
    <row r="8684" spans="1:1" x14ac:dyDescent="0.3">
      <c r="A8684" t="s">
        <v>4842</v>
      </c>
    </row>
    <row r="8685" spans="1:1" x14ac:dyDescent="0.3">
      <c r="A8685" t="s">
        <v>2010</v>
      </c>
    </row>
    <row r="8686" spans="1:1" x14ac:dyDescent="0.3">
      <c r="A8686" t="s">
        <v>4843</v>
      </c>
    </row>
    <row r="8687" spans="1:1" x14ac:dyDescent="0.3">
      <c r="A8687" t="s">
        <v>4844</v>
      </c>
    </row>
    <row r="8689" spans="1:1" x14ac:dyDescent="0.3">
      <c r="A8689" t="s">
        <v>2013</v>
      </c>
    </row>
    <row r="8690" spans="1:1" x14ac:dyDescent="0.3">
      <c r="A8690" t="s">
        <v>4845</v>
      </c>
    </row>
    <row r="8691" spans="1:1" x14ac:dyDescent="0.3">
      <c r="A8691" t="s">
        <v>4846</v>
      </c>
    </row>
    <row r="8693" spans="1:1" x14ac:dyDescent="0.3">
      <c r="A8693" t="s">
        <v>2016</v>
      </c>
    </row>
    <row r="8694" spans="1:1" x14ac:dyDescent="0.3">
      <c r="A8694" t="s">
        <v>4665</v>
      </c>
    </row>
    <row r="8695" spans="1:1" x14ac:dyDescent="0.3">
      <c r="A8695" t="s">
        <v>4847</v>
      </c>
    </row>
    <row r="8697" spans="1:1" x14ac:dyDescent="0.3">
      <c r="A8697" t="s">
        <v>2019</v>
      </c>
    </row>
    <row r="8698" spans="1:1" x14ac:dyDescent="0.3">
      <c r="A8698" t="s">
        <v>4667</v>
      </c>
    </row>
    <row r="8699" spans="1:1" x14ac:dyDescent="0.3">
      <c r="A8699" t="s">
        <v>4848</v>
      </c>
    </row>
    <row r="8701" spans="1:1" x14ac:dyDescent="0.3">
      <c r="A8701" t="s">
        <v>2022</v>
      </c>
    </row>
    <row r="8702" spans="1:1" x14ac:dyDescent="0.3">
      <c r="A8702" t="s">
        <v>4669</v>
      </c>
    </row>
    <row r="8703" spans="1:1" x14ac:dyDescent="0.3">
      <c r="A8703" t="s">
        <v>4849</v>
      </c>
    </row>
    <row r="8705" spans="1:1" x14ac:dyDescent="0.3">
      <c r="A8705" t="s">
        <v>4671</v>
      </c>
    </row>
    <row r="8706" spans="1:1" x14ac:dyDescent="0.3">
      <c r="A8706" t="s">
        <v>4672</v>
      </c>
    </row>
    <row r="8707" spans="1:1" x14ac:dyDescent="0.3">
      <c r="A8707" t="s">
        <v>4850</v>
      </c>
    </row>
    <row r="8709" spans="1:1" x14ac:dyDescent="0.3">
      <c r="A8709" t="s">
        <v>4674</v>
      </c>
    </row>
    <row r="8710" spans="1:1" x14ac:dyDescent="0.3">
      <c r="A8710" t="s">
        <v>4675</v>
      </c>
    </row>
    <row r="8711" spans="1:1" x14ac:dyDescent="0.3">
      <c r="A8711" t="s">
        <v>4851</v>
      </c>
    </row>
    <row r="8713" spans="1:1" x14ac:dyDescent="0.3">
      <c r="A8713" t="s">
        <v>4677</v>
      </c>
    </row>
    <row r="8714" spans="1:1" x14ac:dyDescent="0.3">
      <c r="A8714" t="s">
        <v>4678</v>
      </c>
    </row>
    <row r="8715" spans="1:1" x14ac:dyDescent="0.3">
      <c r="A8715" t="s">
        <v>4852</v>
      </c>
    </row>
    <row r="8717" spans="1:1" x14ac:dyDescent="0.3">
      <c r="A8717" t="s">
        <v>4853</v>
      </c>
    </row>
    <row r="8718" spans="1:1" x14ac:dyDescent="0.3">
      <c r="A8718" t="s">
        <v>2010</v>
      </c>
    </row>
    <row r="8719" spans="1:1" x14ac:dyDescent="0.3">
      <c r="A8719" t="s">
        <v>4843</v>
      </c>
    </row>
    <row r="8720" spans="1:1" x14ac:dyDescent="0.3">
      <c r="A8720" t="s">
        <v>4854</v>
      </c>
    </row>
    <row r="8722" spans="1:1" x14ac:dyDescent="0.3">
      <c r="A8722" t="s">
        <v>2013</v>
      </c>
    </row>
    <row r="8723" spans="1:1" x14ac:dyDescent="0.3">
      <c r="A8723" t="s">
        <v>4845</v>
      </c>
    </row>
    <row r="8724" spans="1:1" x14ac:dyDescent="0.3">
      <c r="A8724" t="s">
        <v>4855</v>
      </c>
    </row>
    <row r="8726" spans="1:1" x14ac:dyDescent="0.3">
      <c r="A8726" t="s">
        <v>2016</v>
      </c>
    </row>
    <row r="8727" spans="1:1" x14ac:dyDescent="0.3">
      <c r="A8727" t="s">
        <v>4665</v>
      </c>
    </row>
    <row r="8728" spans="1:1" x14ac:dyDescent="0.3">
      <c r="A8728" t="s">
        <v>4856</v>
      </c>
    </row>
    <row r="8730" spans="1:1" x14ac:dyDescent="0.3">
      <c r="A8730" t="s">
        <v>2019</v>
      </c>
    </row>
    <row r="8731" spans="1:1" x14ac:dyDescent="0.3">
      <c r="A8731" t="s">
        <v>4667</v>
      </c>
    </row>
    <row r="8732" spans="1:1" x14ac:dyDescent="0.3">
      <c r="A8732" t="s">
        <v>4857</v>
      </c>
    </row>
    <row r="8734" spans="1:1" x14ac:dyDescent="0.3">
      <c r="A8734" t="s">
        <v>2022</v>
      </c>
    </row>
    <row r="8735" spans="1:1" x14ac:dyDescent="0.3">
      <c r="A8735" t="s">
        <v>4669</v>
      </c>
    </row>
    <row r="8736" spans="1:1" x14ac:dyDescent="0.3">
      <c r="A8736" t="s">
        <v>4858</v>
      </c>
    </row>
    <row r="8738" spans="1:1" x14ac:dyDescent="0.3">
      <c r="A8738" t="s">
        <v>4671</v>
      </c>
    </row>
    <row r="8739" spans="1:1" x14ac:dyDescent="0.3">
      <c r="A8739" t="s">
        <v>4672</v>
      </c>
    </row>
    <row r="8740" spans="1:1" x14ac:dyDescent="0.3">
      <c r="A8740" t="s">
        <v>4859</v>
      </c>
    </row>
    <row r="8742" spans="1:1" x14ac:dyDescent="0.3">
      <c r="A8742" t="s">
        <v>4674</v>
      </c>
    </row>
    <row r="8743" spans="1:1" x14ac:dyDescent="0.3">
      <c r="A8743" t="s">
        <v>4675</v>
      </c>
    </row>
    <row r="8744" spans="1:1" x14ac:dyDescent="0.3">
      <c r="A8744" t="s">
        <v>4860</v>
      </c>
    </row>
    <row r="8746" spans="1:1" x14ac:dyDescent="0.3">
      <c r="A8746" t="s">
        <v>4677</v>
      </c>
    </row>
    <row r="8747" spans="1:1" x14ac:dyDescent="0.3">
      <c r="A8747" t="s">
        <v>4678</v>
      </c>
    </row>
    <row r="8748" spans="1:1" x14ac:dyDescent="0.3">
      <c r="A8748" t="s">
        <v>4861</v>
      </c>
    </row>
    <row r="8750" spans="1:1" x14ac:dyDescent="0.3">
      <c r="A8750" t="s">
        <v>4862</v>
      </c>
    </row>
    <row r="8751" spans="1:1" x14ac:dyDescent="0.3">
      <c r="A8751" t="s">
        <v>2010</v>
      </c>
    </row>
    <row r="8752" spans="1:1" x14ac:dyDescent="0.3">
      <c r="A8752" t="s">
        <v>4550</v>
      </c>
    </row>
    <row r="8753" spans="1:1" x14ac:dyDescent="0.3">
      <c r="A8753" t="s">
        <v>4863</v>
      </c>
    </row>
    <row r="8755" spans="1:1" x14ac:dyDescent="0.3">
      <c r="A8755" t="s">
        <v>2013</v>
      </c>
    </row>
    <row r="8756" spans="1:1" x14ac:dyDescent="0.3">
      <c r="A8756" t="s">
        <v>4552</v>
      </c>
    </row>
    <row r="8757" spans="1:1" x14ac:dyDescent="0.3">
      <c r="A8757" t="s">
        <v>4864</v>
      </c>
    </row>
    <row r="8759" spans="1:1" x14ac:dyDescent="0.3">
      <c r="A8759" t="s">
        <v>2016</v>
      </c>
    </row>
    <row r="8760" spans="1:1" x14ac:dyDescent="0.3">
      <c r="A8760" t="s">
        <v>4554</v>
      </c>
    </row>
    <row r="8761" spans="1:1" x14ac:dyDescent="0.3">
      <c r="A8761" t="s">
        <v>4865</v>
      </c>
    </row>
    <row r="8763" spans="1:1" x14ac:dyDescent="0.3">
      <c r="A8763" t="s">
        <v>2019</v>
      </c>
    </row>
    <row r="8764" spans="1:1" x14ac:dyDescent="0.3">
      <c r="A8764" t="s">
        <v>4556</v>
      </c>
    </row>
    <row r="8765" spans="1:1" x14ac:dyDescent="0.3">
      <c r="A8765" t="s">
        <v>4866</v>
      </c>
    </row>
    <row r="8767" spans="1:1" x14ac:dyDescent="0.3">
      <c r="A8767" t="s">
        <v>2022</v>
      </c>
    </row>
    <row r="8768" spans="1:1" x14ac:dyDescent="0.3">
      <c r="A8768" t="s">
        <v>4774</v>
      </c>
    </row>
    <row r="8769" spans="1:1" x14ac:dyDescent="0.3">
      <c r="A8769" t="s">
        <v>4867</v>
      </c>
    </row>
    <row r="8771" spans="1:1" x14ac:dyDescent="0.3">
      <c r="A8771" t="s">
        <v>2025</v>
      </c>
    </row>
    <row r="8772" spans="1:1" x14ac:dyDescent="0.3">
      <c r="A8772" t="s">
        <v>4560</v>
      </c>
    </row>
    <row r="8773" spans="1:1" x14ac:dyDescent="0.3">
      <c r="A8773" t="s">
        <v>4868</v>
      </c>
    </row>
    <row r="8775" spans="1:1" x14ac:dyDescent="0.3">
      <c r="A8775" t="s">
        <v>2028</v>
      </c>
    </row>
    <row r="8776" spans="1:1" x14ac:dyDescent="0.3">
      <c r="A8776" t="s">
        <v>4869</v>
      </c>
    </row>
    <row r="8777" spans="1:1" x14ac:dyDescent="0.3">
      <c r="A8777" t="s">
        <v>4870</v>
      </c>
    </row>
    <row r="8779" spans="1:1" x14ac:dyDescent="0.3">
      <c r="A8779" t="s">
        <v>2031</v>
      </c>
    </row>
    <row r="8780" spans="1:1" x14ac:dyDescent="0.3">
      <c r="A8780" t="s">
        <v>4564</v>
      </c>
    </row>
    <row r="8781" spans="1:1" x14ac:dyDescent="0.3">
      <c r="A8781" t="s">
        <v>4871</v>
      </c>
    </row>
    <row r="8783" spans="1:1" x14ac:dyDescent="0.3">
      <c r="A8783" t="s">
        <v>4872</v>
      </c>
    </row>
    <row r="8784" spans="1:1" x14ac:dyDescent="0.3">
      <c r="A8784" t="s">
        <v>2010</v>
      </c>
    </row>
    <row r="8785" spans="1:1" x14ac:dyDescent="0.3">
      <c r="A8785" t="s">
        <v>4873</v>
      </c>
    </row>
    <row r="8786" spans="1:1" x14ac:dyDescent="0.3">
      <c r="A8786" t="s">
        <v>4874</v>
      </c>
    </row>
    <row r="8788" spans="1:1" x14ac:dyDescent="0.3">
      <c r="A8788" t="s">
        <v>2013</v>
      </c>
    </row>
    <row r="8789" spans="1:1" x14ac:dyDescent="0.3">
      <c r="A8789" t="s">
        <v>4875</v>
      </c>
    </row>
    <row r="8790" spans="1:1" x14ac:dyDescent="0.3">
      <c r="A8790" t="s">
        <v>4876</v>
      </c>
    </row>
    <row r="8792" spans="1:1" x14ac:dyDescent="0.3">
      <c r="A8792" t="s">
        <v>2016</v>
      </c>
    </row>
    <row r="8793" spans="1:1" x14ac:dyDescent="0.3">
      <c r="A8793" t="s">
        <v>4877</v>
      </c>
    </row>
    <row r="8794" spans="1:1" x14ac:dyDescent="0.3">
      <c r="A8794" t="s">
        <v>4878</v>
      </c>
    </row>
    <row r="8796" spans="1:1" x14ac:dyDescent="0.3">
      <c r="A8796" t="s">
        <v>2019</v>
      </c>
    </row>
    <row r="8797" spans="1:1" x14ac:dyDescent="0.3">
      <c r="A8797" t="s">
        <v>4879</v>
      </c>
    </row>
    <row r="8798" spans="1:1" x14ac:dyDescent="0.3">
      <c r="A8798" t="s">
        <v>4880</v>
      </c>
    </row>
    <row r="8800" spans="1:1" x14ac:dyDescent="0.3">
      <c r="A8800" t="s">
        <v>2573</v>
      </c>
    </row>
    <row r="8801" spans="1:1" x14ac:dyDescent="0.3">
      <c r="A8801" t="s">
        <v>4881</v>
      </c>
    </row>
    <row r="8802" spans="1:1" x14ac:dyDescent="0.3">
      <c r="A8802" t="s">
        <v>4882</v>
      </c>
    </row>
    <row r="8804" spans="1:1" x14ac:dyDescent="0.3">
      <c r="A8804" t="s">
        <v>2576</v>
      </c>
    </row>
    <row r="8805" spans="1:1" x14ac:dyDescent="0.3">
      <c r="A8805" t="s">
        <v>4883</v>
      </c>
    </row>
    <row r="8806" spans="1:1" x14ac:dyDescent="0.3">
      <c r="A8806" t="s">
        <v>4884</v>
      </c>
    </row>
    <row r="8808" spans="1:1" x14ac:dyDescent="0.3">
      <c r="A8808" t="s">
        <v>2579</v>
      </c>
    </row>
    <row r="8809" spans="1:1" x14ac:dyDescent="0.3">
      <c r="A8809" t="s">
        <v>4885</v>
      </c>
    </row>
    <row r="8810" spans="1:1" x14ac:dyDescent="0.3">
      <c r="A8810" t="s">
        <v>4886</v>
      </c>
    </row>
    <row r="8812" spans="1:1" x14ac:dyDescent="0.3">
      <c r="A8812" t="s">
        <v>2582</v>
      </c>
    </row>
    <row r="8813" spans="1:1" x14ac:dyDescent="0.3">
      <c r="A8813" t="s">
        <v>4887</v>
      </c>
    </row>
    <row r="8814" spans="1:1" x14ac:dyDescent="0.3">
      <c r="A8814" t="s">
        <v>4888</v>
      </c>
    </row>
    <row r="8816" spans="1:1" x14ac:dyDescent="0.3">
      <c r="A8816" t="s">
        <v>4889</v>
      </c>
    </row>
    <row r="8817" spans="1:1" x14ac:dyDescent="0.3">
      <c r="A8817" t="s">
        <v>2010</v>
      </c>
    </row>
    <row r="8818" spans="1:1" x14ac:dyDescent="0.3">
      <c r="A8818" t="s">
        <v>4890</v>
      </c>
    </row>
    <row r="8819" spans="1:1" x14ac:dyDescent="0.3">
      <c r="A8819" t="s">
        <v>4891</v>
      </c>
    </row>
    <row r="8821" spans="1:1" x14ac:dyDescent="0.3">
      <c r="A8821" t="s">
        <v>2013</v>
      </c>
    </row>
    <row r="8822" spans="1:1" x14ac:dyDescent="0.3">
      <c r="A8822" t="s">
        <v>4892</v>
      </c>
    </row>
    <row r="8823" spans="1:1" x14ac:dyDescent="0.3">
      <c r="A8823" t="s">
        <v>4893</v>
      </c>
    </row>
    <row r="8825" spans="1:1" x14ac:dyDescent="0.3">
      <c r="A8825" t="s">
        <v>2016</v>
      </c>
    </row>
    <row r="8826" spans="1:1" x14ac:dyDescent="0.3">
      <c r="A8826" t="s">
        <v>4894</v>
      </c>
    </row>
    <row r="8827" spans="1:1" x14ac:dyDescent="0.3">
      <c r="A8827" t="s">
        <v>4895</v>
      </c>
    </row>
    <row r="8829" spans="1:1" x14ac:dyDescent="0.3">
      <c r="A8829" t="s">
        <v>2019</v>
      </c>
    </row>
    <row r="8830" spans="1:1" x14ac:dyDescent="0.3">
      <c r="A8830" t="s">
        <v>4896</v>
      </c>
    </row>
    <row r="8831" spans="1:1" x14ac:dyDescent="0.3">
      <c r="A8831" t="s">
        <v>4897</v>
      </c>
    </row>
    <row r="8833" spans="1:1" x14ac:dyDescent="0.3">
      <c r="A8833" t="s">
        <v>3932</v>
      </c>
    </row>
    <row r="8834" spans="1:1" x14ac:dyDescent="0.3">
      <c r="A8834" t="s">
        <v>4898</v>
      </c>
    </row>
    <row r="8835" spans="1:1" x14ac:dyDescent="0.3">
      <c r="A8835" t="s">
        <v>4899</v>
      </c>
    </row>
    <row r="8837" spans="1:1" x14ac:dyDescent="0.3">
      <c r="A8837" t="s">
        <v>2576</v>
      </c>
    </row>
    <row r="8838" spans="1:1" x14ac:dyDescent="0.3">
      <c r="A8838" t="s">
        <v>4900</v>
      </c>
    </row>
    <row r="8839" spans="1:1" x14ac:dyDescent="0.3">
      <c r="A8839" t="s">
        <v>4901</v>
      </c>
    </row>
    <row r="8841" spans="1:1" x14ac:dyDescent="0.3">
      <c r="A8841" t="s">
        <v>2579</v>
      </c>
    </row>
    <row r="8842" spans="1:1" x14ac:dyDescent="0.3">
      <c r="A8842" t="s">
        <v>4902</v>
      </c>
    </row>
    <row r="8843" spans="1:1" x14ac:dyDescent="0.3">
      <c r="A8843" t="s">
        <v>4903</v>
      </c>
    </row>
    <row r="8845" spans="1:1" x14ac:dyDescent="0.3">
      <c r="A8845" t="s">
        <v>2582</v>
      </c>
    </row>
    <row r="8846" spans="1:1" x14ac:dyDescent="0.3">
      <c r="A8846" t="s">
        <v>4904</v>
      </c>
    </row>
    <row r="8847" spans="1:1" x14ac:dyDescent="0.3">
      <c r="A8847" t="s">
        <v>4905</v>
      </c>
    </row>
    <row r="8849" spans="1:1" x14ac:dyDescent="0.3">
      <c r="A8849" t="s">
        <v>4906</v>
      </c>
    </row>
    <row r="8850" spans="1:1" x14ac:dyDescent="0.3">
      <c r="A8850" t="s">
        <v>2010</v>
      </c>
    </row>
    <row r="8851" spans="1:1" x14ac:dyDescent="0.3">
      <c r="A8851" t="s">
        <v>4907</v>
      </c>
    </row>
    <row r="8852" spans="1:1" x14ac:dyDescent="0.3">
      <c r="A8852" t="s">
        <v>4908</v>
      </c>
    </row>
    <row r="8854" spans="1:1" x14ac:dyDescent="0.3">
      <c r="A8854" t="s">
        <v>2013</v>
      </c>
    </row>
    <row r="8855" spans="1:1" x14ac:dyDescent="0.3">
      <c r="A8855" t="s">
        <v>4909</v>
      </c>
    </row>
    <row r="8856" spans="1:1" x14ac:dyDescent="0.3">
      <c r="A8856" t="s">
        <v>4910</v>
      </c>
    </row>
    <row r="8858" spans="1:1" x14ac:dyDescent="0.3">
      <c r="A8858" t="s">
        <v>2016</v>
      </c>
    </row>
    <row r="8859" spans="1:1" x14ac:dyDescent="0.3">
      <c r="A8859" t="s">
        <v>4554</v>
      </c>
    </row>
    <row r="8860" spans="1:1" x14ac:dyDescent="0.3">
      <c r="A8860" t="s">
        <v>4911</v>
      </c>
    </row>
    <row r="8862" spans="1:1" x14ac:dyDescent="0.3">
      <c r="A8862" t="s">
        <v>2019</v>
      </c>
    </row>
    <row r="8863" spans="1:1" x14ac:dyDescent="0.3">
      <c r="A8863" t="s">
        <v>4912</v>
      </c>
    </row>
    <row r="8864" spans="1:1" x14ac:dyDescent="0.3">
      <c r="A8864" t="s">
        <v>4913</v>
      </c>
    </row>
    <row r="8866" spans="1:1" x14ac:dyDescent="0.3">
      <c r="A8866" t="s">
        <v>2022</v>
      </c>
    </row>
    <row r="8867" spans="1:1" x14ac:dyDescent="0.3">
      <c r="A8867" t="s">
        <v>4914</v>
      </c>
    </row>
    <row r="8868" spans="1:1" x14ac:dyDescent="0.3">
      <c r="A8868" t="s">
        <v>4915</v>
      </c>
    </row>
    <row r="8870" spans="1:1" x14ac:dyDescent="0.3">
      <c r="A8870" t="s">
        <v>2025</v>
      </c>
    </row>
    <row r="8871" spans="1:1" x14ac:dyDescent="0.3">
      <c r="A8871" t="s">
        <v>4916</v>
      </c>
    </row>
    <row r="8872" spans="1:1" x14ac:dyDescent="0.3">
      <c r="A8872" t="s">
        <v>4917</v>
      </c>
    </row>
    <row r="8874" spans="1:1" x14ac:dyDescent="0.3">
      <c r="A8874" t="s">
        <v>2028</v>
      </c>
    </row>
    <row r="8875" spans="1:1" x14ac:dyDescent="0.3">
      <c r="A8875" t="s">
        <v>4562</v>
      </c>
    </row>
    <row r="8876" spans="1:1" x14ac:dyDescent="0.3">
      <c r="A8876" t="s">
        <v>4918</v>
      </c>
    </row>
    <row r="8878" spans="1:1" x14ac:dyDescent="0.3">
      <c r="A8878" t="s">
        <v>2031</v>
      </c>
    </row>
    <row r="8879" spans="1:1" x14ac:dyDescent="0.3">
      <c r="A8879" t="s">
        <v>4919</v>
      </c>
    </row>
    <row r="8880" spans="1:1" x14ac:dyDescent="0.3">
      <c r="A8880" t="s">
        <v>4920</v>
      </c>
    </row>
    <row r="8882" spans="1:1" x14ac:dyDescent="0.3">
      <c r="A8882" t="s">
        <v>4921</v>
      </c>
    </row>
    <row r="8883" spans="1:1" x14ac:dyDescent="0.3">
      <c r="A8883" t="s">
        <v>2010</v>
      </c>
    </row>
    <row r="8884" spans="1:1" x14ac:dyDescent="0.3">
      <c r="A8884" t="s">
        <v>4907</v>
      </c>
    </row>
    <row r="8885" spans="1:1" x14ac:dyDescent="0.3">
      <c r="A8885" t="s">
        <v>4922</v>
      </c>
    </row>
    <row r="8887" spans="1:1" x14ac:dyDescent="0.3">
      <c r="A8887" t="s">
        <v>2013</v>
      </c>
    </row>
    <row r="8888" spans="1:1" x14ac:dyDescent="0.3">
      <c r="A8888" t="s">
        <v>4909</v>
      </c>
    </row>
    <row r="8889" spans="1:1" x14ac:dyDescent="0.3">
      <c r="A8889" t="s">
        <v>4923</v>
      </c>
    </row>
    <row r="8891" spans="1:1" x14ac:dyDescent="0.3">
      <c r="A8891" t="s">
        <v>2016</v>
      </c>
    </row>
    <row r="8892" spans="1:1" x14ac:dyDescent="0.3">
      <c r="A8892" t="s">
        <v>4554</v>
      </c>
    </row>
    <row r="8893" spans="1:1" x14ac:dyDescent="0.3">
      <c r="A8893" t="s">
        <v>4924</v>
      </c>
    </row>
    <row r="8895" spans="1:1" x14ac:dyDescent="0.3">
      <c r="A8895" t="s">
        <v>2019</v>
      </c>
    </row>
    <row r="8896" spans="1:1" x14ac:dyDescent="0.3">
      <c r="A8896" t="s">
        <v>4912</v>
      </c>
    </row>
    <row r="8897" spans="1:1" x14ac:dyDescent="0.3">
      <c r="A8897" t="s">
        <v>4925</v>
      </c>
    </row>
    <row r="8899" spans="1:1" x14ac:dyDescent="0.3">
      <c r="A8899" t="s">
        <v>2022</v>
      </c>
    </row>
    <row r="8900" spans="1:1" x14ac:dyDescent="0.3">
      <c r="A8900" t="s">
        <v>4914</v>
      </c>
    </row>
    <row r="8901" spans="1:1" x14ac:dyDescent="0.3">
      <c r="A8901" t="s">
        <v>4926</v>
      </c>
    </row>
    <row r="8903" spans="1:1" x14ac:dyDescent="0.3">
      <c r="A8903" t="s">
        <v>2025</v>
      </c>
    </row>
    <row r="8904" spans="1:1" x14ac:dyDescent="0.3">
      <c r="A8904" t="s">
        <v>4916</v>
      </c>
    </row>
    <row r="8905" spans="1:1" x14ac:dyDescent="0.3">
      <c r="A8905" t="s">
        <v>4927</v>
      </c>
    </row>
    <row r="8907" spans="1:1" x14ac:dyDescent="0.3">
      <c r="A8907" t="s">
        <v>2028</v>
      </c>
    </row>
    <row r="8908" spans="1:1" x14ac:dyDescent="0.3">
      <c r="A8908" t="s">
        <v>4562</v>
      </c>
    </row>
    <row r="8909" spans="1:1" x14ac:dyDescent="0.3">
      <c r="A8909" t="s">
        <v>4928</v>
      </c>
    </row>
    <row r="8911" spans="1:1" x14ac:dyDescent="0.3">
      <c r="A8911" t="s">
        <v>2031</v>
      </c>
    </row>
    <row r="8912" spans="1:1" x14ac:dyDescent="0.3">
      <c r="A8912" t="s">
        <v>4919</v>
      </c>
    </row>
    <row r="8913" spans="1:1" x14ac:dyDescent="0.3">
      <c r="A8913" t="s">
        <v>4929</v>
      </c>
    </row>
    <row r="8915" spans="1:1" x14ac:dyDescent="0.3">
      <c r="A8915" t="s">
        <v>4930</v>
      </c>
    </row>
    <row r="8916" spans="1:1" x14ac:dyDescent="0.3">
      <c r="A8916" t="s">
        <v>2010</v>
      </c>
    </row>
    <row r="8917" spans="1:1" x14ac:dyDescent="0.3">
      <c r="A8917" t="s">
        <v>4907</v>
      </c>
    </row>
    <row r="8918" spans="1:1" x14ac:dyDescent="0.3">
      <c r="A8918" t="s">
        <v>4931</v>
      </c>
    </row>
    <row r="8920" spans="1:1" x14ac:dyDescent="0.3">
      <c r="A8920" t="s">
        <v>2013</v>
      </c>
    </row>
    <row r="8921" spans="1:1" x14ac:dyDescent="0.3">
      <c r="A8921" t="s">
        <v>4909</v>
      </c>
    </row>
    <row r="8922" spans="1:1" x14ac:dyDescent="0.3">
      <c r="A8922" t="s">
        <v>4932</v>
      </c>
    </row>
    <row r="8924" spans="1:1" x14ac:dyDescent="0.3">
      <c r="A8924" t="s">
        <v>2016</v>
      </c>
    </row>
    <row r="8925" spans="1:1" x14ac:dyDescent="0.3">
      <c r="A8925" t="s">
        <v>4554</v>
      </c>
    </row>
    <row r="8926" spans="1:1" x14ac:dyDescent="0.3">
      <c r="A8926" t="s">
        <v>4933</v>
      </c>
    </row>
    <row r="8928" spans="1:1" x14ac:dyDescent="0.3">
      <c r="A8928" t="s">
        <v>2019</v>
      </c>
    </row>
    <row r="8929" spans="1:1" x14ac:dyDescent="0.3">
      <c r="A8929" t="s">
        <v>4912</v>
      </c>
    </row>
    <row r="8930" spans="1:1" x14ac:dyDescent="0.3">
      <c r="A8930" t="s">
        <v>4934</v>
      </c>
    </row>
    <row r="8932" spans="1:1" x14ac:dyDescent="0.3">
      <c r="A8932" t="s">
        <v>2022</v>
      </c>
    </row>
    <row r="8933" spans="1:1" x14ac:dyDescent="0.3">
      <c r="A8933" t="s">
        <v>4914</v>
      </c>
    </row>
    <row r="8934" spans="1:1" x14ac:dyDescent="0.3">
      <c r="A8934" t="s">
        <v>4935</v>
      </c>
    </row>
    <row r="8936" spans="1:1" x14ac:dyDescent="0.3">
      <c r="A8936" t="s">
        <v>2025</v>
      </c>
    </row>
    <row r="8937" spans="1:1" x14ac:dyDescent="0.3">
      <c r="A8937" t="s">
        <v>4916</v>
      </c>
    </row>
    <row r="8938" spans="1:1" x14ac:dyDescent="0.3">
      <c r="A8938" t="s">
        <v>4936</v>
      </c>
    </row>
    <row r="8940" spans="1:1" x14ac:dyDescent="0.3">
      <c r="A8940" t="s">
        <v>2028</v>
      </c>
    </row>
    <row r="8941" spans="1:1" x14ac:dyDescent="0.3">
      <c r="A8941" t="s">
        <v>4562</v>
      </c>
    </row>
    <row r="8942" spans="1:1" x14ac:dyDescent="0.3">
      <c r="A8942" t="s">
        <v>4937</v>
      </c>
    </row>
    <row r="8944" spans="1:1" x14ac:dyDescent="0.3">
      <c r="A8944" t="s">
        <v>2031</v>
      </c>
    </row>
    <row r="8945" spans="1:1" x14ac:dyDescent="0.3">
      <c r="A8945" t="s">
        <v>4919</v>
      </c>
    </row>
    <row r="8946" spans="1:1" x14ac:dyDescent="0.3">
      <c r="A8946" t="s">
        <v>4938</v>
      </c>
    </row>
    <row r="8948" spans="1:1" x14ac:dyDescent="0.3">
      <c r="A8948" t="s">
        <v>4939</v>
      </c>
    </row>
    <row r="8949" spans="1:1" x14ac:dyDescent="0.3">
      <c r="A8949" t="s">
        <v>2010</v>
      </c>
    </row>
    <row r="8950" spans="1:1" x14ac:dyDescent="0.3">
      <c r="A8950" t="s">
        <v>4940</v>
      </c>
    </row>
    <row r="8951" spans="1:1" x14ac:dyDescent="0.3">
      <c r="A8951" t="s">
        <v>4941</v>
      </c>
    </row>
    <row r="8953" spans="1:1" x14ac:dyDescent="0.3">
      <c r="A8953" t="s">
        <v>2013</v>
      </c>
    </row>
    <row r="8954" spans="1:1" x14ac:dyDescent="0.3">
      <c r="A8954" t="s">
        <v>4942</v>
      </c>
    </row>
    <row r="8955" spans="1:1" x14ac:dyDescent="0.3">
      <c r="A8955" t="s">
        <v>4943</v>
      </c>
    </row>
    <row r="8957" spans="1:1" x14ac:dyDescent="0.3">
      <c r="A8957" t="s">
        <v>2016</v>
      </c>
    </row>
    <row r="8958" spans="1:1" x14ac:dyDescent="0.3">
      <c r="A8958" t="s">
        <v>4944</v>
      </c>
    </row>
    <row r="8959" spans="1:1" x14ac:dyDescent="0.3">
      <c r="A8959" t="s">
        <v>4945</v>
      </c>
    </row>
    <row r="8961" spans="1:1" x14ac:dyDescent="0.3">
      <c r="A8961" t="s">
        <v>2019</v>
      </c>
    </row>
    <row r="8962" spans="1:1" x14ac:dyDescent="0.3">
      <c r="A8962" t="s">
        <v>4946</v>
      </c>
    </row>
    <row r="8963" spans="1:1" x14ac:dyDescent="0.3">
      <c r="A8963" t="s">
        <v>4947</v>
      </c>
    </row>
    <row r="8965" spans="1:1" x14ac:dyDescent="0.3">
      <c r="A8965" t="s">
        <v>2022</v>
      </c>
    </row>
    <row r="8966" spans="1:1" x14ac:dyDescent="0.3">
      <c r="A8966" t="s">
        <v>4948</v>
      </c>
    </row>
    <row r="8967" spans="1:1" x14ac:dyDescent="0.3">
      <c r="A8967" t="s">
        <v>4949</v>
      </c>
    </row>
    <row r="8969" spans="1:1" x14ac:dyDescent="0.3">
      <c r="A8969" t="s">
        <v>2025</v>
      </c>
    </row>
    <row r="8970" spans="1:1" x14ac:dyDescent="0.3">
      <c r="A8970" t="s">
        <v>4950</v>
      </c>
    </row>
    <row r="8971" spans="1:1" x14ac:dyDescent="0.3">
      <c r="A8971" t="s">
        <v>4951</v>
      </c>
    </row>
    <row r="8973" spans="1:1" x14ac:dyDescent="0.3">
      <c r="A8973" t="s">
        <v>2028</v>
      </c>
    </row>
    <row r="8974" spans="1:1" x14ac:dyDescent="0.3">
      <c r="A8974" t="s">
        <v>4952</v>
      </c>
    </row>
    <row r="8975" spans="1:1" x14ac:dyDescent="0.3">
      <c r="A8975" t="s">
        <v>4953</v>
      </c>
    </row>
    <row r="8977" spans="1:1" x14ac:dyDescent="0.3">
      <c r="A8977" t="s">
        <v>2031</v>
      </c>
    </row>
    <row r="8978" spans="1:1" x14ac:dyDescent="0.3">
      <c r="A8978" t="s">
        <v>4954</v>
      </c>
    </row>
    <row r="8979" spans="1:1" x14ac:dyDescent="0.3">
      <c r="A8979" t="s">
        <v>4955</v>
      </c>
    </row>
    <row r="8981" spans="1:1" x14ac:dyDescent="0.3">
      <c r="A8981" t="s">
        <v>4956</v>
      </c>
    </row>
    <row r="8982" spans="1:1" x14ac:dyDescent="0.3">
      <c r="A8982" t="s">
        <v>2010</v>
      </c>
    </row>
    <row r="8983" spans="1:1" x14ac:dyDescent="0.3">
      <c r="A8983" t="s">
        <v>4550</v>
      </c>
    </row>
    <row r="8984" spans="1:1" x14ac:dyDescent="0.3">
      <c r="A8984" t="s">
        <v>4957</v>
      </c>
    </row>
    <row r="8986" spans="1:1" x14ac:dyDescent="0.3">
      <c r="A8986" t="s">
        <v>2013</v>
      </c>
    </row>
    <row r="8987" spans="1:1" x14ac:dyDescent="0.3">
      <c r="A8987" t="s">
        <v>4958</v>
      </c>
    </row>
    <row r="8988" spans="1:1" x14ac:dyDescent="0.3">
      <c r="A8988" t="s">
        <v>4959</v>
      </c>
    </row>
    <row r="8990" spans="1:1" x14ac:dyDescent="0.3">
      <c r="A8990" t="s">
        <v>2016</v>
      </c>
    </row>
    <row r="8991" spans="1:1" x14ac:dyDescent="0.3">
      <c r="A8991" t="s">
        <v>4960</v>
      </c>
    </row>
    <row r="8992" spans="1:1" x14ac:dyDescent="0.3">
      <c r="A8992" t="s">
        <v>4961</v>
      </c>
    </row>
    <row r="8994" spans="1:1" x14ac:dyDescent="0.3">
      <c r="A8994" t="s">
        <v>2019</v>
      </c>
    </row>
    <row r="8995" spans="1:1" x14ac:dyDescent="0.3">
      <c r="A8995" t="s">
        <v>4912</v>
      </c>
    </row>
    <row r="8996" spans="1:1" x14ac:dyDescent="0.3">
      <c r="A8996" t="s">
        <v>4962</v>
      </c>
    </row>
    <row r="8998" spans="1:1" x14ac:dyDescent="0.3">
      <c r="A8998" t="s">
        <v>2022</v>
      </c>
    </row>
    <row r="8999" spans="1:1" x14ac:dyDescent="0.3">
      <c r="A8999" t="s">
        <v>4963</v>
      </c>
    </row>
    <row r="9000" spans="1:1" x14ac:dyDescent="0.3">
      <c r="A9000" t="s">
        <v>4964</v>
      </c>
    </row>
    <row r="9002" spans="1:1" x14ac:dyDescent="0.3">
      <c r="A9002" t="s">
        <v>2025</v>
      </c>
    </row>
    <row r="9003" spans="1:1" x14ac:dyDescent="0.3">
      <c r="A9003" t="s">
        <v>4965</v>
      </c>
    </row>
    <row r="9004" spans="1:1" x14ac:dyDescent="0.3">
      <c r="A9004" t="s">
        <v>4966</v>
      </c>
    </row>
    <row r="9006" spans="1:1" x14ac:dyDescent="0.3">
      <c r="A9006" t="s">
        <v>2028</v>
      </c>
    </row>
    <row r="9007" spans="1:1" x14ac:dyDescent="0.3">
      <c r="A9007" t="s">
        <v>4967</v>
      </c>
    </row>
    <row r="9008" spans="1:1" x14ac:dyDescent="0.3">
      <c r="A9008" t="s">
        <v>4968</v>
      </c>
    </row>
    <row r="9010" spans="1:1" x14ac:dyDescent="0.3">
      <c r="A9010" t="s">
        <v>2031</v>
      </c>
    </row>
    <row r="9011" spans="1:1" x14ac:dyDescent="0.3">
      <c r="A9011" t="s">
        <v>4919</v>
      </c>
    </row>
    <row r="9012" spans="1:1" x14ac:dyDescent="0.3">
      <c r="A9012" t="s">
        <v>4969</v>
      </c>
    </row>
    <row r="9014" spans="1:1" x14ac:dyDescent="0.3">
      <c r="A9014" t="s">
        <v>4970</v>
      </c>
    </row>
    <row r="9015" spans="1:1" x14ac:dyDescent="0.3">
      <c r="A9015" t="s">
        <v>2010</v>
      </c>
    </row>
    <row r="9016" spans="1:1" x14ac:dyDescent="0.3">
      <c r="A9016" t="s">
        <v>4971</v>
      </c>
    </row>
    <row r="9017" spans="1:1" x14ac:dyDescent="0.3">
      <c r="A9017" t="s">
        <v>4972</v>
      </c>
    </row>
    <row r="9019" spans="1:1" x14ac:dyDescent="0.3">
      <c r="A9019" t="s">
        <v>2013</v>
      </c>
    </row>
    <row r="9020" spans="1:1" x14ac:dyDescent="0.3">
      <c r="A9020" t="s">
        <v>4973</v>
      </c>
    </row>
    <row r="9021" spans="1:1" x14ac:dyDescent="0.3">
      <c r="A9021" t="s">
        <v>4974</v>
      </c>
    </row>
    <row r="9023" spans="1:1" x14ac:dyDescent="0.3">
      <c r="A9023" t="s">
        <v>2016</v>
      </c>
    </row>
    <row r="9024" spans="1:1" x14ac:dyDescent="0.3">
      <c r="A9024" t="s">
        <v>4975</v>
      </c>
    </row>
    <row r="9025" spans="1:1" x14ac:dyDescent="0.3">
      <c r="A9025" t="s">
        <v>4976</v>
      </c>
    </row>
    <row r="9027" spans="1:1" x14ac:dyDescent="0.3">
      <c r="A9027" t="s">
        <v>2019</v>
      </c>
    </row>
    <row r="9028" spans="1:1" x14ac:dyDescent="0.3">
      <c r="A9028" t="s">
        <v>4977</v>
      </c>
    </row>
    <row r="9029" spans="1:1" x14ac:dyDescent="0.3">
      <c r="A9029" t="s">
        <v>4978</v>
      </c>
    </row>
    <row r="9031" spans="1:1" x14ac:dyDescent="0.3">
      <c r="A9031" t="s">
        <v>2022</v>
      </c>
    </row>
    <row r="9032" spans="1:1" x14ac:dyDescent="0.3">
      <c r="A9032" t="s">
        <v>4979</v>
      </c>
    </row>
    <row r="9033" spans="1:1" x14ac:dyDescent="0.3">
      <c r="A9033" t="s">
        <v>4980</v>
      </c>
    </row>
    <row r="9035" spans="1:1" x14ac:dyDescent="0.3">
      <c r="A9035" t="s">
        <v>2025</v>
      </c>
    </row>
    <row r="9036" spans="1:1" x14ac:dyDescent="0.3">
      <c r="A9036" t="s">
        <v>4981</v>
      </c>
    </row>
    <row r="9037" spans="1:1" x14ac:dyDescent="0.3">
      <c r="A9037" t="s">
        <v>4982</v>
      </c>
    </row>
    <row r="9039" spans="1:1" x14ac:dyDescent="0.3">
      <c r="A9039" t="s">
        <v>2028</v>
      </c>
    </row>
    <row r="9040" spans="1:1" x14ac:dyDescent="0.3">
      <c r="A9040" t="s">
        <v>4983</v>
      </c>
    </row>
    <row r="9041" spans="1:1" x14ac:dyDescent="0.3">
      <c r="A9041" t="s">
        <v>4984</v>
      </c>
    </row>
    <row r="9043" spans="1:1" x14ac:dyDescent="0.3">
      <c r="A9043" t="s">
        <v>2031</v>
      </c>
    </row>
    <row r="9044" spans="1:1" x14ac:dyDescent="0.3">
      <c r="A9044" t="s">
        <v>4985</v>
      </c>
    </row>
    <row r="9045" spans="1:1" x14ac:dyDescent="0.3">
      <c r="A9045" t="s">
        <v>4986</v>
      </c>
    </row>
    <row r="9047" spans="1:1" x14ac:dyDescent="0.3">
      <c r="A9047" t="s">
        <v>4987</v>
      </c>
    </row>
    <row r="9048" spans="1:1" x14ac:dyDescent="0.3">
      <c r="A9048" t="s">
        <v>2010</v>
      </c>
    </row>
    <row r="9049" spans="1:1" x14ac:dyDescent="0.3">
      <c r="A9049" t="s">
        <v>4988</v>
      </c>
    </row>
    <row r="9050" spans="1:1" x14ac:dyDescent="0.3">
      <c r="A9050" t="s">
        <v>4989</v>
      </c>
    </row>
    <row r="9052" spans="1:1" x14ac:dyDescent="0.3">
      <c r="A9052" t="s">
        <v>2013</v>
      </c>
    </row>
    <row r="9053" spans="1:1" x14ac:dyDescent="0.3">
      <c r="A9053" t="s">
        <v>4990</v>
      </c>
    </row>
    <row r="9054" spans="1:1" x14ac:dyDescent="0.3">
      <c r="A9054" t="s">
        <v>4991</v>
      </c>
    </row>
    <row r="9056" spans="1:1" x14ac:dyDescent="0.3">
      <c r="A9056" t="s">
        <v>2016</v>
      </c>
    </row>
    <row r="9057" spans="1:1" x14ac:dyDescent="0.3">
      <c r="A9057" t="s">
        <v>4992</v>
      </c>
    </row>
    <row r="9058" spans="1:1" x14ac:dyDescent="0.3">
      <c r="A9058" t="s">
        <v>4993</v>
      </c>
    </row>
    <row r="9060" spans="1:1" x14ac:dyDescent="0.3">
      <c r="A9060" t="s">
        <v>2019</v>
      </c>
    </row>
    <row r="9061" spans="1:1" x14ac:dyDescent="0.3">
      <c r="A9061" t="s">
        <v>4994</v>
      </c>
    </row>
    <row r="9062" spans="1:1" x14ac:dyDescent="0.3">
      <c r="A9062" t="s">
        <v>4995</v>
      </c>
    </row>
    <row r="9064" spans="1:1" x14ac:dyDescent="0.3">
      <c r="A9064" t="s">
        <v>2573</v>
      </c>
    </row>
    <row r="9065" spans="1:1" x14ac:dyDescent="0.3">
      <c r="A9065" t="s">
        <v>4996</v>
      </c>
    </row>
    <row r="9066" spans="1:1" x14ac:dyDescent="0.3">
      <c r="A9066" t="s">
        <v>4997</v>
      </c>
    </row>
    <row r="9068" spans="1:1" x14ac:dyDescent="0.3">
      <c r="A9068" t="s">
        <v>2576</v>
      </c>
    </row>
    <row r="9069" spans="1:1" x14ac:dyDescent="0.3">
      <c r="A9069" t="s">
        <v>4998</v>
      </c>
    </row>
    <row r="9070" spans="1:1" x14ac:dyDescent="0.3">
      <c r="A9070" t="s">
        <v>4999</v>
      </c>
    </row>
    <row r="9072" spans="1:1" x14ac:dyDescent="0.3">
      <c r="A9072" t="s">
        <v>2579</v>
      </c>
    </row>
    <row r="9073" spans="1:1" x14ac:dyDescent="0.3">
      <c r="A9073" t="s">
        <v>5000</v>
      </c>
    </row>
    <row r="9074" spans="1:1" x14ac:dyDescent="0.3">
      <c r="A9074" t="s">
        <v>5001</v>
      </c>
    </row>
    <row r="9076" spans="1:1" x14ac:dyDescent="0.3">
      <c r="A9076" t="s">
        <v>2582</v>
      </c>
    </row>
    <row r="9077" spans="1:1" x14ac:dyDescent="0.3">
      <c r="A9077" t="s">
        <v>5002</v>
      </c>
    </row>
    <row r="9078" spans="1:1" x14ac:dyDescent="0.3">
      <c r="A9078" t="s">
        <v>5003</v>
      </c>
    </row>
    <row r="9080" spans="1:1" x14ac:dyDescent="0.3">
      <c r="A9080" t="s">
        <v>5004</v>
      </c>
    </row>
    <row r="9081" spans="1:1" x14ac:dyDescent="0.3">
      <c r="A9081" t="s">
        <v>2010</v>
      </c>
    </row>
    <row r="9082" spans="1:1" x14ac:dyDescent="0.3">
      <c r="A9082" t="s">
        <v>5005</v>
      </c>
    </row>
    <row r="9083" spans="1:1" x14ac:dyDescent="0.3">
      <c r="A9083" t="s">
        <v>5006</v>
      </c>
    </row>
    <row r="9085" spans="1:1" x14ac:dyDescent="0.3">
      <c r="A9085" t="s">
        <v>2013</v>
      </c>
    </row>
    <row r="9086" spans="1:1" x14ac:dyDescent="0.3">
      <c r="A9086" t="s">
        <v>5007</v>
      </c>
    </row>
    <row r="9087" spans="1:1" x14ac:dyDescent="0.3">
      <c r="A9087" t="s">
        <v>5008</v>
      </c>
    </row>
    <row r="9089" spans="1:1" x14ac:dyDescent="0.3">
      <c r="A9089" t="s">
        <v>2016</v>
      </c>
    </row>
    <row r="9090" spans="1:1" x14ac:dyDescent="0.3">
      <c r="A9090" t="s">
        <v>5009</v>
      </c>
    </row>
    <row r="9091" spans="1:1" x14ac:dyDescent="0.3">
      <c r="A9091" t="s">
        <v>5010</v>
      </c>
    </row>
    <row r="9093" spans="1:1" x14ac:dyDescent="0.3">
      <c r="A9093" t="s">
        <v>2019</v>
      </c>
    </row>
    <row r="9094" spans="1:1" x14ac:dyDescent="0.3">
      <c r="A9094" t="s">
        <v>5011</v>
      </c>
    </row>
    <row r="9095" spans="1:1" x14ac:dyDescent="0.3">
      <c r="A9095" t="s">
        <v>5012</v>
      </c>
    </row>
    <row r="9097" spans="1:1" x14ac:dyDescent="0.3">
      <c r="A9097" t="s">
        <v>2022</v>
      </c>
    </row>
    <row r="9098" spans="1:1" x14ac:dyDescent="0.3">
      <c r="A9098" t="s">
        <v>4706</v>
      </c>
    </row>
    <row r="9099" spans="1:1" x14ac:dyDescent="0.3">
      <c r="A9099" t="s">
        <v>5013</v>
      </c>
    </row>
    <row r="9101" spans="1:1" x14ac:dyDescent="0.3">
      <c r="A9101" t="s">
        <v>2025</v>
      </c>
    </row>
    <row r="9102" spans="1:1" x14ac:dyDescent="0.3">
      <c r="A9102" t="s">
        <v>5014</v>
      </c>
    </row>
    <row r="9103" spans="1:1" x14ac:dyDescent="0.3">
      <c r="A9103" t="s">
        <v>5015</v>
      </c>
    </row>
    <row r="9105" spans="1:1" x14ac:dyDescent="0.3">
      <c r="A9105" t="s">
        <v>2028</v>
      </c>
    </row>
    <row r="9106" spans="1:1" x14ac:dyDescent="0.3">
      <c r="A9106" t="s">
        <v>4710</v>
      </c>
    </row>
    <row r="9107" spans="1:1" x14ac:dyDescent="0.3">
      <c r="A9107" t="s">
        <v>5016</v>
      </c>
    </row>
    <row r="9109" spans="1:1" x14ac:dyDescent="0.3">
      <c r="A9109" t="s">
        <v>2031</v>
      </c>
    </row>
    <row r="9110" spans="1:1" x14ac:dyDescent="0.3">
      <c r="A9110" t="s">
        <v>4712</v>
      </c>
    </row>
    <row r="9111" spans="1:1" x14ac:dyDescent="0.3">
      <c r="A9111" t="s">
        <v>5017</v>
      </c>
    </row>
    <row r="9113" spans="1:1" x14ac:dyDescent="0.3">
      <c r="A9113" t="s">
        <v>5018</v>
      </c>
    </row>
    <row r="9114" spans="1:1" x14ac:dyDescent="0.3">
      <c r="A9114" t="s">
        <v>2010</v>
      </c>
    </row>
    <row r="9115" spans="1:1" x14ac:dyDescent="0.3">
      <c r="A9115" t="s">
        <v>5019</v>
      </c>
    </row>
    <row r="9116" spans="1:1" x14ac:dyDescent="0.3">
      <c r="A9116" t="s">
        <v>5020</v>
      </c>
    </row>
    <row r="9118" spans="1:1" x14ac:dyDescent="0.3">
      <c r="A9118" t="s">
        <v>2013</v>
      </c>
    </row>
    <row r="9119" spans="1:1" x14ac:dyDescent="0.3">
      <c r="A9119" t="s">
        <v>5021</v>
      </c>
    </row>
    <row r="9120" spans="1:1" x14ac:dyDescent="0.3">
      <c r="A9120" t="s">
        <v>5022</v>
      </c>
    </row>
    <row r="9122" spans="1:1" x14ac:dyDescent="0.3">
      <c r="A9122" t="s">
        <v>2016</v>
      </c>
    </row>
    <row r="9123" spans="1:1" x14ac:dyDescent="0.3">
      <c r="A9123" t="s">
        <v>5023</v>
      </c>
    </row>
    <row r="9124" spans="1:1" x14ac:dyDescent="0.3">
      <c r="A9124" t="s">
        <v>5024</v>
      </c>
    </row>
    <row r="9126" spans="1:1" x14ac:dyDescent="0.3">
      <c r="A9126" t="s">
        <v>2019</v>
      </c>
    </row>
    <row r="9127" spans="1:1" x14ac:dyDescent="0.3">
      <c r="A9127" t="s">
        <v>5025</v>
      </c>
    </row>
    <row r="9128" spans="1:1" x14ac:dyDescent="0.3">
      <c r="A9128" t="s">
        <v>5026</v>
      </c>
    </row>
    <row r="9130" spans="1:1" x14ac:dyDescent="0.3">
      <c r="A9130" t="s">
        <v>3932</v>
      </c>
    </row>
    <row r="9131" spans="1:1" x14ac:dyDescent="0.3">
      <c r="A9131" t="s">
        <v>5027</v>
      </c>
    </row>
    <row r="9132" spans="1:1" x14ac:dyDescent="0.3">
      <c r="A9132" t="s">
        <v>5028</v>
      </c>
    </row>
    <row r="9134" spans="1:1" x14ac:dyDescent="0.3">
      <c r="A9134" t="s">
        <v>2576</v>
      </c>
    </row>
    <row r="9135" spans="1:1" x14ac:dyDescent="0.3">
      <c r="A9135" t="s">
        <v>5029</v>
      </c>
    </row>
    <row r="9136" spans="1:1" x14ac:dyDescent="0.3">
      <c r="A9136" t="s">
        <v>5030</v>
      </c>
    </row>
    <row r="9138" spans="1:1" x14ac:dyDescent="0.3">
      <c r="A9138" t="s">
        <v>2579</v>
      </c>
    </row>
    <row r="9139" spans="1:1" x14ac:dyDescent="0.3">
      <c r="A9139" t="s">
        <v>5031</v>
      </c>
    </row>
    <row r="9140" spans="1:1" x14ac:dyDescent="0.3">
      <c r="A9140" t="s">
        <v>5032</v>
      </c>
    </row>
    <row r="9142" spans="1:1" x14ac:dyDescent="0.3">
      <c r="A9142" t="s">
        <v>2582</v>
      </c>
    </row>
    <row r="9143" spans="1:1" x14ac:dyDescent="0.3">
      <c r="A9143" t="s">
        <v>5033</v>
      </c>
    </row>
    <row r="9144" spans="1:1" x14ac:dyDescent="0.3">
      <c r="A9144" t="s">
        <v>5034</v>
      </c>
    </row>
    <row r="9146" spans="1:1" x14ac:dyDescent="0.3">
      <c r="A9146" t="s">
        <v>5035</v>
      </c>
    </row>
    <row r="9147" spans="1:1" x14ac:dyDescent="0.3">
      <c r="A9147" t="s">
        <v>2010</v>
      </c>
    </row>
    <row r="9148" spans="1:1" x14ac:dyDescent="0.3">
      <c r="A9148" t="s">
        <v>5036</v>
      </c>
    </row>
    <row r="9149" spans="1:1" x14ac:dyDescent="0.3">
      <c r="A9149" t="s">
        <v>5037</v>
      </c>
    </row>
    <row r="9151" spans="1:1" x14ac:dyDescent="0.3">
      <c r="A9151" t="s">
        <v>2013</v>
      </c>
    </row>
    <row r="9152" spans="1:1" x14ac:dyDescent="0.3">
      <c r="A9152" t="s">
        <v>5038</v>
      </c>
    </row>
    <row r="9153" spans="1:1" x14ac:dyDescent="0.3">
      <c r="A9153" t="s">
        <v>5039</v>
      </c>
    </row>
    <row r="9155" spans="1:1" x14ac:dyDescent="0.3">
      <c r="A9155" t="s">
        <v>2016</v>
      </c>
    </row>
    <row r="9156" spans="1:1" x14ac:dyDescent="0.3">
      <c r="A9156" t="s">
        <v>5040</v>
      </c>
    </row>
    <row r="9157" spans="1:1" x14ac:dyDescent="0.3">
      <c r="A9157" t="s">
        <v>5041</v>
      </c>
    </row>
    <row r="9159" spans="1:1" x14ac:dyDescent="0.3">
      <c r="A9159" t="s">
        <v>2019</v>
      </c>
    </row>
    <row r="9160" spans="1:1" x14ac:dyDescent="0.3">
      <c r="A9160" t="s">
        <v>5042</v>
      </c>
    </row>
    <row r="9161" spans="1:1" x14ac:dyDescent="0.3">
      <c r="A9161" t="s">
        <v>5043</v>
      </c>
    </row>
    <row r="9163" spans="1:1" x14ac:dyDescent="0.3">
      <c r="A9163" t="s">
        <v>2022</v>
      </c>
    </row>
    <row r="9164" spans="1:1" x14ac:dyDescent="0.3">
      <c r="A9164" t="s">
        <v>5044</v>
      </c>
    </row>
    <row r="9165" spans="1:1" x14ac:dyDescent="0.3">
      <c r="A9165" t="s">
        <v>5045</v>
      </c>
    </row>
    <row r="9167" spans="1:1" x14ac:dyDescent="0.3">
      <c r="A9167" t="s">
        <v>2025</v>
      </c>
    </row>
    <row r="9168" spans="1:1" x14ac:dyDescent="0.3">
      <c r="A9168" t="s">
        <v>5046</v>
      </c>
    </row>
    <row r="9169" spans="1:1" x14ac:dyDescent="0.3">
      <c r="A9169" t="s">
        <v>5047</v>
      </c>
    </row>
    <row r="9171" spans="1:1" x14ac:dyDescent="0.3">
      <c r="A9171" t="s">
        <v>2028</v>
      </c>
    </row>
    <row r="9172" spans="1:1" x14ac:dyDescent="0.3">
      <c r="A9172" t="s">
        <v>5048</v>
      </c>
    </row>
    <row r="9173" spans="1:1" x14ac:dyDescent="0.3">
      <c r="A9173" t="s">
        <v>5049</v>
      </c>
    </row>
    <row r="9175" spans="1:1" x14ac:dyDescent="0.3">
      <c r="A9175" t="s">
        <v>2031</v>
      </c>
    </row>
    <row r="9176" spans="1:1" x14ac:dyDescent="0.3">
      <c r="A9176" t="s">
        <v>4695</v>
      </c>
    </row>
    <row r="9177" spans="1:1" x14ac:dyDescent="0.3">
      <c r="A9177" t="s">
        <v>5050</v>
      </c>
    </row>
    <row r="9179" spans="1:1" x14ac:dyDescent="0.3">
      <c r="A9179" t="s">
        <v>5051</v>
      </c>
    </row>
    <row r="9180" spans="1:1" x14ac:dyDescent="0.3">
      <c r="A9180" t="s">
        <v>2010</v>
      </c>
    </row>
    <row r="9181" spans="1:1" x14ac:dyDescent="0.3">
      <c r="A9181" t="s">
        <v>5036</v>
      </c>
    </row>
    <row r="9182" spans="1:1" x14ac:dyDescent="0.3">
      <c r="A9182" t="s">
        <v>5052</v>
      </c>
    </row>
    <row r="9184" spans="1:1" x14ac:dyDescent="0.3">
      <c r="A9184" t="s">
        <v>2013</v>
      </c>
    </row>
    <row r="9185" spans="1:1" x14ac:dyDescent="0.3">
      <c r="A9185" t="s">
        <v>5038</v>
      </c>
    </row>
    <row r="9186" spans="1:1" x14ac:dyDescent="0.3">
      <c r="A9186" t="s">
        <v>5053</v>
      </c>
    </row>
    <row r="9188" spans="1:1" x14ac:dyDescent="0.3">
      <c r="A9188" t="s">
        <v>2016</v>
      </c>
    </row>
    <row r="9189" spans="1:1" x14ac:dyDescent="0.3">
      <c r="A9189" t="s">
        <v>5040</v>
      </c>
    </row>
    <row r="9190" spans="1:1" x14ac:dyDescent="0.3">
      <c r="A9190" t="s">
        <v>5054</v>
      </c>
    </row>
    <row r="9192" spans="1:1" x14ac:dyDescent="0.3">
      <c r="A9192" t="s">
        <v>2019</v>
      </c>
    </row>
    <row r="9193" spans="1:1" x14ac:dyDescent="0.3">
      <c r="A9193" t="s">
        <v>5042</v>
      </c>
    </row>
    <row r="9194" spans="1:1" x14ac:dyDescent="0.3">
      <c r="A9194" t="s">
        <v>5055</v>
      </c>
    </row>
    <row r="9196" spans="1:1" x14ac:dyDescent="0.3">
      <c r="A9196" t="s">
        <v>2022</v>
      </c>
    </row>
    <row r="9197" spans="1:1" x14ac:dyDescent="0.3">
      <c r="A9197" t="s">
        <v>5044</v>
      </c>
    </row>
    <row r="9198" spans="1:1" x14ac:dyDescent="0.3">
      <c r="A9198" t="s">
        <v>5056</v>
      </c>
    </row>
    <row r="9200" spans="1:1" x14ac:dyDescent="0.3">
      <c r="A9200" t="s">
        <v>2025</v>
      </c>
    </row>
    <row r="9201" spans="1:1" x14ac:dyDescent="0.3">
      <c r="A9201" t="s">
        <v>5046</v>
      </c>
    </row>
    <row r="9202" spans="1:1" x14ac:dyDescent="0.3">
      <c r="A9202" t="s">
        <v>5057</v>
      </c>
    </row>
    <row r="9204" spans="1:1" x14ac:dyDescent="0.3">
      <c r="A9204" t="s">
        <v>2028</v>
      </c>
    </row>
    <row r="9205" spans="1:1" x14ac:dyDescent="0.3">
      <c r="A9205" t="s">
        <v>5048</v>
      </c>
    </row>
    <row r="9206" spans="1:1" x14ac:dyDescent="0.3">
      <c r="A9206" t="s">
        <v>5058</v>
      </c>
    </row>
    <row r="9208" spans="1:1" x14ac:dyDescent="0.3">
      <c r="A9208" t="s">
        <v>2031</v>
      </c>
    </row>
    <row r="9209" spans="1:1" x14ac:dyDescent="0.3">
      <c r="A9209" t="s">
        <v>4695</v>
      </c>
    </row>
    <row r="9210" spans="1:1" x14ac:dyDescent="0.3">
      <c r="A9210" t="s">
        <v>5059</v>
      </c>
    </row>
    <row r="9212" spans="1:1" x14ac:dyDescent="0.3">
      <c r="A9212" t="s">
        <v>5060</v>
      </c>
    </row>
    <row r="9213" spans="1:1" x14ac:dyDescent="0.3">
      <c r="A9213" t="s">
        <v>2010</v>
      </c>
    </row>
    <row r="9214" spans="1:1" x14ac:dyDescent="0.3">
      <c r="A9214" t="s">
        <v>5061</v>
      </c>
    </row>
    <row r="9215" spans="1:1" x14ac:dyDescent="0.3">
      <c r="A9215" t="s">
        <v>5062</v>
      </c>
    </row>
    <row r="9217" spans="1:1" x14ac:dyDescent="0.3">
      <c r="A9217" t="s">
        <v>2013</v>
      </c>
    </row>
    <row r="9218" spans="1:1" x14ac:dyDescent="0.3">
      <c r="A9218" t="s">
        <v>5063</v>
      </c>
    </row>
    <row r="9219" spans="1:1" x14ac:dyDescent="0.3">
      <c r="A9219" t="s">
        <v>5064</v>
      </c>
    </row>
    <row r="9221" spans="1:1" x14ac:dyDescent="0.3">
      <c r="A9221" t="s">
        <v>2016</v>
      </c>
    </row>
    <row r="9222" spans="1:1" x14ac:dyDescent="0.3">
      <c r="A9222" t="s">
        <v>5065</v>
      </c>
    </row>
    <row r="9223" spans="1:1" x14ac:dyDescent="0.3">
      <c r="A9223" t="s">
        <v>5066</v>
      </c>
    </row>
    <row r="9225" spans="1:1" x14ac:dyDescent="0.3">
      <c r="A9225" t="s">
        <v>2019</v>
      </c>
    </row>
    <row r="9226" spans="1:1" x14ac:dyDescent="0.3">
      <c r="A9226" t="s">
        <v>5067</v>
      </c>
    </row>
    <row r="9227" spans="1:1" x14ac:dyDescent="0.3">
      <c r="A9227" t="s">
        <v>5068</v>
      </c>
    </row>
    <row r="9229" spans="1:1" x14ac:dyDescent="0.3">
      <c r="A9229" t="s">
        <v>2022</v>
      </c>
    </row>
    <row r="9230" spans="1:1" x14ac:dyDescent="0.3">
      <c r="A9230" t="s">
        <v>5069</v>
      </c>
    </row>
    <row r="9231" spans="1:1" x14ac:dyDescent="0.3">
      <c r="A9231" t="s">
        <v>5070</v>
      </c>
    </row>
    <row r="9233" spans="1:1" x14ac:dyDescent="0.3">
      <c r="A9233" t="s">
        <v>2025</v>
      </c>
    </row>
    <row r="9234" spans="1:1" x14ac:dyDescent="0.3">
      <c r="A9234" t="s">
        <v>5071</v>
      </c>
    </row>
    <row r="9235" spans="1:1" x14ac:dyDescent="0.3">
      <c r="A9235" t="s">
        <v>5072</v>
      </c>
    </row>
    <row r="9237" spans="1:1" x14ac:dyDescent="0.3">
      <c r="A9237" t="s">
        <v>2028</v>
      </c>
    </row>
    <row r="9238" spans="1:1" x14ac:dyDescent="0.3">
      <c r="A9238" t="s">
        <v>5073</v>
      </c>
    </row>
    <row r="9239" spans="1:1" x14ac:dyDescent="0.3">
      <c r="A9239" t="s">
        <v>5074</v>
      </c>
    </row>
    <row r="9241" spans="1:1" x14ac:dyDescent="0.3">
      <c r="A9241" t="s">
        <v>2031</v>
      </c>
    </row>
    <row r="9242" spans="1:1" x14ac:dyDescent="0.3">
      <c r="A9242" t="s">
        <v>5075</v>
      </c>
    </row>
    <row r="9243" spans="1:1" x14ac:dyDescent="0.3">
      <c r="A9243" t="s">
        <v>5076</v>
      </c>
    </row>
    <row r="9245" spans="1:1" x14ac:dyDescent="0.3">
      <c r="A9245" t="s">
        <v>5077</v>
      </c>
    </row>
    <row r="9246" spans="1:1" x14ac:dyDescent="0.3">
      <c r="A9246" t="s">
        <v>2010</v>
      </c>
    </row>
    <row r="9247" spans="1:1" x14ac:dyDescent="0.3">
      <c r="A9247" t="s">
        <v>4940</v>
      </c>
    </row>
    <row r="9248" spans="1:1" x14ac:dyDescent="0.3">
      <c r="A9248" t="s">
        <v>5078</v>
      </c>
    </row>
    <row r="9250" spans="1:1" x14ac:dyDescent="0.3">
      <c r="A9250" t="s">
        <v>2013</v>
      </c>
    </row>
    <row r="9251" spans="1:1" x14ac:dyDescent="0.3">
      <c r="A9251" t="s">
        <v>5079</v>
      </c>
    </row>
    <row r="9252" spans="1:1" x14ac:dyDescent="0.3">
      <c r="A9252" t="s">
        <v>5080</v>
      </c>
    </row>
    <row r="9254" spans="1:1" x14ac:dyDescent="0.3">
      <c r="A9254" t="s">
        <v>2016</v>
      </c>
    </row>
    <row r="9255" spans="1:1" x14ac:dyDescent="0.3">
      <c r="A9255" t="s">
        <v>4944</v>
      </c>
    </row>
    <row r="9256" spans="1:1" x14ac:dyDescent="0.3">
      <c r="A9256" t="s">
        <v>5081</v>
      </c>
    </row>
    <row r="9258" spans="1:1" x14ac:dyDescent="0.3">
      <c r="A9258" t="s">
        <v>2019</v>
      </c>
    </row>
    <row r="9259" spans="1:1" x14ac:dyDescent="0.3">
      <c r="A9259" t="s">
        <v>4946</v>
      </c>
    </row>
    <row r="9260" spans="1:1" x14ac:dyDescent="0.3">
      <c r="A9260" t="s">
        <v>5082</v>
      </c>
    </row>
    <row r="9262" spans="1:1" x14ac:dyDescent="0.3">
      <c r="A9262" t="s">
        <v>2022</v>
      </c>
    </row>
    <row r="9263" spans="1:1" x14ac:dyDescent="0.3">
      <c r="A9263" t="s">
        <v>4948</v>
      </c>
    </row>
    <row r="9264" spans="1:1" x14ac:dyDescent="0.3">
      <c r="A9264" t="s">
        <v>5083</v>
      </c>
    </row>
    <row r="9266" spans="1:1" x14ac:dyDescent="0.3">
      <c r="A9266" t="s">
        <v>2025</v>
      </c>
    </row>
    <row r="9267" spans="1:1" x14ac:dyDescent="0.3">
      <c r="A9267" t="s">
        <v>4950</v>
      </c>
    </row>
    <row r="9268" spans="1:1" x14ac:dyDescent="0.3">
      <c r="A9268" t="s">
        <v>5084</v>
      </c>
    </row>
    <row r="9270" spans="1:1" x14ac:dyDescent="0.3">
      <c r="A9270" t="s">
        <v>2028</v>
      </c>
    </row>
    <row r="9271" spans="1:1" x14ac:dyDescent="0.3">
      <c r="A9271" t="s">
        <v>4952</v>
      </c>
    </row>
    <row r="9272" spans="1:1" x14ac:dyDescent="0.3">
      <c r="A9272" t="s">
        <v>5085</v>
      </c>
    </row>
    <row r="9274" spans="1:1" x14ac:dyDescent="0.3">
      <c r="A9274" t="s">
        <v>2031</v>
      </c>
    </row>
    <row r="9275" spans="1:1" x14ac:dyDescent="0.3">
      <c r="A9275" t="s">
        <v>4954</v>
      </c>
    </row>
    <row r="9276" spans="1:1" x14ac:dyDescent="0.3">
      <c r="A9276" t="s">
        <v>5086</v>
      </c>
    </row>
    <row r="9278" spans="1:1" x14ac:dyDescent="0.3">
      <c r="A9278" t="s">
        <v>5087</v>
      </c>
    </row>
    <row r="9279" spans="1:1" x14ac:dyDescent="0.3">
      <c r="A9279" t="s">
        <v>2010</v>
      </c>
    </row>
    <row r="9280" spans="1:1" x14ac:dyDescent="0.3">
      <c r="A9280" t="s">
        <v>5088</v>
      </c>
    </row>
    <row r="9281" spans="1:1" x14ac:dyDescent="0.3">
      <c r="A9281" t="s">
        <v>5089</v>
      </c>
    </row>
    <row r="9283" spans="1:1" x14ac:dyDescent="0.3">
      <c r="A9283" t="s">
        <v>2013</v>
      </c>
    </row>
    <row r="9284" spans="1:1" x14ac:dyDescent="0.3">
      <c r="A9284" t="s">
        <v>5090</v>
      </c>
    </row>
    <row r="9285" spans="1:1" x14ac:dyDescent="0.3">
      <c r="A9285" t="s">
        <v>5091</v>
      </c>
    </row>
    <row r="9287" spans="1:1" x14ac:dyDescent="0.3">
      <c r="A9287" t="s">
        <v>2016</v>
      </c>
    </row>
    <row r="9288" spans="1:1" x14ac:dyDescent="0.3">
      <c r="A9288" t="s">
        <v>4749</v>
      </c>
    </row>
    <row r="9289" spans="1:1" x14ac:dyDescent="0.3">
      <c r="A9289" t="s">
        <v>5092</v>
      </c>
    </row>
    <row r="9291" spans="1:1" x14ac:dyDescent="0.3">
      <c r="A9291" t="s">
        <v>2019</v>
      </c>
    </row>
    <row r="9292" spans="1:1" x14ac:dyDescent="0.3">
      <c r="A9292" t="s">
        <v>5093</v>
      </c>
    </row>
    <row r="9293" spans="1:1" x14ac:dyDescent="0.3">
      <c r="A9293" t="s">
        <v>5094</v>
      </c>
    </row>
    <row r="9295" spans="1:1" x14ac:dyDescent="0.3">
      <c r="A9295" t="s">
        <v>2022</v>
      </c>
    </row>
    <row r="9296" spans="1:1" x14ac:dyDescent="0.3">
      <c r="A9296" t="s">
        <v>4706</v>
      </c>
    </row>
    <row r="9297" spans="1:1" x14ac:dyDescent="0.3">
      <c r="A9297" t="s">
        <v>5095</v>
      </c>
    </row>
    <row r="9299" spans="1:1" x14ac:dyDescent="0.3">
      <c r="A9299" t="s">
        <v>2025</v>
      </c>
    </row>
    <row r="9300" spans="1:1" x14ac:dyDescent="0.3">
      <c r="A9300" t="s">
        <v>5096</v>
      </c>
    </row>
    <row r="9301" spans="1:1" x14ac:dyDescent="0.3">
      <c r="A9301" t="s">
        <v>5097</v>
      </c>
    </row>
    <row r="9303" spans="1:1" x14ac:dyDescent="0.3">
      <c r="A9303" t="s">
        <v>2028</v>
      </c>
    </row>
    <row r="9304" spans="1:1" x14ac:dyDescent="0.3">
      <c r="A9304" t="s">
        <v>4710</v>
      </c>
    </row>
    <row r="9305" spans="1:1" x14ac:dyDescent="0.3">
      <c r="A9305" t="s">
        <v>5098</v>
      </c>
    </row>
    <row r="9307" spans="1:1" x14ac:dyDescent="0.3">
      <c r="A9307" t="s">
        <v>2031</v>
      </c>
    </row>
    <row r="9308" spans="1:1" x14ac:dyDescent="0.3">
      <c r="A9308" t="s">
        <v>5099</v>
      </c>
    </row>
    <row r="9309" spans="1:1" x14ac:dyDescent="0.3">
      <c r="A9309" t="s">
        <v>5100</v>
      </c>
    </row>
    <row r="9311" spans="1:1" x14ac:dyDescent="0.3">
      <c r="A9311" t="s">
        <v>5101</v>
      </c>
    </row>
    <row r="9312" spans="1:1" x14ac:dyDescent="0.3">
      <c r="A9312" t="s">
        <v>2010</v>
      </c>
    </row>
    <row r="9313" spans="1:1" x14ac:dyDescent="0.3">
      <c r="A9313" t="s">
        <v>5102</v>
      </c>
    </row>
    <row r="9314" spans="1:1" x14ac:dyDescent="0.3">
      <c r="A9314" t="s">
        <v>5103</v>
      </c>
    </row>
    <row r="9316" spans="1:1" x14ac:dyDescent="0.3">
      <c r="A9316" t="s">
        <v>2013</v>
      </c>
    </row>
    <row r="9317" spans="1:1" x14ac:dyDescent="0.3">
      <c r="A9317" t="s">
        <v>4552</v>
      </c>
    </row>
    <row r="9318" spans="1:1" x14ac:dyDescent="0.3">
      <c r="A9318" t="s">
        <v>5104</v>
      </c>
    </row>
    <row r="9320" spans="1:1" x14ac:dyDescent="0.3">
      <c r="A9320" t="s">
        <v>2016</v>
      </c>
    </row>
    <row r="9321" spans="1:1" x14ac:dyDescent="0.3">
      <c r="A9321" t="s">
        <v>4554</v>
      </c>
    </row>
    <row r="9322" spans="1:1" x14ac:dyDescent="0.3">
      <c r="A9322" t="s">
        <v>5105</v>
      </c>
    </row>
    <row r="9324" spans="1:1" x14ac:dyDescent="0.3">
      <c r="A9324" t="s">
        <v>2019</v>
      </c>
    </row>
    <row r="9325" spans="1:1" x14ac:dyDescent="0.3">
      <c r="A9325" t="s">
        <v>4556</v>
      </c>
    </row>
    <row r="9326" spans="1:1" x14ac:dyDescent="0.3">
      <c r="A9326" t="s">
        <v>5106</v>
      </c>
    </row>
    <row r="9328" spans="1:1" x14ac:dyDescent="0.3">
      <c r="A9328" t="s">
        <v>2022</v>
      </c>
    </row>
    <row r="9329" spans="1:1" x14ac:dyDescent="0.3">
      <c r="A9329" t="s">
        <v>5107</v>
      </c>
    </row>
    <row r="9330" spans="1:1" x14ac:dyDescent="0.3">
      <c r="A9330" t="s">
        <v>5108</v>
      </c>
    </row>
    <row r="9332" spans="1:1" x14ac:dyDescent="0.3">
      <c r="A9332" t="s">
        <v>2025</v>
      </c>
    </row>
    <row r="9333" spans="1:1" x14ac:dyDescent="0.3">
      <c r="A9333" t="s">
        <v>4560</v>
      </c>
    </row>
    <row r="9334" spans="1:1" x14ac:dyDescent="0.3">
      <c r="A9334" t="s">
        <v>5109</v>
      </c>
    </row>
    <row r="9336" spans="1:1" x14ac:dyDescent="0.3">
      <c r="A9336" t="s">
        <v>2028</v>
      </c>
    </row>
    <row r="9337" spans="1:1" x14ac:dyDescent="0.3">
      <c r="A9337" t="s">
        <v>4562</v>
      </c>
    </row>
    <row r="9338" spans="1:1" x14ac:dyDescent="0.3">
      <c r="A9338" t="s">
        <v>5110</v>
      </c>
    </row>
    <row r="9340" spans="1:1" x14ac:dyDescent="0.3">
      <c r="A9340" t="s">
        <v>2031</v>
      </c>
    </row>
    <row r="9341" spans="1:1" x14ac:dyDescent="0.3">
      <c r="A9341" t="s">
        <v>4658</v>
      </c>
    </row>
    <row r="9342" spans="1:1" x14ac:dyDescent="0.3">
      <c r="A9342" t="s">
        <v>5111</v>
      </c>
    </row>
    <row r="9344" spans="1:1" x14ac:dyDescent="0.3">
      <c r="A9344" t="s">
        <v>5112</v>
      </c>
    </row>
    <row r="9345" spans="1:1" x14ac:dyDescent="0.3">
      <c r="A9345" t="s">
        <v>2010</v>
      </c>
    </row>
    <row r="9346" spans="1:1" x14ac:dyDescent="0.3">
      <c r="A9346" t="s">
        <v>4476</v>
      </c>
    </row>
    <row r="9347" spans="1:1" x14ac:dyDescent="0.3">
      <c r="A9347" t="s">
        <v>5113</v>
      </c>
    </row>
    <row r="9349" spans="1:1" x14ac:dyDescent="0.3">
      <c r="A9349" t="s">
        <v>2013</v>
      </c>
    </row>
    <row r="9350" spans="1:1" x14ac:dyDescent="0.3">
      <c r="A9350" t="s">
        <v>4291</v>
      </c>
    </row>
    <row r="9351" spans="1:1" x14ac:dyDescent="0.3">
      <c r="A9351" t="s">
        <v>5114</v>
      </c>
    </row>
    <row r="9353" spans="1:1" x14ac:dyDescent="0.3">
      <c r="A9353" t="s">
        <v>2016</v>
      </c>
    </row>
    <row r="9354" spans="1:1" x14ac:dyDescent="0.3">
      <c r="A9354" t="s">
        <v>5115</v>
      </c>
    </row>
    <row r="9355" spans="1:1" x14ac:dyDescent="0.3">
      <c r="A9355" t="s">
        <v>5116</v>
      </c>
    </row>
    <row r="9357" spans="1:1" x14ac:dyDescent="0.3">
      <c r="A9357" t="s">
        <v>2019</v>
      </c>
    </row>
    <row r="9358" spans="1:1" x14ac:dyDescent="0.3">
      <c r="A9358" t="s">
        <v>4295</v>
      </c>
    </row>
    <row r="9359" spans="1:1" x14ac:dyDescent="0.3">
      <c r="A9359" t="s">
        <v>5117</v>
      </c>
    </row>
    <row r="9361" spans="1:1" x14ac:dyDescent="0.3">
      <c r="A9361" t="s">
        <v>2022</v>
      </c>
    </row>
    <row r="9362" spans="1:1" x14ac:dyDescent="0.3">
      <c r="A9362" t="s">
        <v>4297</v>
      </c>
    </row>
    <row r="9363" spans="1:1" x14ac:dyDescent="0.3">
      <c r="A9363" t="s">
        <v>5118</v>
      </c>
    </row>
    <row r="9365" spans="1:1" x14ac:dyDescent="0.3">
      <c r="A9365" t="s">
        <v>2025</v>
      </c>
    </row>
    <row r="9366" spans="1:1" x14ac:dyDescent="0.3">
      <c r="A9366" t="s">
        <v>4299</v>
      </c>
    </row>
    <row r="9367" spans="1:1" x14ac:dyDescent="0.3">
      <c r="A9367" t="s">
        <v>5119</v>
      </c>
    </row>
    <row r="9369" spans="1:1" x14ac:dyDescent="0.3">
      <c r="A9369" t="s">
        <v>4125</v>
      </c>
    </row>
    <row r="9370" spans="1:1" x14ac:dyDescent="0.3">
      <c r="A9370" t="s">
        <v>4301</v>
      </c>
    </row>
    <row r="9371" spans="1:1" x14ac:dyDescent="0.3">
      <c r="A9371" t="s">
        <v>5120</v>
      </c>
    </row>
    <row r="9373" spans="1:1" x14ac:dyDescent="0.3">
      <c r="A9373" t="s">
        <v>2582</v>
      </c>
    </row>
    <row r="9374" spans="1:1" x14ac:dyDescent="0.3">
      <c r="A9374" t="s">
        <v>4303</v>
      </c>
    </row>
    <row r="9375" spans="1:1" x14ac:dyDescent="0.3">
      <c r="A9375" t="s">
        <v>5121</v>
      </c>
    </row>
    <row r="9377" spans="1:1" x14ac:dyDescent="0.3">
      <c r="A9377" t="s">
        <v>5122</v>
      </c>
    </row>
    <row r="9378" spans="1:1" x14ac:dyDescent="0.3">
      <c r="A9378" t="s">
        <v>2010</v>
      </c>
    </row>
    <row r="9379" spans="1:1" x14ac:dyDescent="0.3">
      <c r="A9379" t="s">
        <v>5123</v>
      </c>
    </row>
    <row r="9380" spans="1:1" x14ac:dyDescent="0.3">
      <c r="A9380" t="s">
        <v>5124</v>
      </c>
    </row>
    <row r="9382" spans="1:1" x14ac:dyDescent="0.3">
      <c r="A9382" t="s">
        <v>2013</v>
      </c>
    </row>
    <row r="9383" spans="1:1" x14ac:dyDescent="0.3">
      <c r="A9383" t="s">
        <v>5125</v>
      </c>
    </row>
    <row r="9384" spans="1:1" x14ac:dyDescent="0.3">
      <c r="A9384" t="s">
        <v>5126</v>
      </c>
    </row>
    <row r="9386" spans="1:1" x14ac:dyDescent="0.3">
      <c r="A9386" t="s">
        <v>2016</v>
      </c>
    </row>
    <row r="9387" spans="1:1" x14ac:dyDescent="0.3">
      <c r="A9387" t="s">
        <v>5127</v>
      </c>
    </row>
    <row r="9388" spans="1:1" x14ac:dyDescent="0.3">
      <c r="A9388" t="s">
        <v>5128</v>
      </c>
    </row>
    <row r="9390" spans="1:1" x14ac:dyDescent="0.3">
      <c r="A9390" t="s">
        <v>2019</v>
      </c>
    </row>
    <row r="9391" spans="1:1" x14ac:dyDescent="0.3">
      <c r="A9391" t="s">
        <v>5129</v>
      </c>
    </row>
    <row r="9392" spans="1:1" x14ac:dyDescent="0.3">
      <c r="A9392" t="s">
        <v>5130</v>
      </c>
    </row>
    <row r="9394" spans="1:1" x14ac:dyDescent="0.3">
      <c r="A9394" t="s">
        <v>2573</v>
      </c>
    </row>
    <row r="9395" spans="1:1" x14ac:dyDescent="0.3">
      <c r="A9395" t="s">
        <v>5131</v>
      </c>
    </row>
    <row r="9396" spans="1:1" x14ac:dyDescent="0.3">
      <c r="A9396" t="s">
        <v>5132</v>
      </c>
    </row>
    <row r="9398" spans="1:1" x14ac:dyDescent="0.3">
      <c r="A9398" t="s">
        <v>2576</v>
      </c>
    </row>
    <row r="9399" spans="1:1" x14ac:dyDescent="0.3">
      <c r="A9399" t="s">
        <v>5133</v>
      </c>
    </row>
    <row r="9400" spans="1:1" x14ac:dyDescent="0.3">
      <c r="A9400" t="s">
        <v>5134</v>
      </c>
    </row>
    <row r="9402" spans="1:1" x14ac:dyDescent="0.3">
      <c r="A9402" t="s">
        <v>2579</v>
      </c>
    </row>
    <row r="9403" spans="1:1" x14ac:dyDescent="0.3">
      <c r="A9403" t="s">
        <v>5135</v>
      </c>
    </row>
    <row r="9404" spans="1:1" x14ac:dyDescent="0.3">
      <c r="A9404" t="s">
        <v>5136</v>
      </c>
    </row>
    <row r="9406" spans="1:1" x14ac:dyDescent="0.3">
      <c r="A9406" t="s">
        <v>2582</v>
      </c>
    </row>
    <row r="9407" spans="1:1" x14ac:dyDescent="0.3">
      <c r="A9407" t="s">
        <v>5137</v>
      </c>
    </row>
    <row r="9408" spans="1:1" x14ac:dyDescent="0.3">
      <c r="A9408" t="s">
        <v>5138</v>
      </c>
    </row>
    <row r="9410" spans="1:1" x14ac:dyDescent="0.3">
      <c r="A9410" t="s">
        <v>5139</v>
      </c>
    </row>
    <row r="9411" spans="1:1" x14ac:dyDescent="0.3">
      <c r="A9411" t="s">
        <v>2010</v>
      </c>
    </row>
    <row r="9412" spans="1:1" x14ac:dyDescent="0.3">
      <c r="A9412" t="s">
        <v>5140</v>
      </c>
    </row>
    <row r="9413" spans="1:1" x14ac:dyDescent="0.3">
      <c r="A9413" t="s">
        <v>5141</v>
      </c>
    </row>
    <row r="9415" spans="1:1" x14ac:dyDescent="0.3">
      <c r="A9415" t="s">
        <v>2013</v>
      </c>
    </row>
    <row r="9416" spans="1:1" x14ac:dyDescent="0.3">
      <c r="A9416" t="s">
        <v>5142</v>
      </c>
    </row>
    <row r="9417" spans="1:1" x14ac:dyDescent="0.3">
      <c r="A9417" t="s">
        <v>5143</v>
      </c>
    </row>
    <row r="9419" spans="1:1" x14ac:dyDescent="0.3">
      <c r="A9419" t="s">
        <v>2016</v>
      </c>
    </row>
    <row r="9420" spans="1:1" x14ac:dyDescent="0.3">
      <c r="A9420" t="s">
        <v>5144</v>
      </c>
    </row>
    <row r="9421" spans="1:1" x14ac:dyDescent="0.3">
      <c r="A9421" t="s">
        <v>5145</v>
      </c>
    </row>
    <row r="9423" spans="1:1" x14ac:dyDescent="0.3">
      <c r="A9423" t="s">
        <v>2019</v>
      </c>
    </row>
    <row r="9424" spans="1:1" x14ac:dyDescent="0.3">
      <c r="A9424" t="s">
        <v>5146</v>
      </c>
    </row>
    <row r="9425" spans="1:1" x14ac:dyDescent="0.3">
      <c r="A9425" t="s">
        <v>5147</v>
      </c>
    </row>
    <row r="9427" spans="1:1" x14ac:dyDescent="0.3">
      <c r="A9427" t="s">
        <v>2573</v>
      </c>
    </row>
    <row r="9428" spans="1:1" x14ac:dyDescent="0.3">
      <c r="A9428" t="s">
        <v>5148</v>
      </c>
    </row>
    <row r="9429" spans="1:1" x14ac:dyDescent="0.3">
      <c r="A9429" t="s">
        <v>5149</v>
      </c>
    </row>
    <row r="9431" spans="1:1" x14ac:dyDescent="0.3">
      <c r="A9431" t="s">
        <v>2576</v>
      </c>
    </row>
    <row r="9432" spans="1:1" x14ac:dyDescent="0.3">
      <c r="A9432" t="s">
        <v>5150</v>
      </c>
    </row>
    <row r="9433" spans="1:1" x14ac:dyDescent="0.3">
      <c r="A9433" t="s">
        <v>5151</v>
      </c>
    </row>
    <row r="9435" spans="1:1" x14ac:dyDescent="0.3">
      <c r="A9435" t="s">
        <v>2579</v>
      </c>
    </row>
    <row r="9436" spans="1:1" x14ac:dyDescent="0.3">
      <c r="A9436" t="s">
        <v>5152</v>
      </c>
    </row>
    <row r="9437" spans="1:1" x14ac:dyDescent="0.3">
      <c r="A9437" t="s">
        <v>5153</v>
      </c>
    </row>
    <row r="9439" spans="1:1" x14ac:dyDescent="0.3">
      <c r="A9439" t="s">
        <v>2582</v>
      </c>
    </row>
    <row r="9440" spans="1:1" x14ac:dyDescent="0.3">
      <c r="A9440" t="s">
        <v>4887</v>
      </c>
    </row>
    <row r="9441" spans="1:1" x14ac:dyDescent="0.3">
      <c r="A9441" t="s">
        <v>5154</v>
      </c>
    </row>
    <row r="9443" spans="1:1" x14ac:dyDescent="0.3">
      <c r="A9443" t="s">
        <v>5155</v>
      </c>
    </row>
    <row r="9444" spans="1:1" x14ac:dyDescent="0.3">
      <c r="A9444" t="s">
        <v>2010</v>
      </c>
    </row>
    <row r="9445" spans="1:1" x14ac:dyDescent="0.3">
      <c r="A9445" t="s">
        <v>5156</v>
      </c>
    </row>
    <row r="9446" spans="1:1" x14ac:dyDescent="0.3">
      <c r="A9446" t="s">
        <v>5157</v>
      </c>
    </row>
    <row r="9448" spans="1:1" x14ac:dyDescent="0.3">
      <c r="A9448" t="s">
        <v>2013</v>
      </c>
    </row>
    <row r="9449" spans="1:1" x14ac:dyDescent="0.3">
      <c r="A9449" t="s">
        <v>5158</v>
      </c>
    </row>
    <row r="9450" spans="1:1" x14ac:dyDescent="0.3">
      <c r="A9450" t="s">
        <v>5159</v>
      </c>
    </row>
    <row r="9452" spans="1:1" x14ac:dyDescent="0.3">
      <c r="A9452" t="s">
        <v>2016</v>
      </c>
    </row>
    <row r="9453" spans="1:1" x14ac:dyDescent="0.3">
      <c r="A9453" t="s">
        <v>5160</v>
      </c>
    </row>
    <row r="9454" spans="1:1" x14ac:dyDescent="0.3">
      <c r="A9454" t="s">
        <v>5161</v>
      </c>
    </row>
    <row r="9456" spans="1:1" x14ac:dyDescent="0.3">
      <c r="A9456" t="s">
        <v>2019</v>
      </c>
    </row>
    <row r="9457" spans="1:1" x14ac:dyDescent="0.3">
      <c r="A9457" t="s">
        <v>5129</v>
      </c>
    </row>
    <row r="9458" spans="1:1" x14ac:dyDescent="0.3">
      <c r="A9458" t="s">
        <v>5162</v>
      </c>
    </row>
    <row r="9460" spans="1:1" x14ac:dyDescent="0.3">
      <c r="A9460" t="s">
        <v>2573</v>
      </c>
    </row>
    <row r="9461" spans="1:1" x14ac:dyDescent="0.3">
      <c r="A9461" t="s">
        <v>5163</v>
      </c>
    </row>
    <row r="9462" spans="1:1" x14ac:dyDescent="0.3">
      <c r="A9462" t="s">
        <v>5164</v>
      </c>
    </row>
    <row r="9464" spans="1:1" x14ac:dyDescent="0.3">
      <c r="A9464" t="s">
        <v>2576</v>
      </c>
    </row>
    <row r="9465" spans="1:1" x14ac:dyDescent="0.3">
      <c r="A9465" t="s">
        <v>5165</v>
      </c>
    </row>
    <row r="9466" spans="1:1" x14ac:dyDescent="0.3">
      <c r="A9466" t="s">
        <v>5166</v>
      </c>
    </row>
    <row r="9468" spans="1:1" x14ac:dyDescent="0.3">
      <c r="A9468" t="s">
        <v>2579</v>
      </c>
    </row>
    <row r="9469" spans="1:1" x14ac:dyDescent="0.3">
      <c r="A9469" t="s">
        <v>5167</v>
      </c>
    </row>
    <row r="9470" spans="1:1" x14ac:dyDescent="0.3">
      <c r="A9470" t="s">
        <v>5168</v>
      </c>
    </row>
    <row r="9472" spans="1:1" x14ac:dyDescent="0.3">
      <c r="A9472" t="s">
        <v>2582</v>
      </c>
    </row>
    <row r="9473" spans="1:1" x14ac:dyDescent="0.3">
      <c r="A9473" t="s">
        <v>5169</v>
      </c>
    </row>
    <row r="9474" spans="1:1" x14ac:dyDescent="0.3">
      <c r="A9474" t="s">
        <v>5170</v>
      </c>
    </row>
    <row r="9476" spans="1:1" x14ac:dyDescent="0.3">
      <c r="A9476" t="s">
        <v>5171</v>
      </c>
    </row>
    <row r="9477" spans="1:1" x14ac:dyDescent="0.3">
      <c r="A9477" t="s">
        <v>2010</v>
      </c>
    </row>
    <row r="9478" spans="1:1" x14ac:dyDescent="0.3">
      <c r="A9478" t="s">
        <v>5172</v>
      </c>
    </row>
    <row r="9479" spans="1:1" x14ac:dyDescent="0.3">
      <c r="A9479" t="s">
        <v>5173</v>
      </c>
    </row>
    <row r="9481" spans="1:1" x14ac:dyDescent="0.3">
      <c r="A9481" t="s">
        <v>2013</v>
      </c>
    </row>
    <row r="9482" spans="1:1" x14ac:dyDescent="0.3">
      <c r="A9482" t="s">
        <v>5174</v>
      </c>
    </row>
    <row r="9483" spans="1:1" x14ac:dyDescent="0.3">
      <c r="A9483" t="s">
        <v>5175</v>
      </c>
    </row>
    <row r="9485" spans="1:1" x14ac:dyDescent="0.3">
      <c r="A9485" t="s">
        <v>2016</v>
      </c>
    </row>
    <row r="9486" spans="1:1" x14ac:dyDescent="0.3">
      <c r="A9486" t="s">
        <v>5176</v>
      </c>
    </row>
    <row r="9487" spans="1:1" x14ac:dyDescent="0.3">
      <c r="A9487" t="s">
        <v>5177</v>
      </c>
    </row>
    <row r="9489" spans="1:1" x14ac:dyDescent="0.3">
      <c r="A9489" t="s">
        <v>2019</v>
      </c>
    </row>
    <row r="9490" spans="1:1" x14ac:dyDescent="0.3">
      <c r="A9490" t="s">
        <v>5178</v>
      </c>
    </row>
    <row r="9491" spans="1:1" x14ac:dyDescent="0.3">
      <c r="A9491" t="s">
        <v>5179</v>
      </c>
    </row>
    <row r="9493" spans="1:1" x14ac:dyDescent="0.3">
      <c r="A9493" t="s">
        <v>2022</v>
      </c>
    </row>
    <row r="9494" spans="1:1" x14ac:dyDescent="0.3">
      <c r="A9494" t="s">
        <v>5180</v>
      </c>
    </row>
    <row r="9495" spans="1:1" x14ac:dyDescent="0.3">
      <c r="A9495" t="s">
        <v>5181</v>
      </c>
    </row>
    <row r="9497" spans="1:1" x14ac:dyDescent="0.3">
      <c r="A9497" t="s">
        <v>2025</v>
      </c>
    </row>
    <row r="9498" spans="1:1" x14ac:dyDescent="0.3">
      <c r="A9498" t="s">
        <v>5182</v>
      </c>
    </row>
    <row r="9499" spans="1:1" x14ac:dyDescent="0.3">
      <c r="A9499" t="s">
        <v>5183</v>
      </c>
    </row>
    <row r="9501" spans="1:1" x14ac:dyDescent="0.3">
      <c r="A9501" t="s">
        <v>2028</v>
      </c>
    </row>
    <row r="9502" spans="1:1" x14ac:dyDescent="0.3">
      <c r="A9502" t="s">
        <v>5184</v>
      </c>
    </row>
    <row r="9503" spans="1:1" x14ac:dyDescent="0.3">
      <c r="A9503" t="s">
        <v>5185</v>
      </c>
    </row>
    <row r="9505" spans="1:1" x14ac:dyDescent="0.3">
      <c r="A9505" t="s">
        <v>2031</v>
      </c>
    </row>
    <row r="9506" spans="1:1" x14ac:dyDescent="0.3">
      <c r="A9506" t="s">
        <v>4954</v>
      </c>
    </row>
    <row r="9507" spans="1:1" x14ac:dyDescent="0.3">
      <c r="A9507" t="s">
        <v>5186</v>
      </c>
    </row>
    <row r="9509" spans="1:1" x14ac:dyDescent="0.3">
      <c r="A9509" t="s">
        <v>5187</v>
      </c>
    </row>
    <row r="9510" spans="1:1" x14ac:dyDescent="0.3">
      <c r="A9510" t="s">
        <v>2010</v>
      </c>
    </row>
    <row r="9511" spans="1:1" x14ac:dyDescent="0.3">
      <c r="A9511" t="s">
        <v>5188</v>
      </c>
    </row>
    <row r="9512" spans="1:1" x14ac:dyDescent="0.3">
      <c r="A9512" t="s">
        <v>5189</v>
      </c>
    </row>
    <row r="9514" spans="1:1" x14ac:dyDescent="0.3">
      <c r="A9514" t="s">
        <v>2013</v>
      </c>
    </row>
    <row r="9515" spans="1:1" x14ac:dyDescent="0.3">
      <c r="A9515" t="s">
        <v>5190</v>
      </c>
    </row>
    <row r="9516" spans="1:1" x14ac:dyDescent="0.3">
      <c r="A9516" t="s">
        <v>5191</v>
      </c>
    </row>
    <row r="9518" spans="1:1" x14ac:dyDescent="0.3">
      <c r="A9518" t="s">
        <v>2016</v>
      </c>
    </row>
    <row r="9519" spans="1:1" x14ac:dyDescent="0.3">
      <c r="A9519" t="s">
        <v>4554</v>
      </c>
    </row>
    <row r="9520" spans="1:1" x14ac:dyDescent="0.3">
      <c r="A9520" t="s">
        <v>5192</v>
      </c>
    </row>
    <row r="9522" spans="1:1" x14ac:dyDescent="0.3">
      <c r="A9522" t="s">
        <v>2019</v>
      </c>
    </row>
    <row r="9523" spans="1:1" x14ac:dyDescent="0.3">
      <c r="A9523" t="s">
        <v>5193</v>
      </c>
    </row>
    <row r="9524" spans="1:1" x14ac:dyDescent="0.3">
      <c r="A9524" t="s">
        <v>5194</v>
      </c>
    </row>
    <row r="9526" spans="1:1" x14ac:dyDescent="0.3">
      <c r="A9526" t="s">
        <v>2022</v>
      </c>
    </row>
    <row r="9527" spans="1:1" x14ac:dyDescent="0.3">
      <c r="A9527" t="s">
        <v>5195</v>
      </c>
    </row>
    <row r="9528" spans="1:1" x14ac:dyDescent="0.3">
      <c r="A9528" t="s">
        <v>5196</v>
      </c>
    </row>
    <row r="9530" spans="1:1" x14ac:dyDescent="0.3">
      <c r="A9530" t="s">
        <v>2025</v>
      </c>
    </row>
    <row r="9531" spans="1:1" x14ac:dyDescent="0.3">
      <c r="A9531" t="s">
        <v>5197</v>
      </c>
    </row>
    <row r="9532" spans="1:1" x14ac:dyDescent="0.3">
      <c r="A9532" t="s">
        <v>5198</v>
      </c>
    </row>
    <row r="9534" spans="1:1" x14ac:dyDescent="0.3">
      <c r="A9534" t="s">
        <v>2028</v>
      </c>
    </row>
    <row r="9535" spans="1:1" x14ac:dyDescent="0.3">
      <c r="A9535" t="s">
        <v>5199</v>
      </c>
    </row>
    <row r="9536" spans="1:1" x14ac:dyDescent="0.3">
      <c r="A9536" t="s">
        <v>5200</v>
      </c>
    </row>
    <row r="9538" spans="1:1" x14ac:dyDescent="0.3">
      <c r="A9538" t="s">
        <v>2031</v>
      </c>
    </row>
    <row r="9539" spans="1:1" x14ac:dyDescent="0.3">
      <c r="A9539" t="s">
        <v>4919</v>
      </c>
    </row>
    <row r="9540" spans="1:1" x14ac:dyDescent="0.3">
      <c r="A9540" t="s">
        <v>5201</v>
      </c>
    </row>
    <row r="9542" spans="1:1" x14ac:dyDescent="0.3">
      <c r="A9542" t="s">
        <v>5202</v>
      </c>
    </row>
    <row r="9543" spans="1:1" x14ac:dyDescent="0.3">
      <c r="A9543" t="s">
        <v>2010</v>
      </c>
    </row>
    <row r="9544" spans="1:1" x14ac:dyDescent="0.3">
      <c r="A9544" t="s">
        <v>4940</v>
      </c>
    </row>
    <row r="9545" spans="1:1" x14ac:dyDescent="0.3">
      <c r="A9545" t="s">
        <v>5203</v>
      </c>
    </row>
    <row r="9547" spans="1:1" x14ac:dyDescent="0.3">
      <c r="A9547" t="s">
        <v>2013</v>
      </c>
    </row>
    <row r="9548" spans="1:1" x14ac:dyDescent="0.3">
      <c r="A9548" t="s">
        <v>5204</v>
      </c>
    </row>
    <row r="9549" spans="1:1" x14ac:dyDescent="0.3">
      <c r="A9549" t="s">
        <v>5205</v>
      </c>
    </row>
    <row r="9551" spans="1:1" x14ac:dyDescent="0.3">
      <c r="A9551" t="s">
        <v>2016</v>
      </c>
    </row>
    <row r="9552" spans="1:1" x14ac:dyDescent="0.3">
      <c r="A9552" t="s">
        <v>4944</v>
      </c>
    </row>
    <row r="9553" spans="1:1" x14ac:dyDescent="0.3">
      <c r="A9553" t="s">
        <v>5206</v>
      </c>
    </row>
    <row r="9555" spans="1:1" x14ac:dyDescent="0.3">
      <c r="A9555" t="s">
        <v>2019</v>
      </c>
    </row>
    <row r="9556" spans="1:1" x14ac:dyDescent="0.3">
      <c r="A9556" t="s">
        <v>4946</v>
      </c>
    </row>
    <row r="9557" spans="1:1" x14ac:dyDescent="0.3">
      <c r="A9557" t="s">
        <v>5207</v>
      </c>
    </row>
    <row r="9559" spans="1:1" x14ac:dyDescent="0.3">
      <c r="A9559" t="s">
        <v>2022</v>
      </c>
    </row>
    <row r="9560" spans="1:1" x14ac:dyDescent="0.3">
      <c r="A9560" t="s">
        <v>4948</v>
      </c>
    </row>
    <row r="9561" spans="1:1" x14ac:dyDescent="0.3">
      <c r="A9561" t="s">
        <v>5208</v>
      </c>
    </row>
    <row r="9563" spans="1:1" x14ac:dyDescent="0.3">
      <c r="A9563" t="s">
        <v>2025</v>
      </c>
    </row>
    <row r="9564" spans="1:1" x14ac:dyDescent="0.3">
      <c r="A9564" t="s">
        <v>4950</v>
      </c>
    </row>
    <row r="9565" spans="1:1" x14ac:dyDescent="0.3">
      <c r="A9565" t="s">
        <v>5209</v>
      </c>
    </row>
    <row r="9567" spans="1:1" x14ac:dyDescent="0.3">
      <c r="A9567" t="s">
        <v>2028</v>
      </c>
    </row>
    <row r="9568" spans="1:1" x14ac:dyDescent="0.3">
      <c r="A9568" t="s">
        <v>4952</v>
      </c>
    </row>
    <row r="9569" spans="1:1" x14ac:dyDescent="0.3">
      <c r="A9569" t="s">
        <v>5210</v>
      </c>
    </row>
    <row r="9571" spans="1:1" x14ac:dyDescent="0.3">
      <c r="A9571" t="s">
        <v>2031</v>
      </c>
    </row>
    <row r="9572" spans="1:1" x14ac:dyDescent="0.3">
      <c r="A9572" t="s">
        <v>4954</v>
      </c>
    </row>
    <row r="9573" spans="1:1" x14ac:dyDescent="0.3">
      <c r="A9573" t="s">
        <v>5211</v>
      </c>
    </row>
    <row r="9575" spans="1:1" x14ac:dyDescent="0.3">
      <c r="A9575" t="s">
        <v>5212</v>
      </c>
    </row>
    <row r="9576" spans="1:1" x14ac:dyDescent="0.3">
      <c r="A9576" t="s">
        <v>2010</v>
      </c>
    </row>
    <row r="9577" spans="1:1" x14ac:dyDescent="0.3">
      <c r="A9577" t="s">
        <v>5188</v>
      </c>
    </row>
    <row r="9578" spans="1:1" x14ac:dyDescent="0.3">
      <c r="A9578" t="s">
        <v>5213</v>
      </c>
    </row>
    <row r="9580" spans="1:1" x14ac:dyDescent="0.3">
      <c r="A9580" t="s">
        <v>2013</v>
      </c>
    </row>
    <row r="9581" spans="1:1" x14ac:dyDescent="0.3">
      <c r="A9581" t="s">
        <v>5190</v>
      </c>
    </row>
    <row r="9582" spans="1:1" x14ac:dyDescent="0.3">
      <c r="A9582" t="s">
        <v>5214</v>
      </c>
    </row>
    <row r="9584" spans="1:1" x14ac:dyDescent="0.3">
      <c r="A9584" t="s">
        <v>2016</v>
      </c>
    </row>
    <row r="9585" spans="1:1" x14ac:dyDescent="0.3">
      <c r="A9585" t="s">
        <v>4554</v>
      </c>
    </row>
    <row r="9586" spans="1:1" x14ac:dyDescent="0.3">
      <c r="A9586" t="s">
        <v>5215</v>
      </c>
    </row>
    <row r="9588" spans="1:1" x14ac:dyDescent="0.3">
      <c r="A9588" t="s">
        <v>2019</v>
      </c>
    </row>
    <row r="9589" spans="1:1" x14ac:dyDescent="0.3">
      <c r="A9589" t="s">
        <v>5193</v>
      </c>
    </row>
    <row r="9590" spans="1:1" x14ac:dyDescent="0.3">
      <c r="A9590" t="s">
        <v>5216</v>
      </c>
    </row>
    <row r="9592" spans="1:1" x14ac:dyDescent="0.3">
      <c r="A9592" t="s">
        <v>2022</v>
      </c>
    </row>
    <row r="9593" spans="1:1" x14ac:dyDescent="0.3">
      <c r="A9593" t="s">
        <v>5195</v>
      </c>
    </row>
    <row r="9594" spans="1:1" x14ac:dyDescent="0.3">
      <c r="A9594" t="s">
        <v>5217</v>
      </c>
    </row>
    <row r="9596" spans="1:1" x14ac:dyDescent="0.3">
      <c r="A9596" t="s">
        <v>2025</v>
      </c>
    </row>
    <row r="9597" spans="1:1" x14ac:dyDescent="0.3">
      <c r="A9597" t="s">
        <v>5197</v>
      </c>
    </row>
    <row r="9598" spans="1:1" x14ac:dyDescent="0.3">
      <c r="A9598" t="s">
        <v>5218</v>
      </c>
    </row>
    <row r="9600" spans="1:1" x14ac:dyDescent="0.3">
      <c r="A9600" t="s">
        <v>2028</v>
      </c>
    </row>
    <row r="9601" spans="1:1" x14ac:dyDescent="0.3">
      <c r="A9601" t="s">
        <v>5199</v>
      </c>
    </row>
    <row r="9602" spans="1:1" x14ac:dyDescent="0.3">
      <c r="A9602" t="s">
        <v>5219</v>
      </c>
    </row>
    <row r="9604" spans="1:1" x14ac:dyDescent="0.3">
      <c r="A9604" t="s">
        <v>2031</v>
      </c>
    </row>
    <row r="9605" spans="1:1" x14ac:dyDescent="0.3">
      <c r="A9605" t="s">
        <v>4919</v>
      </c>
    </row>
    <row r="9606" spans="1:1" x14ac:dyDescent="0.3">
      <c r="A9606" t="s">
        <v>5220</v>
      </c>
    </row>
    <row r="9608" spans="1:1" x14ac:dyDescent="0.3">
      <c r="A9608" t="s">
        <v>5221</v>
      </c>
    </row>
    <row r="9609" spans="1:1" x14ac:dyDescent="0.3">
      <c r="A9609" t="s">
        <v>2010</v>
      </c>
    </row>
    <row r="9610" spans="1:1" x14ac:dyDescent="0.3">
      <c r="A9610" t="s">
        <v>5188</v>
      </c>
    </row>
    <row r="9611" spans="1:1" x14ac:dyDescent="0.3">
      <c r="A9611" t="s">
        <v>5222</v>
      </c>
    </row>
    <row r="9613" spans="1:1" x14ac:dyDescent="0.3">
      <c r="A9613" t="s">
        <v>2013</v>
      </c>
    </row>
    <row r="9614" spans="1:1" x14ac:dyDescent="0.3">
      <c r="A9614" t="s">
        <v>5190</v>
      </c>
    </row>
    <row r="9615" spans="1:1" x14ac:dyDescent="0.3">
      <c r="A9615" t="s">
        <v>5223</v>
      </c>
    </row>
    <row r="9617" spans="1:1" x14ac:dyDescent="0.3">
      <c r="A9617" t="s">
        <v>2016</v>
      </c>
    </row>
    <row r="9618" spans="1:1" x14ac:dyDescent="0.3">
      <c r="A9618" t="s">
        <v>4554</v>
      </c>
    </row>
    <row r="9619" spans="1:1" x14ac:dyDescent="0.3">
      <c r="A9619" t="s">
        <v>5224</v>
      </c>
    </row>
    <row r="9621" spans="1:1" x14ac:dyDescent="0.3">
      <c r="A9621" t="s">
        <v>2019</v>
      </c>
    </row>
    <row r="9622" spans="1:1" x14ac:dyDescent="0.3">
      <c r="A9622" t="s">
        <v>5193</v>
      </c>
    </row>
    <row r="9623" spans="1:1" x14ac:dyDescent="0.3">
      <c r="A9623" t="s">
        <v>5225</v>
      </c>
    </row>
    <row r="9625" spans="1:1" x14ac:dyDescent="0.3">
      <c r="A9625" t="s">
        <v>2022</v>
      </c>
    </row>
    <row r="9626" spans="1:1" x14ac:dyDescent="0.3">
      <c r="A9626" t="s">
        <v>5195</v>
      </c>
    </row>
    <row r="9627" spans="1:1" x14ac:dyDescent="0.3">
      <c r="A9627" t="s">
        <v>5226</v>
      </c>
    </row>
    <row r="9629" spans="1:1" x14ac:dyDescent="0.3">
      <c r="A9629" t="s">
        <v>2025</v>
      </c>
    </row>
    <row r="9630" spans="1:1" x14ac:dyDescent="0.3">
      <c r="A9630" t="s">
        <v>5197</v>
      </c>
    </row>
    <row r="9631" spans="1:1" x14ac:dyDescent="0.3">
      <c r="A9631" t="s">
        <v>5227</v>
      </c>
    </row>
    <row r="9633" spans="1:1" x14ac:dyDescent="0.3">
      <c r="A9633" t="s">
        <v>2028</v>
      </c>
    </row>
    <row r="9634" spans="1:1" x14ac:dyDescent="0.3">
      <c r="A9634" t="s">
        <v>5199</v>
      </c>
    </row>
    <row r="9635" spans="1:1" x14ac:dyDescent="0.3">
      <c r="A9635" t="s">
        <v>5228</v>
      </c>
    </row>
    <row r="9637" spans="1:1" x14ac:dyDescent="0.3">
      <c r="A9637" t="s">
        <v>2031</v>
      </c>
    </row>
    <row r="9638" spans="1:1" x14ac:dyDescent="0.3">
      <c r="A9638" t="s">
        <v>4919</v>
      </c>
    </row>
    <row r="9639" spans="1:1" x14ac:dyDescent="0.3">
      <c r="A9639" t="s">
        <v>5229</v>
      </c>
    </row>
    <row r="9641" spans="1:1" x14ac:dyDescent="0.3">
      <c r="A9641" t="s">
        <v>5230</v>
      </c>
    </row>
    <row r="9642" spans="1:1" x14ac:dyDescent="0.3">
      <c r="A9642" t="s">
        <v>2010</v>
      </c>
    </row>
    <row r="9643" spans="1:1" x14ac:dyDescent="0.3">
      <c r="A9643" t="s">
        <v>5188</v>
      </c>
    </row>
    <row r="9644" spans="1:1" x14ac:dyDescent="0.3">
      <c r="A9644" t="s">
        <v>5231</v>
      </c>
    </row>
    <row r="9646" spans="1:1" x14ac:dyDescent="0.3">
      <c r="A9646" t="s">
        <v>2013</v>
      </c>
    </row>
    <row r="9647" spans="1:1" x14ac:dyDescent="0.3">
      <c r="A9647" t="s">
        <v>5190</v>
      </c>
    </row>
    <row r="9648" spans="1:1" x14ac:dyDescent="0.3">
      <c r="A9648" t="s">
        <v>5232</v>
      </c>
    </row>
    <row r="9650" spans="1:1" x14ac:dyDescent="0.3">
      <c r="A9650" t="s">
        <v>2016</v>
      </c>
    </row>
    <row r="9651" spans="1:1" x14ac:dyDescent="0.3">
      <c r="A9651" t="s">
        <v>4554</v>
      </c>
    </row>
    <row r="9652" spans="1:1" x14ac:dyDescent="0.3">
      <c r="A9652" t="s">
        <v>5233</v>
      </c>
    </row>
    <row r="9654" spans="1:1" x14ac:dyDescent="0.3">
      <c r="A9654" t="s">
        <v>2019</v>
      </c>
    </row>
    <row r="9655" spans="1:1" x14ac:dyDescent="0.3">
      <c r="A9655" t="s">
        <v>5193</v>
      </c>
    </row>
    <row r="9656" spans="1:1" x14ac:dyDescent="0.3">
      <c r="A9656" t="s">
        <v>5234</v>
      </c>
    </row>
    <row r="9658" spans="1:1" x14ac:dyDescent="0.3">
      <c r="A9658" t="s">
        <v>2022</v>
      </c>
    </row>
    <row r="9659" spans="1:1" x14ac:dyDescent="0.3">
      <c r="A9659" t="s">
        <v>5195</v>
      </c>
    </row>
    <row r="9660" spans="1:1" x14ac:dyDescent="0.3">
      <c r="A9660" t="s">
        <v>5235</v>
      </c>
    </row>
    <row r="9662" spans="1:1" x14ac:dyDescent="0.3">
      <c r="A9662" t="s">
        <v>2025</v>
      </c>
    </row>
    <row r="9663" spans="1:1" x14ac:dyDescent="0.3">
      <c r="A9663" t="s">
        <v>5197</v>
      </c>
    </row>
    <row r="9664" spans="1:1" x14ac:dyDescent="0.3">
      <c r="A9664" t="s">
        <v>5236</v>
      </c>
    </row>
    <row r="9666" spans="1:1" x14ac:dyDescent="0.3">
      <c r="A9666" t="s">
        <v>2028</v>
      </c>
    </row>
    <row r="9667" spans="1:1" x14ac:dyDescent="0.3">
      <c r="A9667" t="s">
        <v>5199</v>
      </c>
    </row>
    <row r="9668" spans="1:1" x14ac:dyDescent="0.3">
      <c r="A9668" t="s">
        <v>5237</v>
      </c>
    </row>
    <row r="9670" spans="1:1" x14ac:dyDescent="0.3">
      <c r="A9670" t="s">
        <v>2031</v>
      </c>
    </row>
    <row r="9671" spans="1:1" x14ac:dyDescent="0.3">
      <c r="A9671" t="s">
        <v>4919</v>
      </c>
    </row>
    <row r="9672" spans="1:1" x14ac:dyDescent="0.3">
      <c r="A9672" t="s">
        <v>5238</v>
      </c>
    </row>
    <row r="9674" spans="1:1" x14ac:dyDescent="0.3">
      <c r="A9674" t="s">
        <v>5239</v>
      </c>
    </row>
    <row r="9675" spans="1:1" x14ac:dyDescent="0.3">
      <c r="A9675" t="s">
        <v>2010</v>
      </c>
    </row>
    <row r="9676" spans="1:1" x14ac:dyDescent="0.3">
      <c r="A9676" t="s">
        <v>5188</v>
      </c>
    </row>
    <row r="9677" spans="1:1" x14ac:dyDescent="0.3">
      <c r="A9677" t="s">
        <v>5240</v>
      </c>
    </row>
    <row r="9679" spans="1:1" x14ac:dyDescent="0.3">
      <c r="A9679" t="s">
        <v>2013</v>
      </c>
    </row>
    <row r="9680" spans="1:1" x14ac:dyDescent="0.3">
      <c r="A9680" t="s">
        <v>5190</v>
      </c>
    </row>
    <row r="9681" spans="1:1" x14ac:dyDescent="0.3">
      <c r="A9681" t="s">
        <v>5241</v>
      </c>
    </row>
    <row r="9683" spans="1:1" x14ac:dyDescent="0.3">
      <c r="A9683" t="s">
        <v>2016</v>
      </c>
    </row>
    <row r="9684" spans="1:1" x14ac:dyDescent="0.3">
      <c r="A9684" t="s">
        <v>4554</v>
      </c>
    </row>
    <row r="9685" spans="1:1" x14ac:dyDescent="0.3">
      <c r="A9685" t="s">
        <v>5242</v>
      </c>
    </row>
    <row r="9687" spans="1:1" x14ac:dyDescent="0.3">
      <c r="A9687" t="s">
        <v>2019</v>
      </c>
    </row>
    <row r="9688" spans="1:1" x14ac:dyDescent="0.3">
      <c r="A9688" t="s">
        <v>5193</v>
      </c>
    </row>
    <row r="9689" spans="1:1" x14ac:dyDescent="0.3">
      <c r="A9689" t="s">
        <v>5243</v>
      </c>
    </row>
    <row r="9691" spans="1:1" x14ac:dyDescent="0.3">
      <c r="A9691" t="s">
        <v>2022</v>
      </c>
    </row>
    <row r="9692" spans="1:1" x14ac:dyDescent="0.3">
      <c r="A9692" t="s">
        <v>5195</v>
      </c>
    </row>
    <row r="9693" spans="1:1" x14ac:dyDescent="0.3">
      <c r="A9693" t="s">
        <v>5244</v>
      </c>
    </row>
    <row r="9695" spans="1:1" x14ac:dyDescent="0.3">
      <c r="A9695" t="s">
        <v>2025</v>
      </c>
    </row>
    <row r="9696" spans="1:1" x14ac:dyDescent="0.3">
      <c r="A9696" t="s">
        <v>5197</v>
      </c>
    </row>
    <row r="9697" spans="1:1" x14ac:dyDescent="0.3">
      <c r="A9697" t="s">
        <v>5245</v>
      </c>
    </row>
    <row r="9699" spans="1:1" x14ac:dyDescent="0.3">
      <c r="A9699" t="s">
        <v>2028</v>
      </c>
    </row>
    <row r="9700" spans="1:1" x14ac:dyDescent="0.3">
      <c r="A9700" t="s">
        <v>5199</v>
      </c>
    </row>
    <row r="9701" spans="1:1" x14ac:dyDescent="0.3">
      <c r="A9701" t="s">
        <v>5246</v>
      </c>
    </row>
    <row r="9703" spans="1:1" x14ac:dyDescent="0.3">
      <c r="A9703" t="s">
        <v>2031</v>
      </c>
    </row>
    <row r="9704" spans="1:1" x14ac:dyDescent="0.3">
      <c r="A9704" t="s">
        <v>4919</v>
      </c>
    </row>
    <row r="9705" spans="1:1" x14ac:dyDescent="0.3">
      <c r="A9705" t="s">
        <v>5247</v>
      </c>
    </row>
    <row r="9707" spans="1:1" x14ac:dyDescent="0.3">
      <c r="A9707" t="s">
        <v>5248</v>
      </c>
    </row>
    <row r="9708" spans="1:1" x14ac:dyDescent="0.3">
      <c r="A9708" t="s">
        <v>2010</v>
      </c>
    </row>
    <row r="9709" spans="1:1" x14ac:dyDescent="0.3">
      <c r="A9709" t="s">
        <v>5188</v>
      </c>
    </row>
    <row r="9710" spans="1:1" x14ac:dyDescent="0.3">
      <c r="A9710" t="s">
        <v>5249</v>
      </c>
    </row>
    <row r="9712" spans="1:1" x14ac:dyDescent="0.3">
      <c r="A9712" t="s">
        <v>2013</v>
      </c>
    </row>
    <row r="9713" spans="1:1" x14ac:dyDescent="0.3">
      <c r="A9713" t="s">
        <v>5190</v>
      </c>
    </row>
    <row r="9714" spans="1:1" x14ac:dyDescent="0.3">
      <c r="A9714" t="s">
        <v>5250</v>
      </c>
    </row>
    <row r="9716" spans="1:1" x14ac:dyDescent="0.3">
      <c r="A9716" t="s">
        <v>2016</v>
      </c>
    </row>
    <row r="9717" spans="1:1" x14ac:dyDescent="0.3">
      <c r="A9717" t="s">
        <v>4554</v>
      </c>
    </row>
    <row r="9718" spans="1:1" x14ac:dyDescent="0.3">
      <c r="A9718" t="s">
        <v>5251</v>
      </c>
    </row>
    <row r="9720" spans="1:1" x14ac:dyDescent="0.3">
      <c r="A9720" t="s">
        <v>2019</v>
      </c>
    </row>
    <row r="9721" spans="1:1" x14ac:dyDescent="0.3">
      <c r="A9721" t="s">
        <v>5193</v>
      </c>
    </row>
    <row r="9722" spans="1:1" x14ac:dyDescent="0.3">
      <c r="A9722" t="s">
        <v>5252</v>
      </c>
    </row>
    <row r="9724" spans="1:1" x14ac:dyDescent="0.3">
      <c r="A9724" t="s">
        <v>2022</v>
      </c>
    </row>
    <row r="9725" spans="1:1" x14ac:dyDescent="0.3">
      <c r="A9725" t="s">
        <v>5195</v>
      </c>
    </row>
    <row r="9726" spans="1:1" x14ac:dyDescent="0.3">
      <c r="A9726" t="s">
        <v>5253</v>
      </c>
    </row>
    <row r="9728" spans="1:1" x14ac:dyDescent="0.3">
      <c r="A9728" t="s">
        <v>2025</v>
      </c>
    </row>
    <row r="9729" spans="1:1" x14ac:dyDescent="0.3">
      <c r="A9729" t="s">
        <v>5197</v>
      </c>
    </row>
    <row r="9730" spans="1:1" x14ac:dyDescent="0.3">
      <c r="A9730" t="s">
        <v>5254</v>
      </c>
    </row>
    <row r="9732" spans="1:1" x14ac:dyDescent="0.3">
      <c r="A9732" t="s">
        <v>2028</v>
      </c>
    </row>
    <row r="9733" spans="1:1" x14ac:dyDescent="0.3">
      <c r="A9733" t="s">
        <v>5199</v>
      </c>
    </row>
    <row r="9734" spans="1:1" x14ac:dyDescent="0.3">
      <c r="A9734" t="s">
        <v>5255</v>
      </c>
    </row>
    <row r="9736" spans="1:1" x14ac:dyDescent="0.3">
      <c r="A9736" t="s">
        <v>2031</v>
      </c>
    </row>
    <row r="9737" spans="1:1" x14ac:dyDescent="0.3">
      <c r="A9737" t="s">
        <v>4919</v>
      </c>
    </row>
    <row r="9738" spans="1:1" x14ac:dyDescent="0.3">
      <c r="A9738" t="s">
        <v>5256</v>
      </c>
    </row>
    <row r="9740" spans="1:1" x14ac:dyDescent="0.3">
      <c r="A9740" t="s">
        <v>5257</v>
      </c>
    </row>
    <row r="9741" spans="1:1" x14ac:dyDescent="0.3">
      <c r="A9741" t="s">
        <v>2010</v>
      </c>
    </row>
    <row r="9742" spans="1:1" x14ac:dyDescent="0.3">
      <c r="A9742" t="s">
        <v>5188</v>
      </c>
    </row>
    <row r="9743" spans="1:1" x14ac:dyDescent="0.3">
      <c r="A9743" t="s">
        <v>5258</v>
      </c>
    </row>
    <row r="9745" spans="1:1" x14ac:dyDescent="0.3">
      <c r="A9745" t="s">
        <v>2013</v>
      </c>
    </row>
    <row r="9746" spans="1:1" x14ac:dyDescent="0.3">
      <c r="A9746" t="s">
        <v>5190</v>
      </c>
    </row>
    <row r="9747" spans="1:1" x14ac:dyDescent="0.3">
      <c r="A9747" t="s">
        <v>5259</v>
      </c>
    </row>
    <row r="9749" spans="1:1" x14ac:dyDescent="0.3">
      <c r="A9749" t="s">
        <v>2016</v>
      </c>
    </row>
    <row r="9750" spans="1:1" x14ac:dyDescent="0.3">
      <c r="A9750" t="s">
        <v>4554</v>
      </c>
    </row>
    <row r="9751" spans="1:1" x14ac:dyDescent="0.3">
      <c r="A9751" t="s">
        <v>5260</v>
      </c>
    </row>
    <row r="9753" spans="1:1" x14ac:dyDescent="0.3">
      <c r="A9753" t="s">
        <v>2019</v>
      </c>
    </row>
    <row r="9754" spans="1:1" x14ac:dyDescent="0.3">
      <c r="A9754" t="s">
        <v>5193</v>
      </c>
    </row>
    <row r="9755" spans="1:1" x14ac:dyDescent="0.3">
      <c r="A9755" t="s">
        <v>5261</v>
      </c>
    </row>
    <row r="9757" spans="1:1" x14ac:dyDescent="0.3">
      <c r="A9757" t="s">
        <v>2022</v>
      </c>
    </row>
    <row r="9758" spans="1:1" x14ac:dyDescent="0.3">
      <c r="A9758" t="s">
        <v>5195</v>
      </c>
    </row>
    <row r="9759" spans="1:1" x14ac:dyDescent="0.3">
      <c r="A9759" t="s">
        <v>5262</v>
      </c>
    </row>
    <row r="9761" spans="1:1" x14ac:dyDescent="0.3">
      <c r="A9761" t="s">
        <v>2025</v>
      </c>
    </row>
    <row r="9762" spans="1:1" x14ac:dyDescent="0.3">
      <c r="A9762" t="s">
        <v>5197</v>
      </c>
    </row>
    <row r="9763" spans="1:1" x14ac:dyDescent="0.3">
      <c r="A9763" t="s">
        <v>5263</v>
      </c>
    </row>
    <row r="9765" spans="1:1" x14ac:dyDescent="0.3">
      <c r="A9765" t="s">
        <v>2028</v>
      </c>
    </row>
    <row r="9766" spans="1:1" x14ac:dyDescent="0.3">
      <c r="A9766" t="s">
        <v>5199</v>
      </c>
    </row>
    <row r="9767" spans="1:1" x14ac:dyDescent="0.3">
      <c r="A9767" t="s">
        <v>5264</v>
      </c>
    </row>
    <row r="9769" spans="1:1" x14ac:dyDescent="0.3">
      <c r="A9769" t="s">
        <v>2031</v>
      </c>
    </row>
    <row r="9770" spans="1:1" x14ac:dyDescent="0.3">
      <c r="A9770" t="s">
        <v>4919</v>
      </c>
    </row>
    <row r="9771" spans="1:1" x14ac:dyDescent="0.3">
      <c r="A9771" t="s">
        <v>5265</v>
      </c>
    </row>
    <row r="9773" spans="1:1" x14ac:dyDescent="0.3">
      <c r="A9773" t="s">
        <v>5266</v>
      </c>
    </row>
    <row r="9774" spans="1:1" x14ac:dyDescent="0.3">
      <c r="A9774" t="s">
        <v>2010</v>
      </c>
    </row>
    <row r="9775" spans="1:1" x14ac:dyDescent="0.3">
      <c r="A9775" t="s">
        <v>5188</v>
      </c>
    </row>
    <row r="9776" spans="1:1" x14ac:dyDescent="0.3">
      <c r="A9776" t="s">
        <v>5267</v>
      </c>
    </row>
    <row r="9778" spans="1:1" x14ac:dyDescent="0.3">
      <c r="A9778" t="s">
        <v>2013</v>
      </c>
    </row>
    <row r="9779" spans="1:1" x14ac:dyDescent="0.3">
      <c r="A9779" t="s">
        <v>5190</v>
      </c>
    </row>
    <row r="9780" spans="1:1" x14ac:dyDescent="0.3">
      <c r="A9780" t="s">
        <v>5268</v>
      </c>
    </row>
    <row r="9782" spans="1:1" x14ac:dyDescent="0.3">
      <c r="A9782" t="s">
        <v>2016</v>
      </c>
    </row>
    <row r="9783" spans="1:1" x14ac:dyDescent="0.3">
      <c r="A9783" t="s">
        <v>4554</v>
      </c>
    </row>
    <row r="9784" spans="1:1" x14ac:dyDescent="0.3">
      <c r="A9784" t="s">
        <v>5269</v>
      </c>
    </row>
    <row r="9786" spans="1:1" x14ac:dyDescent="0.3">
      <c r="A9786" t="s">
        <v>2019</v>
      </c>
    </row>
    <row r="9787" spans="1:1" x14ac:dyDescent="0.3">
      <c r="A9787" t="s">
        <v>5193</v>
      </c>
    </row>
    <row r="9788" spans="1:1" x14ac:dyDescent="0.3">
      <c r="A9788" t="s">
        <v>5270</v>
      </c>
    </row>
    <row r="9790" spans="1:1" x14ac:dyDescent="0.3">
      <c r="A9790" t="s">
        <v>2022</v>
      </c>
    </row>
    <row r="9791" spans="1:1" x14ac:dyDescent="0.3">
      <c r="A9791" t="s">
        <v>5195</v>
      </c>
    </row>
    <row r="9792" spans="1:1" x14ac:dyDescent="0.3">
      <c r="A9792" t="s">
        <v>5271</v>
      </c>
    </row>
    <row r="9794" spans="1:1" x14ac:dyDescent="0.3">
      <c r="A9794" t="s">
        <v>2025</v>
      </c>
    </row>
    <row r="9795" spans="1:1" x14ac:dyDescent="0.3">
      <c r="A9795" t="s">
        <v>5197</v>
      </c>
    </row>
    <row r="9796" spans="1:1" x14ac:dyDescent="0.3">
      <c r="A9796" t="s">
        <v>5272</v>
      </c>
    </row>
    <row r="9798" spans="1:1" x14ac:dyDescent="0.3">
      <c r="A9798" t="s">
        <v>2028</v>
      </c>
    </row>
    <row r="9799" spans="1:1" x14ac:dyDescent="0.3">
      <c r="A9799" t="s">
        <v>5199</v>
      </c>
    </row>
    <row r="9800" spans="1:1" x14ac:dyDescent="0.3">
      <c r="A9800" t="s">
        <v>5273</v>
      </c>
    </row>
    <row r="9802" spans="1:1" x14ac:dyDescent="0.3">
      <c r="A9802" t="s">
        <v>2031</v>
      </c>
    </row>
    <row r="9803" spans="1:1" x14ac:dyDescent="0.3">
      <c r="A9803" t="s">
        <v>4919</v>
      </c>
    </row>
    <row r="9804" spans="1:1" x14ac:dyDescent="0.3">
      <c r="A9804" t="s">
        <v>5274</v>
      </c>
    </row>
    <row r="9806" spans="1:1" x14ac:dyDescent="0.3">
      <c r="A9806" t="s">
        <v>5275</v>
      </c>
    </row>
    <row r="9807" spans="1:1" x14ac:dyDescent="0.3">
      <c r="A9807" t="s">
        <v>2010</v>
      </c>
    </row>
    <row r="9808" spans="1:1" x14ac:dyDescent="0.3">
      <c r="A9808" t="s">
        <v>5276</v>
      </c>
    </row>
    <row r="9809" spans="1:1" x14ac:dyDescent="0.3">
      <c r="A9809" t="s">
        <v>5277</v>
      </c>
    </row>
    <row r="9811" spans="1:1" x14ac:dyDescent="0.3">
      <c r="A9811" t="s">
        <v>2013</v>
      </c>
    </row>
    <row r="9812" spans="1:1" x14ac:dyDescent="0.3">
      <c r="A9812" t="s">
        <v>5278</v>
      </c>
    </row>
    <row r="9813" spans="1:1" x14ac:dyDescent="0.3">
      <c r="A9813" t="s">
        <v>5279</v>
      </c>
    </row>
    <row r="9815" spans="1:1" x14ac:dyDescent="0.3">
      <c r="A9815" t="s">
        <v>2016</v>
      </c>
    </row>
    <row r="9816" spans="1:1" x14ac:dyDescent="0.3">
      <c r="A9816" t="s">
        <v>5280</v>
      </c>
    </row>
    <row r="9817" spans="1:1" x14ac:dyDescent="0.3">
      <c r="A9817" t="s">
        <v>5281</v>
      </c>
    </row>
    <row r="9819" spans="1:1" x14ac:dyDescent="0.3">
      <c r="A9819" t="s">
        <v>2019</v>
      </c>
    </row>
    <row r="9820" spans="1:1" x14ac:dyDescent="0.3">
      <c r="A9820" t="s">
        <v>5282</v>
      </c>
    </row>
    <row r="9821" spans="1:1" x14ac:dyDescent="0.3">
      <c r="A9821" t="s">
        <v>5283</v>
      </c>
    </row>
    <row r="9823" spans="1:1" x14ac:dyDescent="0.3">
      <c r="A9823" t="s">
        <v>2573</v>
      </c>
    </row>
    <row r="9824" spans="1:1" x14ac:dyDescent="0.3">
      <c r="A9824" t="s">
        <v>5284</v>
      </c>
    </row>
    <row r="9825" spans="1:1" x14ac:dyDescent="0.3">
      <c r="A9825" t="s">
        <v>5285</v>
      </c>
    </row>
    <row r="9827" spans="1:1" x14ac:dyDescent="0.3">
      <c r="A9827" t="s">
        <v>2576</v>
      </c>
    </row>
    <row r="9828" spans="1:1" x14ac:dyDescent="0.3">
      <c r="A9828" t="s">
        <v>5286</v>
      </c>
    </row>
    <row r="9829" spans="1:1" x14ac:dyDescent="0.3">
      <c r="A9829" t="s">
        <v>5287</v>
      </c>
    </row>
    <row r="9831" spans="1:1" x14ac:dyDescent="0.3">
      <c r="A9831" t="s">
        <v>2579</v>
      </c>
    </row>
    <row r="9832" spans="1:1" x14ac:dyDescent="0.3">
      <c r="A9832" t="s">
        <v>5288</v>
      </c>
    </row>
    <row r="9833" spans="1:1" x14ac:dyDescent="0.3">
      <c r="A9833" t="s">
        <v>5289</v>
      </c>
    </row>
    <row r="9835" spans="1:1" x14ac:dyDescent="0.3">
      <c r="A9835" t="s">
        <v>2582</v>
      </c>
    </row>
    <row r="9836" spans="1:1" x14ac:dyDescent="0.3">
      <c r="A9836" t="s">
        <v>5169</v>
      </c>
    </row>
    <row r="9837" spans="1:1" x14ac:dyDescent="0.3">
      <c r="A9837" t="s">
        <v>5290</v>
      </c>
    </row>
    <row r="9839" spans="1:1" x14ac:dyDescent="0.3">
      <c r="A9839" t="s">
        <v>5291</v>
      </c>
    </row>
    <row r="9840" spans="1:1" x14ac:dyDescent="0.3">
      <c r="A9840" t="s">
        <v>2010</v>
      </c>
    </row>
    <row r="9841" spans="1:1" x14ac:dyDescent="0.3">
      <c r="A9841" t="s">
        <v>5292</v>
      </c>
    </row>
    <row r="9842" spans="1:1" x14ac:dyDescent="0.3">
      <c r="A9842" t="s">
        <v>5293</v>
      </c>
    </row>
    <row r="9844" spans="1:1" x14ac:dyDescent="0.3">
      <c r="A9844" t="s">
        <v>2013</v>
      </c>
    </row>
    <row r="9845" spans="1:1" x14ac:dyDescent="0.3">
      <c r="A9845" t="s">
        <v>5294</v>
      </c>
    </row>
    <row r="9846" spans="1:1" x14ac:dyDescent="0.3">
      <c r="A9846" t="s">
        <v>5295</v>
      </c>
    </row>
    <row r="9848" spans="1:1" x14ac:dyDescent="0.3">
      <c r="A9848" t="s">
        <v>2016</v>
      </c>
    </row>
    <row r="9849" spans="1:1" x14ac:dyDescent="0.3">
      <c r="A9849" t="s">
        <v>5296</v>
      </c>
    </row>
    <row r="9850" spans="1:1" x14ac:dyDescent="0.3">
      <c r="A9850" t="s">
        <v>5297</v>
      </c>
    </row>
    <row r="9852" spans="1:1" x14ac:dyDescent="0.3">
      <c r="A9852" t="s">
        <v>2019</v>
      </c>
    </row>
    <row r="9853" spans="1:1" x14ac:dyDescent="0.3">
      <c r="A9853" t="s">
        <v>5298</v>
      </c>
    </row>
    <row r="9854" spans="1:1" x14ac:dyDescent="0.3">
      <c r="A9854" t="s">
        <v>5299</v>
      </c>
    </row>
    <row r="9856" spans="1:1" x14ac:dyDescent="0.3">
      <c r="A9856" t="s">
        <v>2573</v>
      </c>
    </row>
    <row r="9857" spans="1:1" x14ac:dyDescent="0.3">
      <c r="A9857" t="s">
        <v>5300</v>
      </c>
    </row>
    <row r="9858" spans="1:1" x14ac:dyDescent="0.3">
      <c r="A9858" t="s">
        <v>5301</v>
      </c>
    </row>
    <row r="9860" spans="1:1" x14ac:dyDescent="0.3">
      <c r="A9860" t="s">
        <v>2576</v>
      </c>
    </row>
    <row r="9861" spans="1:1" x14ac:dyDescent="0.3">
      <c r="A9861" t="s">
        <v>5302</v>
      </c>
    </row>
    <row r="9862" spans="1:1" x14ac:dyDescent="0.3">
      <c r="A9862" t="s">
        <v>5303</v>
      </c>
    </row>
    <row r="9864" spans="1:1" x14ac:dyDescent="0.3">
      <c r="A9864" t="s">
        <v>2579</v>
      </c>
    </row>
    <row r="9865" spans="1:1" x14ac:dyDescent="0.3">
      <c r="A9865" t="s">
        <v>5304</v>
      </c>
    </row>
    <row r="9866" spans="1:1" x14ac:dyDescent="0.3">
      <c r="A9866" t="s">
        <v>5305</v>
      </c>
    </row>
    <row r="9868" spans="1:1" x14ac:dyDescent="0.3">
      <c r="A9868" t="s">
        <v>2582</v>
      </c>
    </row>
    <row r="9869" spans="1:1" x14ac:dyDescent="0.3">
      <c r="A9869" t="s">
        <v>5306</v>
      </c>
    </row>
    <row r="9870" spans="1:1" x14ac:dyDescent="0.3">
      <c r="A9870" t="s">
        <v>5307</v>
      </c>
    </row>
    <row r="9872" spans="1:1" x14ac:dyDescent="0.3">
      <c r="A9872" t="s">
        <v>5308</v>
      </c>
    </row>
    <row r="9873" spans="1:1" x14ac:dyDescent="0.3">
      <c r="A9873" t="s">
        <v>2010</v>
      </c>
    </row>
    <row r="9874" spans="1:1" x14ac:dyDescent="0.3">
      <c r="A9874" t="s">
        <v>5309</v>
      </c>
    </row>
    <row r="9875" spans="1:1" x14ac:dyDescent="0.3">
      <c r="A9875" t="s">
        <v>5310</v>
      </c>
    </row>
    <row r="9877" spans="1:1" x14ac:dyDescent="0.3">
      <c r="A9877" t="s">
        <v>2013</v>
      </c>
    </row>
    <row r="9878" spans="1:1" x14ac:dyDescent="0.3">
      <c r="A9878" t="s">
        <v>5311</v>
      </c>
    </row>
    <row r="9879" spans="1:1" x14ac:dyDescent="0.3">
      <c r="A9879" t="s">
        <v>5312</v>
      </c>
    </row>
    <row r="9881" spans="1:1" x14ac:dyDescent="0.3">
      <c r="A9881" t="s">
        <v>2016</v>
      </c>
    </row>
    <row r="9882" spans="1:1" x14ac:dyDescent="0.3">
      <c r="A9882" t="s">
        <v>4877</v>
      </c>
    </row>
    <row r="9883" spans="1:1" x14ac:dyDescent="0.3">
      <c r="A9883" t="s">
        <v>5313</v>
      </c>
    </row>
    <row r="9885" spans="1:1" x14ac:dyDescent="0.3">
      <c r="A9885" t="s">
        <v>2019</v>
      </c>
    </row>
    <row r="9886" spans="1:1" x14ac:dyDescent="0.3">
      <c r="A9886" t="s">
        <v>5314</v>
      </c>
    </row>
    <row r="9887" spans="1:1" x14ac:dyDescent="0.3">
      <c r="A9887" t="s">
        <v>5315</v>
      </c>
    </row>
    <row r="9889" spans="1:1" x14ac:dyDescent="0.3">
      <c r="A9889" t="s">
        <v>2573</v>
      </c>
    </row>
    <row r="9890" spans="1:1" x14ac:dyDescent="0.3">
      <c r="A9890" t="s">
        <v>5316</v>
      </c>
    </row>
    <row r="9891" spans="1:1" x14ac:dyDescent="0.3">
      <c r="A9891" t="s">
        <v>5317</v>
      </c>
    </row>
    <row r="9893" spans="1:1" x14ac:dyDescent="0.3">
      <c r="A9893" t="s">
        <v>2576</v>
      </c>
    </row>
    <row r="9894" spans="1:1" x14ac:dyDescent="0.3">
      <c r="A9894" t="s">
        <v>5318</v>
      </c>
    </row>
    <row r="9895" spans="1:1" x14ac:dyDescent="0.3">
      <c r="A9895" t="s">
        <v>5319</v>
      </c>
    </row>
    <row r="9897" spans="1:1" x14ac:dyDescent="0.3">
      <c r="A9897" t="s">
        <v>2579</v>
      </c>
    </row>
    <row r="9898" spans="1:1" x14ac:dyDescent="0.3">
      <c r="A9898" t="s">
        <v>5320</v>
      </c>
    </row>
    <row r="9899" spans="1:1" x14ac:dyDescent="0.3">
      <c r="A9899" t="s">
        <v>5321</v>
      </c>
    </row>
    <row r="9901" spans="1:1" x14ac:dyDescent="0.3">
      <c r="A9901" t="s">
        <v>2582</v>
      </c>
    </row>
    <row r="9902" spans="1:1" x14ac:dyDescent="0.3">
      <c r="A9902" t="s">
        <v>4887</v>
      </c>
    </row>
    <row r="9903" spans="1:1" x14ac:dyDescent="0.3">
      <c r="A9903" t="s">
        <v>5322</v>
      </c>
    </row>
    <row r="9905" spans="1:1" x14ac:dyDescent="0.3">
      <c r="A9905" t="s">
        <v>5323</v>
      </c>
    </row>
    <row r="9906" spans="1:1" x14ac:dyDescent="0.3">
      <c r="A9906" t="s">
        <v>2010</v>
      </c>
    </row>
    <row r="9907" spans="1:1" x14ac:dyDescent="0.3">
      <c r="A9907" t="s">
        <v>5324</v>
      </c>
    </row>
    <row r="9908" spans="1:1" x14ac:dyDescent="0.3">
      <c r="A9908" t="s">
        <v>5325</v>
      </c>
    </row>
    <row r="9910" spans="1:1" x14ac:dyDescent="0.3">
      <c r="A9910" t="s">
        <v>2013</v>
      </c>
    </row>
    <row r="9911" spans="1:1" x14ac:dyDescent="0.3">
      <c r="A9911" t="s">
        <v>5326</v>
      </c>
    </row>
    <row r="9912" spans="1:1" x14ac:dyDescent="0.3">
      <c r="A9912" t="s">
        <v>5327</v>
      </c>
    </row>
    <row r="9914" spans="1:1" x14ac:dyDescent="0.3">
      <c r="A9914" t="s">
        <v>2016</v>
      </c>
    </row>
    <row r="9915" spans="1:1" x14ac:dyDescent="0.3">
      <c r="A9915" t="s">
        <v>5328</v>
      </c>
    </row>
    <row r="9916" spans="1:1" x14ac:dyDescent="0.3">
      <c r="A9916" t="s">
        <v>5329</v>
      </c>
    </row>
    <row r="9918" spans="1:1" x14ac:dyDescent="0.3">
      <c r="A9918" t="s">
        <v>2019</v>
      </c>
    </row>
    <row r="9919" spans="1:1" x14ac:dyDescent="0.3">
      <c r="A9919" t="s">
        <v>4912</v>
      </c>
    </row>
    <row r="9920" spans="1:1" x14ac:dyDescent="0.3">
      <c r="A9920" t="s">
        <v>5330</v>
      </c>
    </row>
    <row r="9922" spans="1:1" x14ac:dyDescent="0.3">
      <c r="A9922" t="s">
        <v>2022</v>
      </c>
    </row>
    <row r="9923" spans="1:1" x14ac:dyDescent="0.3">
      <c r="A9923" t="s">
        <v>5331</v>
      </c>
    </row>
    <row r="9924" spans="1:1" x14ac:dyDescent="0.3">
      <c r="A9924" t="s">
        <v>5332</v>
      </c>
    </row>
    <row r="9926" spans="1:1" x14ac:dyDescent="0.3">
      <c r="A9926" t="s">
        <v>2025</v>
      </c>
    </row>
    <row r="9927" spans="1:1" x14ac:dyDescent="0.3">
      <c r="A9927" t="s">
        <v>4965</v>
      </c>
    </row>
    <row r="9928" spans="1:1" x14ac:dyDescent="0.3">
      <c r="A9928" t="s">
        <v>5333</v>
      </c>
    </row>
    <row r="9930" spans="1:1" x14ac:dyDescent="0.3">
      <c r="A9930" t="s">
        <v>2028</v>
      </c>
    </row>
    <row r="9931" spans="1:1" x14ac:dyDescent="0.3">
      <c r="A9931" t="s">
        <v>5199</v>
      </c>
    </row>
    <row r="9932" spans="1:1" x14ac:dyDescent="0.3">
      <c r="A9932" t="s">
        <v>5334</v>
      </c>
    </row>
    <row r="9934" spans="1:1" x14ac:dyDescent="0.3">
      <c r="A9934" t="s">
        <v>2031</v>
      </c>
    </row>
    <row r="9935" spans="1:1" x14ac:dyDescent="0.3">
      <c r="A9935" t="s">
        <v>4919</v>
      </c>
    </row>
    <row r="9936" spans="1:1" x14ac:dyDescent="0.3">
      <c r="A9936" t="s">
        <v>5335</v>
      </c>
    </row>
    <row r="9938" spans="1:1" x14ac:dyDescent="0.3">
      <c r="A9938" t="s">
        <v>5336</v>
      </c>
    </row>
    <row r="9939" spans="1:1" x14ac:dyDescent="0.3">
      <c r="A9939" t="s">
        <v>2010</v>
      </c>
    </row>
    <row r="9940" spans="1:1" x14ac:dyDescent="0.3">
      <c r="A9940" t="s">
        <v>5337</v>
      </c>
    </row>
    <row r="9941" spans="1:1" x14ac:dyDescent="0.3">
      <c r="A9941" t="s">
        <v>5338</v>
      </c>
    </row>
    <row r="9943" spans="1:1" x14ac:dyDescent="0.3">
      <c r="A9943" t="s">
        <v>2013</v>
      </c>
    </row>
    <row r="9944" spans="1:1" x14ac:dyDescent="0.3">
      <c r="A9944" t="s">
        <v>5339</v>
      </c>
    </row>
    <row r="9945" spans="1:1" x14ac:dyDescent="0.3">
      <c r="A9945" t="s">
        <v>5340</v>
      </c>
    </row>
    <row r="9947" spans="1:1" x14ac:dyDescent="0.3">
      <c r="A9947" t="s">
        <v>2016</v>
      </c>
    </row>
    <row r="9948" spans="1:1" x14ac:dyDescent="0.3">
      <c r="A9948" t="s">
        <v>5341</v>
      </c>
    </row>
    <row r="9949" spans="1:1" x14ac:dyDescent="0.3">
      <c r="A9949" t="s">
        <v>5342</v>
      </c>
    </row>
    <row r="9951" spans="1:1" x14ac:dyDescent="0.3">
      <c r="A9951" t="s">
        <v>2019</v>
      </c>
    </row>
    <row r="9952" spans="1:1" x14ac:dyDescent="0.3">
      <c r="A9952" t="s">
        <v>5343</v>
      </c>
    </row>
    <row r="9953" spans="1:1" x14ac:dyDescent="0.3">
      <c r="A9953" t="s">
        <v>5344</v>
      </c>
    </row>
    <row r="9955" spans="1:1" x14ac:dyDescent="0.3">
      <c r="A9955" t="s">
        <v>2022</v>
      </c>
    </row>
    <row r="9956" spans="1:1" x14ac:dyDescent="0.3">
      <c r="A9956" t="s">
        <v>5345</v>
      </c>
    </row>
    <row r="9957" spans="1:1" x14ac:dyDescent="0.3">
      <c r="A9957" t="s">
        <v>5346</v>
      </c>
    </row>
    <row r="9959" spans="1:1" x14ac:dyDescent="0.3">
      <c r="A9959" t="s">
        <v>2025</v>
      </c>
    </row>
    <row r="9960" spans="1:1" x14ac:dyDescent="0.3">
      <c r="A9960" t="s">
        <v>5347</v>
      </c>
    </row>
    <row r="9961" spans="1:1" x14ac:dyDescent="0.3">
      <c r="A9961" t="s">
        <v>5348</v>
      </c>
    </row>
    <row r="9963" spans="1:1" x14ac:dyDescent="0.3">
      <c r="A9963" t="s">
        <v>5349</v>
      </c>
    </row>
    <row r="9964" spans="1:1" x14ac:dyDescent="0.3">
      <c r="A9964" t="s">
        <v>5350</v>
      </c>
    </row>
    <row r="9965" spans="1:1" x14ac:dyDescent="0.3">
      <c r="A9965" t="s">
        <v>5351</v>
      </c>
    </row>
    <row r="9967" spans="1:1" x14ac:dyDescent="0.3">
      <c r="A9967" t="s">
        <v>2582</v>
      </c>
    </row>
    <row r="9968" spans="1:1" x14ac:dyDescent="0.3">
      <c r="A9968" t="s">
        <v>5352</v>
      </c>
    </row>
    <row r="9969" spans="1:1" x14ac:dyDescent="0.3">
      <c r="A9969" t="s">
        <v>5353</v>
      </c>
    </row>
    <row r="9971" spans="1:1" x14ac:dyDescent="0.3">
      <c r="A9971" t="s">
        <v>5354</v>
      </c>
    </row>
    <row r="9972" spans="1:1" x14ac:dyDescent="0.3">
      <c r="A9972" t="s">
        <v>2010</v>
      </c>
    </row>
    <row r="9973" spans="1:1" x14ac:dyDescent="0.3">
      <c r="A9973" t="s">
        <v>5355</v>
      </c>
    </row>
    <row r="9974" spans="1:1" x14ac:dyDescent="0.3">
      <c r="A9974" t="s">
        <v>5356</v>
      </c>
    </row>
    <row r="9976" spans="1:1" x14ac:dyDescent="0.3">
      <c r="A9976" t="s">
        <v>2013</v>
      </c>
    </row>
    <row r="9977" spans="1:1" x14ac:dyDescent="0.3">
      <c r="A9977" t="s">
        <v>5357</v>
      </c>
    </row>
    <row r="9978" spans="1:1" x14ac:dyDescent="0.3">
      <c r="A9978" t="s">
        <v>5358</v>
      </c>
    </row>
    <row r="9980" spans="1:1" x14ac:dyDescent="0.3">
      <c r="A9980" t="s">
        <v>2016</v>
      </c>
    </row>
    <row r="9981" spans="1:1" x14ac:dyDescent="0.3">
      <c r="A9981" t="s">
        <v>5359</v>
      </c>
    </row>
    <row r="9982" spans="1:1" x14ac:dyDescent="0.3">
      <c r="A9982" t="s">
        <v>5360</v>
      </c>
    </row>
    <row r="9984" spans="1:1" x14ac:dyDescent="0.3">
      <c r="A9984" t="s">
        <v>2019</v>
      </c>
    </row>
    <row r="9985" spans="1:1" x14ac:dyDescent="0.3">
      <c r="A9985" t="s">
        <v>5361</v>
      </c>
    </row>
    <row r="9986" spans="1:1" x14ac:dyDescent="0.3">
      <c r="A9986" t="s">
        <v>5362</v>
      </c>
    </row>
    <row r="9988" spans="1:1" x14ac:dyDescent="0.3">
      <c r="A9988" t="s">
        <v>2022</v>
      </c>
    </row>
    <row r="9989" spans="1:1" x14ac:dyDescent="0.3">
      <c r="A9989" t="s">
        <v>5363</v>
      </c>
    </row>
    <row r="9990" spans="1:1" x14ac:dyDescent="0.3">
      <c r="A9990" t="s">
        <v>5364</v>
      </c>
    </row>
    <row r="9992" spans="1:1" x14ac:dyDescent="0.3">
      <c r="A9992" t="s">
        <v>2025</v>
      </c>
    </row>
    <row r="9993" spans="1:1" x14ac:dyDescent="0.3">
      <c r="A9993" t="s">
        <v>5365</v>
      </c>
    </row>
    <row r="9994" spans="1:1" x14ac:dyDescent="0.3">
      <c r="A9994" t="s">
        <v>5366</v>
      </c>
    </row>
    <row r="9996" spans="1:1" x14ac:dyDescent="0.3">
      <c r="A9996" t="s">
        <v>2028</v>
      </c>
    </row>
    <row r="9997" spans="1:1" x14ac:dyDescent="0.3">
      <c r="A9997" t="s">
        <v>5367</v>
      </c>
    </row>
    <row r="9998" spans="1:1" x14ac:dyDescent="0.3">
      <c r="A9998" t="s">
        <v>5368</v>
      </c>
    </row>
    <row r="10000" spans="1:1" x14ac:dyDescent="0.3">
      <c r="A10000" t="s">
        <v>2031</v>
      </c>
    </row>
    <row r="10001" spans="1:1" x14ac:dyDescent="0.3">
      <c r="A10001" t="s">
        <v>4712</v>
      </c>
    </row>
    <row r="10002" spans="1:1" x14ac:dyDescent="0.3">
      <c r="A10002" t="s">
        <v>5369</v>
      </c>
    </row>
    <row r="10004" spans="1:1" x14ac:dyDescent="0.3">
      <c r="A10004" t="s">
        <v>5370</v>
      </c>
    </row>
    <row r="10005" spans="1:1" x14ac:dyDescent="0.3">
      <c r="A10005" t="s">
        <v>2010</v>
      </c>
    </row>
    <row r="10006" spans="1:1" x14ac:dyDescent="0.3">
      <c r="A10006" t="s">
        <v>5371</v>
      </c>
    </row>
    <row r="10007" spans="1:1" x14ac:dyDescent="0.3">
      <c r="A10007" t="s">
        <v>5372</v>
      </c>
    </row>
    <row r="10009" spans="1:1" x14ac:dyDescent="0.3">
      <c r="A10009" t="s">
        <v>2013</v>
      </c>
    </row>
    <row r="10010" spans="1:1" x14ac:dyDescent="0.3">
      <c r="A10010" t="s">
        <v>5373</v>
      </c>
    </row>
    <row r="10011" spans="1:1" x14ac:dyDescent="0.3">
      <c r="A10011" t="s">
        <v>5374</v>
      </c>
    </row>
    <row r="10013" spans="1:1" x14ac:dyDescent="0.3">
      <c r="A10013" t="s">
        <v>2016</v>
      </c>
    </row>
    <row r="10014" spans="1:1" x14ac:dyDescent="0.3">
      <c r="A10014" t="s">
        <v>5375</v>
      </c>
    </row>
    <row r="10015" spans="1:1" x14ac:dyDescent="0.3">
      <c r="A10015" t="s">
        <v>5376</v>
      </c>
    </row>
    <row r="10017" spans="1:1" x14ac:dyDescent="0.3">
      <c r="A10017" t="s">
        <v>2019</v>
      </c>
    </row>
    <row r="10018" spans="1:1" x14ac:dyDescent="0.3">
      <c r="A10018" t="s">
        <v>5377</v>
      </c>
    </row>
    <row r="10019" spans="1:1" x14ac:dyDescent="0.3">
      <c r="A10019" t="s">
        <v>5378</v>
      </c>
    </row>
    <row r="10021" spans="1:1" x14ac:dyDescent="0.3">
      <c r="A10021" t="s">
        <v>2022</v>
      </c>
    </row>
    <row r="10022" spans="1:1" x14ac:dyDescent="0.3">
      <c r="A10022" t="s">
        <v>5379</v>
      </c>
    </row>
    <row r="10023" spans="1:1" x14ac:dyDescent="0.3">
      <c r="A10023" t="s">
        <v>5380</v>
      </c>
    </row>
    <row r="10025" spans="1:1" x14ac:dyDescent="0.3">
      <c r="A10025" t="s">
        <v>2025</v>
      </c>
    </row>
    <row r="10026" spans="1:1" x14ac:dyDescent="0.3">
      <c r="A10026" t="s">
        <v>5381</v>
      </c>
    </row>
    <row r="10027" spans="1:1" x14ac:dyDescent="0.3">
      <c r="A10027" t="s">
        <v>5382</v>
      </c>
    </row>
    <row r="10029" spans="1:1" x14ac:dyDescent="0.3">
      <c r="A10029" t="s">
        <v>4588</v>
      </c>
    </row>
    <row r="10030" spans="1:1" x14ac:dyDescent="0.3">
      <c r="A10030" t="s">
        <v>5383</v>
      </c>
    </row>
    <row r="10031" spans="1:1" x14ac:dyDescent="0.3">
      <c r="A10031" t="s">
        <v>5384</v>
      </c>
    </row>
    <row r="10033" spans="1:1" x14ac:dyDescent="0.3">
      <c r="A10033" t="s">
        <v>2582</v>
      </c>
    </row>
    <row r="10034" spans="1:1" x14ac:dyDescent="0.3">
      <c r="A10034" t="s">
        <v>5385</v>
      </c>
    </row>
    <row r="10035" spans="1:1" x14ac:dyDescent="0.3">
      <c r="A10035" t="s">
        <v>5386</v>
      </c>
    </row>
    <row r="10037" spans="1:1" x14ac:dyDescent="0.3">
      <c r="A10037" t="s">
        <v>5387</v>
      </c>
    </row>
    <row r="10038" spans="1:1" x14ac:dyDescent="0.3">
      <c r="A10038" t="s">
        <v>2010</v>
      </c>
    </row>
    <row r="10039" spans="1:1" x14ac:dyDescent="0.3">
      <c r="A10039" t="s">
        <v>5188</v>
      </c>
    </row>
    <row r="10040" spans="1:1" x14ac:dyDescent="0.3">
      <c r="A10040" t="s">
        <v>5388</v>
      </c>
    </row>
    <row r="10042" spans="1:1" x14ac:dyDescent="0.3">
      <c r="A10042" t="s">
        <v>2013</v>
      </c>
    </row>
    <row r="10043" spans="1:1" x14ac:dyDescent="0.3">
      <c r="A10043" t="s">
        <v>5389</v>
      </c>
    </row>
    <row r="10044" spans="1:1" x14ac:dyDescent="0.3">
      <c r="A10044" t="s">
        <v>5390</v>
      </c>
    </row>
    <row r="10046" spans="1:1" x14ac:dyDescent="0.3">
      <c r="A10046" t="s">
        <v>2016</v>
      </c>
    </row>
    <row r="10047" spans="1:1" x14ac:dyDescent="0.3">
      <c r="A10047" t="s">
        <v>4554</v>
      </c>
    </row>
    <row r="10048" spans="1:1" x14ac:dyDescent="0.3">
      <c r="A10048" t="s">
        <v>5391</v>
      </c>
    </row>
    <row r="10050" spans="1:1" x14ac:dyDescent="0.3">
      <c r="A10050" t="s">
        <v>2019</v>
      </c>
    </row>
    <row r="10051" spans="1:1" x14ac:dyDescent="0.3">
      <c r="A10051" t="s">
        <v>5193</v>
      </c>
    </row>
    <row r="10052" spans="1:1" x14ac:dyDescent="0.3">
      <c r="A10052" t="s">
        <v>5392</v>
      </c>
    </row>
    <row r="10054" spans="1:1" x14ac:dyDescent="0.3">
      <c r="A10054" t="s">
        <v>2022</v>
      </c>
    </row>
    <row r="10055" spans="1:1" x14ac:dyDescent="0.3">
      <c r="A10055" t="s">
        <v>5195</v>
      </c>
    </row>
    <row r="10056" spans="1:1" x14ac:dyDescent="0.3">
      <c r="A10056" t="s">
        <v>5393</v>
      </c>
    </row>
    <row r="10058" spans="1:1" x14ac:dyDescent="0.3">
      <c r="A10058" t="s">
        <v>2025</v>
      </c>
    </row>
    <row r="10059" spans="1:1" x14ac:dyDescent="0.3">
      <c r="A10059" t="s">
        <v>5197</v>
      </c>
    </row>
    <row r="10060" spans="1:1" x14ac:dyDescent="0.3">
      <c r="A10060" t="s">
        <v>5394</v>
      </c>
    </row>
    <row r="10062" spans="1:1" x14ac:dyDescent="0.3">
      <c r="A10062" t="s">
        <v>2028</v>
      </c>
    </row>
    <row r="10063" spans="1:1" x14ac:dyDescent="0.3">
      <c r="A10063" t="s">
        <v>5199</v>
      </c>
    </row>
    <row r="10064" spans="1:1" x14ac:dyDescent="0.3">
      <c r="A10064" t="s">
        <v>5395</v>
      </c>
    </row>
    <row r="10066" spans="1:1" x14ac:dyDescent="0.3">
      <c r="A10066" t="s">
        <v>2031</v>
      </c>
    </row>
    <row r="10067" spans="1:1" x14ac:dyDescent="0.3">
      <c r="A10067" t="s">
        <v>4919</v>
      </c>
    </row>
    <row r="10068" spans="1:1" x14ac:dyDescent="0.3">
      <c r="A10068" t="s">
        <v>5396</v>
      </c>
    </row>
    <row r="10070" spans="1:1" x14ac:dyDescent="0.3">
      <c r="A10070" t="s">
        <v>5397</v>
      </c>
    </row>
    <row r="10071" spans="1:1" x14ac:dyDescent="0.3">
      <c r="A10071" t="s">
        <v>2010</v>
      </c>
    </row>
    <row r="10072" spans="1:1" x14ac:dyDescent="0.3">
      <c r="A10072" t="s">
        <v>5398</v>
      </c>
    </row>
    <row r="10073" spans="1:1" x14ac:dyDescent="0.3">
      <c r="A10073" t="s">
        <v>5399</v>
      </c>
    </row>
    <row r="10075" spans="1:1" x14ac:dyDescent="0.3">
      <c r="A10075" t="s">
        <v>2013</v>
      </c>
    </row>
    <row r="10076" spans="1:1" x14ac:dyDescent="0.3">
      <c r="A10076" t="s">
        <v>5400</v>
      </c>
    </row>
    <row r="10077" spans="1:1" x14ac:dyDescent="0.3">
      <c r="A10077" t="s">
        <v>5401</v>
      </c>
    </row>
    <row r="10079" spans="1:1" x14ac:dyDescent="0.3">
      <c r="A10079" t="s">
        <v>2016</v>
      </c>
    </row>
    <row r="10080" spans="1:1" x14ac:dyDescent="0.3">
      <c r="A10080" t="s">
        <v>5402</v>
      </c>
    </row>
    <row r="10081" spans="1:1" x14ac:dyDescent="0.3">
      <c r="A10081" t="s">
        <v>5403</v>
      </c>
    </row>
    <row r="10083" spans="1:1" x14ac:dyDescent="0.3">
      <c r="A10083" t="s">
        <v>2019</v>
      </c>
    </row>
    <row r="10084" spans="1:1" x14ac:dyDescent="0.3">
      <c r="A10084" t="s">
        <v>4896</v>
      </c>
    </row>
    <row r="10085" spans="1:1" x14ac:dyDescent="0.3">
      <c r="A10085" t="s">
        <v>5404</v>
      </c>
    </row>
    <row r="10087" spans="1:1" x14ac:dyDescent="0.3">
      <c r="A10087" t="s">
        <v>3932</v>
      </c>
    </row>
    <row r="10088" spans="1:1" x14ac:dyDescent="0.3">
      <c r="A10088" t="s">
        <v>4898</v>
      </c>
    </row>
    <row r="10089" spans="1:1" x14ac:dyDescent="0.3">
      <c r="A10089" t="s">
        <v>5405</v>
      </c>
    </row>
    <row r="10091" spans="1:1" x14ac:dyDescent="0.3">
      <c r="A10091" t="s">
        <v>2576</v>
      </c>
    </row>
    <row r="10092" spans="1:1" x14ac:dyDescent="0.3">
      <c r="A10092" t="s">
        <v>4900</v>
      </c>
    </row>
    <row r="10093" spans="1:1" x14ac:dyDescent="0.3">
      <c r="A10093" t="s">
        <v>5406</v>
      </c>
    </row>
    <row r="10095" spans="1:1" x14ac:dyDescent="0.3">
      <c r="A10095" t="s">
        <v>2579</v>
      </c>
    </row>
    <row r="10096" spans="1:1" x14ac:dyDescent="0.3">
      <c r="A10096" t="s">
        <v>5407</v>
      </c>
    </row>
    <row r="10097" spans="1:1" x14ac:dyDescent="0.3">
      <c r="A10097" t="s">
        <v>5408</v>
      </c>
    </row>
    <row r="10099" spans="1:1" x14ac:dyDescent="0.3">
      <c r="A10099" t="s">
        <v>2582</v>
      </c>
    </row>
    <row r="10100" spans="1:1" x14ac:dyDescent="0.3">
      <c r="A10100" t="s">
        <v>5409</v>
      </c>
    </row>
    <row r="10101" spans="1:1" x14ac:dyDescent="0.3">
      <c r="A10101" t="s">
        <v>5410</v>
      </c>
    </row>
    <row r="10103" spans="1:1" x14ac:dyDescent="0.3">
      <c r="A10103" t="s">
        <v>5411</v>
      </c>
    </row>
    <row r="10104" spans="1:1" x14ac:dyDescent="0.3">
      <c r="A10104" t="s">
        <v>2010</v>
      </c>
    </row>
    <row r="10105" spans="1:1" x14ac:dyDescent="0.3">
      <c r="A10105" t="s">
        <v>5412</v>
      </c>
    </row>
    <row r="10106" spans="1:1" x14ac:dyDescent="0.3">
      <c r="A10106" t="s">
        <v>5413</v>
      </c>
    </row>
    <row r="10108" spans="1:1" x14ac:dyDescent="0.3">
      <c r="A10108" t="s">
        <v>2013</v>
      </c>
    </row>
    <row r="10109" spans="1:1" x14ac:dyDescent="0.3">
      <c r="A10109" t="s">
        <v>5414</v>
      </c>
    </row>
    <row r="10110" spans="1:1" x14ac:dyDescent="0.3">
      <c r="A10110" t="s">
        <v>5415</v>
      </c>
    </row>
    <row r="10112" spans="1:1" x14ac:dyDescent="0.3">
      <c r="A10112" t="s">
        <v>2016</v>
      </c>
    </row>
    <row r="10113" spans="1:1" x14ac:dyDescent="0.3">
      <c r="A10113" t="s">
        <v>5416</v>
      </c>
    </row>
    <row r="10114" spans="1:1" x14ac:dyDescent="0.3">
      <c r="A10114" t="s">
        <v>5417</v>
      </c>
    </row>
    <row r="10116" spans="1:1" x14ac:dyDescent="0.3">
      <c r="A10116" t="s">
        <v>2019</v>
      </c>
    </row>
    <row r="10117" spans="1:1" x14ac:dyDescent="0.3">
      <c r="A10117" t="s">
        <v>5418</v>
      </c>
    </row>
    <row r="10118" spans="1:1" x14ac:dyDescent="0.3">
      <c r="A10118" t="s">
        <v>5419</v>
      </c>
    </row>
    <row r="10120" spans="1:1" x14ac:dyDescent="0.3">
      <c r="A10120" t="s">
        <v>3932</v>
      </c>
    </row>
    <row r="10121" spans="1:1" x14ac:dyDescent="0.3">
      <c r="A10121" t="s">
        <v>5420</v>
      </c>
    </row>
    <row r="10122" spans="1:1" x14ac:dyDescent="0.3">
      <c r="A10122" t="s">
        <v>5421</v>
      </c>
    </row>
    <row r="10124" spans="1:1" x14ac:dyDescent="0.3">
      <c r="A10124" t="s">
        <v>2576</v>
      </c>
    </row>
    <row r="10125" spans="1:1" x14ac:dyDescent="0.3">
      <c r="A10125" t="s">
        <v>5422</v>
      </c>
    </row>
    <row r="10126" spans="1:1" x14ac:dyDescent="0.3">
      <c r="A10126" t="s">
        <v>5423</v>
      </c>
    </row>
    <row r="10128" spans="1:1" x14ac:dyDescent="0.3">
      <c r="A10128" t="s">
        <v>2579</v>
      </c>
    </row>
    <row r="10129" spans="1:1" x14ac:dyDescent="0.3">
      <c r="A10129" t="s">
        <v>5424</v>
      </c>
    </row>
    <row r="10130" spans="1:1" x14ac:dyDescent="0.3">
      <c r="A10130" t="s">
        <v>5425</v>
      </c>
    </row>
    <row r="10132" spans="1:1" x14ac:dyDescent="0.3">
      <c r="A10132" t="s">
        <v>2582</v>
      </c>
    </row>
    <row r="10133" spans="1:1" x14ac:dyDescent="0.3">
      <c r="A10133" t="s">
        <v>5426</v>
      </c>
    </row>
    <row r="10134" spans="1:1" x14ac:dyDescent="0.3">
      <c r="A10134" t="s">
        <v>5427</v>
      </c>
    </row>
    <row r="10136" spans="1:1" x14ac:dyDescent="0.3">
      <c r="A10136" t="s">
        <v>5428</v>
      </c>
    </row>
    <row r="10137" spans="1:1" x14ac:dyDescent="0.3">
      <c r="A10137" t="s">
        <v>2010</v>
      </c>
    </row>
    <row r="10138" spans="1:1" x14ac:dyDescent="0.3">
      <c r="A10138" t="s">
        <v>5398</v>
      </c>
    </row>
    <row r="10139" spans="1:1" x14ac:dyDescent="0.3">
      <c r="A10139" t="s">
        <v>5429</v>
      </c>
    </row>
    <row r="10141" spans="1:1" x14ac:dyDescent="0.3">
      <c r="A10141" t="s">
        <v>2013</v>
      </c>
    </row>
    <row r="10142" spans="1:1" x14ac:dyDescent="0.3">
      <c r="A10142" t="s">
        <v>5400</v>
      </c>
    </row>
    <row r="10143" spans="1:1" x14ac:dyDescent="0.3">
      <c r="A10143" t="s">
        <v>5430</v>
      </c>
    </row>
    <row r="10145" spans="1:1" x14ac:dyDescent="0.3">
      <c r="A10145" t="s">
        <v>2016</v>
      </c>
    </row>
    <row r="10146" spans="1:1" x14ac:dyDescent="0.3">
      <c r="A10146" t="s">
        <v>5431</v>
      </c>
    </row>
    <row r="10147" spans="1:1" x14ac:dyDescent="0.3">
      <c r="A10147" t="s">
        <v>5432</v>
      </c>
    </row>
    <row r="10149" spans="1:1" x14ac:dyDescent="0.3">
      <c r="A10149" t="s">
        <v>2019</v>
      </c>
    </row>
    <row r="10150" spans="1:1" x14ac:dyDescent="0.3">
      <c r="A10150" t="s">
        <v>4896</v>
      </c>
    </row>
    <row r="10151" spans="1:1" x14ac:dyDescent="0.3">
      <c r="A10151" t="s">
        <v>5433</v>
      </c>
    </row>
    <row r="10153" spans="1:1" x14ac:dyDescent="0.3">
      <c r="A10153" t="s">
        <v>3932</v>
      </c>
    </row>
    <row r="10154" spans="1:1" x14ac:dyDescent="0.3">
      <c r="A10154" t="s">
        <v>4898</v>
      </c>
    </row>
    <row r="10155" spans="1:1" x14ac:dyDescent="0.3">
      <c r="A10155" t="s">
        <v>5434</v>
      </c>
    </row>
    <row r="10157" spans="1:1" x14ac:dyDescent="0.3">
      <c r="A10157" t="s">
        <v>2576</v>
      </c>
    </row>
    <row r="10158" spans="1:1" x14ac:dyDescent="0.3">
      <c r="A10158" t="s">
        <v>4900</v>
      </c>
    </row>
    <row r="10159" spans="1:1" x14ac:dyDescent="0.3">
      <c r="A10159" t="s">
        <v>5435</v>
      </c>
    </row>
    <row r="10161" spans="1:1" x14ac:dyDescent="0.3">
      <c r="A10161" t="s">
        <v>2579</v>
      </c>
    </row>
    <row r="10162" spans="1:1" x14ac:dyDescent="0.3">
      <c r="A10162" t="s">
        <v>5407</v>
      </c>
    </row>
    <row r="10163" spans="1:1" x14ac:dyDescent="0.3">
      <c r="A10163" t="s">
        <v>5436</v>
      </c>
    </row>
    <row r="10165" spans="1:1" x14ac:dyDescent="0.3">
      <c r="A10165" t="s">
        <v>2582</v>
      </c>
    </row>
    <row r="10166" spans="1:1" x14ac:dyDescent="0.3">
      <c r="A10166" t="s">
        <v>4904</v>
      </c>
    </row>
    <row r="10167" spans="1:1" x14ac:dyDescent="0.3">
      <c r="A10167" t="s">
        <v>5437</v>
      </c>
    </row>
    <row r="10169" spans="1:1" x14ac:dyDescent="0.3">
      <c r="A10169" t="s">
        <v>5438</v>
      </c>
    </row>
    <row r="10170" spans="1:1" x14ac:dyDescent="0.3">
      <c r="A10170" t="s">
        <v>2010</v>
      </c>
    </row>
    <row r="10171" spans="1:1" x14ac:dyDescent="0.3">
      <c r="A10171" t="s">
        <v>5439</v>
      </c>
    </row>
    <row r="10172" spans="1:1" x14ac:dyDescent="0.3">
      <c r="A10172" t="s">
        <v>5440</v>
      </c>
    </row>
    <row r="10174" spans="1:1" x14ac:dyDescent="0.3">
      <c r="A10174" t="s">
        <v>2013</v>
      </c>
    </row>
    <row r="10175" spans="1:1" x14ac:dyDescent="0.3">
      <c r="A10175" t="s">
        <v>5441</v>
      </c>
    </row>
    <row r="10176" spans="1:1" x14ac:dyDescent="0.3">
      <c r="A10176" t="s">
        <v>5442</v>
      </c>
    </row>
    <row r="10178" spans="1:1" x14ac:dyDescent="0.3">
      <c r="A10178" t="s">
        <v>2016</v>
      </c>
    </row>
    <row r="10179" spans="1:1" x14ac:dyDescent="0.3">
      <c r="A10179" t="s">
        <v>5443</v>
      </c>
    </row>
    <row r="10180" spans="1:1" x14ac:dyDescent="0.3">
      <c r="A10180" t="s">
        <v>5444</v>
      </c>
    </row>
    <row r="10182" spans="1:1" x14ac:dyDescent="0.3">
      <c r="A10182" t="s">
        <v>2019</v>
      </c>
    </row>
    <row r="10183" spans="1:1" x14ac:dyDescent="0.3">
      <c r="A10183" t="s">
        <v>5445</v>
      </c>
    </row>
    <row r="10184" spans="1:1" x14ac:dyDescent="0.3">
      <c r="A10184" t="s">
        <v>5446</v>
      </c>
    </row>
    <row r="10186" spans="1:1" x14ac:dyDescent="0.3">
      <c r="A10186" t="s">
        <v>2022</v>
      </c>
    </row>
    <row r="10187" spans="1:1" x14ac:dyDescent="0.3">
      <c r="A10187" t="s">
        <v>5447</v>
      </c>
    </row>
    <row r="10188" spans="1:1" x14ac:dyDescent="0.3">
      <c r="A10188" t="s">
        <v>5448</v>
      </c>
    </row>
    <row r="10190" spans="1:1" x14ac:dyDescent="0.3">
      <c r="A10190" t="s">
        <v>2025</v>
      </c>
    </row>
    <row r="10191" spans="1:1" x14ac:dyDescent="0.3">
      <c r="A10191" t="s">
        <v>5449</v>
      </c>
    </row>
    <row r="10192" spans="1:1" x14ac:dyDescent="0.3">
      <c r="A10192" t="s">
        <v>5450</v>
      </c>
    </row>
    <row r="10194" spans="1:1" x14ac:dyDescent="0.3">
      <c r="A10194" t="s">
        <v>2028</v>
      </c>
    </row>
    <row r="10195" spans="1:1" x14ac:dyDescent="0.3">
      <c r="A10195" t="s">
        <v>5451</v>
      </c>
    </row>
    <row r="10196" spans="1:1" x14ac:dyDescent="0.3">
      <c r="A10196" t="s">
        <v>5452</v>
      </c>
    </row>
    <row r="10198" spans="1:1" x14ac:dyDescent="0.3">
      <c r="A10198" t="s">
        <v>2031</v>
      </c>
    </row>
    <row r="10199" spans="1:1" x14ac:dyDescent="0.3">
      <c r="A10199" t="s">
        <v>5453</v>
      </c>
    </row>
    <row r="10200" spans="1:1" x14ac:dyDescent="0.3">
      <c r="A10200" t="s">
        <v>5454</v>
      </c>
    </row>
    <row r="10202" spans="1:1" x14ac:dyDescent="0.3">
      <c r="A10202" t="s">
        <v>5455</v>
      </c>
    </row>
    <row r="10203" spans="1:1" x14ac:dyDescent="0.3">
      <c r="A10203" t="s">
        <v>2010</v>
      </c>
    </row>
    <row r="10204" spans="1:1" x14ac:dyDescent="0.3">
      <c r="A10204" t="s">
        <v>5324</v>
      </c>
    </row>
    <row r="10205" spans="1:1" x14ac:dyDescent="0.3">
      <c r="A10205" t="s">
        <v>5456</v>
      </c>
    </row>
    <row r="10207" spans="1:1" x14ac:dyDescent="0.3">
      <c r="A10207" t="s">
        <v>2013</v>
      </c>
    </row>
    <row r="10208" spans="1:1" x14ac:dyDescent="0.3">
      <c r="A10208" t="s">
        <v>5190</v>
      </c>
    </row>
    <row r="10209" spans="1:1" x14ac:dyDescent="0.3">
      <c r="A10209" t="s">
        <v>5457</v>
      </c>
    </row>
    <row r="10211" spans="1:1" x14ac:dyDescent="0.3">
      <c r="A10211" t="s">
        <v>2016</v>
      </c>
    </row>
    <row r="10212" spans="1:1" x14ac:dyDescent="0.3">
      <c r="A10212" t="s">
        <v>5328</v>
      </c>
    </row>
    <row r="10213" spans="1:1" x14ac:dyDescent="0.3">
      <c r="A10213" t="s">
        <v>5458</v>
      </c>
    </row>
    <row r="10215" spans="1:1" x14ac:dyDescent="0.3">
      <c r="A10215" t="s">
        <v>2019</v>
      </c>
    </row>
    <row r="10216" spans="1:1" x14ac:dyDescent="0.3">
      <c r="A10216" t="s">
        <v>4912</v>
      </c>
    </row>
    <row r="10217" spans="1:1" x14ac:dyDescent="0.3">
      <c r="A10217" t="s">
        <v>5459</v>
      </c>
    </row>
    <row r="10219" spans="1:1" x14ac:dyDescent="0.3">
      <c r="A10219" t="s">
        <v>2022</v>
      </c>
    </row>
    <row r="10220" spans="1:1" x14ac:dyDescent="0.3">
      <c r="A10220" t="s">
        <v>5331</v>
      </c>
    </row>
    <row r="10221" spans="1:1" x14ac:dyDescent="0.3">
      <c r="A10221" t="s">
        <v>5460</v>
      </c>
    </row>
    <row r="10223" spans="1:1" x14ac:dyDescent="0.3">
      <c r="A10223" t="s">
        <v>2025</v>
      </c>
    </row>
    <row r="10224" spans="1:1" x14ac:dyDescent="0.3">
      <c r="A10224" t="s">
        <v>4965</v>
      </c>
    </row>
    <row r="10225" spans="1:1" x14ac:dyDescent="0.3">
      <c r="A10225" t="s">
        <v>5461</v>
      </c>
    </row>
    <row r="10227" spans="1:1" x14ac:dyDescent="0.3">
      <c r="A10227" t="s">
        <v>2028</v>
      </c>
    </row>
    <row r="10228" spans="1:1" x14ac:dyDescent="0.3">
      <c r="A10228" t="s">
        <v>5199</v>
      </c>
    </row>
    <row r="10229" spans="1:1" x14ac:dyDescent="0.3">
      <c r="A10229" t="s">
        <v>5462</v>
      </c>
    </row>
    <row r="10231" spans="1:1" x14ac:dyDescent="0.3">
      <c r="A10231" t="s">
        <v>2031</v>
      </c>
    </row>
    <row r="10232" spans="1:1" x14ac:dyDescent="0.3">
      <c r="A10232" t="s">
        <v>4919</v>
      </c>
    </row>
    <row r="10233" spans="1:1" x14ac:dyDescent="0.3">
      <c r="A10233" t="s">
        <v>5463</v>
      </c>
    </row>
    <row r="10235" spans="1:1" x14ac:dyDescent="0.3">
      <c r="A10235" t="s">
        <v>5464</v>
      </c>
    </row>
    <row r="10236" spans="1:1" x14ac:dyDescent="0.3">
      <c r="A10236" t="s">
        <v>2010</v>
      </c>
    </row>
    <row r="10237" spans="1:1" x14ac:dyDescent="0.3">
      <c r="A10237" t="s">
        <v>5465</v>
      </c>
    </row>
    <row r="10238" spans="1:1" x14ac:dyDescent="0.3">
      <c r="A10238" t="s">
        <v>5466</v>
      </c>
    </row>
    <row r="10240" spans="1:1" x14ac:dyDescent="0.3">
      <c r="A10240" t="s">
        <v>2013</v>
      </c>
    </row>
    <row r="10241" spans="1:1" x14ac:dyDescent="0.3">
      <c r="A10241" t="s">
        <v>5190</v>
      </c>
    </row>
    <row r="10242" spans="1:1" x14ac:dyDescent="0.3">
      <c r="A10242" t="s">
        <v>5467</v>
      </c>
    </row>
    <row r="10244" spans="1:1" x14ac:dyDescent="0.3">
      <c r="A10244" t="s">
        <v>2016</v>
      </c>
    </row>
    <row r="10245" spans="1:1" x14ac:dyDescent="0.3">
      <c r="A10245" t="s">
        <v>4554</v>
      </c>
    </row>
    <row r="10246" spans="1:1" x14ac:dyDescent="0.3">
      <c r="A10246" t="s">
        <v>5468</v>
      </c>
    </row>
    <row r="10248" spans="1:1" x14ac:dyDescent="0.3">
      <c r="A10248" t="s">
        <v>2019</v>
      </c>
    </row>
    <row r="10249" spans="1:1" x14ac:dyDescent="0.3">
      <c r="A10249" t="s">
        <v>5193</v>
      </c>
    </row>
    <row r="10250" spans="1:1" x14ac:dyDescent="0.3">
      <c r="A10250" t="s">
        <v>5469</v>
      </c>
    </row>
    <row r="10252" spans="1:1" x14ac:dyDescent="0.3">
      <c r="A10252" t="s">
        <v>2022</v>
      </c>
    </row>
    <row r="10253" spans="1:1" x14ac:dyDescent="0.3">
      <c r="A10253" t="s">
        <v>5195</v>
      </c>
    </row>
    <row r="10254" spans="1:1" x14ac:dyDescent="0.3">
      <c r="A10254" t="s">
        <v>5470</v>
      </c>
    </row>
    <row r="10256" spans="1:1" x14ac:dyDescent="0.3">
      <c r="A10256" t="s">
        <v>2025</v>
      </c>
    </row>
    <row r="10257" spans="1:1" x14ac:dyDescent="0.3">
      <c r="A10257" t="s">
        <v>5197</v>
      </c>
    </row>
    <row r="10258" spans="1:1" x14ac:dyDescent="0.3">
      <c r="A10258" t="s">
        <v>5471</v>
      </c>
    </row>
    <row r="10260" spans="1:1" x14ac:dyDescent="0.3">
      <c r="A10260" t="s">
        <v>2028</v>
      </c>
    </row>
    <row r="10261" spans="1:1" x14ac:dyDescent="0.3">
      <c r="A10261" t="s">
        <v>5472</v>
      </c>
    </row>
    <row r="10262" spans="1:1" x14ac:dyDescent="0.3">
      <c r="A10262" t="s">
        <v>5473</v>
      </c>
    </row>
    <row r="10264" spans="1:1" x14ac:dyDescent="0.3">
      <c r="A10264" t="s">
        <v>2031</v>
      </c>
    </row>
    <row r="10265" spans="1:1" x14ac:dyDescent="0.3">
      <c r="A10265" t="s">
        <v>4919</v>
      </c>
    </row>
    <row r="10266" spans="1:1" x14ac:dyDescent="0.3">
      <c r="A10266" t="s">
        <v>5474</v>
      </c>
    </row>
    <row r="10268" spans="1:1" x14ac:dyDescent="0.3">
      <c r="A10268" t="s">
        <v>5475</v>
      </c>
    </row>
    <row r="10269" spans="1:1" x14ac:dyDescent="0.3">
      <c r="A10269" t="s">
        <v>2010</v>
      </c>
    </row>
    <row r="10270" spans="1:1" x14ac:dyDescent="0.3">
      <c r="A10270" t="s">
        <v>5476</v>
      </c>
    </row>
    <row r="10271" spans="1:1" x14ac:dyDescent="0.3">
      <c r="A10271" t="s">
        <v>5477</v>
      </c>
    </row>
    <row r="10273" spans="1:1" x14ac:dyDescent="0.3">
      <c r="A10273" t="s">
        <v>2013</v>
      </c>
    </row>
    <row r="10274" spans="1:1" x14ac:dyDescent="0.3">
      <c r="A10274" t="s">
        <v>5478</v>
      </c>
    </row>
    <row r="10275" spans="1:1" x14ac:dyDescent="0.3">
      <c r="A10275" t="s">
        <v>5479</v>
      </c>
    </row>
    <row r="10277" spans="1:1" x14ac:dyDescent="0.3">
      <c r="A10277" t="s">
        <v>2016</v>
      </c>
    </row>
    <row r="10278" spans="1:1" x14ac:dyDescent="0.3">
      <c r="A10278" t="s">
        <v>5480</v>
      </c>
    </row>
    <row r="10279" spans="1:1" x14ac:dyDescent="0.3">
      <c r="A10279" t="s">
        <v>5481</v>
      </c>
    </row>
    <row r="10281" spans="1:1" x14ac:dyDescent="0.3">
      <c r="A10281" t="s">
        <v>2019</v>
      </c>
    </row>
    <row r="10282" spans="1:1" x14ac:dyDescent="0.3">
      <c r="A10282" t="s">
        <v>5482</v>
      </c>
    </row>
    <row r="10283" spans="1:1" x14ac:dyDescent="0.3">
      <c r="A10283" t="s">
        <v>5483</v>
      </c>
    </row>
    <row r="10285" spans="1:1" x14ac:dyDescent="0.3">
      <c r="A10285" t="s">
        <v>2022</v>
      </c>
    </row>
    <row r="10286" spans="1:1" x14ac:dyDescent="0.3">
      <c r="A10286" t="s">
        <v>5484</v>
      </c>
    </row>
    <row r="10287" spans="1:1" x14ac:dyDescent="0.3">
      <c r="A10287" t="s">
        <v>5485</v>
      </c>
    </row>
    <row r="10289" spans="1:1" x14ac:dyDescent="0.3">
      <c r="A10289" t="s">
        <v>2025</v>
      </c>
    </row>
    <row r="10290" spans="1:1" x14ac:dyDescent="0.3">
      <c r="A10290" t="s">
        <v>5486</v>
      </c>
    </row>
    <row r="10291" spans="1:1" x14ac:dyDescent="0.3">
      <c r="A10291" t="s">
        <v>5487</v>
      </c>
    </row>
    <row r="10293" spans="1:1" x14ac:dyDescent="0.3">
      <c r="A10293" t="s">
        <v>2028</v>
      </c>
    </row>
    <row r="10294" spans="1:1" x14ac:dyDescent="0.3">
      <c r="A10294" t="s">
        <v>5488</v>
      </c>
    </row>
    <row r="10295" spans="1:1" x14ac:dyDescent="0.3">
      <c r="A10295" t="s">
        <v>5489</v>
      </c>
    </row>
    <row r="10297" spans="1:1" x14ac:dyDescent="0.3">
      <c r="A10297" t="s">
        <v>2031</v>
      </c>
    </row>
    <row r="10298" spans="1:1" x14ac:dyDescent="0.3">
      <c r="A10298" t="s">
        <v>5490</v>
      </c>
    </row>
    <row r="10299" spans="1:1" x14ac:dyDescent="0.3">
      <c r="A10299" t="s">
        <v>5491</v>
      </c>
    </row>
    <row r="10301" spans="1:1" x14ac:dyDescent="0.3">
      <c r="A10301" t="s">
        <v>5492</v>
      </c>
    </row>
    <row r="10302" spans="1:1" x14ac:dyDescent="0.3">
      <c r="A10302" t="s">
        <v>2010</v>
      </c>
    </row>
    <row r="10303" spans="1:1" x14ac:dyDescent="0.3">
      <c r="A10303" t="s">
        <v>5398</v>
      </c>
    </row>
    <row r="10304" spans="1:1" x14ac:dyDescent="0.3">
      <c r="A10304" t="s">
        <v>5493</v>
      </c>
    </row>
    <row r="10306" spans="1:1" x14ac:dyDescent="0.3">
      <c r="A10306" t="s">
        <v>2013</v>
      </c>
    </row>
    <row r="10307" spans="1:1" x14ac:dyDescent="0.3">
      <c r="A10307" t="s">
        <v>5400</v>
      </c>
    </row>
    <row r="10308" spans="1:1" x14ac:dyDescent="0.3">
      <c r="A10308" t="s">
        <v>5494</v>
      </c>
    </row>
    <row r="10310" spans="1:1" x14ac:dyDescent="0.3">
      <c r="A10310" t="s">
        <v>2016</v>
      </c>
    </row>
    <row r="10311" spans="1:1" x14ac:dyDescent="0.3">
      <c r="A10311" t="s">
        <v>5431</v>
      </c>
    </row>
    <row r="10312" spans="1:1" x14ac:dyDescent="0.3">
      <c r="A10312" t="s">
        <v>5495</v>
      </c>
    </row>
    <row r="10314" spans="1:1" x14ac:dyDescent="0.3">
      <c r="A10314" t="s">
        <v>2019</v>
      </c>
    </row>
    <row r="10315" spans="1:1" x14ac:dyDescent="0.3">
      <c r="A10315" t="s">
        <v>4896</v>
      </c>
    </row>
    <row r="10316" spans="1:1" x14ac:dyDescent="0.3">
      <c r="A10316" t="s">
        <v>5496</v>
      </c>
    </row>
    <row r="10318" spans="1:1" x14ac:dyDescent="0.3">
      <c r="A10318" t="s">
        <v>3932</v>
      </c>
    </row>
    <row r="10319" spans="1:1" x14ac:dyDescent="0.3">
      <c r="A10319" t="s">
        <v>4898</v>
      </c>
    </row>
    <row r="10320" spans="1:1" x14ac:dyDescent="0.3">
      <c r="A10320" t="s">
        <v>5497</v>
      </c>
    </row>
    <row r="10322" spans="1:1" x14ac:dyDescent="0.3">
      <c r="A10322" t="s">
        <v>2576</v>
      </c>
    </row>
    <row r="10323" spans="1:1" x14ac:dyDescent="0.3">
      <c r="A10323" t="s">
        <v>4900</v>
      </c>
    </row>
    <row r="10324" spans="1:1" x14ac:dyDescent="0.3">
      <c r="A10324" t="s">
        <v>5498</v>
      </c>
    </row>
    <row r="10326" spans="1:1" x14ac:dyDescent="0.3">
      <c r="A10326" t="s">
        <v>2579</v>
      </c>
    </row>
    <row r="10327" spans="1:1" x14ac:dyDescent="0.3">
      <c r="A10327" t="s">
        <v>5407</v>
      </c>
    </row>
    <row r="10328" spans="1:1" x14ac:dyDescent="0.3">
      <c r="A10328" t="s">
        <v>5499</v>
      </c>
    </row>
    <row r="10330" spans="1:1" x14ac:dyDescent="0.3">
      <c r="A10330" t="s">
        <v>2582</v>
      </c>
    </row>
    <row r="10331" spans="1:1" x14ac:dyDescent="0.3">
      <c r="A10331" t="s">
        <v>5409</v>
      </c>
    </row>
    <row r="10332" spans="1:1" x14ac:dyDescent="0.3">
      <c r="A10332" t="s">
        <v>5500</v>
      </c>
    </row>
    <row r="10334" spans="1:1" x14ac:dyDescent="0.3">
      <c r="A10334" t="s">
        <v>5501</v>
      </c>
    </row>
    <row r="10335" spans="1:1" x14ac:dyDescent="0.3">
      <c r="A10335" t="s">
        <v>2010</v>
      </c>
    </row>
    <row r="10336" spans="1:1" x14ac:dyDescent="0.3">
      <c r="A10336" t="s">
        <v>5398</v>
      </c>
    </row>
    <row r="10337" spans="1:1" x14ac:dyDescent="0.3">
      <c r="A10337" t="s">
        <v>5502</v>
      </c>
    </row>
    <row r="10339" spans="1:1" x14ac:dyDescent="0.3">
      <c r="A10339" t="s">
        <v>2013</v>
      </c>
    </row>
    <row r="10340" spans="1:1" x14ac:dyDescent="0.3">
      <c r="A10340" t="s">
        <v>5400</v>
      </c>
    </row>
    <row r="10341" spans="1:1" x14ac:dyDescent="0.3">
      <c r="A10341" t="s">
        <v>5503</v>
      </c>
    </row>
    <row r="10343" spans="1:1" x14ac:dyDescent="0.3">
      <c r="A10343" t="s">
        <v>2016</v>
      </c>
    </row>
    <row r="10344" spans="1:1" x14ac:dyDescent="0.3">
      <c r="A10344" t="s">
        <v>5431</v>
      </c>
    </row>
    <row r="10345" spans="1:1" x14ac:dyDescent="0.3">
      <c r="A10345" t="s">
        <v>5504</v>
      </c>
    </row>
    <row r="10347" spans="1:1" x14ac:dyDescent="0.3">
      <c r="A10347" t="s">
        <v>2019</v>
      </c>
    </row>
    <row r="10348" spans="1:1" x14ac:dyDescent="0.3">
      <c r="A10348" t="s">
        <v>4896</v>
      </c>
    </row>
    <row r="10349" spans="1:1" x14ac:dyDescent="0.3">
      <c r="A10349" t="s">
        <v>5505</v>
      </c>
    </row>
    <row r="10351" spans="1:1" x14ac:dyDescent="0.3">
      <c r="A10351" t="s">
        <v>3932</v>
      </c>
    </row>
    <row r="10352" spans="1:1" x14ac:dyDescent="0.3">
      <c r="A10352" t="s">
        <v>4898</v>
      </c>
    </row>
    <row r="10353" spans="1:1" x14ac:dyDescent="0.3">
      <c r="A10353" t="s">
        <v>5506</v>
      </c>
    </row>
    <row r="10355" spans="1:1" x14ac:dyDescent="0.3">
      <c r="A10355" t="s">
        <v>2576</v>
      </c>
    </row>
    <row r="10356" spans="1:1" x14ac:dyDescent="0.3">
      <c r="A10356" t="s">
        <v>4900</v>
      </c>
    </row>
    <row r="10357" spans="1:1" x14ac:dyDescent="0.3">
      <c r="A10357" t="s">
        <v>5507</v>
      </c>
    </row>
    <row r="10359" spans="1:1" x14ac:dyDescent="0.3">
      <c r="A10359" t="s">
        <v>2579</v>
      </c>
    </row>
    <row r="10360" spans="1:1" x14ac:dyDescent="0.3">
      <c r="A10360" t="s">
        <v>5407</v>
      </c>
    </row>
    <row r="10361" spans="1:1" x14ac:dyDescent="0.3">
      <c r="A10361" t="s">
        <v>5508</v>
      </c>
    </row>
    <row r="10363" spans="1:1" x14ac:dyDescent="0.3">
      <c r="A10363" t="s">
        <v>2582</v>
      </c>
    </row>
    <row r="10364" spans="1:1" x14ac:dyDescent="0.3">
      <c r="A10364" t="s">
        <v>5409</v>
      </c>
    </row>
    <row r="10365" spans="1:1" x14ac:dyDescent="0.3">
      <c r="A10365" t="s">
        <v>5509</v>
      </c>
    </row>
    <row r="10367" spans="1:1" x14ac:dyDescent="0.3">
      <c r="A10367" t="s">
        <v>5510</v>
      </c>
    </row>
    <row r="10368" spans="1:1" x14ac:dyDescent="0.3">
      <c r="A10368" t="s">
        <v>2010</v>
      </c>
    </row>
    <row r="10369" spans="1:1" x14ac:dyDescent="0.3">
      <c r="A10369" t="s">
        <v>5398</v>
      </c>
    </row>
    <row r="10370" spans="1:1" x14ac:dyDescent="0.3">
      <c r="A10370" t="s">
        <v>5511</v>
      </c>
    </row>
    <row r="10372" spans="1:1" x14ac:dyDescent="0.3">
      <c r="A10372" t="s">
        <v>2013</v>
      </c>
    </row>
    <row r="10373" spans="1:1" x14ac:dyDescent="0.3">
      <c r="A10373" t="s">
        <v>5400</v>
      </c>
    </row>
    <row r="10374" spans="1:1" x14ac:dyDescent="0.3">
      <c r="A10374" t="s">
        <v>5512</v>
      </c>
    </row>
    <row r="10376" spans="1:1" x14ac:dyDescent="0.3">
      <c r="A10376" t="s">
        <v>2016</v>
      </c>
    </row>
    <row r="10377" spans="1:1" x14ac:dyDescent="0.3">
      <c r="A10377" t="s">
        <v>5431</v>
      </c>
    </row>
    <row r="10378" spans="1:1" x14ac:dyDescent="0.3">
      <c r="A10378" t="s">
        <v>5513</v>
      </c>
    </row>
    <row r="10380" spans="1:1" x14ac:dyDescent="0.3">
      <c r="A10380" t="s">
        <v>2019</v>
      </c>
    </row>
    <row r="10381" spans="1:1" x14ac:dyDescent="0.3">
      <c r="A10381" t="s">
        <v>4896</v>
      </c>
    </row>
    <row r="10382" spans="1:1" x14ac:dyDescent="0.3">
      <c r="A10382" t="s">
        <v>5514</v>
      </c>
    </row>
    <row r="10384" spans="1:1" x14ac:dyDescent="0.3">
      <c r="A10384" t="s">
        <v>3932</v>
      </c>
    </row>
    <row r="10385" spans="1:1" x14ac:dyDescent="0.3">
      <c r="A10385" t="s">
        <v>4898</v>
      </c>
    </row>
    <row r="10386" spans="1:1" x14ac:dyDescent="0.3">
      <c r="A10386" t="s">
        <v>5515</v>
      </c>
    </row>
    <row r="10388" spans="1:1" x14ac:dyDescent="0.3">
      <c r="A10388" t="s">
        <v>2576</v>
      </c>
    </row>
    <row r="10389" spans="1:1" x14ac:dyDescent="0.3">
      <c r="A10389" t="s">
        <v>4900</v>
      </c>
    </row>
    <row r="10390" spans="1:1" x14ac:dyDescent="0.3">
      <c r="A10390" t="s">
        <v>5516</v>
      </c>
    </row>
    <row r="10392" spans="1:1" x14ac:dyDescent="0.3">
      <c r="A10392" t="s">
        <v>2579</v>
      </c>
    </row>
    <row r="10393" spans="1:1" x14ac:dyDescent="0.3">
      <c r="A10393" t="s">
        <v>5407</v>
      </c>
    </row>
    <row r="10394" spans="1:1" x14ac:dyDescent="0.3">
      <c r="A10394" t="s">
        <v>5517</v>
      </c>
    </row>
    <row r="10396" spans="1:1" x14ac:dyDescent="0.3">
      <c r="A10396" t="s">
        <v>2582</v>
      </c>
    </row>
    <row r="10397" spans="1:1" x14ac:dyDescent="0.3">
      <c r="A10397" t="s">
        <v>5409</v>
      </c>
    </row>
    <row r="10398" spans="1:1" x14ac:dyDescent="0.3">
      <c r="A10398" t="s">
        <v>5518</v>
      </c>
    </row>
    <row r="10400" spans="1:1" x14ac:dyDescent="0.3">
      <c r="A10400" t="s">
        <v>5519</v>
      </c>
    </row>
    <row r="10401" spans="1:1" x14ac:dyDescent="0.3">
      <c r="A10401" t="s">
        <v>2010</v>
      </c>
    </row>
    <row r="10402" spans="1:1" x14ac:dyDescent="0.3">
      <c r="A10402" t="s">
        <v>5398</v>
      </c>
    </row>
    <row r="10403" spans="1:1" x14ac:dyDescent="0.3">
      <c r="A10403" t="s">
        <v>5520</v>
      </c>
    </row>
    <row r="10405" spans="1:1" x14ac:dyDescent="0.3">
      <c r="A10405" t="s">
        <v>2013</v>
      </c>
    </row>
    <row r="10406" spans="1:1" x14ac:dyDescent="0.3">
      <c r="A10406" t="s">
        <v>5400</v>
      </c>
    </row>
    <row r="10407" spans="1:1" x14ac:dyDescent="0.3">
      <c r="A10407" t="s">
        <v>5521</v>
      </c>
    </row>
    <row r="10409" spans="1:1" x14ac:dyDescent="0.3">
      <c r="A10409" t="s">
        <v>2016</v>
      </c>
    </row>
    <row r="10410" spans="1:1" x14ac:dyDescent="0.3">
      <c r="A10410" t="s">
        <v>5431</v>
      </c>
    </row>
    <row r="10411" spans="1:1" x14ac:dyDescent="0.3">
      <c r="A10411" t="s">
        <v>5522</v>
      </c>
    </row>
    <row r="10413" spans="1:1" x14ac:dyDescent="0.3">
      <c r="A10413" t="s">
        <v>2019</v>
      </c>
    </row>
    <row r="10414" spans="1:1" x14ac:dyDescent="0.3">
      <c r="A10414" t="s">
        <v>4896</v>
      </c>
    </row>
    <row r="10415" spans="1:1" x14ac:dyDescent="0.3">
      <c r="A10415" t="s">
        <v>5523</v>
      </c>
    </row>
    <row r="10417" spans="1:1" x14ac:dyDescent="0.3">
      <c r="A10417" t="s">
        <v>3932</v>
      </c>
    </row>
    <row r="10418" spans="1:1" x14ac:dyDescent="0.3">
      <c r="A10418" t="s">
        <v>4898</v>
      </c>
    </row>
    <row r="10419" spans="1:1" x14ac:dyDescent="0.3">
      <c r="A10419" t="s">
        <v>5524</v>
      </c>
    </row>
    <row r="10421" spans="1:1" x14ac:dyDescent="0.3">
      <c r="A10421" t="s">
        <v>2576</v>
      </c>
    </row>
    <row r="10422" spans="1:1" x14ac:dyDescent="0.3">
      <c r="A10422" t="s">
        <v>4900</v>
      </c>
    </row>
    <row r="10423" spans="1:1" x14ac:dyDescent="0.3">
      <c r="A10423" t="s">
        <v>5525</v>
      </c>
    </row>
    <row r="10425" spans="1:1" x14ac:dyDescent="0.3">
      <c r="A10425" t="s">
        <v>2579</v>
      </c>
    </row>
    <row r="10426" spans="1:1" x14ac:dyDescent="0.3">
      <c r="A10426" t="s">
        <v>5407</v>
      </c>
    </row>
    <row r="10427" spans="1:1" x14ac:dyDescent="0.3">
      <c r="A10427" t="s">
        <v>5526</v>
      </c>
    </row>
    <row r="10429" spans="1:1" x14ac:dyDescent="0.3">
      <c r="A10429" t="s">
        <v>2582</v>
      </c>
    </row>
    <row r="10430" spans="1:1" x14ac:dyDescent="0.3">
      <c r="A10430" t="s">
        <v>5409</v>
      </c>
    </row>
    <row r="10431" spans="1:1" x14ac:dyDescent="0.3">
      <c r="A10431" t="s">
        <v>5527</v>
      </c>
    </row>
    <row r="10433" spans="1:1" x14ac:dyDescent="0.3">
      <c r="A10433" t="s">
        <v>5528</v>
      </c>
    </row>
    <row r="10434" spans="1:1" x14ac:dyDescent="0.3">
      <c r="A10434" t="s">
        <v>2010</v>
      </c>
    </row>
    <row r="10435" spans="1:1" x14ac:dyDescent="0.3">
      <c r="A10435" t="s">
        <v>5529</v>
      </c>
    </row>
    <row r="10436" spans="1:1" x14ac:dyDescent="0.3">
      <c r="A10436" t="s">
        <v>5530</v>
      </c>
    </row>
    <row r="10438" spans="1:1" x14ac:dyDescent="0.3">
      <c r="A10438" t="s">
        <v>2013</v>
      </c>
    </row>
    <row r="10439" spans="1:1" x14ac:dyDescent="0.3">
      <c r="A10439" t="s">
        <v>5531</v>
      </c>
    </row>
    <row r="10440" spans="1:1" x14ac:dyDescent="0.3">
      <c r="A10440" t="s">
        <v>5532</v>
      </c>
    </row>
    <row r="10442" spans="1:1" x14ac:dyDescent="0.3">
      <c r="A10442" t="s">
        <v>2016</v>
      </c>
    </row>
    <row r="10443" spans="1:1" x14ac:dyDescent="0.3">
      <c r="A10443" t="s">
        <v>5533</v>
      </c>
    </row>
    <row r="10444" spans="1:1" x14ac:dyDescent="0.3">
      <c r="A10444" t="s">
        <v>5534</v>
      </c>
    </row>
    <row r="10446" spans="1:1" x14ac:dyDescent="0.3">
      <c r="A10446" t="s">
        <v>2019</v>
      </c>
    </row>
    <row r="10447" spans="1:1" x14ac:dyDescent="0.3">
      <c r="A10447" t="s">
        <v>5535</v>
      </c>
    </row>
    <row r="10448" spans="1:1" x14ac:dyDescent="0.3">
      <c r="A10448" t="s">
        <v>5536</v>
      </c>
    </row>
    <row r="10450" spans="1:1" x14ac:dyDescent="0.3">
      <c r="A10450" t="s">
        <v>2022</v>
      </c>
    </row>
    <row r="10451" spans="1:1" x14ac:dyDescent="0.3">
      <c r="A10451" t="s">
        <v>4706</v>
      </c>
    </row>
    <row r="10452" spans="1:1" x14ac:dyDescent="0.3">
      <c r="A10452" t="s">
        <v>5537</v>
      </c>
    </row>
    <row r="10454" spans="1:1" x14ac:dyDescent="0.3">
      <c r="A10454" t="s">
        <v>2025</v>
      </c>
    </row>
    <row r="10455" spans="1:1" x14ac:dyDescent="0.3">
      <c r="A10455" t="s">
        <v>5538</v>
      </c>
    </row>
    <row r="10456" spans="1:1" x14ac:dyDescent="0.3">
      <c r="A10456" t="s">
        <v>5539</v>
      </c>
    </row>
    <row r="10458" spans="1:1" x14ac:dyDescent="0.3">
      <c r="A10458" t="s">
        <v>2028</v>
      </c>
    </row>
    <row r="10459" spans="1:1" x14ac:dyDescent="0.3">
      <c r="A10459" t="s">
        <v>5540</v>
      </c>
    </row>
    <row r="10460" spans="1:1" x14ac:dyDescent="0.3">
      <c r="A10460" t="s">
        <v>5541</v>
      </c>
    </row>
    <row r="10462" spans="1:1" x14ac:dyDescent="0.3">
      <c r="A10462" t="s">
        <v>2031</v>
      </c>
    </row>
    <row r="10463" spans="1:1" x14ac:dyDescent="0.3">
      <c r="A10463" t="s">
        <v>5542</v>
      </c>
    </row>
    <row r="10464" spans="1:1" x14ac:dyDescent="0.3">
      <c r="A10464" t="s">
        <v>5543</v>
      </c>
    </row>
    <row r="10466" spans="1:1" x14ac:dyDescent="0.3">
      <c r="A10466" t="s">
        <v>5544</v>
      </c>
    </row>
    <row r="10467" spans="1:1" x14ac:dyDescent="0.3">
      <c r="A10467" t="s">
        <v>2010</v>
      </c>
    </row>
    <row r="10468" spans="1:1" x14ac:dyDescent="0.3">
      <c r="A10468" t="s">
        <v>5545</v>
      </c>
    </row>
    <row r="10469" spans="1:1" x14ac:dyDescent="0.3">
      <c r="A10469" t="s">
        <v>5546</v>
      </c>
    </row>
    <row r="10471" spans="1:1" x14ac:dyDescent="0.3">
      <c r="A10471" t="s">
        <v>2013</v>
      </c>
    </row>
    <row r="10472" spans="1:1" x14ac:dyDescent="0.3">
      <c r="A10472" t="s">
        <v>5547</v>
      </c>
    </row>
    <row r="10473" spans="1:1" x14ac:dyDescent="0.3">
      <c r="A10473" t="s">
        <v>5548</v>
      </c>
    </row>
    <row r="10475" spans="1:1" x14ac:dyDescent="0.3">
      <c r="A10475" t="s">
        <v>2016</v>
      </c>
    </row>
    <row r="10476" spans="1:1" x14ac:dyDescent="0.3">
      <c r="A10476" t="s">
        <v>5549</v>
      </c>
    </row>
    <row r="10477" spans="1:1" x14ac:dyDescent="0.3">
      <c r="A10477" t="s">
        <v>5550</v>
      </c>
    </row>
    <row r="10479" spans="1:1" x14ac:dyDescent="0.3">
      <c r="A10479" t="s">
        <v>2019</v>
      </c>
    </row>
    <row r="10480" spans="1:1" x14ac:dyDescent="0.3">
      <c r="A10480" t="s">
        <v>4912</v>
      </c>
    </row>
    <row r="10481" spans="1:1" x14ac:dyDescent="0.3">
      <c r="A10481" t="s">
        <v>5551</v>
      </c>
    </row>
    <row r="10483" spans="1:1" x14ac:dyDescent="0.3">
      <c r="A10483" t="s">
        <v>2022</v>
      </c>
    </row>
    <row r="10484" spans="1:1" x14ac:dyDescent="0.3">
      <c r="A10484" t="s">
        <v>5552</v>
      </c>
    </row>
    <row r="10485" spans="1:1" x14ac:dyDescent="0.3">
      <c r="A10485" t="s">
        <v>5553</v>
      </c>
    </row>
    <row r="10487" spans="1:1" x14ac:dyDescent="0.3">
      <c r="A10487" t="s">
        <v>2025</v>
      </c>
    </row>
    <row r="10488" spans="1:1" x14ac:dyDescent="0.3">
      <c r="A10488" t="s">
        <v>4965</v>
      </c>
    </row>
    <row r="10489" spans="1:1" x14ac:dyDescent="0.3">
      <c r="A10489" t="s">
        <v>5554</v>
      </c>
    </row>
    <row r="10491" spans="1:1" x14ac:dyDescent="0.3">
      <c r="A10491" t="s">
        <v>2028</v>
      </c>
    </row>
    <row r="10492" spans="1:1" x14ac:dyDescent="0.3">
      <c r="A10492" t="s">
        <v>5555</v>
      </c>
    </row>
    <row r="10493" spans="1:1" x14ac:dyDescent="0.3">
      <c r="A10493" t="s">
        <v>5556</v>
      </c>
    </row>
    <row r="10495" spans="1:1" x14ac:dyDescent="0.3">
      <c r="A10495" t="s">
        <v>2031</v>
      </c>
    </row>
    <row r="10496" spans="1:1" x14ac:dyDescent="0.3">
      <c r="A10496" t="s">
        <v>4564</v>
      </c>
    </row>
    <row r="10497" spans="1:1" x14ac:dyDescent="0.3">
      <c r="A10497" t="s">
        <v>5557</v>
      </c>
    </row>
    <row r="10499" spans="1:1" x14ac:dyDescent="0.3">
      <c r="A10499" t="s">
        <v>5558</v>
      </c>
    </row>
    <row r="10500" spans="1:1" x14ac:dyDescent="0.3">
      <c r="A10500" t="s">
        <v>2010</v>
      </c>
    </row>
    <row r="10501" spans="1:1" x14ac:dyDescent="0.3">
      <c r="A10501" t="s">
        <v>5005</v>
      </c>
    </row>
    <row r="10502" spans="1:1" x14ac:dyDescent="0.3">
      <c r="A10502" t="s">
        <v>5559</v>
      </c>
    </row>
    <row r="10504" spans="1:1" x14ac:dyDescent="0.3">
      <c r="A10504" t="s">
        <v>2013</v>
      </c>
    </row>
    <row r="10505" spans="1:1" x14ac:dyDescent="0.3">
      <c r="A10505" t="s">
        <v>5090</v>
      </c>
    </row>
    <row r="10506" spans="1:1" x14ac:dyDescent="0.3">
      <c r="A10506" t="s">
        <v>5560</v>
      </c>
    </row>
    <row r="10508" spans="1:1" x14ac:dyDescent="0.3">
      <c r="A10508" t="s">
        <v>2016</v>
      </c>
    </row>
    <row r="10509" spans="1:1" x14ac:dyDescent="0.3">
      <c r="A10509" t="s">
        <v>4749</v>
      </c>
    </row>
    <row r="10510" spans="1:1" x14ac:dyDescent="0.3">
      <c r="A10510" t="s">
        <v>5561</v>
      </c>
    </row>
    <row r="10512" spans="1:1" x14ac:dyDescent="0.3">
      <c r="A10512" t="s">
        <v>2019</v>
      </c>
    </row>
    <row r="10513" spans="1:1" x14ac:dyDescent="0.3">
      <c r="A10513" t="s">
        <v>5093</v>
      </c>
    </row>
    <row r="10514" spans="1:1" x14ac:dyDescent="0.3">
      <c r="A10514" t="s">
        <v>5562</v>
      </c>
    </row>
    <row r="10516" spans="1:1" x14ac:dyDescent="0.3">
      <c r="A10516" t="s">
        <v>2022</v>
      </c>
    </row>
    <row r="10517" spans="1:1" x14ac:dyDescent="0.3">
      <c r="A10517" t="s">
        <v>4706</v>
      </c>
    </row>
    <row r="10518" spans="1:1" x14ac:dyDescent="0.3">
      <c r="A10518" t="s">
        <v>5563</v>
      </c>
    </row>
    <row r="10520" spans="1:1" x14ac:dyDescent="0.3">
      <c r="A10520" t="s">
        <v>2025</v>
      </c>
    </row>
    <row r="10521" spans="1:1" x14ac:dyDescent="0.3">
      <c r="A10521" t="s">
        <v>5096</v>
      </c>
    </row>
    <row r="10522" spans="1:1" x14ac:dyDescent="0.3">
      <c r="A10522" t="s">
        <v>5564</v>
      </c>
    </row>
    <row r="10524" spans="1:1" x14ac:dyDescent="0.3">
      <c r="A10524" t="s">
        <v>2028</v>
      </c>
    </row>
    <row r="10525" spans="1:1" x14ac:dyDescent="0.3">
      <c r="A10525" t="s">
        <v>4710</v>
      </c>
    </row>
    <row r="10526" spans="1:1" x14ac:dyDescent="0.3">
      <c r="A10526" t="s">
        <v>5565</v>
      </c>
    </row>
    <row r="10528" spans="1:1" x14ac:dyDescent="0.3">
      <c r="A10528" t="s">
        <v>2031</v>
      </c>
    </row>
    <row r="10529" spans="1:1" x14ac:dyDescent="0.3">
      <c r="A10529" t="s">
        <v>5099</v>
      </c>
    </row>
    <row r="10530" spans="1:1" x14ac:dyDescent="0.3">
      <c r="A10530" t="s">
        <v>5566</v>
      </c>
    </row>
    <row r="10532" spans="1:1" x14ac:dyDescent="0.3">
      <c r="A10532" t="s">
        <v>5567</v>
      </c>
    </row>
    <row r="10533" spans="1:1" x14ac:dyDescent="0.3">
      <c r="A10533" t="s">
        <v>2010</v>
      </c>
    </row>
    <row r="10534" spans="1:1" x14ac:dyDescent="0.3">
      <c r="A10534" t="s">
        <v>5568</v>
      </c>
    </row>
    <row r="10535" spans="1:1" x14ac:dyDescent="0.3">
      <c r="A10535" t="s">
        <v>5569</v>
      </c>
    </row>
    <row r="10537" spans="1:1" x14ac:dyDescent="0.3">
      <c r="A10537" t="s">
        <v>2013</v>
      </c>
    </row>
    <row r="10538" spans="1:1" x14ac:dyDescent="0.3">
      <c r="A10538" t="s">
        <v>5570</v>
      </c>
    </row>
    <row r="10539" spans="1:1" x14ac:dyDescent="0.3">
      <c r="A10539" t="s">
        <v>5571</v>
      </c>
    </row>
    <row r="10541" spans="1:1" x14ac:dyDescent="0.3">
      <c r="A10541" t="s">
        <v>2016</v>
      </c>
    </row>
    <row r="10542" spans="1:1" x14ac:dyDescent="0.3">
      <c r="A10542" t="s">
        <v>5572</v>
      </c>
    </row>
    <row r="10543" spans="1:1" x14ac:dyDescent="0.3">
      <c r="A10543" t="s">
        <v>5573</v>
      </c>
    </row>
    <row r="10545" spans="1:1" x14ac:dyDescent="0.3">
      <c r="A10545" t="s">
        <v>2019</v>
      </c>
    </row>
    <row r="10546" spans="1:1" x14ac:dyDescent="0.3">
      <c r="A10546" t="s">
        <v>5574</v>
      </c>
    </row>
    <row r="10547" spans="1:1" x14ac:dyDescent="0.3">
      <c r="A10547" t="s">
        <v>5575</v>
      </c>
    </row>
    <row r="10549" spans="1:1" x14ac:dyDescent="0.3">
      <c r="A10549" t="s">
        <v>2022</v>
      </c>
    </row>
    <row r="10550" spans="1:1" x14ac:dyDescent="0.3">
      <c r="A10550" t="s">
        <v>5576</v>
      </c>
    </row>
    <row r="10551" spans="1:1" x14ac:dyDescent="0.3">
      <c r="A10551" t="s">
        <v>5577</v>
      </c>
    </row>
    <row r="10553" spans="1:1" x14ac:dyDescent="0.3">
      <c r="A10553" t="s">
        <v>2025</v>
      </c>
    </row>
    <row r="10554" spans="1:1" x14ac:dyDescent="0.3">
      <c r="A10554" t="s">
        <v>5578</v>
      </c>
    </row>
    <row r="10555" spans="1:1" x14ac:dyDescent="0.3">
      <c r="A10555" t="s">
        <v>5579</v>
      </c>
    </row>
    <row r="10557" spans="1:1" x14ac:dyDescent="0.3">
      <c r="A10557" t="s">
        <v>2028</v>
      </c>
    </row>
    <row r="10558" spans="1:1" x14ac:dyDescent="0.3">
      <c r="A10558" t="s">
        <v>4710</v>
      </c>
    </row>
    <row r="10559" spans="1:1" x14ac:dyDescent="0.3">
      <c r="A10559" t="s">
        <v>5580</v>
      </c>
    </row>
    <row r="10561" spans="1:1" x14ac:dyDescent="0.3">
      <c r="A10561" t="s">
        <v>2031</v>
      </c>
    </row>
    <row r="10562" spans="1:1" x14ac:dyDescent="0.3">
      <c r="A10562" t="s">
        <v>5542</v>
      </c>
    </row>
    <row r="10563" spans="1:1" x14ac:dyDescent="0.3">
      <c r="A10563" t="s">
        <v>5581</v>
      </c>
    </row>
    <row r="10565" spans="1:1" x14ac:dyDescent="0.3">
      <c r="A10565" t="s">
        <v>5582</v>
      </c>
    </row>
    <row r="10566" spans="1:1" x14ac:dyDescent="0.3">
      <c r="A10566" t="s">
        <v>2010</v>
      </c>
    </row>
    <row r="10567" spans="1:1" x14ac:dyDescent="0.3">
      <c r="A10567" t="s">
        <v>5583</v>
      </c>
    </row>
    <row r="10568" spans="1:1" x14ac:dyDescent="0.3">
      <c r="A10568" t="s">
        <v>5584</v>
      </c>
    </row>
    <row r="10570" spans="1:1" x14ac:dyDescent="0.3">
      <c r="A10570" t="s">
        <v>2013</v>
      </c>
    </row>
    <row r="10571" spans="1:1" x14ac:dyDescent="0.3">
      <c r="A10571" t="s">
        <v>5585</v>
      </c>
    </row>
    <row r="10572" spans="1:1" x14ac:dyDescent="0.3">
      <c r="A10572" t="s">
        <v>5586</v>
      </c>
    </row>
    <row r="10574" spans="1:1" x14ac:dyDescent="0.3">
      <c r="A10574" t="s">
        <v>2016</v>
      </c>
    </row>
    <row r="10575" spans="1:1" x14ac:dyDescent="0.3">
      <c r="A10575" t="s">
        <v>5587</v>
      </c>
    </row>
    <row r="10576" spans="1:1" x14ac:dyDescent="0.3">
      <c r="A10576" t="s">
        <v>5588</v>
      </c>
    </row>
    <row r="10578" spans="1:1" x14ac:dyDescent="0.3">
      <c r="A10578" t="s">
        <v>2019</v>
      </c>
    </row>
    <row r="10579" spans="1:1" x14ac:dyDescent="0.3">
      <c r="A10579" t="s">
        <v>5589</v>
      </c>
    </row>
    <row r="10580" spans="1:1" x14ac:dyDescent="0.3">
      <c r="A10580" t="s">
        <v>5590</v>
      </c>
    </row>
    <row r="10582" spans="1:1" x14ac:dyDescent="0.3">
      <c r="A10582" t="s">
        <v>3932</v>
      </c>
    </row>
    <row r="10583" spans="1:1" x14ac:dyDescent="0.3">
      <c r="A10583" t="s">
        <v>5591</v>
      </c>
    </row>
    <row r="10584" spans="1:1" x14ac:dyDescent="0.3">
      <c r="A10584" t="s">
        <v>5592</v>
      </c>
    </row>
    <row r="10586" spans="1:1" x14ac:dyDescent="0.3">
      <c r="A10586" t="s">
        <v>2576</v>
      </c>
    </row>
    <row r="10587" spans="1:1" x14ac:dyDescent="0.3">
      <c r="A10587" t="s">
        <v>5593</v>
      </c>
    </row>
    <row r="10588" spans="1:1" x14ac:dyDescent="0.3">
      <c r="A10588" t="s">
        <v>5594</v>
      </c>
    </row>
    <row r="10590" spans="1:1" x14ac:dyDescent="0.3">
      <c r="A10590" t="s">
        <v>2579</v>
      </c>
    </row>
    <row r="10591" spans="1:1" x14ac:dyDescent="0.3">
      <c r="A10591" t="s">
        <v>5595</v>
      </c>
    </row>
    <row r="10592" spans="1:1" x14ac:dyDescent="0.3">
      <c r="A10592" t="s">
        <v>5596</v>
      </c>
    </row>
    <row r="10594" spans="1:1" x14ac:dyDescent="0.3">
      <c r="A10594" t="s">
        <v>2582</v>
      </c>
    </row>
    <row r="10595" spans="1:1" x14ac:dyDescent="0.3">
      <c r="A10595" t="s">
        <v>5597</v>
      </c>
    </row>
    <row r="10596" spans="1:1" x14ac:dyDescent="0.3">
      <c r="A10596" t="s">
        <v>5598</v>
      </c>
    </row>
    <row r="10598" spans="1:1" x14ac:dyDescent="0.3">
      <c r="A10598" t="s">
        <v>5599</v>
      </c>
    </row>
    <row r="10599" spans="1:1" x14ac:dyDescent="0.3">
      <c r="A10599" t="s">
        <v>2010</v>
      </c>
    </row>
    <row r="10600" spans="1:1" x14ac:dyDescent="0.3">
      <c r="A10600" t="s">
        <v>5439</v>
      </c>
    </row>
    <row r="10601" spans="1:1" x14ac:dyDescent="0.3">
      <c r="A10601" t="s">
        <v>5600</v>
      </c>
    </row>
    <row r="10603" spans="1:1" x14ac:dyDescent="0.3">
      <c r="A10603" t="s">
        <v>2013</v>
      </c>
    </row>
    <row r="10604" spans="1:1" x14ac:dyDescent="0.3">
      <c r="A10604" t="s">
        <v>5441</v>
      </c>
    </row>
    <row r="10605" spans="1:1" x14ac:dyDescent="0.3">
      <c r="A10605" t="s">
        <v>5601</v>
      </c>
    </row>
    <row r="10607" spans="1:1" x14ac:dyDescent="0.3">
      <c r="A10607" t="s">
        <v>2016</v>
      </c>
    </row>
    <row r="10608" spans="1:1" x14ac:dyDescent="0.3">
      <c r="A10608" t="s">
        <v>5443</v>
      </c>
    </row>
    <row r="10609" spans="1:1" x14ac:dyDescent="0.3">
      <c r="A10609" t="s">
        <v>5602</v>
      </c>
    </row>
    <row r="10611" spans="1:1" x14ac:dyDescent="0.3">
      <c r="A10611" t="s">
        <v>2019</v>
      </c>
    </row>
    <row r="10612" spans="1:1" x14ac:dyDescent="0.3">
      <c r="A10612" t="s">
        <v>5603</v>
      </c>
    </row>
    <row r="10613" spans="1:1" x14ac:dyDescent="0.3">
      <c r="A10613" t="s">
        <v>5604</v>
      </c>
    </row>
    <row r="10615" spans="1:1" x14ac:dyDescent="0.3">
      <c r="A10615" t="s">
        <v>2022</v>
      </c>
    </row>
    <row r="10616" spans="1:1" x14ac:dyDescent="0.3">
      <c r="A10616" t="s">
        <v>5447</v>
      </c>
    </row>
    <row r="10617" spans="1:1" x14ac:dyDescent="0.3">
      <c r="A10617" t="s">
        <v>5605</v>
      </c>
    </row>
    <row r="10619" spans="1:1" x14ac:dyDescent="0.3">
      <c r="A10619" t="s">
        <v>2025</v>
      </c>
    </row>
    <row r="10620" spans="1:1" x14ac:dyDescent="0.3">
      <c r="A10620" t="s">
        <v>5449</v>
      </c>
    </row>
    <row r="10621" spans="1:1" x14ac:dyDescent="0.3">
      <c r="A10621" t="s">
        <v>5606</v>
      </c>
    </row>
    <row r="10623" spans="1:1" x14ac:dyDescent="0.3">
      <c r="A10623" t="s">
        <v>2028</v>
      </c>
    </row>
    <row r="10624" spans="1:1" x14ac:dyDescent="0.3">
      <c r="A10624" t="s">
        <v>5451</v>
      </c>
    </row>
    <row r="10625" spans="1:1" x14ac:dyDescent="0.3">
      <c r="A10625" t="s">
        <v>5607</v>
      </c>
    </row>
    <row r="10627" spans="1:1" x14ac:dyDescent="0.3">
      <c r="A10627" t="s">
        <v>2031</v>
      </c>
    </row>
    <row r="10628" spans="1:1" x14ac:dyDescent="0.3">
      <c r="A10628" t="s">
        <v>5453</v>
      </c>
    </row>
    <row r="10629" spans="1:1" x14ac:dyDescent="0.3">
      <c r="A10629" t="s">
        <v>5608</v>
      </c>
    </row>
    <row r="10631" spans="1:1" x14ac:dyDescent="0.3">
      <c r="A10631" t="s">
        <v>5609</v>
      </c>
    </row>
    <row r="10632" spans="1:1" x14ac:dyDescent="0.3">
      <c r="A10632" t="s">
        <v>2010</v>
      </c>
    </row>
    <row r="10633" spans="1:1" x14ac:dyDescent="0.3">
      <c r="A10633" t="s">
        <v>5610</v>
      </c>
    </row>
    <row r="10634" spans="1:1" x14ac:dyDescent="0.3">
      <c r="A10634" t="s">
        <v>5611</v>
      </c>
    </row>
    <row r="10636" spans="1:1" x14ac:dyDescent="0.3">
      <c r="A10636" t="s">
        <v>2013</v>
      </c>
    </row>
    <row r="10637" spans="1:1" x14ac:dyDescent="0.3">
      <c r="A10637" t="s">
        <v>5612</v>
      </c>
    </row>
    <row r="10638" spans="1:1" x14ac:dyDescent="0.3">
      <c r="A10638" t="s">
        <v>5613</v>
      </c>
    </row>
    <row r="10640" spans="1:1" x14ac:dyDescent="0.3">
      <c r="A10640" t="s">
        <v>2016</v>
      </c>
    </row>
    <row r="10641" spans="1:1" x14ac:dyDescent="0.3">
      <c r="A10641" t="s">
        <v>5614</v>
      </c>
    </row>
    <row r="10642" spans="1:1" x14ac:dyDescent="0.3">
      <c r="A10642" t="s">
        <v>5615</v>
      </c>
    </row>
    <row r="10644" spans="1:1" x14ac:dyDescent="0.3">
      <c r="A10644" t="s">
        <v>2019</v>
      </c>
    </row>
    <row r="10645" spans="1:1" x14ac:dyDescent="0.3">
      <c r="A10645" t="s">
        <v>5616</v>
      </c>
    </row>
    <row r="10646" spans="1:1" x14ac:dyDescent="0.3">
      <c r="A10646" t="s">
        <v>5617</v>
      </c>
    </row>
    <row r="10648" spans="1:1" x14ac:dyDescent="0.3">
      <c r="A10648" t="s">
        <v>2022</v>
      </c>
    </row>
    <row r="10649" spans="1:1" x14ac:dyDescent="0.3">
      <c r="A10649" t="s">
        <v>5618</v>
      </c>
    </row>
    <row r="10650" spans="1:1" x14ac:dyDescent="0.3">
      <c r="A10650" t="s">
        <v>5619</v>
      </c>
    </row>
    <row r="10652" spans="1:1" x14ac:dyDescent="0.3">
      <c r="A10652" t="s">
        <v>2025</v>
      </c>
    </row>
    <row r="10653" spans="1:1" x14ac:dyDescent="0.3">
      <c r="A10653" t="s">
        <v>5620</v>
      </c>
    </row>
    <row r="10654" spans="1:1" x14ac:dyDescent="0.3">
      <c r="A10654" t="s">
        <v>5621</v>
      </c>
    </row>
    <row r="10656" spans="1:1" x14ac:dyDescent="0.3">
      <c r="A10656" t="s">
        <v>2028</v>
      </c>
    </row>
    <row r="10657" spans="1:1" x14ac:dyDescent="0.3">
      <c r="A10657" t="s">
        <v>5622</v>
      </c>
    </row>
    <row r="10658" spans="1:1" x14ac:dyDescent="0.3">
      <c r="A10658" t="s">
        <v>5623</v>
      </c>
    </row>
    <row r="10660" spans="1:1" x14ac:dyDescent="0.3">
      <c r="A10660" t="s">
        <v>2031</v>
      </c>
    </row>
    <row r="10661" spans="1:1" x14ac:dyDescent="0.3">
      <c r="A10661" t="s">
        <v>5624</v>
      </c>
    </row>
    <row r="10662" spans="1:1" x14ac:dyDescent="0.3">
      <c r="A10662" t="s">
        <v>5625</v>
      </c>
    </row>
    <row r="10664" spans="1:1" x14ac:dyDescent="0.3">
      <c r="A10664" t="s">
        <v>5626</v>
      </c>
    </row>
    <row r="10665" spans="1:1" x14ac:dyDescent="0.3">
      <c r="A10665" t="s">
        <v>2010</v>
      </c>
    </row>
    <row r="10666" spans="1:1" x14ac:dyDescent="0.3">
      <c r="A10666" t="s">
        <v>5398</v>
      </c>
    </row>
    <row r="10667" spans="1:1" x14ac:dyDescent="0.3">
      <c r="A10667" t="s">
        <v>5627</v>
      </c>
    </row>
    <row r="10669" spans="1:1" x14ac:dyDescent="0.3">
      <c r="A10669" t="s">
        <v>2013</v>
      </c>
    </row>
    <row r="10670" spans="1:1" x14ac:dyDescent="0.3">
      <c r="A10670" t="s">
        <v>5628</v>
      </c>
    </row>
    <row r="10671" spans="1:1" x14ac:dyDescent="0.3">
      <c r="A10671" t="s">
        <v>5629</v>
      </c>
    </row>
    <row r="10673" spans="1:1" x14ac:dyDescent="0.3">
      <c r="A10673" t="s">
        <v>2016</v>
      </c>
    </row>
    <row r="10674" spans="1:1" x14ac:dyDescent="0.3">
      <c r="A10674" t="s">
        <v>5431</v>
      </c>
    </row>
    <row r="10675" spans="1:1" x14ac:dyDescent="0.3">
      <c r="A10675" t="s">
        <v>5630</v>
      </c>
    </row>
    <row r="10677" spans="1:1" x14ac:dyDescent="0.3">
      <c r="A10677" t="s">
        <v>2019</v>
      </c>
    </row>
    <row r="10678" spans="1:1" x14ac:dyDescent="0.3">
      <c r="A10678" t="s">
        <v>4896</v>
      </c>
    </row>
    <row r="10679" spans="1:1" x14ac:dyDescent="0.3">
      <c r="A10679" t="s">
        <v>5631</v>
      </c>
    </row>
    <row r="10681" spans="1:1" x14ac:dyDescent="0.3">
      <c r="A10681" t="s">
        <v>3932</v>
      </c>
    </row>
    <row r="10682" spans="1:1" x14ac:dyDescent="0.3">
      <c r="A10682" t="s">
        <v>4898</v>
      </c>
    </row>
    <row r="10683" spans="1:1" x14ac:dyDescent="0.3">
      <c r="A10683" t="s">
        <v>5632</v>
      </c>
    </row>
    <row r="10685" spans="1:1" x14ac:dyDescent="0.3">
      <c r="A10685" t="s">
        <v>2576</v>
      </c>
    </row>
    <row r="10686" spans="1:1" x14ac:dyDescent="0.3">
      <c r="A10686" t="s">
        <v>4900</v>
      </c>
    </row>
    <row r="10687" spans="1:1" x14ac:dyDescent="0.3">
      <c r="A10687" t="s">
        <v>5633</v>
      </c>
    </row>
    <row r="10689" spans="1:1" x14ac:dyDescent="0.3">
      <c r="A10689" t="s">
        <v>2579</v>
      </c>
    </row>
    <row r="10690" spans="1:1" x14ac:dyDescent="0.3">
      <c r="A10690" t="s">
        <v>5407</v>
      </c>
    </row>
    <row r="10691" spans="1:1" x14ac:dyDescent="0.3">
      <c r="A10691" t="s">
        <v>5634</v>
      </c>
    </row>
    <row r="10693" spans="1:1" x14ac:dyDescent="0.3">
      <c r="A10693" t="s">
        <v>2582</v>
      </c>
    </row>
    <row r="10694" spans="1:1" x14ac:dyDescent="0.3">
      <c r="A10694" t="s">
        <v>5409</v>
      </c>
    </row>
    <row r="10695" spans="1:1" x14ac:dyDescent="0.3">
      <c r="A10695" t="s">
        <v>5635</v>
      </c>
    </row>
    <row r="10697" spans="1:1" x14ac:dyDescent="0.3">
      <c r="A10697" t="s">
        <v>5636</v>
      </c>
    </row>
    <row r="10698" spans="1:1" x14ac:dyDescent="0.3">
      <c r="A10698" t="s">
        <v>2010</v>
      </c>
    </row>
    <row r="10699" spans="1:1" x14ac:dyDescent="0.3">
      <c r="A10699" t="s">
        <v>5398</v>
      </c>
    </row>
    <row r="10700" spans="1:1" x14ac:dyDescent="0.3">
      <c r="A10700" t="s">
        <v>5637</v>
      </c>
    </row>
    <row r="10702" spans="1:1" x14ac:dyDescent="0.3">
      <c r="A10702" t="s">
        <v>2013</v>
      </c>
    </row>
    <row r="10703" spans="1:1" x14ac:dyDescent="0.3">
      <c r="A10703" t="s">
        <v>5628</v>
      </c>
    </row>
    <row r="10704" spans="1:1" x14ac:dyDescent="0.3">
      <c r="A10704" t="s">
        <v>5638</v>
      </c>
    </row>
    <row r="10706" spans="1:1" x14ac:dyDescent="0.3">
      <c r="A10706" t="s">
        <v>2016</v>
      </c>
    </row>
    <row r="10707" spans="1:1" x14ac:dyDescent="0.3">
      <c r="A10707" t="s">
        <v>5431</v>
      </c>
    </row>
    <row r="10708" spans="1:1" x14ac:dyDescent="0.3">
      <c r="A10708" t="s">
        <v>5639</v>
      </c>
    </row>
    <row r="10710" spans="1:1" x14ac:dyDescent="0.3">
      <c r="A10710" t="s">
        <v>2019</v>
      </c>
    </row>
    <row r="10711" spans="1:1" x14ac:dyDescent="0.3">
      <c r="A10711" t="s">
        <v>4896</v>
      </c>
    </row>
    <row r="10712" spans="1:1" x14ac:dyDescent="0.3">
      <c r="A10712" t="s">
        <v>5640</v>
      </c>
    </row>
    <row r="10714" spans="1:1" x14ac:dyDescent="0.3">
      <c r="A10714" t="s">
        <v>3932</v>
      </c>
    </row>
    <row r="10715" spans="1:1" x14ac:dyDescent="0.3">
      <c r="A10715" t="s">
        <v>4898</v>
      </c>
    </row>
    <row r="10716" spans="1:1" x14ac:dyDescent="0.3">
      <c r="A10716" t="s">
        <v>5641</v>
      </c>
    </row>
    <row r="10718" spans="1:1" x14ac:dyDescent="0.3">
      <c r="A10718" t="s">
        <v>2576</v>
      </c>
    </row>
    <row r="10719" spans="1:1" x14ac:dyDescent="0.3">
      <c r="A10719" t="s">
        <v>4900</v>
      </c>
    </row>
    <row r="10720" spans="1:1" x14ac:dyDescent="0.3">
      <c r="A10720" t="s">
        <v>5642</v>
      </c>
    </row>
    <row r="10722" spans="1:1" x14ac:dyDescent="0.3">
      <c r="A10722" t="s">
        <v>2579</v>
      </c>
    </row>
    <row r="10723" spans="1:1" x14ac:dyDescent="0.3">
      <c r="A10723" t="s">
        <v>5407</v>
      </c>
    </row>
    <row r="10724" spans="1:1" x14ac:dyDescent="0.3">
      <c r="A10724" t="s">
        <v>5643</v>
      </c>
    </row>
    <row r="10726" spans="1:1" x14ac:dyDescent="0.3">
      <c r="A10726" t="s">
        <v>2582</v>
      </c>
    </row>
    <row r="10727" spans="1:1" x14ac:dyDescent="0.3">
      <c r="A10727" t="s">
        <v>5409</v>
      </c>
    </row>
    <row r="10728" spans="1:1" x14ac:dyDescent="0.3">
      <c r="A10728" t="s">
        <v>5644</v>
      </c>
    </row>
    <row r="10730" spans="1:1" x14ac:dyDescent="0.3">
      <c r="A10730" t="s">
        <v>5645</v>
      </c>
    </row>
    <row r="10731" spans="1:1" x14ac:dyDescent="0.3">
      <c r="A10731" t="s">
        <v>2010</v>
      </c>
    </row>
    <row r="10732" spans="1:1" x14ac:dyDescent="0.3">
      <c r="A10732" t="s">
        <v>5545</v>
      </c>
    </row>
    <row r="10733" spans="1:1" x14ac:dyDescent="0.3">
      <c r="A10733" t="s">
        <v>5646</v>
      </c>
    </row>
    <row r="10735" spans="1:1" x14ac:dyDescent="0.3">
      <c r="A10735" t="s">
        <v>2013</v>
      </c>
    </row>
    <row r="10736" spans="1:1" x14ac:dyDescent="0.3">
      <c r="A10736" t="s">
        <v>5647</v>
      </c>
    </row>
    <row r="10737" spans="1:1" x14ac:dyDescent="0.3">
      <c r="A10737" t="s">
        <v>5648</v>
      </c>
    </row>
    <row r="10739" spans="1:1" x14ac:dyDescent="0.3">
      <c r="A10739" t="s">
        <v>2016</v>
      </c>
    </row>
    <row r="10740" spans="1:1" x14ac:dyDescent="0.3">
      <c r="A10740" t="s">
        <v>5649</v>
      </c>
    </row>
    <row r="10741" spans="1:1" x14ac:dyDescent="0.3">
      <c r="A10741" t="s">
        <v>5650</v>
      </c>
    </row>
    <row r="10743" spans="1:1" x14ac:dyDescent="0.3">
      <c r="A10743" t="s">
        <v>2019</v>
      </c>
    </row>
    <row r="10744" spans="1:1" x14ac:dyDescent="0.3">
      <c r="A10744" t="s">
        <v>4912</v>
      </c>
    </row>
    <row r="10745" spans="1:1" x14ac:dyDescent="0.3">
      <c r="A10745" t="s">
        <v>5651</v>
      </c>
    </row>
    <row r="10747" spans="1:1" x14ac:dyDescent="0.3">
      <c r="A10747" t="s">
        <v>2022</v>
      </c>
    </row>
    <row r="10748" spans="1:1" x14ac:dyDescent="0.3">
      <c r="A10748" t="s">
        <v>5652</v>
      </c>
    </row>
    <row r="10749" spans="1:1" x14ac:dyDescent="0.3">
      <c r="A10749" t="s">
        <v>5653</v>
      </c>
    </row>
    <row r="10751" spans="1:1" x14ac:dyDescent="0.3">
      <c r="A10751" t="s">
        <v>2025</v>
      </c>
    </row>
    <row r="10752" spans="1:1" x14ac:dyDescent="0.3">
      <c r="A10752" t="s">
        <v>4965</v>
      </c>
    </row>
    <row r="10753" spans="1:1" x14ac:dyDescent="0.3">
      <c r="A10753" t="s">
        <v>5654</v>
      </c>
    </row>
    <row r="10755" spans="1:1" x14ac:dyDescent="0.3">
      <c r="A10755" t="s">
        <v>2028</v>
      </c>
    </row>
    <row r="10756" spans="1:1" x14ac:dyDescent="0.3">
      <c r="A10756" t="s">
        <v>5655</v>
      </c>
    </row>
    <row r="10757" spans="1:1" x14ac:dyDescent="0.3">
      <c r="A10757" t="s">
        <v>5656</v>
      </c>
    </row>
    <row r="10759" spans="1:1" x14ac:dyDescent="0.3">
      <c r="A10759" t="s">
        <v>2031</v>
      </c>
    </row>
    <row r="10760" spans="1:1" x14ac:dyDescent="0.3">
      <c r="A10760" t="s">
        <v>4564</v>
      </c>
    </row>
    <row r="10761" spans="1:1" x14ac:dyDescent="0.3">
      <c r="A10761" t="s">
        <v>5657</v>
      </c>
    </row>
    <row r="10763" spans="1:1" x14ac:dyDescent="0.3">
      <c r="A10763" t="s">
        <v>5658</v>
      </c>
    </row>
    <row r="10764" spans="1:1" x14ac:dyDescent="0.3">
      <c r="A10764" t="s">
        <v>2010</v>
      </c>
    </row>
    <row r="10765" spans="1:1" x14ac:dyDescent="0.3">
      <c r="A10765" t="s">
        <v>5545</v>
      </c>
    </row>
    <row r="10766" spans="1:1" x14ac:dyDescent="0.3">
      <c r="A10766" t="s">
        <v>5659</v>
      </c>
    </row>
    <row r="10768" spans="1:1" x14ac:dyDescent="0.3">
      <c r="A10768" t="s">
        <v>2013</v>
      </c>
    </row>
    <row r="10769" spans="1:1" x14ac:dyDescent="0.3">
      <c r="A10769" t="s">
        <v>5647</v>
      </c>
    </row>
    <row r="10770" spans="1:1" x14ac:dyDescent="0.3">
      <c r="A10770" t="s">
        <v>5660</v>
      </c>
    </row>
    <row r="10772" spans="1:1" x14ac:dyDescent="0.3">
      <c r="A10772" t="s">
        <v>2016</v>
      </c>
    </row>
    <row r="10773" spans="1:1" x14ac:dyDescent="0.3">
      <c r="A10773" t="s">
        <v>5649</v>
      </c>
    </row>
    <row r="10774" spans="1:1" x14ac:dyDescent="0.3">
      <c r="A10774" t="s">
        <v>5661</v>
      </c>
    </row>
    <row r="10776" spans="1:1" x14ac:dyDescent="0.3">
      <c r="A10776" t="s">
        <v>2019</v>
      </c>
    </row>
    <row r="10777" spans="1:1" x14ac:dyDescent="0.3">
      <c r="A10777" t="s">
        <v>4912</v>
      </c>
    </row>
    <row r="10778" spans="1:1" x14ac:dyDescent="0.3">
      <c r="A10778" t="s">
        <v>5662</v>
      </c>
    </row>
    <row r="10780" spans="1:1" x14ac:dyDescent="0.3">
      <c r="A10780" t="s">
        <v>2022</v>
      </c>
    </row>
    <row r="10781" spans="1:1" x14ac:dyDescent="0.3">
      <c r="A10781" t="s">
        <v>5652</v>
      </c>
    </row>
    <row r="10782" spans="1:1" x14ac:dyDescent="0.3">
      <c r="A10782" t="s">
        <v>5663</v>
      </c>
    </row>
    <row r="10784" spans="1:1" x14ac:dyDescent="0.3">
      <c r="A10784" t="s">
        <v>2025</v>
      </c>
    </row>
    <row r="10785" spans="1:1" x14ac:dyDescent="0.3">
      <c r="A10785" t="s">
        <v>4965</v>
      </c>
    </row>
    <row r="10786" spans="1:1" x14ac:dyDescent="0.3">
      <c r="A10786" t="s">
        <v>5664</v>
      </c>
    </row>
    <row r="10788" spans="1:1" x14ac:dyDescent="0.3">
      <c r="A10788" t="s">
        <v>2028</v>
      </c>
    </row>
    <row r="10789" spans="1:1" x14ac:dyDescent="0.3">
      <c r="A10789" t="s">
        <v>5655</v>
      </c>
    </row>
    <row r="10790" spans="1:1" x14ac:dyDescent="0.3">
      <c r="A10790" t="s">
        <v>5665</v>
      </c>
    </row>
    <row r="10792" spans="1:1" x14ac:dyDescent="0.3">
      <c r="A10792" t="s">
        <v>2031</v>
      </c>
    </row>
    <row r="10793" spans="1:1" x14ac:dyDescent="0.3">
      <c r="A10793" t="s">
        <v>4564</v>
      </c>
    </row>
    <row r="10794" spans="1:1" x14ac:dyDescent="0.3">
      <c r="A10794" t="s">
        <v>5666</v>
      </c>
    </row>
    <row r="10796" spans="1:1" x14ac:dyDescent="0.3">
      <c r="A10796" t="s">
        <v>5667</v>
      </c>
    </row>
    <row r="10797" spans="1:1" x14ac:dyDescent="0.3">
      <c r="A10797" t="s">
        <v>2010</v>
      </c>
    </row>
    <row r="10798" spans="1:1" x14ac:dyDescent="0.3">
      <c r="A10798" t="s">
        <v>5668</v>
      </c>
    </row>
    <row r="10799" spans="1:1" x14ac:dyDescent="0.3">
      <c r="A10799" t="s">
        <v>5669</v>
      </c>
    </row>
    <row r="10801" spans="1:1" x14ac:dyDescent="0.3">
      <c r="A10801" t="s">
        <v>2013</v>
      </c>
    </row>
    <row r="10802" spans="1:1" x14ac:dyDescent="0.3">
      <c r="A10802" t="s">
        <v>5670</v>
      </c>
    </row>
    <row r="10803" spans="1:1" x14ac:dyDescent="0.3">
      <c r="A10803" t="s">
        <v>5671</v>
      </c>
    </row>
    <row r="10805" spans="1:1" x14ac:dyDescent="0.3">
      <c r="A10805" t="s">
        <v>2016</v>
      </c>
    </row>
    <row r="10806" spans="1:1" x14ac:dyDescent="0.3">
      <c r="A10806" t="s">
        <v>5672</v>
      </c>
    </row>
    <row r="10807" spans="1:1" x14ac:dyDescent="0.3">
      <c r="A10807" t="s">
        <v>5673</v>
      </c>
    </row>
    <row r="10809" spans="1:1" x14ac:dyDescent="0.3">
      <c r="A10809" t="s">
        <v>2019</v>
      </c>
    </row>
    <row r="10810" spans="1:1" x14ac:dyDescent="0.3">
      <c r="A10810" t="s">
        <v>5674</v>
      </c>
    </row>
    <row r="10811" spans="1:1" x14ac:dyDescent="0.3">
      <c r="A10811" t="s">
        <v>5675</v>
      </c>
    </row>
    <row r="10813" spans="1:1" x14ac:dyDescent="0.3">
      <c r="A10813" t="s">
        <v>3932</v>
      </c>
    </row>
    <row r="10814" spans="1:1" x14ac:dyDescent="0.3">
      <c r="A10814" t="s">
        <v>5676</v>
      </c>
    </row>
    <row r="10815" spans="1:1" x14ac:dyDescent="0.3">
      <c r="A10815" t="s">
        <v>5677</v>
      </c>
    </row>
    <row r="10817" spans="1:1" x14ac:dyDescent="0.3">
      <c r="A10817" t="s">
        <v>2576</v>
      </c>
    </row>
    <row r="10818" spans="1:1" x14ac:dyDescent="0.3">
      <c r="A10818" t="s">
        <v>5678</v>
      </c>
    </row>
    <row r="10819" spans="1:1" x14ac:dyDescent="0.3">
      <c r="A10819" t="s">
        <v>5679</v>
      </c>
    </row>
    <row r="10821" spans="1:1" x14ac:dyDescent="0.3">
      <c r="A10821" t="s">
        <v>2579</v>
      </c>
    </row>
    <row r="10822" spans="1:1" x14ac:dyDescent="0.3">
      <c r="A10822" t="s">
        <v>5680</v>
      </c>
    </row>
    <row r="10823" spans="1:1" x14ac:dyDescent="0.3">
      <c r="A10823" t="s">
        <v>5681</v>
      </c>
    </row>
    <row r="10825" spans="1:1" x14ac:dyDescent="0.3">
      <c r="A10825" t="s">
        <v>2582</v>
      </c>
    </row>
    <row r="10826" spans="1:1" x14ac:dyDescent="0.3">
      <c r="A10826" t="s">
        <v>5682</v>
      </c>
    </row>
    <row r="10827" spans="1:1" x14ac:dyDescent="0.3">
      <c r="A10827" t="s">
        <v>5683</v>
      </c>
    </row>
    <row r="10829" spans="1:1" x14ac:dyDescent="0.3">
      <c r="A10829" t="s">
        <v>5684</v>
      </c>
    </row>
    <row r="10830" spans="1:1" x14ac:dyDescent="0.3">
      <c r="A10830" t="s">
        <v>2010</v>
      </c>
    </row>
    <row r="10831" spans="1:1" x14ac:dyDescent="0.3">
      <c r="A10831" t="s">
        <v>5545</v>
      </c>
    </row>
    <row r="10832" spans="1:1" x14ac:dyDescent="0.3">
      <c r="A10832" t="s">
        <v>5685</v>
      </c>
    </row>
    <row r="10834" spans="1:1" x14ac:dyDescent="0.3">
      <c r="A10834" t="s">
        <v>2013</v>
      </c>
    </row>
    <row r="10835" spans="1:1" x14ac:dyDescent="0.3">
      <c r="A10835" t="s">
        <v>5686</v>
      </c>
    </row>
    <row r="10836" spans="1:1" x14ac:dyDescent="0.3">
      <c r="A10836" t="s">
        <v>5687</v>
      </c>
    </row>
    <row r="10838" spans="1:1" x14ac:dyDescent="0.3">
      <c r="A10838" t="s">
        <v>2016</v>
      </c>
    </row>
    <row r="10839" spans="1:1" x14ac:dyDescent="0.3">
      <c r="A10839" t="s">
        <v>5649</v>
      </c>
    </row>
    <row r="10840" spans="1:1" x14ac:dyDescent="0.3">
      <c r="A10840" t="s">
        <v>5688</v>
      </c>
    </row>
    <row r="10842" spans="1:1" x14ac:dyDescent="0.3">
      <c r="A10842" t="s">
        <v>2019</v>
      </c>
    </row>
    <row r="10843" spans="1:1" x14ac:dyDescent="0.3">
      <c r="A10843" t="s">
        <v>4912</v>
      </c>
    </row>
    <row r="10844" spans="1:1" x14ac:dyDescent="0.3">
      <c r="A10844" t="s">
        <v>5689</v>
      </c>
    </row>
    <row r="10846" spans="1:1" x14ac:dyDescent="0.3">
      <c r="A10846" t="s">
        <v>2022</v>
      </c>
    </row>
    <row r="10847" spans="1:1" x14ac:dyDescent="0.3">
      <c r="A10847" t="s">
        <v>5652</v>
      </c>
    </row>
    <row r="10848" spans="1:1" x14ac:dyDescent="0.3">
      <c r="A10848" t="s">
        <v>5690</v>
      </c>
    </row>
    <row r="10850" spans="1:1" x14ac:dyDescent="0.3">
      <c r="A10850" t="s">
        <v>2025</v>
      </c>
    </row>
    <row r="10851" spans="1:1" x14ac:dyDescent="0.3">
      <c r="A10851" t="s">
        <v>4965</v>
      </c>
    </row>
    <row r="10852" spans="1:1" x14ac:dyDescent="0.3">
      <c r="A10852" t="s">
        <v>5691</v>
      </c>
    </row>
    <row r="10854" spans="1:1" x14ac:dyDescent="0.3">
      <c r="A10854" t="s">
        <v>2028</v>
      </c>
    </row>
    <row r="10855" spans="1:1" x14ac:dyDescent="0.3">
      <c r="A10855" t="s">
        <v>5655</v>
      </c>
    </row>
    <row r="10856" spans="1:1" x14ac:dyDescent="0.3">
      <c r="A10856" t="s">
        <v>5692</v>
      </c>
    </row>
    <row r="10858" spans="1:1" x14ac:dyDescent="0.3">
      <c r="A10858" t="s">
        <v>2031</v>
      </c>
    </row>
    <row r="10859" spans="1:1" x14ac:dyDescent="0.3">
      <c r="A10859" t="s">
        <v>4564</v>
      </c>
    </row>
    <row r="10860" spans="1:1" x14ac:dyDescent="0.3">
      <c r="A10860" t="s">
        <v>5693</v>
      </c>
    </row>
    <row r="10862" spans="1:1" x14ac:dyDescent="0.3">
      <c r="A10862" t="s">
        <v>5694</v>
      </c>
    </row>
    <row r="10863" spans="1:1" x14ac:dyDescent="0.3">
      <c r="A10863" t="s">
        <v>2010</v>
      </c>
    </row>
    <row r="10864" spans="1:1" x14ac:dyDescent="0.3">
      <c r="A10864" t="s">
        <v>5695</v>
      </c>
    </row>
    <row r="10865" spans="1:1" x14ac:dyDescent="0.3">
      <c r="A10865" t="s">
        <v>5696</v>
      </c>
    </row>
    <row r="10867" spans="1:1" x14ac:dyDescent="0.3">
      <c r="A10867" t="s">
        <v>2013</v>
      </c>
    </row>
    <row r="10868" spans="1:1" x14ac:dyDescent="0.3">
      <c r="A10868" t="s">
        <v>5697</v>
      </c>
    </row>
    <row r="10869" spans="1:1" x14ac:dyDescent="0.3">
      <c r="A10869" t="s">
        <v>5698</v>
      </c>
    </row>
    <row r="10871" spans="1:1" x14ac:dyDescent="0.3">
      <c r="A10871" t="s">
        <v>2016</v>
      </c>
    </row>
    <row r="10872" spans="1:1" x14ac:dyDescent="0.3">
      <c r="A10872" t="s">
        <v>5699</v>
      </c>
    </row>
    <row r="10873" spans="1:1" x14ac:dyDescent="0.3">
      <c r="A10873" t="s">
        <v>5700</v>
      </c>
    </row>
    <row r="10875" spans="1:1" x14ac:dyDescent="0.3">
      <c r="A10875" t="s">
        <v>2019</v>
      </c>
    </row>
    <row r="10876" spans="1:1" x14ac:dyDescent="0.3">
      <c r="A10876" t="s">
        <v>5701</v>
      </c>
    </row>
    <row r="10877" spans="1:1" x14ac:dyDescent="0.3">
      <c r="A10877" t="s">
        <v>5702</v>
      </c>
    </row>
    <row r="10879" spans="1:1" x14ac:dyDescent="0.3">
      <c r="A10879" t="s">
        <v>5703</v>
      </c>
    </row>
    <row r="10880" spans="1:1" x14ac:dyDescent="0.3">
      <c r="A10880" t="s">
        <v>5704</v>
      </c>
    </row>
    <row r="10881" spans="1:1" x14ac:dyDescent="0.3">
      <c r="A10881" t="s">
        <v>5705</v>
      </c>
    </row>
    <row r="10883" spans="1:1" x14ac:dyDescent="0.3">
      <c r="A10883" t="s">
        <v>2576</v>
      </c>
    </row>
    <row r="10884" spans="1:1" x14ac:dyDescent="0.3">
      <c r="A10884" t="s">
        <v>5706</v>
      </c>
    </row>
    <row r="10885" spans="1:1" x14ac:dyDescent="0.3">
      <c r="A10885" t="s">
        <v>5707</v>
      </c>
    </row>
    <row r="10887" spans="1:1" x14ac:dyDescent="0.3">
      <c r="A10887" t="s">
        <v>2579</v>
      </c>
    </row>
    <row r="10888" spans="1:1" x14ac:dyDescent="0.3">
      <c r="A10888" t="s">
        <v>5708</v>
      </c>
    </row>
    <row r="10889" spans="1:1" x14ac:dyDescent="0.3">
      <c r="A10889" t="s">
        <v>5709</v>
      </c>
    </row>
    <row r="10891" spans="1:1" x14ac:dyDescent="0.3">
      <c r="A10891" t="s">
        <v>2582</v>
      </c>
    </row>
    <row r="10892" spans="1:1" x14ac:dyDescent="0.3">
      <c r="A10892" t="s">
        <v>5710</v>
      </c>
    </row>
    <row r="10893" spans="1:1" x14ac:dyDescent="0.3">
      <c r="A10893" t="s">
        <v>5711</v>
      </c>
    </row>
    <row r="10895" spans="1:1" x14ac:dyDescent="0.3">
      <c r="A10895" t="s">
        <v>5712</v>
      </c>
    </row>
    <row r="10896" spans="1:1" x14ac:dyDescent="0.3">
      <c r="A10896" t="s">
        <v>2010</v>
      </c>
    </row>
    <row r="10897" spans="1:1" x14ac:dyDescent="0.3">
      <c r="A10897" t="s">
        <v>5713</v>
      </c>
    </row>
    <row r="10898" spans="1:1" x14ac:dyDescent="0.3">
      <c r="A10898" t="s">
        <v>5714</v>
      </c>
    </row>
    <row r="10900" spans="1:1" x14ac:dyDescent="0.3">
      <c r="A10900" t="s">
        <v>2013</v>
      </c>
    </row>
    <row r="10901" spans="1:1" x14ac:dyDescent="0.3">
      <c r="A10901" t="s">
        <v>5612</v>
      </c>
    </row>
    <row r="10902" spans="1:1" x14ac:dyDescent="0.3">
      <c r="A10902" t="s">
        <v>5715</v>
      </c>
    </row>
    <row r="10904" spans="1:1" x14ac:dyDescent="0.3">
      <c r="A10904" t="s">
        <v>2016</v>
      </c>
    </row>
    <row r="10905" spans="1:1" x14ac:dyDescent="0.3">
      <c r="A10905" t="s">
        <v>5716</v>
      </c>
    </row>
    <row r="10906" spans="1:1" x14ac:dyDescent="0.3">
      <c r="A10906" t="s">
        <v>5717</v>
      </c>
    </row>
    <row r="10908" spans="1:1" x14ac:dyDescent="0.3">
      <c r="A10908" t="s">
        <v>2019</v>
      </c>
    </row>
    <row r="10909" spans="1:1" x14ac:dyDescent="0.3">
      <c r="A10909" t="s">
        <v>5718</v>
      </c>
    </row>
    <row r="10910" spans="1:1" x14ac:dyDescent="0.3">
      <c r="A10910" t="s">
        <v>5719</v>
      </c>
    </row>
    <row r="10912" spans="1:1" x14ac:dyDescent="0.3">
      <c r="A10912" t="s">
        <v>2022</v>
      </c>
    </row>
    <row r="10913" spans="1:1" x14ac:dyDescent="0.3">
      <c r="A10913" t="s">
        <v>5618</v>
      </c>
    </row>
    <row r="10914" spans="1:1" x14ac:dyDescent="0.3">
      <c r="A10914" t="s">
        <v>5720</v>
      </c>
    </row>
    <row r="10916" spans="1:1" x14ac:dyDescent="0.3">
      <c r="A10916" t="s">
        <v>2025</v>
      </c>
    </row>
    <row r="10917" spans="1:1" x14ac:dyDescent="0.3">
      <c r="A10917" t="s">
        <v>5620</v>
      </c>
    </row>
    <row r="10918" spans="1:1" x14ac:dyDescent="0.3">
      <c r="A10918" t="s">
        <v>5721</v>
      </c>
    </row>
    <row r="10920" spans="1:1" x14ac:dyDescent="0.3">
      <c r="A10920" t="s">
        <v>2028</v>
      </c>
    </row>
    <row r="10921" spans="1:1" x14ac:dyDescent="0.3">
      <c r="A10921" t="s">
        <v>5722</v>
      </c>
    </row>
    <row r="10922" spans="1:1" x14ac:dyDescent="0.3">
      <c r="A10922" t="s">
        <v>5723</v>
      </c>
    </row>
    <row r="10924" spans="1:1" x14ac:dyDescent="0.3">
      <c r="A10924" t="s">
        <v>2031</v>
      </c>
    </row>
    <row r="10925" spans="1:1" x14ac:dyDescent="0.3">
      <c r="A10925" t="s">
        <v>5724</v>
      </c>
    </row>
    <row r="10926" spans="1:1" x14ac:dyDescent="0.3">
      <c r="A10926" t="s">
        <v>5725</v>
      </c>
    </row>
    <row r="10928" spans="1:1" x14ac:dyDescent="0.3">
      <c r="A10928" t="s">
        <v>5726</v>
      </c>
    </row>
    <row r="10929" spans="1:1" x14ac:dyDescent="0.3">
      <c r="A10929" t="s">
        <v>2010</v>
      </c>
    </row>
    <row r="10930" spans="1:1" x14ac:dyDescent="0.3">
      <c r="A10930" t="s">
        <v>5713</v>
      </c>
    </row>
    <row r="10931" spans="1:1" x14ac:dyDescent="0.3">
      <c r="A10931" t="s">
        <v>5727</v>
      </c>
    </row>
    <row r="10933" spans="1:1" x14ac:dyDescent="0.3">
      <c r="A10933" t="s">
        <v>2013</v>
      </c>
    </row>
    <row r="10934" spans="1:1" x14ac:dyDescent="0.3">
      <c r="A10934" t="s">
        <v>5612</v>
      </c>
    </row>
    <row r="10935" spans="1:1" x14ac:dyDescent="0.3">
      <c r="A10935" t="s">
        <v>5728</v>
      </c>
    </row>
    <row r="10937" spans="1:1" x14ac:dyDescent="0.3">
      <c r="A10937" t="s">
        <v>2016</v>
      </c>
    </row>
    <row r="10938" spans="1:1" x14ac:dyDescent="0.3">
      <c r="A10938" t="s">
        <v>5716</v>
      </c>
    </row>
    <row r="10939" spans="1:1" x14ac:dyDescent="0.3">
      <c r="A10939" t="s">
        <v>5729</v>
      </c>
    </row>
    <row r="10941" spans="1:1" x14ac:dyDescent="0.3">
      <c r="A10941" t="s">
        <v>2019</v>
      </c>
    </row>
    <row r="10942" spans="1:1" x14ac:dyDescent="0.3">
      <c r="A10942" t="s">
        <v>5718</v>
      </c>
    </row>
    <row r="10943" spans="1:1" x14ac:dyDescent="0.3">
      <c r="A10943" t="s">
        <v>5730</v>
      </c>
    </row>
    <row r="10945" spans="1:1" x14ac:dyDescent="0.3">
      <c r="A10945" t="s">
        <v>2022</v>
      </c>
    </row>
    <row r="10946" spans="1:1" x14ac:dyDescent="0.3">
      <c r="A10946" t="s">
        <v>5618</v>
      </c>
    </row>
    <row r="10947" spans="1:1" x14ac:dyDescent="0.3">
      <c r="A10947" t="s">
        <v>5731</v>
      </c>
    </row>
    <row r="10949" spans="1:1" x14ac:dyDescent="0.3">
      <c r="A10949" t="s">
        <v>2025</v>
      </c>
    </row>
    <row r="10950" spans="1:1" x14ac:dyDescent="0.3">
      <c r="A10950" t="s">
        <v>5620</v>
      </c>
    </row>
    <row r="10951" spans="1:1" x14ac:dyDescent="0.3">
      <c r="A10951" t="s">
        <v>5732</v>
      </c>
    </row>
    <row r="10953" spans="1:1" x14ac:dyDescent="0.3">
      <c r="A10953" t="s">
        <v>2028</v>
      </c>
    </row>
    <row r="10954" spans="1:1" x14ac:dyDescent="0.3">
      <c r="A10954" t="s">
        <v>5722</v>
      </c>
    </row>
    <row r="10955" spans="1:1" x14ac:dyDescent="0.3">
      <c r="A10955" t="s">
        <v>5733</v>
      </c>
    </row>
    <row r="10957" spans="1:1" x14ac:dyDescent="0.3">
      <c r="A10957" t="s">
        <v>2031</v>
      </c>
    </row>
    <row r="10958" spans="1:1" x14ac:dyDescent="0.3">
      <c r="A10958" t="s">
        <v>5724</v>
      </c>
    </row>
    <row r="10959" spans="1:1" x14ac:dyDescent="0.3">
      <c r="A10959" t="s">
        <v>5734</v>
      </c>
    </row>
    <row r="10961" spans="1:1" x14ac:dyDescent="0.3">
      <c r="A10961" t="s">
        <v>5735</v>
      </c>
    </row>
    <row r="10962" spans="1:1" x14ac:dyDescent="0.3">
      <c r="A10962" t="s">
        <v>2010</v>
      </c>
    </row>
    <row r="10963" spans="1:1" x14ac:dyDescent="0.3">
      <c r="A10963" t="s">
        <v>5736</v>
      </c>
    </row>
    <row r="10964" spans="1:1" x14ac:dyDescent="0.3">
      <c r="A10964" t="s">
        <v>5737</v>
      </c>
    </row>
    <row r="10966" spans="1:1" x14ac:dyDescent="0.3">
      <c r="A10966" t="s">
        <v>2013</v>
      </c>
    </row>
    <row r="10967" spans="1:1" x14ac:dyDescent="0.3">
      <c r="A10967" t="s">
        <v>5738</v>
      </c>
    </row>
    <row r="10968" spans="1:1" x14ac:dyDescent="0.3">
      <c r="A10968" t="s">
        <v>5739</v>
      </c>
    </row>
    <row r="10970" spans="1:1" x14ac:dyDescent="0.3">
      <c r="A10970" t="s">
        <v>2016</v>
      </c>
    </row>
    <row r="10971" spans="1:1" x14ac:dyDescent="0.3">
      <c r="A10971" t="s">
        <v>5716</v>
      </c>
    </row>
    <row r="10972" spans="1:1" x14ac:dyDescent="0.3">
      <c r="A10972" t="s">
        <v>5740</v>
      </c>
    </row>
    <row r="10974" spans="1:1" x14ac:dyDescent="0.3">
      <c r="A10974" t="s">
        <v>2019</v>
      </c>
    </row>
    <row r="10975" spans="1:1" x14ac:dyDescent="0.3">
      <c r="A10975" t="s">
        <v>5718</v>
      </c>
    </row>
    <row r="10976" spans="1:1" x14ac:dyDescent="0.3">
      <c r="A10976" t="s">
        <v>5741</v>
      </c>
    </row>
    <row r="10978" spans="1:1" x14ac:dyDescent="0.3">
      <c r="A10978" t="s">
        <v>2022</v>
      </c>
    </row>
    <row r="10979" spans="1:1" x14ac:dyDescent="0.3">
      <c r="A10979" t="s">
        <v>5618</v>
      </c>
    </row>
    <row r="10980" spans="1:1" x14ac:dyDescent="0.3">
      <c r="A10980" t="s">
        <v>5742</v>
      </c>
    </row>
    <row r="10982" spans="1:1" x14ac:dyDescent="0.3">
      <c r="A10982" t="s">
        <v>2025</v>
      </c>
    </row>
    <row r="10983" spans="1:1" x14ac:dyDescent="0.3">
      <c r="A10983" t="s">
        <v>5620</v>
      </c>
    </row>
    <row r="10984" spans="1:1" x14ac:dyDescent="0.3">
      <c r="A10984" t="s">
        <v>5743</v>
      </c>
    </row>
    <row r="10986" spans="1:1" x14ac:dyDescent="0.3">
      <c r="A10986" t="s">
        <v>2028</v>
      </c>
    </row>
    <row r="10987" spans="1:1" x14ac:dyDescent="0.3">
      <c r="A10987" t="s">
        <v>5622</v>
      </c>
    </row>
    <row r="10988" spans="1:1" x14ac:dyDescent="0.3">
      <c r="A10988" t="s">
        <v>5744</v>
      </c>
    </row>
    <row r="10990" spans="1:1" x14ac:dyDescent="0.3">
      <c r="A10990" t="s">
        <v>2031</v>
      </c>
    </row>
    <row r="10991" spans="1:1" x14ac:dyDescent="0.3">
      <c r="A10991" t="s">
        <v>5724</v>
      </c>
    </row>
    <row r="10992" spans="1:1" x14ac:dyDescent="0.3">
      <c r="A10992" t="s">
        <v>5745</v>
      </c>
    </row>
    <row r="10994" spans="1:1" x14ac:dyDescent="0.3">
      <c r="A10994" t="s">
        <v>5746</v>
      </c>
    </row>
    <row r="10995" spans="1:1" x14ac:dyDescent="0.3">
      <c r="A10995" t="s">
        <v>2010</v>
      </c>
    </row>
    <row r="10996" spans="1:1" x14ac:dyDescent="0.3">
      <c r="A10996" t="s">
        <v>5747</v>
      </c>
    </row>
    <row r="10997" spans="1:1" x14ac:dyDescent="0.3">
      <c r="A10997" t="s">
        <v>5748</v>
      </c>
    </row>
    <row r="10999" spans="1:1" x14ac:dyDescent="0.3">
      <c r="A10999" t="s">
        <v>2013</v>
      </c>
    </row>
    <row r="11000" spans="1:1" x14ac:dyDescent="0.3">
      <c r="A11000" t="s">
        <v>5749</v>
      </c>
    </row>
    <row r="11001" spans="1:1" x14ac:dyDescent="0.3">
      <c r="A11001" t="s">
        <v>5750</v>
      </c>
    </row>
    <row r="11003" spans="1:1" x14ac:dyDescent="0.3">
      <c r="A11003" t="s">
        <v>2016</v>
      </c>
    </row>
    <row r="11004" spans="1:1" x14ac:dyDescent="0.3">
      <c r="A11004" t="s">
        <v>5751</v>
      </c>
    </row>
    <row r="11005" spans="1:1" x14ac:dyDescent="0.3">
      <c r="A11005" t="s">
        <v>5752</v>
      </c>
    </row>
    <row r="11007" spans="1:1" x14ac:dyDescent="0.3">
      <c r="A11007" t="s">
        <v>2019</v>
      </c>
    </row>
    <row r="11008" spans="1:1" x14ac:dyDescent="0.3">
      <c r="A11008" t="s">
        <v>5753</v>
      </c>
    </row>
    <row r="11009" spans="1:1" x14ac:dyDescent="0.3">
      <c r="A11009" t="s">
        <v>5754</v>
      </c>
    </row>
    <row r="11011" spans="1:1" x14ac:dyDescent="0.3">
      <c r="A11011" t="s">
        <v>2022</v>
      </c>
    </row>
    <row r="11012" spans="1:1" x14ac:dyDescent="0.3">
      <c r="A11012" t="s">
        <v>5755</v>
      </c>
    </row>
    <row r="11013" spans="1:1" x14ac:dyDescent="0.3">
      <c r="A11013" t="s">
        <v>5756</v>
      </c>
    </row>
    <row r="11015" spans="1:1" x14ac:dyDescent="0.3">
      <c r="A11015" t="s">
        <v>2025</v>
      </c>
    </row>
    <row r="11016" spans="1:1" x14ac:dyDescent="0.3">
      <c r="A11016" t="s">
        <v>5757</v>
      </c>
    </row>
    <row r="11017" spans="1:1" x14ac:dyDescent="0.3">
      <c r="A11017" t="s">
        <v>5758</v>
      </c>
    </row>
    <row r="11019" spans="1:1" x14ac:dyDescent="0.3">
      <c r="A11019" t="s">
        <v>2028</v>
      </c>
    </row>
    <row r="11020" spans="1:1" x14ac:dyDescent="0.3">
      <c r="A11020" t="s">
        <v>5759</v>
      </c>
    </row>
    <row r="11021" spans="1:1" x14ac:dyDescent="0.3">
      <c r="A11021" t="s">
        <v>5760</v>
      </c>
    </row>
    <row r="11023" spans="1:1" x14ac:dyDescent="0.3">
      <c r="A11023" t="s">
        <v>2031</v>
      </c>
    </row>
    <row r="11024" spans="1:1" x14ac:dyDescent="0.3">
      <c r="A11024" t="s">
        <v>5761</v>
      </c>
    </row>
    <row r="11025" spans="1:1" x14ac:dyDescent="0.3">
      <c r="A11025" t="s">
        <v>5762</v>
      </c>
    </row>
    <row r="11027" spans="1:1" x14ac:dyDescent="0.3">
      <c r="A11027" t="s">
        <v>5763</v>
      </c>
    </row>
    <row r="11028" spans="1:1" x14ac:dyDescent="0.3">
      <c r="A11028" t="s">
        <v>2010</v>
      </c>
    </row>
    <row r="11029" spans="1:1" x14ac:dyDescent="0.3">
      <c r="A11029" t="s">
        <v>5764</v>
      </c>
    </row>
    <row r="11030" spans="1:1" x14ac:dyDescent="0.3">
      <c r="A11030" t="s">
        <v>5765</v>
      </c>
    </row>
    <row r="11032" spans="1:1" x14ac:dyDescent="0.3">
      <c r="A11032" t="s">
        <v>2013</v>
      </c>
    </row>
    <row r="11033" spans="1:1" x14ac:dyDescent="0.3">
      <c r="A11033" t="s">
        <v>5766</v>
      </c>
    </row>
    <row r="11034" spans="1:1" x14ac:dyDescent="0.3">
      <c r="A11034" t="s">
        <v>5767</v>
      </c>
    </row>
    <row r="11036" spans="1:1" x14ac:dyDescent="0.3">
      <c r="A11036" t="s">
        <v>2016</v>
      </c>
    </row>
    <row r="11037" spans="1:1" x14ac:dyDescent="0.3">
      <c r="A11037" t="s">
        <v>5768</v>
      </c>
    </row>
    <row r="11038" spans="1:1" x14ac:dyDescent="0.3">
      <c r="A11038" t="s">
        <v>5769</v>
      </c>
    </row>
    <row r="11040" spans="1:1" x14ac:dyDescent="0.3">
      <c r="A11040" t="s">
        <v>2019</v>
      </c>
    </row>
    <row r="11041" spans="1:1" x14ac:dyDescent="0.3">
      <c r="A11041" t="s">
        <v>5770</v>
      </c>
    </row>
    <row r="11042" spans="1:1" x14ac:dyDescent="0.3">
      <c r="A11042" t="s">
        <v>5771</v>
      </c>
    </row>
    <row r="11044" spans="1:1" x14ac:dyDescent="0.3">
      <c r="A11044" t="s">
        <v>3932</v>
      </c>
    </row>
    <row r="11045" spans="1:1" x14ac:dyDescent="0.3">
      <c r="A11045" t="s">
        <v>5772</v>
      </c>
    </row>
    <row r="11046" spans="1:1" x14ac:dyDescent="0.3">
      <c r="A11046" t="s">
        <v>5773</v>
      </c>
    </row>
    <row r="11048" spans="1:1" x14ac:dyDescent="0.3">
      <c r="A11048" t="s">
        <v>2576</v>
      </c>
    </row>
    <row r="11049" spans="1:1" x14ac:dyDescent="0.3">
      <c r="A11049" t="s">
        <v>5774</v>
      </c>
    </row>
    <row r="11050" spans="1:1" x14ac:dyDescent="0.3">
      <c r="A11050" t="s">
        <v>5775</v>
      </c>
    </row>
    <row r="11052" spans="1:1" x14ac:dyDescent="0.3">
      <c r="A11052" t="s">
        <v>2579</v>
      </c>
    </row>
    <row r="11053" spans="1:1" x14ac:dyDescent="0.3">
      <c r="A11053" t="s">
        <v>5776</v>
      </c>
    </row>
    <row r="11054" spans="1:1" x14ac:dyDescent="0.3">
      <c r="A11054" t="s">
        <v>5777</v>
      </c>
    </row>
    <row r="11056" spans="1:1" x14ac:dyDescent="0.3">
      <c r="A11056" t="s">
        <v>2582</v>
      </c>
    </row>
    <row r="11057" spans="1:1" x14ac:dyDescent="0.3">
      <c r="A11057" t="s">
        <v>5778</v>
      </c>
    </row>
    <row r="11058" spans="1:1" x14ac:dyDescent="0.3">
      <c r="A11058" t="s">
        <v>5779</v>
      </c>
    </row>
    <row r="11060" spans="1:1" x14ac:dyDescent="0.3">
      <c r="A11060" t="s">
        <v>5780</v>
      </c>
    </row>
    <row r="11061" spans="1:1" x14ac:dyDescent="0.3">
      <c r="A11061" t="s">
        <v>2010</v>
      </c>
    </row>
    <row r="11062" spans="1:1" x14ac:dyDescent="0.3">
      <c r="A11062" t="s">
        <v>5781</v>
      </c>
    </row>
    <row r="11063" spans="1:1" x14ac:dyDescent="0.3">
      <c r="A11063" t="s">
        <v>5782</v>
      </c>
    </row>
    <row r="11065" spans="1:1" x14ac:dyDescent="0.3">
      <c r="A11065" t="s">
        <v>2013</v>
      </c>
    </row>
    <row r="11066" spans="1:1" x14ac:dyDescent="0.3">
      <c r="A11066" t="s">
        <v>5783</v>
      </c>
    </row>
    <row r="11067" spans="1:1" x14ac:dyDescent="0.3">
      <c r="A11067" t="s">
        <v>5784</v>
      </c>
    </row>
    <row r="11069" spans="1:1" x14ac:dyDescent="0.3">
      <c r="A11069" t="s">
        <v>2016</v>
      </c>
    </row>
    <row r="11070" spans="1:1" x14ac:dyDescent="0.3">
      <c r="A11070" t="s">
        <v>5533</v>
      </c>
    </row>
    <row r="11071" spans="1:1" x14ac:dyDescent="0.3">
      <c r="A11071" t="s">
        <v>5785</v>
      </c>
    </row>
    <row r="11073" spans="1:1" x14ac:dyDescent="0.3">
      <c r="A11073" t="s">
        <v>2019</v>
      </c>
    </row>
    <row r="11074" spans="1:1" x14ac:dyDescent="0.3">
      <c r="A11074" t="s">
        <v>5786</v>
      </c>
    </row>
    <row r="11075" spans="1:1" x14ac:dyDescent="0.3">
      <c r="A11075" t="s">
        <v>5787</v>
      </c>
    </row>
    <row r="11077" spans="1:1" x14ac:dyDescent="0.3">
      <c r="A11077" t="s">
        <v>2022</v>
      </c>
    </row>
    <row r="11078" spans="1:1" x14ac:dyDescent="0.3">
      <c r="A11078" t="s">
        <v>4706</v>
      </c>
    </row>
    <row r="11079" spans="1:1" x14ac:dyDescent="0.3">
      <c r="A11079" t="s">
        <v>5788</v>
      </c>
    </row>
    <row r="11081" spans="1:1" x14ac:dyDescent="0.3">
      <c r="A11081" t="s">
        <v>2025</v>
      </c>
    </row>
    <row r="11082" spans="1:1" x14ac:dyDescent="0.3">
      <c r="A11082" t="s">
        <v>5789</v>
      </c>
    </row>
    <row r="11083" spans="1:1" x14ac:dyDescent="0.3">
      <c r="A11083" t="s">
        <v>5790</v>
      </c>
    </row>
    <row r="11085" spans="1:1" x14ac:dyDescent="0.3">
      <c r="A11085" t="s">
        <v>2028</v>
      </c>
    </row>
    <row r="11086" spans="1:1" x14ac:dyDescent="0.3">
      <c r="A11086" t="s">
        <v>4710</v>
      </c>
    </row>
    <row r="11087" spans="1:1" x14ac:dyDescent="0.3">
      <c r="A11087" t="s">
        <v>5791</v>
      </c>
    </row>
    <row r="11089" spans="1:1" x14ac:dyDescent="0.3">
      <c r="A11089" t="s">
        <v>2031</v>
      </c>
    </row>
    <row r="11090" spans="1:1" x14ac:dyDescent="0.3">
      <c r="A11090" t="s">
        <v>5542</v>
      </c>
    </row>
    <row r="11091" spans="1:1" x14ac:dyDescent="0.3">
      <c r="A11091" t="s">
        <v>5792</v>
      </c>
    </row>
    <row r="11093" spans="1:1" x14ac:dyDescent="0.3">
      <c r="A11093" t="s">
        <v>5793</v>
      </c>
    </row>
    <row r="11094" spans="1:1" x14ac:dyDescent="0.3">
      <c r="A11094" t="s">
        <v>2010</v>
      </c>
    </row>
    <row r="11095" spans="1:1" x14ac:dyDescent="0.3">
      <c r="A11095" t="s">
        <v>5188</v>
      </c>
    </row>
    <row r="11096" spans="1:1" x14ac:dyDescent="0.3">
      <c r="A11096" t="s">
        <v>5794</v>
      </c>
    </row>
    <row r="11098" spans="1:1" x14ac:dyDescent="0.3">
      <c r="A11098" t="s">
        <v>2013</v>
      </c>
    </row>
    <row r="11099" spans="1:1" x14ac:dyDescent="0.3">
      <c r="A11099" t="s">
        <v>5190</v>
      </c>
    </row>
    <row r="11100" spans="1:1" x14ac:dyDescent="0.3">
      <c r="A11100" t="s">
        <v>5795</v>
      </c>
    </row>
    <row r="11102" spans="1:1" x14ac:dyDescent="0.3">
      <c r="A11102" t="s">
        <v>2016</v>
      </c>
    </row>
    <row r="11103" spans="1:1" x14ac:dyDescent="0.3">
      <c r="A11103" t="s">
        <v>4554</v>
      </c>
    </row>
    <row r="11104" spans="1:1" x14ac:dyDescent="0.3">
      <c r="A11104" t="s">
        <v>5796</v>
      </c>
    </row>
    <row r="11106" spans="1:1" x14ac:dyDescent="0.3">
      <c r="A11106" t="s">
        <v>2019</v>
      </c>
    </row>
    <row r="11107" spans="1:1" x14ac:dyDescent="0.3">
      <c r="A11107" t="s">
        <v>5193</v>
      </c>
    </row>
    <row r="11108" spans="1:1" x14ac:dyDescent="0.3">
      <c r="A11108" t="s">
        <v>5797</v>
      </c>
    </row>
    <row r="11110" spans="1:1" x14ac:dyDescent="0.3">
      <c r="A11110" t="s">
        <v>2022</v>
      </c>
    </row>
    <row r="11111" spans="1:1" x14ac:dyDescent="0.3">
      <c r="A11111" t="s">
        <v>5798</v>
      </c>
    </row>
    <row r="11112" spans="1:1" x14ac:dyDescent="0.3">
      <c r="A11112" t="s">
        <v>5799</v>
      </c>
    </row>
    <row r="11114" spans="1:1" x14ac:dyDescent="0.3">
      <c r="A11114" t="s">
        <v>2025</v>
      </c>
    </row>
    <row r="11115" spans="1:1" x14ac:dyDescent="0.3">
      <c r="A11115" t="s">
        <v>5197</v>
      </c>
    </row>
    <row r="11116" spans="1:1" x14ac:dyDescent="0.3">
      <c r="A11116" t="s">
        <v>5800</v>
      </c>
    </row>
    <row r="11118" spans="1:1" x14ac:dyDescent="0.3">
      <c r="A11118" t="s">
        <v>2028</v>
      </c>
    </row>
    <row r="11119" spans="1:1" x14ac:dyDescent="0.3">
      <c r="A11119" t="s">
        <v>5199</v>
      </c>
    </row>
    <row r="11120" spans="1:1" x14ac:dyDescent="0.3">
      <c r="A11120" t="s">
        <v>5801</v>
      </c>
    </row>
    <row r="11122" spans="1:1" x14ac:dyDescent="0.3">
      <c r="A11122" t="s">
        <v>2031</v>
      </c>
    </row>
    <row r="11123" spans="1:1" x14ac:dyDescent="0.3">
      <c r="A11123" t="s">
        <v>4919</v>
      </c>
    </row>
    <row r="11124" spans="1:1" x14ac:dyDescent="0.3">
      <c r="A11124" t="s">
        <v>5802</v>
      </c>
    </row>
    <row r="11126" spans="1:1" x14ac:dyDescent="0.3">
      <c r="A11126" t="s">
        <v>5803</v>
      </c>
    </row>
    <row r="11127" spans="1:1" x14ac:dyDescent="0.3">
      <c r="A11127" t="s">
        <v>2010</v>
      </c>
    </row>
    <row r="11128" spans="1:1" x14ac:dyDescent="0.3">
      <c r="A11128" t="s">
        <v>5276</v>
      </c>
    </row>
    <row r="11129" spans="1:1" x14ac:dyDescent="0.3">
      <c r="A11129" t="s">
        <v>5804</v>
      </c>
    </row>
    <row r="11131" spans="1:1" x14ac:dyDescent="0.3">
      <c r="A11131" t="s">
        <v>2013</v>
      </c>
    </row>
    <row r="11132" spans="1:1" x14ac:dyDescent="0.3">
      <c r="A11132" t="s">
        <v>5805</v>
      </c>
    </row>
    <row r="11133" spans="1:1" x14ac:dyDescent="0.3">
      <c r="A11133" t="s">
        <v>5806</v>
      </c>
    </row>
    <row r="11135" spans="1:1" x14ac:dyDescent="0.3">
      <c r="A11135" t="s">
        <v>2016</v>
      </c>
    </row>
    <row r="11136" spans="1:1" x14ac:dyDescent="0.3">
      <c r="A11136" t="s">
        <v>5807</v>
      </c>
    </row>
    <row r="11137" spans="1:1" x14ac:dyDescent="0.3">
      <c r="A11137" t="s">
        <v>5808</v>
      </c>
    </row>
    <row r="11139" spans="1:1" x14ac:dyDescent="0.3">
      <c r="A11139" t="s">
        <v>2019</v>
      </c>
    </row>
    <row r="11140" spans="1:1" x14ac:dyDescent="0.3">
      <c r="A11140" t="s">
        <v>5809</v>
      </c>
    </row>
    <row r="11141" spans="1:1" x14ac:dyDescent="0.3">
      <c r="A11141" t="s">
        <v>5810</v>
      </c>
    </row>
    <row r="11143" spans="1:1" x14ac:dyDescent="0.3">
      <c r="A11143" t="s">
        <v>2573</v>
      </c>
    </row>
    <row r="11144" spans="1:1" x14ac:dyDescent="0.3">
      <c r="A11144" t="s">
        <v>5284</v>
      </c>
    </row>
    <row r="11145" spans="1:1" x14ac:dyDescent="0.3">
      <c r="A11145" t="s">
        <v>5811</v>
      </c>
    </row>
    <row r="11147" spans="1:1" x14ac:dyDescent="0.3">
      <c r="A11147" t="s">
        <v>2576</v>
      </c>
    </row>
    <row r="11148" spans="1:1" x14ac:dyDescent="0.3">
      <c r="A11148" t="s">
        <v>5812</v>
      </c>
    </row>
    <row r="11149" spans="1:1" x14ac:dyDescent="0.3">
      <c r="A11149" t="s">
        <v>5813</v>
      </c>
    </row>
    <row r="11151" spans="1:1" x14ac:dyDescent="0.3">
      <c r="A11151" t="s">
        <v>2579</v>
      </c>
    </row>
    <row r="11152" spans="1:1" x14ac:dyDescent="0.3">
      <c r="A11152" t="s">
        <v>5814</v>
      </c>
    </row>
    <row r="11153" spans="1:1" x14ac:dyDescent="0.3">
      <c r="A11153" t="s">
        <v>5815</v>
      </c>
    </row>
    <row r="11155" spans="1:1" x14ac:dyDescent="0.3">
      <c r="A11155" t="s">
        <v>2582</v>
      </c>
    </row>
    <row r="11156" spans="1:1" x14ac:dyDescent="0.3">
      <c r="A11156" t="s">
        <v>5169</v>
      </c>
    </row>
    <row r="11157" spans="1:1" x14ac:dyDescent="0.3">
      <c r="A11157" t="s">
        <v>5816</v>
      </c>
    </row>
    <row r="11159" spans="1:1" x14ac:dyDescent="0.3">
      <c r="A11159" t="s">
        <v>5817</v>
      </c>
    </row>
    <row r="11160" spans="1:1" x14ac:dyDescent="0.3">
      <c r="A11160" t="s">
        <v>2010</v>
      </c>
    </row>
    <row r="11161" spans="1:1" x14ac:dyDescent="0.3">
      <c r="A11161" t="s">
        <v>5818</v>
      </c>
    </row>
    <row r="11162" spans="1:1" x14ac:dyDescent="0.3">
      <c r="A11162" t="s">
        <v>5819</v>
      </c>
    </row>
    <row r="11164" spans="1:1" x14ac:dyDescent="0.3">
      <c r="A11164" t="s">
        <v>2013</v>
      </c>
    </row>
    <row r="11165" spans="1:1" x14ac:dyDescent="0.3">
      <c r="A11165" t="s">
        <v>5820</v>
      </c>
    </row>
    <row r="11166" spans="1:1" x14ac:dyDescent="0.3">
      <c r="A11166" t="s">
        <v>5821</v>
      </c>
    </row>
    <row r="11168" spans="1:1" x14ac:dyDescent="0.3">
      <c r="A11168" t="s">
        <v>2016</v>
      </c>
    </row>
    <row r="11169" spans="1:1" x14ac:dyDescent="0.3">
      <c r="A11169" t="s">
        <v>5822</v>
      </c>
    </row>
    <row r="11170" spans="1:1" x14ac:dyDescent="0.3">
      <c r="A11170" t="s">
        <v>5823</v>
      </c>
    </row>
    <row r="11172" spans="1:1" x14ac:dyDescent="0.3">
      <c r="A11172" t="s">
        <v>2019</v>
      </c>
    </row>
    <row r="11173" spans="1:1" x14ac:dyDescent="0.3">
      <c r="A11173" t="s">
        <v>5824</v>
      </c>
    </row>
    <row r="11174" spans="1:1" x14ac:dyDescent="0.3">
      <c r="A11174" t="s">
        <v>5825</v>
      </c>
    </row>
    <row r="11176" spans="1:1" x14ac:dyDescent="0.3">
      <c r="A11176" t="s">
        <v>2022</v>
      </c>
    </row>
    <row r="11177" spans="1:1" x14ac:dyDescent="0.3">
      <c r="A11177" t="s">
        <v>5826</v>
      </c>
    </row>
    <row r="11178" spans="1:1" x14ac:dyDescent="0.3">
      <c r="A11178" t="s">
        <v>5827</v>
      </c>
    </row>
    <row r="11180" spans="1:1" x14ac:dyDescent="0.3">
      <c r="A11180" t="s">
        <v>2025</v>
      </c>
    </row>
    <row r="11181" spans="1:1" x14ac:dyDescent="0.3">
      <c r="A11181" t="s">
        <v>5828</v>
      </c>
    </row>
    <row r="11182" spans="1:1" x14ac:dyDescent="0.3">
      <c r="A11182" t="s">
        <v>5829</v>
      </c>
    </row>
    <row r="11184" spans="1:1" x14ac:dyDescent="0.3">
      <c r="A11184" t="s">
        <v>2028</v>
      </c>
    </row>
    <row r="11185" spans="1:1" x14ac:dyDescent="0.3">
      <c r="A11185" t="s">
        <v>5830</v>
      </c>
    </row>
    <row r="11186" spans="1:1" x14ac:dyDescent="0.3">
      <c r="A11186" t="s">
        <v>5831</v>
      </c>
    </row>
    <row r="11188" spans="1:1" x14ac:dyDescent="0.3">
      <c r="A11188" t="s">
        <v>2031</v>
      </c>
    </row>
    <row r="11189" spans="1:1" x14ac:dyDescent="0.3">
      <c r="A11189" t="s">
        <v>4695</v>
      </c>
    </row>
    <row r="11190" spans="1:1" x14ac:dyDescent="0.3">
      <c r="A11190" t="s">
        <v>5832</v>
      </c>
    </row>
    <row r="11192" spans="1:1" x14ac:dyDescent="0.3">
      <c r="A11192" t="s">
        <v>5833</v>
      </c>
    </row>
    <row r="11193" spans="1:1" x14ac:dyDescent="0.3">
      <c r="A11193" t="s">
        <v>5834</v>
      </c>
    </row>
    <row r="11194" spans="1:1" x14ac:dyDescent="0.3">
      <c r="A11194" t="s">
        <v>5835</v>
      </c>
    </row>
    <row r="11195" spans="1:1" x14ac:dyDescent="0.3">
      <c r="A11195" t="s">
        <v>5836</v>
      </c>
    </row>
    <row r="11197" spans="1:1" x14ac:dyDescent="0.3">
      <c r="A11197" t="s">
        <v>4068</v>
      </c>
    </row>
    <row r="11198" spans="1:1" x14ac:dyDescent="0.3">
      <c r="A11198" t="s">
        <v>5837</v>
      </c>
    </row>
    <row r="11199" spans="1:1" x14ac:dyDescent="0.3">
      <c r="A11199" t="s">
        <v>5838</v>
      </c>
    </row>
    <row r="11201" spans="1:1" x14ac:dyDescent="0.3">
      <c r="A11201" t="s">
        <v>4071</v>
      </c>
    </row>
    <row r="11202" spans="1:1" x14ac:dyDescent="0.3">
      <c r="A11202" t="s">
        <v>5839</v>
      </c>
    </row>
    <row r="11203" spans="1:1" x14ac:dyDescent="0.3">
      <c r="A11203" t="s">
        <v>5840</v>
      </c>
    </row>
    <row r="11205" spans="1:1" x14ac:dyDescent="0.3">
      <c r="A11205" t="s">
        <v>4074</v>
      </c>
    </row>
    <row r="11206" spans="1:1" x14ac:dyDescent="0.3">
      <c r="A11206" t="s">
        <v>5841</v>
      </c>
    </row>
    <row r="11207" spans="1:1" x14ac:dyDescent="0.3">
      <c r="A11207" t="s">
        <v>5842</v>
      </c>
    </row>
    <row r="11209" spans="1:1" x14ac:dyDescent="0.3">
      <c r="A11209" t="s">
        <v>4077</v>
      </c>
    </row>
    <row r="11210" spans="1:1" x14ac:dyDescent="0.3">
      <c r="A11210" t="s">
        <v>5843</v>
      </c>
    </row>
    <row r="11211" spans="1:1" x14ac:dyDescent="0.3">
      <c r="A11211" t="s">
        <v>5844</v>
      </c>
    </row>
    <row r="11213" spans="1:1" x14ac:dyDescent="0.3">
      <c r="A11213" t="s">
        <v>2576</v>
      </c>
    </row>
    <row r="11214" spans="1:1" x14ac:dyDescent="0.3">
      <c r="A11214" t="s">
        <v>5845</v>
      </c>
    </row>
    <row r="11215" spans="1:1" x14ac:dyDescent="0.3">
      <c r="A11215" t="s">
        <v>5846</v>
      </c>
    </row>
    <row r="11217" spans="1:1" x14ac:dyDescent="0.3">
      <c r="A11217" t="s">
        <v>2579</v>
      </c>
    </row>
    <row r="11218" spans="1:1" x14ac:dyDescent="0.3">
      <c r="A11218" t="s">
        <v>5847</v>
      </c>
    </row>
    <row r="11219" spans="1:1" x14ac:dyDescent="0.3">
      <c r="A11219" t="s">
        <v>5848</v>
      </c>
    </row>
    <row r="11221" spans="1:1" x14ac:dyDescent="0.3">
      <c r="A11221" t="s">
        <v>2582</v>
      </c>
    </row>
    <row r="11222" spans="1:1" x14ac:dyDescent="0.3">
      <c r="A11222" t="s">
        <v>5849</v>
      </c>
    </row>
    <row r="11223" spans="1:1" x14ac:dyDescent="0.3">
      <c r="A11223" t="s">
        <v>5850</v>
      </c>
    </row>
    <row r="11225" spans="1:1" x14ac:dyDescent="0.3">
      <c r="A11225" t="s">
        <v>5851</v>
      </c>
    </row>
    <row r="11226" spans="1:1" x14ac:dyDescent="0.3">
      <c r="A11226" t="s">
        <v>2010</v>
      </c>
    </row>
    <row r="11227" spans="1:1" x14ac:dyDescent="0.3">
      <c r="A11227" t="s">
        <v>5852</v>
      </c>
    </row>
    <row r="11228" spans="1:1" x14ac:dyDescent="0.3">
      <c r="A11228" t="s">
        <v>5853</v>
      </c>
    </row>
    <row r="11230" spans="1:1" x14ac:dyDescent="0.3">
      <c r="A11230" t="s">
        <v>2013</v>
      </c>
    </row>
    <row r="11231" spans="1:1" x14ac:dyDescent="0.3">
      <c r="A11231" t="s">
        <v>5854</v>
      </c>
    </row>
    <row r="11232" spans="1:1" x14ac:dyDescent="0.3">
      <c r="A11232" t="s">
        <v>5855</v>
      </c>
    </row>
    <row r="11234" spans="1:1" x14ac:dyDescent="0.3">
      <c r="A11234" t="s">
        <v>2016</v>
      </c>
    </row>
    <row r="11235" spans="1:1" x14ac:dyDescent="0.3">
      <c r="A11235" t="s">
        <v>5856</v>
      </c>
    </row>
    <row r="11236" spans="1:1" x14ac:dyDescent="0.3">
      <c r="A11236" t="s">
        <v>5857</v>
      </c>
    </row>
    <row r="11238" spans="1:1" x14ac:dyDescent="0.3">
      <c r="A11238" t="s">
        <v>2019</v>
      </c>
    </row>
    <row r="11239" spans="1:1" x14ac:dyDescent="0.3">
      <c r="A11239" t="s">
        <v>5858</v>
      </c>
    </row>
    <row r="11240" spans="1:1" x14ac:dyDescent="0.3">
      <c r="A11240" t="s">
        <v>5859</v>
      </c>
    </row>
    <row r="11242" spans="1:1" x14ac:dyDescent="0.3">
      <c r="A11242" t="s">
        <v>2022</v>
      </c>
    </row>
    <row r="11243" spans="1:1" x14ac:dyDescent="0.3">
      <c r="A11243" t="s">
        <v>5860</v>
      </c>
    </row>
    <row r="11244" spans="1:1" x14ac:dyDescent="0.3">
      <c r="A11244" t="s">
        <v>5861</v>
      </c>
    </row>
    <row r="11246" spans="1:1" x14ac:dyDescent="0.3">
      <c r="A11246" t="s">
        <v>2025</v>
      </c>
    </row>
    <row r="11247" spans="1:1" x14ac:dyDescent="0.3">
      <c r="A11247" t="s">
        <v>5862</v>
      </c>
    </row>
    <row r="11248" spans="1:1" x14ac:dyDescent="0.3">
      <c r="A11248" t="s">
        <v>5863</v>
      </c>
    </row>
    <row r="11250" spans="1:1" x14ac:dyDescent="0.3">
      <c r="A11250" t="s">
        <v>2028</v>
      </c>
    </row>
    <row r="11251" spans="1:1" x14ac:dyDescent="0.3">
      <c r="A11251" t="s">
        <v>5864</v>
      </c>
    </row>
    <row r="11252" spans="1:1" x14ac:dyDescent="0.3">
      <c r="A11252" t="s">
        <v>5865</v>
      </c>
    </row>
    <row r="11254" spans="1:1" x14ac:dyDescent="0.3">
      <c r="A11254" t="s">
        <v>2031</v>
      </c>
    </row>
    <row r="11255" spans="1:1" x14ac:dyDescent="0.3">
      <c r="A11255" t="s">
        <v>4919</v>
      </c>
    </row>
    <row r="11256" spans="1:1" x14ac:dyDescent="0.3">
      <c r="A11256" t="s">
        <v>5866</v>
      </c>
    </row>
    <row r="11258" spans="1:1" x14ac:dyDescent="0.3">
      <c r="A11258" t="s">
        <v>5867</v>
      </c>
    </row>
    <row r="11259" spans="1:1" x14ac:dyDescent="0.3">
      <c r="A11259" t="s">
        <v>2010</v>
      </c>
    </row>
    <row r="11260" spans="1:1" x14ac:dyDescent="0.3">
      <c r="A11260" t="s">
        <v>5852</v>
      </c>
    </row>
    <row r="11261" spans="1:1" x14ac:dyDescent="0.3">
      <c r="A11261" t="s">
        <v>5868</v>
      </c>
    </row>
    <row r="11263" spans="1:1" x14ac:dyDescent="0.3">
      <c r="A11263" t="s">
        <v>2013</v>
      </c>
    </row>
    <row r="11264" spans="1:1" x14ac:dyDescent="0.3">
      <c r="A11264" t="s">
        <v>5869</v>
      </c>
    </row>
    <row r="11265" spans="1:1" x14ac:dyDescent="0.3">
      <c r="A11265" t="s">
        <v>5870</v>
      </c>
    </row>
    <row r="11267" spans="1:1" x14ac:dyDescent="0.3">
      <c r="A11267" t="s">
        <v>2016</v>
      </c>
    </row>
    <row r="11268" spans="1:1" x14ac:dyDescent="0.3">
      <c r="A11268" t="s">
        <v>5856</v>
      </c>
    </row>
    <row r="11269" spans="1:1" x14ac:dyDescent="0.3">
      <c r="A11269" t="s">
        <v>5871</v>
      </c>
    </row>
    <row r="11271" spans="1:1" x14ac:dyDescent="0.3">
      <c r="A11271" t="s">
        <v>2019</v>
      </c>
    </row>
    <row r="11272" spans="1:1" x14ac:dyDescent="0.3">
      <c r="A11272" t="s">
        <v>5858</v>
      </c>
    </row>
    <row r="11273" spans="1:1" x14ac:dyDescent="0.3">
      <c r="A11273" t="s">
        <v>5872</v>
      </c>
    </row>
    <row r="11275" spans="1:1" x14ac:dyDescent="0.3">
      <c r="A11275" t="s">
        <v>2022</v>
      </c>
    </row>
    <row r="11276" spans="1:1" x14ac:dyDescent="0.3">
      <c r="A11276" t="s">
        <v>5860</v>
      </c>
    </row>
    <row r="11277" spans="1:1" x14ac:dyDescent="0.3">
      <c r="A11277" t="s">
        <v>5873</v>
      </c>
    </row>
    <row r="11279" spans="1:1" x14ac:dyDescent="0.3">
      <c r="A11279" t="s">
        <v>2025</v>
      </c>
    </row>
    <row r="11280" spans="1:1" x14ac:dyDescent="0.3">
      <c r="A11280" t="s">
        <v>5862</v>
      </c>
    </row>
    <row r="11281" spans="1:1" x14ac:dyDescent="0.3">
      <c r="A11281" t="s">
        <v>5874</v>
      </c>
    </row>
    <row r="11283" spans="1:1" x14ac:dyDescent="0.3">
      <c r="A11283" t="s">
        <v>2028</v>
      </c>
    </row>
    <row r="11284" spans="1:1" x14ac:dyDescent="0.3">
      <c r="A11284" t="s">
        <v>5864</v>
      </c>
    </row>
    <row r="11285" spans="1:1" x14ac:dyDescent="0.3">
      <c r="A11285" t="s">
        <v>5875</v>
      </c>
    </row>
    <row r="11287" spans="1:1" x14ac:dyDescent="0.3">
      <c r="A11287" t="s">
        <v>2031</v>
      </c>
    </row>
    <row r="11288" spans="1:1" x14ac:dyDescent="0.3">
      <c r="A11288" t="s">
        <v>4919</v>
      </c>
    </row>
    <row r="11289" spans="1:1" x14ac:dyDescent="0.3">
      <c r="A11289" t="s">
        <v>5876</v>
      </c>
    </row>
    <row r="11291" spans="1:1" x14ac:dyDescent="0.3">
      <c r="A11291" t="s">
        <v>5877</v>
      </c>
    </row>
    <row r="11292" spans="1:1" x14ac:dyDescent="0.3">
      <c r="A11292" t="s">
        <v>2010</v>
      </c>
    </row>
    <row r="11293" spans="1:1" x14ac:dyDescent="0.3">
      <c r="A11293" t="s">
        <v>5878</v>
      </c>
    </row>
    <row r="11294" spans="1:1" x14ac:dyDescent="0.3">
      <c r="A11294" t="s">
        <v>5879</v>
      </c>
    </row>
    <row r="11296" spans="1:1" x14ac:dyDescent="0.3">
      <c r="A11296" t="s">
        <v>2013</v>
      </c>
    </row>
    <row r="11297" spans="1:1" x14ac:dyDescent="0.3">
      <c r="A11297" t="s">
        <v>5880</v>
      </c>
    </row>
    <row r="11298" spans="1:1" x14ac:dyDescent="0.3">
      <c r="A11298" t="s">
        <v>5881</v>
      </c>
    </row>
    <row r="11300" spans="1:1" x14ac:dyDescent="0.3">
      <c r="A11300" t="s">
        <v>2016</v>
      </c>
    </row>
    <row r="11301" spans="1:1" x14ac:dyDescent="0.3">
      <c r="A11301" t="s">
        <v>5882</v>
      </c>
    </row>
    <row r="11302" spans="1:1" x14ac:dyDescent="0.3">
      <c r="A11302" t="s">
        <v>5883</v>
      </c>
    </row>
    <row r="11304" spans="1:1" x14ac:dyDescent="0.3">
      <c r="A11304" t="s">
        <v>2019</v>
      </c>
    </row>
    <row r="11305" spans="1:1" x14ac:dyDescent="0.3">
      <c r="A11305" t="s">
        <v>5770</v>
      </c>
    </row>
    <row r="11306" spans="1:1" x14ac:dyDescent="0.3">
      <c r="A11306" t="s">
        <v>5884</v>
      </c>
    </row>
    <row r="11308" spans="1:1" x14ac:dyDescent="0.3">
      <c r="A11308" t="s">
        <v>3932</v>
      </c>
    </row>
    <row r="11309" spans="1:1" x14ac:dyDescent="0.3">
      <c r="A11309" t="s">
        <v>5885</v>
      </c>
    </row>
    <row r="11310" spans="1:1" x14ac:dyDescent="0.3">
      <c r="A11310" t="s">
        <v>5886</v>
      </c>
    </row>
    <row r="11312" spans="1:1" x14ac:dyDescent="0.3">
      <c r="A11312" t="s">
        <v>2576</v>
      </c>
    </row>
    <row r="11313" spans="1:1" x14ac:dyDescent="0.3">
      <c r="A11313" t="s">
        <v>5887</v>
      </c>
    </row>
    <row r="11314" spans="1:1" x14ac:dyDescent="0.3">
      <c r="A11314" t="s">
        <v>5888</v>
      </c>
    </row>
    <row r="11316" spans="1:1" x14ac:dyDescent="0.3">
      <c r="A11316" t="s">
        <v>2579</v>
      </c>
    </row>
    <row r="11317" spans="1:1" x14ac:dyDescent="0.3">
      <c r="A11317" t="s">
        <v>5889</v>
      </c>
    </row>
    <row r="11318" spans="1:1" x14ac:dyDescent="0.3">
      <c r="A11318" t="s">
        <v>5890</v>
      </c>
    </row>
    <row r="11320" spans="1:1" x14ac:dyDescent="0.3">
      <c r="A11320" t="s">
        <v>2582</v>
      </c>
    </row>
    <row r="11321" spans="1:1" x14ac:dyDescent="0.3">
      <c r="A11321" t="s">
        <v>5891</v>
      </c>
    </row>
    <row r="11322" spans="1:1" x14ac:dyDescent="0.3">
      <c r="A11322" t="s">
        <v>5892</v>
      </c>
    </row>
    <row r="11324" spans="1:1" x14ac:dyDescent="0.3">
      <c r="A11324" t="s">
        <v>5893</v>
      </c>
    </row>
    <row r="11325" spans="1:1" x14ac:dyDescent="0.3">
      <c r="A11325" t="s">
        <v>2010</v>
      </c>
    </row>
    <row r="11326" spans="1:1" x14ac:dyDescent="0.3">
      <c r="A11326" t="s">
        <v>5894</v>
      </c>
    </row>
    <row r="11327" spans="1:1" x14ac:dyDescent="0.3">
      <c r="A11327" t="s">
        <v>5895</v>
      </c>
    </row>
    <row r="11329" spans="1:1" x14ac:dyDescent="0.3">
      <c r="A11329" t="s">
        <v>2013</v>
      </c>
    </row>
    <row r="11330" spans="1:1" x14ac:dyDescent="0.3">
      <c r="A11330" t="s">
        <v>5896</v>
      </c>
    </row>
    <row r="11331" spans="1:1" x14ac:dyDescent="0.3">
      <c r="A11331" t="s">
        <v>5897</v>
      </c>
    </row>
    <row r="11333" spans="1:1" x14ac:dyDescent="0.3">
      <c r="A11333" t="s">
        <v>2016</v>
      </c>
    </row>
    <row r="11334" spans="1:1" x14ac:dyDescent="0.3">
      <c r="A11334" t="s">
        <v>5898</v>
      </c>
    </row>
    <row r="11335" spans="1:1" x14ac:dyDescent="0.3">
      <c r="A11335" t="s">
        <v>5899</v>
      </c>
    </row>
    <row r="11337" spans="1:1" x14ac:dyDescent="0.3">
      <c r="A11337" t="s">
        <v>2019</v>
      </c>
    </row>
    <row r="11338" spans="1:1" x14ac:dyDescent="0.3">
      <c r="A11338" t="s">
        <v>5900</v>
      </c>
    </row>
    <row r="11339" spans="1:1" x14ac:dyDescent="0.3">
      <c r="A11339" t="s">
        <v>5901</v>
      </c>
    </row>
    <row r="11341" spans="1:1" x14ac:dyDescent="0.3">
      <c r="A11341" t="s">
        <v>2022</v>
      </c>
    </row>
    <row r="11342" spans="1:1" x14ac:dyDescent="0.3">
      <c r="A11342" t="s">
        <v>5902</v>
      </c>
    </row>
    <row r="11343" spans="1:1" x14ac:dyDescent="0.3">
      <c r="A11343" t="s">
        <v>5903</v>
      </c>
    </row>
    <row r="11345" spans="1:1" x14ac:dyDescent="0.3">
      <c r="A11345" t="s">
        <v>2025</v>
      </c>
    </row>
    <row r="11346" spans="1:1" x14ac:dyDescent="0.3">
      <c r="A11346" t="s">
        <v>5904</v>
      </c>
    </row>
    <row r="11347" spans="1:1" x14ac:dyDescent="0.3">
      <c r="A11347" t="s">
        <v>5905</v>
      </c>
    </row>
    <row r="11349" spans="1:1" x14ac:dyDescent="0.3">
      <c r="A11349" t="s">
        <v>4588</v>
      </c>
    </row>
    <row r="11350" spans="1:1" x14ac:dyDescent="0.3">
      <c r="A11350" t="s">
        <v>5906</v>
      </c>
    </row>
    <row r="11351" spans="1:1" x14ac:dyDescent="0.3">
      <c r="A11351" t="s">
        <v>5907</v>
      </c>
    </row>
    <row r="11353" spans="1:1" x14ac:dyDescent="0.3">
      <c r="A11353" t="s">
        <v>2582</v>
      </c>
    </row>
    <row r="11354" spans="1:1" x14ac:dyDescent="0.3">
      <c r="A11354" t="s">
        <v>5908</v>
      </c>
    </row>
    <row r="11355" spans="1:1" x14ac:dyDescent="0.3">
      <c r="A11355" t="s">
        <v>5909</v>
      </c>
    </row>
    <row r="11357" spans="1:1" x14ac:dyDescent="0.3">
      <c r="A11357" t="s">
        <v>5910</v>
      </c>
    </row>
    <row r="11358" spans="1:1" x14ac:dyDescent="0.3">
      <c r="A11358" t="s">
        <v>2010</v>
      </c>
    </row>
    <row r="11359" spans="1:1" x14ac:dyDescent="0.3">
      <c r="A11359" t="s">
        <v>5911</v>
      </c>
    </row>
    <row r="11360" spans="1:1" x14ac:dyDescent="0.3">
      <c r="A11360" t="s">
        <v>5912</v>
      </c>
    </row>
    <row r="11362" spans="1:1" x14ac:dyDescent="0.3">
      <c r="A11362" t="s">
        <v>2013</v>
      </c>
    </row>
    <row r="11363" spans="1:1" x14ac:dyDescent="0.3">
      <c r="A11363" t="s">
        <v>5913</v>
      </c>
    </row>
    <row r="11364" spans="1:1" x14ac:dyDescent="0.3">
      <c r="A11364" t="s">
        <v>5914</v>
      </c>
    </row>
    <row r="11366" spans="1:1" x14ac:dyDescent="0.3">
      <c r="A11366" t="s">
        <v>2016</v>
      </c>
    </row>
    <row r="11367" spans="1:1" x14ac:dyDescent="0.3">
      <c r="A11367" t="s">
        <v>5915</v>
      </c>
    </row>
    <row r="11368" spans="1:1" x14ac:dyDescent="0.3">
      <c r="A11368" t="s">
        <v>5916</v>
      </c>
    </row>
    <row r="11370" spans="1:1" x14ac:dyDescent="0.3">
      <c r="A11370" t="s">
        <v>2019</v>
      </c>
    </row>
    <row r="11371" spans="1:1" x14ac:dyDescent="0.3">
      <c r="A11371" t="s">
        <v>5917</v>
      </c>
    </row>
    <row r="11372" spans="1:1" x14ac:dyDescent="0.3">
      <c r="A11372" t="s">
        <v>5918</v>
      </c>
    </row>
    <row r="11374" spans="1:1" x14ac:dyDescent="0.3">
      <c r="A11374" t="s">
        <v>2022</v>
      </c>
    </row>
    <row r="11375" spans="1:1" x14ac:dyDescent="0.3">
      <c r="A11375" t="s">
        <v>5919</v>
      </c>
    </row>
    <row r="11376" spans="1:1" x14ac:dyDescent="0.3">
      <c r="A11376" t="s">
        <v>5920</v>
      </c>
    </row>
    <row r="11378" spans="1:1" x14ac:dyDescent="0.3">
      <c r="A11378" t="s">
        <v>2025</v>
      </c>
    </row>
    <row r="11379" spans="1:1" x14ac:dyDescent="0.3">
      <c r="A11379" t="s">
        <v>5921</v>
      </c>
    </row>
    <row r="11380" spans="1:1" x14ac:dyDescent="0.3">
      <c r="A11380" t="s">
        <v>5922</v>
      </c>
    </row>
    <row r="11382" spans="1:1" x14ac:dyDescent="0.3">
      <c r="A11382" t="s">
        <v>2028</v>
      </c>
    </row>
    <row r="11383" spans="1:1" x14ac:dyDescent="0.3">
      <c r="A11383" t="s">
        <v>5923</v>
      </c>
    </row>
    <row r="11384" spans="1:1" x14ac:dyDescent="0.3">
      <c r="A11384" t="s">
        <v>5924</v>
      </c>
    </row>
    <row r="11386" spans="1:1" x14ac:dyDescent="0.3">
      <c r="A11386" t="s">
        <v>2031</v>
      </c>
    </row>
    <row r="11387" spans="1:1" x14ac:dyDescent="0.3">
      <c r="A11387" t="s">
        <v>5925</v>
      </c>
    </row>
    <row r="11388" spans="1:1" x14ac:dyDescent="0.3">
      <c r="A11388" t="s">
        <v>5926</v>
      </c>
    </row>
    <row r="11390" spans="1:1" x14ac:dyDescent="0.3">
      <c r="A11390" t="s">
        <v>5927</v>
      </c>
    </row>
    <row r="11391" spans="1:1" x14ac:dyDescent="0.3">
      <c r="A11391" t="s">
        <v>2010</v>
      </c>
    </row>
    <row r="11392" spans="1:1" x14ac:dyDescent="0.3">
      <c r="A11392" t="s">
        <v>5852</v>
      </c>
    </row>
    <row r="11393" spans="1:1" x14ac:dyDescent="0.3">
      <c r="A11393" t="s">
        <v>5928</v>
      </c>
    </row>
    <row r="11395" spans="1:1" x14ac:dyDescent="0.3">
      <c r="A11395" t="s">
        <v>2013</v>
      </c>
    </row>
    <row r="11396" spans="1:1" x14ac:dyDescent="0.3">
      <c r="A11396" t="s">
        <v>5854</v>
      </c>
    </row>
    <row r="11397" spans="1:1" x14ac:dyDescent="0.3">
      <c r="A11397" t="s">
        <v>5929</v>
      </c>
    </row>
    <row r="11399" spans="1:1" x14ac:dyDescent="0.3">
      <c r="A11399" t="s">
        <v>2016</v>
      </c>
    </row>
    <row r="11400" spans="1:1" x14ac:dyDescent="0.3">
      <c r="A11400" t="s">
        <v>5856</v>
      </c>
    </row>
    <row r="11401" spans="1:1" x14ac:dyDescent="0.3">
      <c r="A11401" t="s">
        <v>5930</v>
      </c>
    </row>
    <row r="11403" spans="1:1" x14ac:dyDescent="0.3">
      <c r="A11403" t="s">
        <v>2019</v>
      </c>
    </row>
    <row r="11404" spans="1:1" x14ac:dyDescent="0.3">
      <c r="A11404" t="s">
        <v>5858</v>
      </c>
    </row>
    <row r="11405" spans="1:1" x14ac:dyDescent="0.3">
      <c r="A11405" t="s">
        <v>5931</v>
      </c>
    </row>
    <row r="11407" spans="1:1" x14ac:dyDescent="0.3">
      <c r="A11407" t="s">
        <v>2022</v>
      </c>
    </row>
    <row r="11408" spans="1:1" x14ac:dyDescent="0.3">
      <c r="A11408" t="s">
        <v>5860</v>
      </c>
    </row>
    <row r="11409" spans="1:1" x14ac:dyDescent="0.3">
      <c r="A11409" t="s">
        <v>5932</v>
      </c>
    </row>
    <row r="11411" spans="1:1" x14ac:dyDescent="0.3">
      <c r="A11411" t="s">
        <v>2025</v>
      </c>
    </row>
    <row r="11412" spans="1:1" x14ac:dyDescent="0.3">
      <c r="A11412" t="s">
        <v>5933</v>
      </c>
    </row>
    <row r="11413" spans="1:1" x14ac:dyDescent="0.3">
      <c r="A11413" t="s">
        <v>5934</v>
      </c>
    </row>
    <row r="11415" spans="1:1" x14ac:dyDescent="0.3">
      <c r="A11415" t="s">
        <v>2028</v>
      </c>
    </row>
    <row r="11416" spans="1:1" x14ac:dyDescent="0.3">
      <c r="A11416" t="s">
        <v>5864</v>
      </c>
    </row>
    <row r="11417" spans="1:1" x14ac:dyDescent="0.3">
      <c r="A11417" t="s">
        <v>5935</v>
      </c>
    </row>
    <row r="11419" spans="1:1" x14ac:dyDescent="0.3">
      <c r="A11419" t="s">
        <v>2031</v>
      </c>
    </row>
    <row r="11420" spans="1:1" x14ac:dyDescent="0.3">
      <c r="A11420" t="s">
        <v>4919</v>
      </c>
    </row>
    <row r="11421" spans="1:1" x14ac:dyDescent="0.3">
      <c r="A11421" t="s">
        <v>5936</v>
      </c>
    </row>
    <row r="11423" spans="1:1" x14ac:dyDescent="0.3">
      <c r="A11423" t="s">
        <v>5937</v>
      </c>
    </row>
    <row r="11424" spans="1:1" x14ac:dyDescent="0.3">
      <c r="A11424" t="s">
        <v>2010</v>
      </c>
    </row>
    <row r="11425" spans="1:1" x14ac:dyDescent="0.3">
      <c r="A11425" t="s">
        <v>5938</v>
      </c>
    </row>
    <row r="11426" spans="1:1" x14ac:dyDescent="0.3">
      <c r="A11426" t="s">
        <v>5939</v>
      </c>
    </row>
    <row r="11428" spans="1:1" x14ac:dyDescent="0.3">
      <c r="A11428" t="s">
        <v>2013</v>
      </c>
    </row>
    <row r="11429" spans="1:1" x14ac:dyDescent="0.3">
      <c r="A11429" t="s">
        <v>5940</v>
      </c>
    </row>
    <row r="11430" spans="1:1" x14ac:dyDescent="0.3">
      <c r="A11430" t="s">
        <v>5941</v>
      </c>
    </row>
    <row r="11432" spans="1:1" x14ac:dyDescent="0.3">
      <c r="A11432" t="s">
        <v>2016</v>
      </c>
    </row>
    <row r="11433" spans="1:1" x14ac:dyDescent="0.3">
      <c r="A11433" t="s">
        <v>5942</v>
      </c>
    </row>
    <row r="11434" spans="1:1" x14ac:dyDescent="0.3">
      <c r="A11434" t="s">
        <v>5943</v>
      </c>
    </row>
    <row r="11436" spans="1:1" x14ac:dyDescent="0.3">
      <c r="A11436" t="s">
        <v>2019</v>
      </c>
    </row>
    <row r="11437" spans="1:1" x14ac:dyDescent="0.3">
      <c r="A11437" t="s">
        <v>5944</v>
      </c>
    </row>
    <row r="11438" spans="1:1" x14ac:dyDescent="0.3">
      <c r="A11438" t="s">
        <v>5945</v>
      </c>
    </row>
    <row r="11440" spans="1:1" x14ac:dyDescent="0.3">
      <c r="A11440" t="s">
        <v>2573</v>
      </c>
    </row>
    <row r="11441" spans="1:1" x14ac:dyDescent="0.3">
      <c r="A11441" t="s">
        <v>5131</v>
      </c>
    </row>
    <row r="11442" spans="1:1" x14ac:dyDescent="0.3">
      <c r="A11442" t="s">
        <v>5946</v>
      </c>
    </row>
    <row r="11444" spans="1:1" x14ac:dyDescent="0.3">
      <c r="A11444" t="s">
        <v>2576</v>
      </c>
    </row>
    <row r="11445" spans="1:1" x14ac:dyDescent="0.3">
      <c r="A11445" t="s">
        <v>5947</v>
      </c>
    </row>
    <row r="11446" spans="1:1" x14ac:dyDescent="0.3">
      <c r="A11446" t="s">
        <v>5948</v>
      </c>
    </row>
    <row r="11448" spans="1:1" x14ac:dyDescent="0.3">
      <c r="A11448" t="s">
        <v>2579</v>
      </c>
    </row>
    <row r="11449" spans="1:1" x14ac:dyDescent="0.3">
      <c r="A11449" t="s">
        <v>5949</v>
      </c>
    </row>
    <row r="11450" spans="1:1" x14ac:dyDescent="0.3">
      <c r="A11450" t="s">
        <v>5950</v>
      </c>
    </row>
    <row r="11452" spans="1:1" x14ac:dyDescent="0.3">
      <c r="A11452" t="s">
        <v>2582</v>
      </c>
    </row>
    <row r="11453" spans="1:1" x14ac:dyDescent="0.3">
      <c r="A11453" t="s">
        <v>5169</v>
      </c>
    </row>
    <row r="11454" spans="1:1" x14ac:dyDescent="0.3">
      <c r="A11454" t="s">
        <v>5951</v>
      </c>
    </row>
    <row r="11456" spans="1:1" x14ac:dyDescent="0.3">
      <c r="A11456" t="s">
        <v>5952</v>
      </c>
    </row>
    <row r="11457" spans="1:1" x14ac:dyDescent="0.3">
      <c r="A11457" t="s">
        <v>2010</v>
      </c>
    </row>
    <row r="11458" spans="1:1" x14ac:dyDescent="0.3">
      <c r="A11458" t="s">
        <v>5953</v>
      </c>
    </row>
    <row r="11459" spans="1:1" x14ac:dyDescent="0.3">
      <c r="A11459" t="s">
        <v>5954</v>
      </c>
    </row>
    <row r="11461" spans="1:1" x14ac:dyDescent="0.3">
      <c r="A11461" t="s">
        <v>2013</v>
      </c>
    </row>
    <row r="11462" spans="1:1" x14ac:dyDescent="0.3">
      <c r="A11462" t="s">
        <v>5955</v>
      </c>
    </row>
    <row r="11463" spans="1:1" x14ac:dyDescent="0.3">
      <c r="A11463" t="s">
        <v>5956</v>
      </c>
    </row>
    <row r="11465" spans="1:1" x14ac:dyDescent="0.3">
      <c r="A11465" t="s">
        <v>2016</v>
      </c>
    </row>
    <row r="11466" spans="1:1" x14ac:dyDescent="0.3">
      <c r="A11466" t="s">
        <v>5957</v>
      </c>
    </row>
    <row r="11467" spans="1:1" x14ac:dyDescent="0.3">
      <c r="A11467" t="s">
        <v>5958</v>
      </c>
    </row>
    <row r="11469" spans="1:1" x14ac:dyDescent="0.3">
      <c r="A11469" t="s">
        <v>2019</v>
      </c>
    </row>
    <row r="11470" spans="1:1" x14ac:dyDescent="0.3">
      <c r="A11470" t="s">
        <v>5959</v>
      </c>
    </row>
    <row r="11471" spans="1:1" x14ac:dyDescent="0.3">
      <c r="A11471" t="s">
        <v>5960</v>
      </c>
    </row>
    <row r="11473" spans="1:1" x14ac:dyDescent="0.3">
      <c r="A11473" t="s">
        <v>2022</v>
      </c>
    </row>
    <row r="11474" spans="1:1" x14ac:dyDescent="0.3">
      <c r="A11474" t="s">
        <v>5961</v>
      </c>
    </row>
    <row r="11475" spans="1:1" x14ac:dyDescent="0.3">
      <c r="A11475" t="s">
        <v>5962</v>
      </c>
    </row>
    <row r="11477" spans="1:1" x14ac:dyDescent="0.3">
      <c r="A11477" t="s">
        <v>2025</v>
      </c>
    </row>
    <row r="11478" spans="1:1" x14ac:dyDescent="0.3">
      <c r="A11478" t="s">
        <v>5963</v>
      </c>
    </row>
    <row r="11479" spans="1:1" x14ac:dyDescent="0.3">
      <c r="A11479" t="s">
        <v>5964</v>
      </c>
    </row>
    <row r="11481" spans="1:1" x14ac:dyDescent="0.3">
      <c r="A11481" t="s">
        <v>2028</v>
      </c>
    </row>
    <row r="11482" spans="1:1" x14ac:dyDescent="0.3">
      <c r="A11482" t="s">
        <v>5965</v>
      </c>
    </row>
    <row r="11483" spans="1:1" x14ac:dyDescent="0.3">
      <c r="A11483" t="s">
        <v>5966</v>
      </c>
    </row>
    <row r="11485" spans="1:1" x14ac:dyDescent="0.3">
      <c r="A11485" t="s">
        <v>2031</v>
      </c>
    </row>
    <row r="11486" spans="1:1" x14ac:dyDescent="0.3">
      <c r="A11486" t="s">
        <v>4371</v>
      </c>
    </row>
    <row r="11487" spans="1:1" x14ac:dyDescent="0.3">
      <c r="A11487" t="s">
        <v>5967</v>
      </c>
    </row>
    <row r="11489" spans="1:1" x14ac:dyDescent="0.3">
      <c r="A11489" t="s">
        <v>5968</v>
      </c>
    </row>
    <row r="11490" spans="1:1" x14ac:dyDescent="0.3">
      <c r="A11490" t="s">
        <v>2010</v>
      </c>
    </row>
    <row r="11491" spans="1:1" x14ac:dyDescent="0.3">
      <c r="A11491" t="s">
        <v>5969</v>
      </c>
    </row>
    <row r="11492" spans="1:1" x14ac:dyDescent="0.3">
      <c r="A11492" t="s">
        <v>5970</v>
      </c>
    </row>
    <row r="11494" spans="1:1" x14ac:dyDescent="0.3">
      <c r="A11494" t="s">
        <v>2013</v>
      </c>
    </row>
    <row r="11495" spans="1:1" x14ac:dyDescent="0.3">
      <c r="A11495" t="s">
        <v>5971</v>
      </c>
    </row>
    <row r="11496" spans="1:1" x14ac:dyDescent="0.3">
      <c r="A11496" t="s">
        <v>5972</v>
      </c>
    </row>
    <row r="11498" spans="1:1" x14ac:dyDescent="0.3">
      <c r="A11498" t="s">
        <v>2016</v>
      </c>
    </row>
    <row r="11499" spans="1:1" x14ac:dyDescent="0.3">
      <c r="A11499" t="s">
        <v>5973</v>
      </c>
    </row>
    <row r="11500" spans="1:1" x14ac:dyDescent="0.3">
      <c r="A11500" t="s">
        <v>5974</v>
      </c>
    </row>
    <row r="11502" spans="1:1" x14ac:dyDescent="0.3">
      <c r="A11502" t="s">
        <v>2019</v>
      </c>
    </row>
    <row r="11503" spans="1:1" x14ac:dyDescent="0.3">
      <c r="A11503" t="s">
        <v>5975</v>
      </c>
    </row>
    <row r="11504" spans="1:1" x14ac:dyDescent="0.3">
      <c r="A11504" t="s">
        <v>5976</v>
      </c>
    </row>
    <row r="11506" spans="1:1" x14ac:dyDescent="0.3">
      <c r="A11506" t="s">
        <v>3932</v>
      </c>
    </row>
    <row r="11507" spans="1:1" x14ac:dyDescent="0.3">
      <c r="A11507" t="s">
        <v>5977</v>
      </c>
    </row>
    <row r="11508" spans="1:1" x14ac:dyDescent="0.3">
      <c r="A11508" t="s">
        <v>5978</v>
      </c>
    </row>
    <row r="11510" spans="1:1" x14ac:dyDescent="0.3">
      <c r="A11510" t="s">
        <v>2576</v>
      </c>
    </row>
    <row r="11511" spans="1:1" x14ac:dyDescent="0.3">
      <c r="A11511" t="s">
        <v>5979</v>
      </c>
    </row>
    <row r="11512" spans="1:1" x14ac:dyDescent="0.3">
      <c r="A11512" t="s">
        <v>5980</v>
      </c>
    </row>
    <row r="11514" spans="1:1" x14ac:dyDescent="0.3">
      <c r="A11514" t="s">
        <v>2579</v>
      </c>
    </row>
    <row r="11515" spans="1:1" x14ac:dyDescent="0.3">
      <c r="A11515" t="s">
        <v>5981</v>
      </c>
    </row>
    <row r="11516" spans="1:1" x14ac:dyDescent="0.3">
      <c r="A11516" t="s">
        <v>5982</v>
      </c>
    </row>
    <row r="11518" spans="1:1" x14ac:dyDescent="0.3">
      <c r="A11518" t="s">
        <v>2582</v>
      </c>
    </row>
    <row r="11519" spans="1:1" x14ac:dyDescent="0.3">
      <c r="A11519" t="s">
        <v>3939</v>
      </c>
    </row>
    <row r="11520" spans="1:1" x14ac:dyDescent="0.3">
      <c r="A11520" t="s">
        <v>5983</v>
      </c>
    </row>
    <row r="11522" spans="1:1" x14ac:dyDescent="0.3">
      <c r="A11522" t="s">
        <v>5984</v>
      </c>
    </row>
    <row r="11523" spans="1:1" x14ac:dyDescent="0.3">
      <c r="A11523" t="s">
        <v>2010</v>
      </c>
    </row>
    <row r="11524" spans="1:1" x14ac:dyDescent="0.3">
      <c r="A11524" t="s">
        <v>5953</v>
      </c>
    </row>
    <row r="11525" spans="1:1" x14ac:dyDescent="0.3">
      <c r="A11525" t="s">
        <v>5985</v>
      </c>
    </row>
    <row r="11527" spans="1:1" x14ac:dyDescent="0.3">
      <c r="A11527" t="s">
        <v>2013</v>
      </c>
    </row>
    <row r="11528" spans="1:1" x14ac:dyDescent="0.3">
      <c r="A11528" t="s">
        <v>5986</v>
      </c>
    </row>
    <row r="11529" spans="1:1" x14ac:dyDescent="0.3">
      <c r="A11529" t="s">
        <v>5987</v>
      </c>
    </row>
    <row r="11531" spans="1:1" x14ac:dyDescent="0.3">
      <c r="A11531" t="s">
        <v>2016</v>
      </c>
    </row>
    <row r="11532" spans="1:1" x14ac:dyDescent="0.3">
      <c r="A11532" t="s">
        <v>5957</v>
      </c>
    </row>
    <row r="11533" spans="1:1" x14ac:dyDescent="0.3">
      <c r="A11533" t="s">
        <v>5988</v>
      </c>
    </row>
    <row r="11535" spans="1:1" x14ac:dyDescent="0.3">
      <c r="A11535" t="s">
        <v>2019</v>
      </c>
    </row>
    <row r="11536" spans="1:1" x14ac:dyDescent="0.3">
      <c r="A11536" t="s">
        <v>5959</v>
      </c>
    </row>
    <row r="11537" spans="1:1" x14ac:dyDescent="0.3">
      <c r="A11537" t="s">
        <v>5989</v>
      </c>
    </row>
    <row r="11539" spans="1:1" x14ac:dyDescent="0.3">
      <c r="A11539" t="s">
        <v>2022</v>
      </c>
    </row>
    <row r="11540" spans="1:1" x14ac:dyDescent="0.3">
      <c r="A11540" t="s">
        <v>5961</v>
      </c>
    </row>
    <row r="11541" spans="1:1" x14ac:dyDescent="0.3">
      <c r="A11541" t="s">
        <v>5990</v>
      </c>
    </row>
    <row r="11543" spans="1:1" x14ac:dyDescent="0.3">
      <c r="A11543" t="s">
        <v>2025</v>
      </c>
    </row>
    <row r="11544" spans="1:1" x14ac:dyDescent="0.3">
      <c r="A11544" t="s">
        <v>5963</v>
      </c>
    </row>
    <row r="11545" spans="1:1" x14ac:dyDescent="0.3">
      <c r="A11545" t="s">
        <v>5991</v>
      </c>
    </row>
    <row r="11547" spans="1:1" x14ac:dyDescent="0.3">
      <c r="A11547" t="s">
        <v>2028</v>
      </c>
    </row>
    <row r="11548" spans="1:1" x14ac:dyDescent="0.3">
      <c r="A11548" t="s">
        <v>5965</v>
      </c>
    </row>
    <row r="11549" spans="1:1" x14ac:dyDescent="0.3">
      <c r="A11549" t="s">
        <v>5992</v>
      </c>
    </row>
    <row r="11551" spans="1:1" x14ac:dyDescent="0.3">
      <c r="A11551" t="s">
        <v>2031</v>
      </c>
    </row>
    <row r="11552" spans="1:1" x14ac:dyDescent="0.3">
      <c r="A11552" t="s">
        <v>4371</v>
      </c>
    </row>
    <row r="11553" spans="1:1" x14ac:dyDescent="0.3">
      <c r="A11553" t="s">
        <v>5993</v>
      </c>
    </row>
    <row r="11555" spans="1:1" x14ac:dyDescent="0.3">
      <c r="A11555" t="s">
        <v>5994</v>
      </c>
    </row>
    <row r="11556" spans="1:1" x14ac:dyDescent="0.3">
      <c r="A11556" t="s">
        <v>2010</v>
      </c>
    </row>
    <row r="11557" spans="1:1" x14ac:dyDescent="0.3">
      <c r="A11557" t="s">
        <v>5953</v>
      </c>
    </row>
    <row r="11558" spans="1:1" x14ac:dyDescent="0.3">
      <c r="A11558" t="s">
        <v>5995</v>
      </c>
    </row>
    <row r="11560" spans="1:1" x14ac:dyDescent="0.3">
      <c r="A11560" t="s">
        <v>2013</v>
      </c>
    </row>
    <row r="11561" spans="1:1" x14ac:dyDescent="0.3">
      <c r="A11561" t="s">
        <v>5986</v>
      </c>
    </row>
    <row r="11562" spans="1:1" x14ac:dyDescent="0.3">
      <c r="A11562" t="s">
        <v>5996</v>
      </c>
    </row>
    <row r="11564" spans="1:1" x14ac:dyDescent="0.3">
      <c r="A11564" t="s">
        <v>2016</v>
      </c>
    </row>
    <row r="11565" spans="1:1" x14ac:dyDescent="0.3">
      <c r="A11565" t="s">
        <v>5957</v>
      </c>
    </row>
    <row r="11566" spans="1:1" x14ac:dyDescent="0.3">
      <c r="A11566" t="s">
        <v>5997</v>
      </c>
    </row>
    <row r="11568" spans="1:1" x14ac:dyDescent="0.3">
      <c r="A11568" t="s">
        <v>2019</v>
      </c>
    </row>
    <row r="11569" spans="1:1" x14ac:dyDescent="0.3">
      <c r="A11569" t="s">
        <v>5959</v>
      </c>
    </row>
    <row r="11570" spans="1:1" x14ac:dyDescent="0.3">
      <c r="A11570" t="s">
        <v>5998</v>
      </c>
    </row>
    <row r="11572" spans="1:1" x14ac:dyDescent="0.3">
      <c r="A11572" t="s">
        <v>2022</v>
      </c>
    </row>
    <row r="11573" spans="1:1" x14ac:dyDescent="0.3">
      <c r="A11573" t="s">
        <v>5961</v>
      </c>
    </row>
    <row r="11574" spans="1:1" x14ac:dyDescent="0.3">
      <c r="A11574" t="s">
        <v>5999</v>
      </c>
    </row>
    <row r="11576" spans="1:1" x14ac:dyDescent="0.3">
      <c r="A11576" t="s">
        <v>2025</v>
      </c>
    </row>
    <row r="11577" spans="1:1" x14ac:dyDescent="0.3">
      <c r="A11577" t="s">
        <v>5963</v>
      </c>
    </row>
    <row r="11578" spans="1:1" x14ac:dyDescent="0.3">
      <c r="A11578" t="s">
        <v>6000</v>
      </c>
    </row>
    <row r="11580" spans="1:1" x14ac:dyDescent="0.3">
      <c r="A11580" t="s">
        <v>2028</v>
      </c>
    </row>
    <row r="11581" spans="1:1" x14ac:dyDescent="0.3">
      <c r="A11581" t="s">
        <v>5965</v>
      </c>
    </row>
    <row r="11582" spans="1:1" x14ac:dyDescent="0.3">
      <c r="A11582" t="s">
        <v>6001</v>
      </c>
    </row>
    <row r="11584" spans="1:1" x14ac:dyDescent="0.3">
      <c r="A11584" t="s">
        <v>2031</v>
      </c>
    </row>
    <row r="11585" spans="1:1" x14ac:dyDescent="0.3">
      <c r="A11585" t="s">
        <v>4371</v>
      </c>
    </row>
    <row r="11586" spans="1:1" x14ac:dyDescent="0.3">
      <c r="A11586" t="s">
        <v>6002</v>
      </c>
    </row>
    <row r="11588" spans="1:1" x14ac:dyDescent="0.3">
      <c r="A11588" t="s">
        <v>6003</v>
      </c>
    </row>
    <row r="11589" spans="1:1" x14ac:dyDescent="0.3">
      <c r="A11589" t="s">
        <v>2010</v>
      </c>
    </row>
    <row r="11590" spans="1:1" x14ac:dyDescent="0.3">
      <c r="A11590" t="s">
        <v>6004</v>
      </c>
    </row>
    <row r="11591" spans="1:1" x14ac:dyDescent="0.3">
      <c r="A11591" t="s">
        <v>6005</v>
      </c>
    </row>
    <row r="11593" spans="1:1" x14ac:dyDescent="0.3">
      <c r="A11593" t="s">
        <v>2013</v>
      </c>
    </row>
    <row r="11594" spans="1:1" x14ac:dyDescent="0.3">
      <c r="A11594" t="s">
        <v>6006</v>
      </c>
    </row>
    <row r="11595" spans="1:1" x14ac:dyDescent="0.3">
      <c r="A11595" t="s">
        <v>6007</v>
      </c>
    </row>
    <row r="11597" spans="1:1" x14ac:dyDescent="0.3">
      <c r="A11597" t="s">
        <v>2016</v>
      </c>
    </row>
    <row r="11598" spans="1:1" x14ac:dyDescent="0.3">
      <c r="A11598" t="s">
        <v>6008</v>
      </c>
    </row>
    <row r="11599" spans="1:1" x14ac:dyDescent="0.3">
      <c r="A11599" t="s">
        <v>6009</v>
      </c>
    </row>
    <row r="11601" spans="1:1" x14ac:dyDescent="0.3">
      <c r="A11601" t="s">
        <v>2019</v>
      </c>
    </row>
    <row r="11602" spans="1:1" x14ac:dyDescent="0.3">
      <c r="A11602" t="s">
        <v>6010</v>
      </c>
    </row>
    <row r="11603" spans="1:1" x14ac:dyDescent="0.3">
      <c r="A11603" t="s">
        <v>6011</v>
      </c>
    </row>
    <row r="11605" spans="1:1" x14ac:dyDescent="0.3">
      <c r="A11605" t="s">
        <v>2022</v>
      </c>
    </row>
    <row r="11606" spans="1:1" x14ac:dyDescent="0.3">
      <c r="A11606" t="s">
        <v>6012</v>
      </c>
    </row>
    <row r="11607" spans="1:1" x14ac:dyDescent="0.3">
      <c r="A11607" t="s">
        <v>6013</v>
      </c>
    </row>
    <row r="11609" spans="1:1" x14ac:dyDescent="0.3">
      <c r="A11609" t="s">
        <v>2025</v>
      </c>
    </row>
    <row r="11610" spans="1:1" x14ac:dyDescent="0.3">
      <c r="A11610" t="s">
        <v>6014</v>
      </c>
    </row>
    <row r="11611" spans="1:1" x14ac:dyDescent="0.3">
      <c r="A11611" t="s">
        <v>6015</v>
      </c>
    </row>
    <row r="11613" spans="1:1" x14ac:dyDescent="0.3">
      <c r="A11613" t="s">
        <v>2028</v>
      </c>
    </row>
    <row r="11614" spans="1:1" x14ac:dyDescent="0.3">
      <c r="A11614" t="s">
        <v>6016</v>
      </c>
    </row>
    <row r="11615" spans="1:1" x14ac:dyDescent="0.3">
      <c r="A11615" t="s">
        <v>6017</v>
      </c>
    </row>
    <row r="11617" spans="1:1" x14ac:dyDescent="0.3">
      <c r="A11617" t="s">
        <v>2031</v>
      </c>
    </row>
    <row r="11618" spans="1:1" x14ac:dyDescent="0.3">
      <c r="A11618" t="s">
        <v>4529</v>
      </c>
    </row>
    <row r="11619" spans="1:1" x14ac:dyDescent="0.3">
      <c r="A11619" t="s">
        <v>6018</v>
      </c>
    </row>
    <row r="11621" spans="1:1" x14ac:dyDescent="0.3">
      <c r="A11621" t="s">
        <v>6019</v>
      </c>
    </row>
    <row r="11622" spans="1:1" x14ac:dyDescent="0.3">
      <c r="A11622" t="s">
        <v>2010</v>
      </c>
    </row>
    <row r="11623" spans="1:1" x14ac:dyDescent="0.3">
      <c r="A11623" t="s">
        <v>6020</v>
      </c>
    </row>
    <row r="11624" spans="1:1" x14ac:dyDescent="0.3">
      <c r="A11624" t="s">
        <v>6021</v>
      </c>
    </row>
    <row r="11626" spans="1:1" x14ac:dyDescent="0.3">
      <c r="A11626" t="s">
        <v>2013</v>
      </c>
    </row>
    <row r="11627" spans="1:1" x14ac:dyDescent="0.3">
      <c r="A11627" t="s">
        <v>6022</v>
      </c>
    </row>
    <row r="11628" spans="1:1" x14ac:dyDescent="0.3">
      <c r="A11628" t="s">
        <v>6023</v>
      </c>
    </row>
    <row r="11630" spans="1:1" x14ac:dyDescent="0.3">
      <c r="A11630" t="s">
        <v>2016</v>
      </c>
    </row>
    <row r="11631" spans="1:1" x14ac:dyDescent="0.3">
      <c r="A11631" t="s">
        <v>6024</v>
      </c>
    </row>
    <row r="11632" spans="1:1" x14ac:dyDescent="0.3">
      <c r="A11632" t="s">
        <v>6025</v>
      </c>
    </row>
    <row r="11634" spans="1:1" x14ac:dyDescent="0.3">
      <c r="A11634" t="s">
        <v>6026</v>
      </c>
    </row>
    <row r="11635" spans="1:1" x14ac:dyDescent="0.3">
      <c r="A11635" t="s">
        <v>6027</v>
      </c>
    </row>
    <row r="11636" spans="1:1" x14ac:dyDescent="0.3">
      <c r="A11636" t="s">
        <v>6028</v>
      </c>
    </row>
    <row r="11638" spans="1:1" x14ac:dyDescent="0.3">
      <c r="A11638" t="s">
        <v>4077</v>
      </c>
    </row>
    <row r="11639" spans="1:1" x14ac:dyDescent="0.3">
      <c r="A11639" t="s">
        <v>6029</v>
      </c>
    </row>
    <row r="11640" spans="1:1" x14ac:dyDescent="0.3">
      <c r="A11640" t="s">
        <v>6030</v>
      </c>
    </row>
    <row r="11642" spans="1:1" x14ac:dyDescent="0.3">
      <c r="A11642" t="s">
        <v>2576</v>
      </c>
    </row>
    <row r="11643" spans="1:1" x14ac:dyDescent="0.3">
      <c r="A11643" t="s">
        <v>6031</v>
      </c>
    </row>
    <row r="11644" spans="1:1" x14ac:dyDescent="0.3">
      <c r="A11644" t="s">
        <v>6032</v>
      </c>
    </row>
    <row r="11646" spans="1:1" x14ac:dyDescent="0.3">
      <c r="A11646" t="s">
        <v>2579</v>
      </c>
    </row>
    <row r="11647" spans="1:1" x14ac:dyDescent="0.3">
      <c r="A11647" t="s">
        <v>6033</v>
      </c>
    </row>
    <row r="11648" spans="1:1" x14ac:dyDescent="0.3">
      <c r="A11648" t="s">
        <v>6034</v>
      </c>
    </row>
    <row r="11650" spans="1:1" x14ac:dyDescent="0.3">
      <c r="A11650" t="s">
        <v>2582</v>
      </c>
    </row>
    <row r="11651" spans="1:1" x14ac:dyDescent="0.3">
      <c r="A11651" t="s">
        <v>6035</v>
      </c>
    </row>
    <row r="11652" spans="1:1" x14ac:dyDescent="0.3">
      <c r="A11652" t="s">
        <v>6036</v>
      </c>
    </row>
    <row r="11654" spans="1:1" x14ac:dyDescent="0.3">
      <c r="A11654" t="s">
        <v>6037</v>
      </c>
    </row>
    <row r="11655" spans="1:1" x14ac:dyDescent="0.3">
      <c r="A11655" t="s">
        <v>2010</v>
      </c>
    </row>
    <row r="11656" spans="1:1" x14ac:dyDescent="0.3">
      <c r="A11656" t="s">
        <v>6038</v>
      </c>
    </row>
    <row r="11657" spans="1:1" x14ac:dyDescent="0.3">
      <c r="A11657" t="s">
        <v>6039</v>
      </c>
    </row>
    <row r="11659" spans="1:1" x14ac:dyDescent="0.3">
      <c r="A11659" t="s">
        <v>2013</v>
      </c>
    </row>
    <row r="11660" spans="1:1" x14ac:dyDescent="0.3">
      <c r="A11660" t="s">
        <v>6040</v>
      </c>
    </row>
    <row r="11661" spans="1:1" x14ac:dyDescent="0.3">
      <c r="A11661" t="s">
        <v>6041</v>
      </c>
    </row>
    <row r="11663" spans="1:1" x14ac:dyDescent="0.3">
      <c r="A11663" t="s">
        <v>2016</v>
      </c>
    </row>
    <row r="11664" spans="1:1" x14ac:dyDescent="0.3">
      <c r="A11664" t="s">
        <v>6042</v>
      </c>
    </row>
    <row r="11665" spans="1:1" x14ac:dyDescent="0.3">
      <c r="A11665" t="s">
        <v>6043</v>
      </c>
    </row>
    <row r="11667" spans="1:1" x14ac:dyDescent="0.3">
      <c r="A11667" t="s">
        <v>2019</v>
      </c>
    </row>
    <row r="11668" spans="1:1" x14ac:dyDescent="0.3">
      <c r="A11668" t="s">
        <v>6044</v>
      </c>
    </row>
    <row r="11669" spans="1:1" x14ac:dyDescent="0.3">
      <c r="A11669" t="s">
        <v>6045</v>
      </c>
    </row>
    <row r="11671" spans="1:1" x14ac:dyDescent="0.3">
      <c r="A11671" t="s">
        <v>2573</v>
      </c>
    </row>
    <row r="11672" spans="1:1" x14ac:dyDescent="0.3">
      <c r="A11672" t="s">
        <v>6046</v>
      </c>
    </row>
    <row r="11673" spans="1:1" x14ac:dyDescent="0.3">
      <c r="A11673" t="s">
        <v>6047</v>
      </c>
    </row>
    <row r="11675" spans="1:1" x14ac:dyDescent="0.3">
      <c r="A11675" t="s">
        <v>2576</v>
      </c>
    </row>
    <row r="11676" spans="1:1" x14ac:dyDescent="0.3">
      <c r="A11676" t="s">
        <v>6048</v>
      </c>
    </row>
    <row r="11677" spans="1:1" x14ac:dyDescent="0.3">
      <c r="A11677" t="s">
        <v>6049</v>
      </c>
    </row>
    <row r="11679" spans="1:1" x14ac:dyDescent="0.3">
      <c r="A11679" t="s">
        <v>2579</v>
      </c>
    </row>
    <row r="11680" spans="1:1" x14ac:dyDescent="0.3">
      <c r="A11680" t="s">
        <v>6050</v>
      </c>
    </row>
    <row r="11681" spans="1:1" x14ac:dyDescent="0.3">
      <c r="A11681" t="s">
        <v>6051</v>
      </c>
    </row>
    <row r="11683" spans="1:1" x14ac:dyDescent="0.3">
      <c r="A11683" t="s">
        <v>2582</v>
      </c>
    </row>
    <row r="11684" spans="1:1" x14ac:dyDescent="0.3">
      <c r="A11684" t="s">
        <v>6052</v>
      </c>
    </row>
    <row r="11685" spans="1:1" x14ac:dyDescent="0.3">
      <c r="A11685" t="s">
        <v>6053</v>
      </c>
    </row>
    <row r="11687" spans="1:1" x14ac:dyDescent="0.3">
      <c r="A11687" t="s">
        <v>6054</v>
      </c>
    </row>
    <row r="11688" spans="1:1" x14ac:dyDescent="0.3">
      <c r="A11688" t="s">
        <v>2010</v>
      </c>
    </row>
    <row r="11689" spans="1:1" x14ac:dyDescent="0.3">
      <c r="A11689" t="s">
        <v>6055</v>
      </c>
    </row>
    <row r="11690" spans="1:1" x14ac:dyDescent="0.3">
      <c r="A11690" t="s">
        <v>6056</v>
      </c>
    </row>
    <row r="11692" spans="1:1" x14ac:dyDescent="0.3">
      <c r="A11692" t="s">
        <v>2013</v>
      </c>
    </row>
    <row r="11693" spans="1:1" x14ac:dyDescent="0.3">
      <c r="A11693" t="s">
        <v>6057</v>
      </c>
    </row>
    <row r="11694" spans="1:1" x14ac:dyDescent="0.3">
      <c r="A11694" t="s">
        <v>6058</v>
      </c>
    </row>
    <row r="11696" spans="1:1" x14ac:dyDescent="0.3">
      <c r="A11696" t="s">
        <v>2016</v>
      </c>
    </row>
    <row r="11697" spans="1:1" x14ac:dyDescent="0.3">
      <c r="A11697" t="s">
        <v>6059</v>
      </c>
    </row>
    <row r="11698" spans="1:1" x14ac:dyDescent="0.3">
      <c r="A11698" t="s">
        <v>6060</v>
      </c>
    </row>
    <row r="11700" spans="1:1" x14ac:dyDescent="0.3">
      <c r="A11700" t="s">
        <v>2019</v>
      </c>
    </row>
    <row r="11701" spans="1:1" x14ac:dyDescent="0.3">
      <c r="A11701" t="s">
        <v>5701</v>
      </c>
    </row>
    <row r="11702" spans="1:1" x14ac:dyDescent="0.3">
      <c r="A11702" t="s">
        <v>6061</v>
      </c>
    </row>
    <row r="11704" spans="1:1" x14ac:dyDescent="0.3">
      <c r="A11704" t="s">
        <v>5703</v>
      </c>
    </row>
    <row r="11705" spans="1:1" x14ac:dyDescent="0.3">
      <c r="A11705" t="s">
        <v>5704</v>
      </c>
    </row>
    <row r="11706" spans="1:1" x14ac:dyDescent="0.3">
      <c r="A11706" t="s">
        <v>6062</v>
      </c>
    </row>
    <row r="11708" spans="1:1" x14ac:dyDescent="0.3">
      <c r="A11708" t="s">
        <v>2576</v>
      </c>
    </row>
    <row r="11709" spans="1:1" x14ac:dyDescent="0.3">
      <c r="A11709" t="s">
        <v>5706</v>
      </c>
    </row>
    <row r="11710" spans="1:1" x14ac:dyDescent="0.3">
      <c r="A11710" t="s">
        <v>6063</v>
      </c>
    </row>
    <row r="11712" spans="1:1" x14ac:dyDescent="0.3">
      <c r="A11712" t="s">
        <v>2579</v>
      </c>
    </row>
    <row r="11713" spans="1:1" x14ac:dyDescent="0.3">
      <c r="A11713" t="s">
        <v>5708</v>
      </c>
    </row>
    <row r="11714" spans="1:1" x14ac:dyDescent="0.3">
      <c r="A11714" t="s">
        <v>6064</v>
      </c>
    </row>
    <row r="11716" spans="1:1" x14ac:dyDescent="0.3">
      <c r="A11716" t="s">
        <v>2582</v>
      </c>
    </row>
    <row r="11717" spans="1:1" x14ac:dyDescent="0.3">
      <c r="A11717" t="s">
        <v>5710</v>
      </c>
    </row>
    <row r="11718" spans="1:1" x14ac:dyDescent="0.3">
      <c r="A11718" t="s">
        <v>6065</v>
      </c>
    </row>
    <row r="11720" spans="1:1" x14ac:dyDescent="0.3">
      <c r="A11720" t="s">
        <v>6066</v>
      </c>
    </row>
    <row r="11721" spans="1:1" x14ac:dyDescent="0.3">
      <c r="A11721" t="s">
        <v>2010</v>
      </c>
    </row>
    <row r="11722" spans="1:1" x14ac:dyDescent="0.3">
      <c r="A11722" t="s">
        <v>5953</v>
      </c>
    </row>
    <row r="11723" spans="1:1" x14ac:dyDescent="0.3">
      <c r="A11723" t="s">
        <v>6067</v>
      </c>
    </row>
    <row r="11725" spans="1:1" x14ac:dyDescent="0.3">
      <c r="A11725" t="s">
        <v>2013</v>
      </c>
    </row>
    <row r="11726" spans="1:1" x14ac:dyDescent="0.3">
      <c r="A11726" t="s">
        <v>6068</v>
      </c>
    </row>
    <row r="11727" spans="1:1" x14ac:dyDescent="0.3">
      <c r="A11727" t="s">
        <v>6069</v>
      </c>
    </row>
    <row r="11729" spans="1:1" x14ac:dyDescent="0.3">
      <c r="A11729" t="s">
        <v>2016</v>
      </c>
    </row>
    <row r="11730" spans="1:1" x14ac:dyDescent="0.3">
      <c r="A11730" t="s">
        <v>5957</v>
      </c>
    </row>
    <row r="11731" spans="1:1" x14ac:dyDescent="0.3">
      <c r="A11731" t="s">
        <v>6070</v>
      </c>
    </row>
    <row r="11733" spans="1:1" x14ac:dyDescent="0.3">
      <c r="A11733" t="s">
        <v>2019</v>
      </c>
    </row>
    <row r="11734" spans="1:1" x14ac:dyDescent="0.3">
      <c r="A11734" t="s">
        <v>5959</v>
      </c>
    </row>
    <row r="11735" spans="1:1" x14ac:dyDescent="0.3">
      <c r="A11735" t="s">
        <v>6071</v>
      </c>
    </row>
    <row r="11737" spans="1:1" x14ac:dyDescent="0.3">
      <c r="A11737" t="s">
        <v>2022</v>
      </c>
    </row>
    <row r="11738" spans="1:1" x14ac:dyDescent="0.3">
      <c r="A11738" t="s">
        <v>5961</v>
      </c>
    </row>
    <row r="11739" spans="1:1" x14ac:dyDescent="0.3">
      <c r="A11739" t="s">
        <v>6072</v>
      </c>
    </row>
    <row r="11741" spans="1:1" x14ac:dyDescent="0.3">
      <c r="A11741" t="s">
        <v>2025</v>
      </c>
    </row>
    <row r="11742" spans="1:1" x14ac:dyDescent="0.3">
      <c r="A11742" t="s">
        <v>5963</v>
      </c>
    </row>
    <row r="11743" spans="1:1" x14ac:dyDescent="0.3">
      <c r="A11743" t="s">
        <v>6073</v>
      </c>
    </row>
    <row r="11745" spans="1:1" x14ac:dyDescent="0.3">
      <c r="A11745" t="s">
        <v>2028</v>
      </c>
    </row>
    <row r="11746" spans="1:1" x14ac:dyDescent="0.3">
      <c r="A11746" t="s">
        <v>5965</v>
      </c>
    </row>
    <row r="11747" spans="1:1" x14ac:dyDescent="0.3">
      <c r="A11747" t="s">
        <v>6074</v>
      </c>
    </row>
    <row r="11749" spans="1:1" x14ac:dyDescent="0.3">
      <c r="A11749" t="s">
        <v>2031</v>
      </c>
    </row>
    <row r="11750" spans="1:1" x14ac:dyDescent="0.3">
      <c r="A11750" t="s">
        <v>4371</v>
      </c>
    </row>
    <row r="11751" spans="1:1" x14ac:dyDescent="0.3">
      <c r="A11751" t="s">
        <v>6075</v>
      </c>
    </row>
    <row r="11753" spans="1:1" x14ac:dyDescent="0.3">
      <c r="A11753" t="s">
        <v>6076</v>
      </c>
    </row>
    <row r="11754" spans="1:1" x14ac:dyDescent="0.3">
      <c r="A11754" t="s">
        <v>2010</v>
      </c>
    </row>
    <row r="11755" spans="1:1" x14ac:dyDescent="0.3">
      <c r="A11755" t="s">
        <v>5938</v>
      </c>
    </row>
    <row r="11756" spans="1:1" x14ac:dyDescent="0.3">
      <c r="A11756" t="s">
        <v>6077</v>
      </c>
    </row>
    <row r="11758" spans="1:1" x14ac:dyDescent="0.3">
      <c r="A11758" t="s">
        <v>2013</v>
      </c>
    </row>
    <row r="11759" spans="1:1" x14ac:dyDescent="0.3">
      <c r="A11759" t="s">
        <v>5940</v>
      </c>
    </row>
    <row r="11760" spans="1:1" x14ac:dyDescent="0.3">
      <c r="A11760" t="s">
        <v>6078</v>
      </c>
    </row>
    <row r="11762" spans="1:1" x14ac:dyDescent="0.3">
      <c r="A11762" t="s">
        <v>2016</v>
      </c>
    </row>
    <row r="11763" spans="1:1" x14ac:dyDescent="0.3">
      <c r="A11763" t="s">
        <v>5942</v>
      </c>
    </row>
    <row r="11764" spans="1:1" x14ac:dyDescent="0.3">
      <c r="A11764" t="s">
        <v>6079</v>
      </c>
    </row>
    <row r="11766" spans="1:1" x14ac:dyDescent="0.3">
      <c r="A11766" t="s">
        <v>2019</v>
      </c>
    </row>
    <row r="11767" spans="1:1" x14ac:dyDescent="0.3">
      <c r="A11767" t="s">
        <v>6080</v>
      </c>
    </row>
    <row r="11768" spans="1:1" x14ac:dyDescent="0.3">
      <c r="A11768" t="s">
        <v>6081</v>
      </c>
    </row>
    <row r="11770" spans="1:1" x14ac:dyDescent="0.3">
      <c r="A11770" t="s">
        <v>2573</v>
      </c>
    </row>
    <row r="11771" spans="1:1" x14ac:dyDescent="0.3">
      <c r="A11771" t="s">
        <v>5131</v>
      </c>
    </row>
    <row r="11772" spans="1:1" x14ac:dyDescent="0.3">
      <c r="A11772" t="s">
        <v>6082</v>
      </c>
    </row>
    <row r="11774" spans="1:1" x14ac:dyDescent="0.3">
      <c r="A11774" t="s">
        <v>2576</v>
      </c>
    </row>
    <row r="11775" spans="1:1" x14ac:dyDescent="0.3">
      <c r="A11775" t="s">
        <v>5947</v>
      </c>
    </row>
    <row r="11776" spans="1:1" x14ac:dyDescent="0.3">
      <c r="A11776" t="s">
        <v>6083</v>
      </c>
    </row>
    <row r="11778" spans="1:1" x14ac:dyDescent="0.3">
      <c r="A11778" t="s">
        <v>2579</v>
      </c>
    </row>
    <row r="11779" spans="1:1" x14ac:dyDescent="0.3">
      <c r="A11779" t="s">
        <v>5949</v>
      </c>
    </row>
    <row r="11780" spans="1:1" x14ac:dyDescent="0.3">
      <c r="A11780" t="s">
        <v>6084</v>
      </c>
    </row>
    <row r="11782" spans="1:1" x14ac:dyDescent="0.3">
      <c r="A11782" t="s">
        <v>2582</v>
      </c>
    </row>
    <row r="11783" spans="1:1" x14ac:dyDescent="0.3">
      <c r="A11783" t="s">
        <v>5169</v>
      </c>
    </row>
    <row r="11784" spans="1:1" x14ac:dyDescent="0.3">
      <c r="A11784" t="s">
        <v>6085</v>
      </c>
    </row>
    <row r="11786" spans="1:1" x14ac:dyDescent="0.3">
      <c r="A11786" t="s">
        <v>6086</v>
      </c>
    </row>
    <row r="11787" spans="1:1" x14ac:dyDescent="0.3">
      <c r="A11787" t="s">
        <v>2010</v>
      </c>
    </row>
    <row r="11788" spans="1:1" x14ac:dyDescent="0.3">
      <c r="A11788" t="s">
        <v>5938</v>
      </c>
    </row>
    <row r="11789" spans="1:1" x14ac:dyDescent="0.3">
      <c r="A11789" t="s">
        <v>6087</v>
      </c>
    </row>
    <row r="11791" spans="1:1" x14ac:dyDescent="0.3">
      <c r="A11791" t="s">
        <v>2013</v>
      </c>
    </row>
    <row r="11792" spans="1:1" x14ac:dyDescent="0.3">
      <c r="A11792" t="s">
        <v>5940</v>
      </c>
    </row>
    <row r="11793" spans="1:1" x14ac:dyDescent="0.3">
      <c r="A11793" t="s">
        <v>6088</v>
      </c>
    </row>
    <row r="11795" spans="1:1" x14ac:dyDescent="0.3">
      <c r="A11795" t="s">
        <v>2016</v>
      </c>
    </row>
    <row r="11796" spans="1:1" x14ac:dyDescent="0.3">
      <c r="A11796" t="s">
        <v>5942</v>
      </c>
    </row>
    <row r="11797" spans="1:1" x14ac:dyDescent="0.3">
      <c r="A11797" t="s">
        <v>6089</v>
      </c>
    </row>
    <row r="11799" spans="1:1" x14ac:dyDescent="0.3">
      <c r="A11799" t="s">
        <v>2019</v>
      </c>
    </row>
    <row r="11800" spans="1:1" x14ac:dyDescent="0.3">
      <c r="A11800" t="s">
        <v>6080</v>
      </c>
    </row>
    <row r="11801" spans="1:1" x14ac:dyDescent="0.3">
      <c r="A11801" t="s">
        <v>6090</v>
      </c>
    </row>
    <row r="11803" spans="1:1" x14ac:dyDescent="0.3">
      <c r="A11803" t="s">
        <v>2573</v>
      </c>
    </row>
    <row r="11804" spans="1:1" x14ac:dyDescent="0.3">
      <c r="A11804" t="s">
        <v>5131</v>
      </c>
    </row>
    <row r="11805" spans="1:1" x14ac:dyDescent="0.3">
      <c r="A11805" t="s">
        <v>6091</v>
      </c>
    </row>
    <row r="11807" spans="1:1" x14ac:dyDescent="0.3">
      <c r="A11807" t="s">
        <v>2576</v>
      </c>
    </row>
    <row r="11808" spans="1:1" x14ac:dyDescent="0.3">
      <c r="A11808" t="s">
        <v>5947</v>
      </c>
    </row>
    <row r="11809" spans="1:1" x14ac:dyDescent="0.3">
      <c r="A11809" t="s">
        <v>6092</v>
      </c>
    </row>
    <row r="11811" spans="1:1" x14ac:dyDescent="0.3">
      <c r="A11811" t="s">
        <v>2579</v>
      </c>
    </row>
    <row r="11812" spans="1:1" x14ac:dyDescent="0.3">
      <c r="A11812" t="s">
        <v>5949</v>
      </c>
    </row>
    <row r="11813" spans="1:1" x14ac:dyDescent="0.3">
      <c r="A11813" t="s">
        <v>6093</v>
      </c>
    </row>
    <row r="11815" spans="1:1" x14ac:dyDescent="0.3">
      <c r="A11815" t="s">
        <v>2582</v>
      </c>
    </row>
    <row r="11816" spans="1:1" x14ac:dyDescent="0.3">
      <c r="A11816" t="s">
        <v>5169</v>
      </c>
    </row>
    <row r="11817" spans="1:1" x14ac:dyDescent="0.3">
      <c r="A11817" t="s">
        <v>6094</v>
      </c>
    </row>
    <row r="11819" spans="1:1" x14ac:dyDescent="0.3">
      <c r="A11819" t="s">
        <v>6095</v>
      </c>
    </row>
    <row r="11820" spans="1:1" x14ac:dyDescent="0.3">
      <c r="A11820" t="s">
        <v>2010</v>
      </c>
    </row>
    <row r="11821" spans="1:1" x14ac:dyDescent="0.3">
      <c r="A11821" t="s">
        <v>6096</v>
      </c>
    </row>
    <row r="11822" spans="1:1" x14ac:dyDescent="0.3">
      <c r="A11822" t="s">
        <v>6097</v>
      </c>
    </row>
    <row r="11824" spans="1:1" x14ac:dyDescent="0.3">
      <c r="A11824" t="s">
        <v>2013</v>
      </c>
    </row>
    <row r="11825" spans="1:1" x14ac:dyDescent="0.3">
      <c r="A11825" t="s">
        <v>6098</v>
      </c>
    </row>
    <row r="11826" spans="1:1" x14ac:dyDescent="0.3">
      <c r="A11826" t="s">
        <v>6099</v>
      </c>
    </row>
    <row r="11828" spans="1:1" x14ac:dyDescent="0.3">
      <c r="A11828" t="s">
        <v>2016</v>
      </c>
    </row>
    <row r="11829" spans="1:1" x14ac:dyDescent="0.3">
      <c r="A11829" t="s">
        <v>5882</v>
      </c>
    </row>
    <row r="11830" spans="1:1" x14ac:dyDescent="0.3">
      <c r="A11830" t="s">
        <v>6100</v>
      </c>
    </row>
    <row r="11832" spans="1:1" x14ac:dyDescent="0.3">
      <c r="A11832" t="s">
        <v>2019</v>
      </c>
    </row>
    <row r="11833" spans="1:1" x14ac:dyDescent="0.3">
      <c r="A11833" t="s">
        <v>5770</v>
      </c>
    </row>
    <row r="11834" spans="1:1" x14ac:dyDescent="0.3">
      <c r="A11834" t="s">
        <v>6101</v>
      </c>
    </row>
    <row r="11836" spans="1:1" x14ac:dyDescent="0.3">
      <c r="A11836" t="s">
        <v>3932</v>
      </c>
    </row>
    <row r="11837" spans="1:1" x14ac:dyDescent="0.3">
      <c r="A11837" t="s">
        <v>5885</v>
      </c>
    </row>
    <row r="11838" spans="1:1" x14ac:dyDescent="0.3">
      <c r="A11838" t="s">
        <v>6102</v>
      </c>
    </row>
    <row r="11840" spans="1:1" x14ac:dyDescent="0.3">
      <c r="A11840" t="s">
        <v>2576</v>
      </c>
    </row>
    <row r="11841" spans="1:1" x14ac:dyDescent="0.3">
      <c r="A11841" t="s">
        <v>5887</v>
      </c>
    </row>
    <row r="11842" spans="1:1" x14ac:dyDescent="0.3">
      <c r="A11842" t="s">
        <v>6103</v>
      </c>
    </row>
    <row r="11844" spans="1:1" x14ac:dyDescent="0.3">
      <c r="A11844" t="s">
        <v>2579</v>
      </c>
    </row>
    <row r="11845" spans="1:1" x14ac:dyDescent="0.3">
      <c r="A11845" t="s">
        <v>6104</v>
      </c>
    </row>
    <row r="11846" spans="1:1" x14ac:dyDescent="0.3">
      <c r="A11846" t="s">
        <v>6105</v>
      </c>
    </row>
    <row r="11848" spans="1:1" x14ac:dyDescent="0.3">
      <c r="A11848" t="s">
        <v>2582</v>
      </c>
    </row>
    <row r="11849" spans="1:1" x14ac:dyDescent="0.3">
      <c r="A11849" t="s">
        <v>5891</v>
      </c>
    </row>
    <row r="11850" spans="1:1" x14ac:dyDescent="0.3">
      <c r="A11850" t="s">
        <v>6106</v>
      </c>
    </row>
    <row r="11852" spans="1:1" x14ac:dyDescent="0.3">
      <c r="A11852" t="s">
        <v>6107</v>
      </c>
    </row>
    <row r="11853" spans="1:1" x14ac:dyDescent="0.3">
      <c r="A11853" t="s">
        <v>2010</v>
      </c>
    </row>
    <row r="11854" spans="1:1" x14ac:dyDescent="0.3">
      <c r="A11854" t="s">
        <v>6108</v>
      </c>
    </row>
    <row r="11855" spans="1:1" x14ac:dyDescent="0.3">
      <c r="A11855" t="s">
        <v>6109</v>
      </c>
    </row>
    <row r="11857" spans="1:1" x14ac:dyDescent="0.3">
      <c r="A11857" t="s">
        <v>2013</v>
      </c>
    </row>
    <row r="11858" spans="1:1" x14ac:dyDescent="0.3">
      <c r="A11858" t="s">
        <v>6110</v>
      </c>
    </row>
    <row r="11859" spans="1:1" x14ac:dyDescent="0.3">
      <c r="A11859" t="s">
        <v>6111</v>
      </c>
    </row>
    <row r="11861" spans="1:1" x14ac:dyDescent="0.3">
      <c r="A11861" t="s">
        <v>2016</v>
      </c>
    </row>
    <row r="11862" spans="1:1" x14ac:dyDescent="0.3">
      <c r="A11862" t="s">
        <v>6112</v>
      </c>
    </row>
    <row r="11863" spans="1:1" x14ac:dyDescent="0.3">
      <c r="A11863" t="s">
        <v>6113</v>
      </c>
    </row>
    <row r="11865" spans="1:1" x14ac:dyDescent="0.3">
      <c r="A11865" t="s">
        <v>6114</v>
      </c>
    </row>
    <row r="11866" spans="1:1" x14ac:dyDescent="0.3">
      <c r="A11866" t="s">
        <v>6115</v>
      </c>
    </row>
    <row r="11867" spans="1:1" x14ac:dyDescent="0.3">
      <c r="A11867" t="s">
        <v>6116</v>
      </c>
    </row>
    <row r="11869" spans="1:1" x14ac:dyDescent="0.3">
      <c r="A11869" t="s">
        <v>4077</v>
      </c>
    </row>
    <row r="11870" spans="1:1" x14ac:dyDescent="0.3">
      <c r="A11870" t="s">
        <v>6117</v>
      </c>
    </row>
    <row r="11871" spans="1:1" x14ac:dyDescent="0.3">
      <c r="A11871" t="s">
        <v>6118</v>
      </c>
    </row>
    <row r="11873" spans="1:1" x14ac:dyDescent="0.3">
      <c r="A11873" t="s">
        <v>2576</v>
      </c>
    </row>
    <row r="11874" spans="1:1" x14ac:dyDescent="0.3">
      <c r="A11874" t="s">
        <v>6119</v>
      </c>
    </row>
    <row r="11875" spans="1:1" x14ac:dyDescent="0.3">
      <c r="A11875" t="s">
        <v>6120</v>
      </c>
    </row>
    <row r="11877" spans="1:1" x14ac:dyDescent="0.3">
      <c r="A11877" t="s">
        <v>2579</v>
      </c>
    </row>
    <row r="11878" spans="1:1" x14ac:dyDescent="0.3">
      <c r="A11878" t="s">
        <v>6121</v>
      </c>
    </row>
    <row r="11879" spans="1:1" x14ac:dyDescent="0.3">
      <c r="A11879" t="s">
        <v>6122</v>
      </c>
    </row>
    <row r="11881" spans="1:1" x14ac:dyDescent="0.3">
      <c r="A11881" t="s">
        <v>2582</v>
      </c>
    </row>
    <row r="11882" spans="1:1" x14ac:dyDescent="0.3">
      <c r="A11882" t="s">
        <v>6123</v>
      </c>
    </row>
    <row r="11883" spans="1:1" x14ac:dyDescent="0.3">
      <c r="A11883" t="s">
        <v>6124</v>
      </c>
    </row>
    <row r="11885" spans="1:1" x14ac:dyDescent="0.3">
      <c r="A11885" t="s">
        <v>6125</v>
      </c>
    </row>
    <row r="11886" spans="1:1" x14ac:dyDescent="0.3">
      <c r="A11886" t="s">
        <v>2010</v>
      </c>
    </row>
    <row r="11887" spans="1:1" x14ac:dyDescent="0.3">
      <c r="A11887" t="s">
        <v>6126</v>
      </c>
    </row>
    <row r="11888" spans="1:1" x14ac:dyDescent="0.3">
      <c r="A11888" t="s">
        <v>6127</v>
      </c>
    </row>
    <row r="11890" spans="1:1" x14ac:dyDescent="0.3">
      <c r="A11890" t="s">
        <v>2013</v>
      </c>
    </row>
    <row r="11891" spans="1:1" x14ac:dyDescent="0.3">
      <c r="A11891" t="s">
        <v>6128</v>
      </c>
    </row>
    <row r="11892" spans="1:1" x14ac:dyDescent="0.3">
      <c r="A11892" t="s">
        <v>6129</v>
      </c>
    </row>
    <row r="11894" spans="1:1" x14ac:dyDescent="0.3">
      <c r="A11894" t="s">
        <v>2016</v>
      </c>
    </row>
    <row r="11895" spans="1:1" x14ac:dyDescent="0.3">
      <c r="A11895" t="s">
        <v>6130</v>
      </c>
    </row>
    <row r="11896" spans="1:1" x14ac:dyDescent="0.3">
      <c r="A11896" t="s">
        <v>6131</v>
      </c>
    </row>
    <row r="11898" spans="1:1" x14ac:dyDescent="0.3">
      <c r="A11898" t="s">
        <v>2019</v>
      </c>
    </row>
    <row r="11899" spans="1:1" x14ac:dyDescent="0.3">
      <c r="A11899" t="s">
        <v>5770</v>
      </c>
    </row>
    <row r="11900" spans="1:1" x14ac:dyDescent="0.3">
      <c r="A11900" t="s">
        <v>6132</v>
      </c>
    </row>
    <row r="11902" spans="1:1" x14ac:dyDescent="0.3">
      <c r="A11902" t="s">
        <v>3932</v>
      </c>
    </row>
    <row r="11903" spans="1:1" x14ac:dyDescent="0.3">
      <c r="A11903" t="s">
        <v>5772</v>
      </c>
    </row>
    <row r="11904" spans="1:1" x14ac:dyDescent="0.3">
      <c r="A11904" t="s">
        <v>6133</v>
      </c>
    </row>
    <row r="11906" spans="1:1" x14ac:dyDescent="0.3">
      <c r="A11906" t="s">
        <v>2576</v>
      </c>
    </row>
    <row r="11907" spans="1:1" x14ac:dyDescent="0.3">
      <c r="A11907" t="s">
        <v>6134</v>
      </c>
    </row>
    <row r="11908" spans="1:1" x14ac:dyDescent="0.3">
      <c r="A11908" t="s">
        <v>6135</v>
      </c>
    </row>
    <row r="11910" spans="1:1" x14ac:dyDescent="0.3">
      <c r="A11910" t="s">
        <v>2579</v>
      </c>
    </row>
    <row r="11911" spans="1:1" x14ac:dyDescent="0.3">
      <c r="A11911" t="s">
        <v>6136</v>
      </c>
    </row>
    <row r="11912" spans="1:1" x14ac:dyDescent="0.3">
      <c r="A11912" t="s">
        <v>6137</v>
      </c>
    </row>
    <row r="11914" spans="1:1" x14ac:dyDescent="0.3">
      <c r="A11914" t="s">
        <v>2582</v>
      </c>
    </row>
    <row r="11915" spans="1:1" x14ac:dyDescent="0.3">
      <c r="A11915" t="s">
        <v>6138</v>
      </c>
    </row>
    <row r="11916" spans="1:1" x14ac:dyDescent="0.3">
      <c r="A11916" t="s">
        <v>6139</v>
      </c>
    </row>
    <row r="11918" spans="1:1" x14ac:dyDescent="0.3">
      <c r="A11918" t="s">
        <v>6140</v>
      </c>
    </row>
    <row r="11919" spans="1:1" x14ac:dyDescent="0.3">
      <c r="A11919" t="s">
        <v>2010</v>
      </c>
    </row>
    <row r="11920" spans="1:1" x14ac:dyDescent="0.3">
      <c r="A11920" t="s">
        <v>6141</v>
      </c>
    </row>
    <row r="11921" spans="1:1" x14ac:dyDescent="0.3">
      <c r="A11921" t="s">
        <v>6142</v>
      </c>
    </row>
    <row r="11923" spans="1:1" x14ac:dyDescent="0.3">
      <c r="A11923" t="s">
        <v>2013</v>
      </c>
    </row>
    <row r="11924" spans="1:1" x14ac:dyDescent="0.3">
      <c r="A11924" t="s">
        <v>6143</v>
      </c>
    </row>
    <row r="11925" spans="1:1" x14ac:dyDescent="0.3">
      <c r="A11925" t="s">
        <v>6144</v>
      </c>
    </row>
    <row r="11927" spans="1:1" x14ac:dyDescent="0.3">
      <c r="A11927" t="s">
        <v>2016</v>
      </c>
    </row>
    <row r="11928" spans="1:1" x14ac:dyDescent="0.3">
      <c r="A11928" t="s">
        <v>6145</v>
      </c>
    </row>
    <row r="11929" spans="1:1" x14ac:dyDescent="0.3">
      <c r="A11929" t="s">
        <v>6146</v>
      </c>
    </row>
    <row r="11931" spans="1:1" x14ac:dyDescent="0.3">
      <c r="A11931" t="s">
        <v>2019</v>
      </c>
    </row>
    <row r="11932" spans="1:1" x14ac:dyDescent="0.3">
      <c r="A11932" t="s">
        <v>6147</v>
      </c>
    </row>
    <row r="11933" spans="1:1" x14ac:dyDescent="0.3">
      <c r="A11933" t="s">
        <v>6148</v>
      </c>
    </row>
    <row r="11935" spans="1:1" x14ac:dyDescent="0.3">
      <c r="A11935" t="s">
        <v>5703</v>
      </c>
    </row>
    <row r="11936" spans="1:1" x14ac:dyDescent="0.3">
      <c r="A11936" t="s">
        <v>6149</v>
      </c>
    </row>
    <row r="11937" spans="1:1" x14ac:dyDescent="0.3">
      <c r="A11937" t="s">
        <v>6150</v>
      </c>
    </row>
    <row r="11939" spans="1:1" x14ac:dyDescent="0.3">
      <c r="A11939" t="s">
        <v>2576</v>
      </c>
    </row>
    <row r="11940" spans="1:1" x14ac:dyDescent="0.3">
      <c r="A11940" t="s">
        <v>6151</v>
      </c>
    </row>
    <row r="11941" spans="1:1" x14ac:dyDescent="0.3">
      <c r="A11941" t="s">
        <v>6152</v>
      </c>
    </row>
    <row r="11943" spans="1:1" x14ac:dyDescent="0.3">
      <c r="A11943" t="s">
        <v>2579</v>
      </c>
    </row>
    <row r="11944" spans="1:1" x14ac:dyDescent="0.3">
      <c r="A11944" t="s">
        <v>6153</v>
      </c>
    </row>
    <row r="11945" spans="1:1" x14ac:dyDescent="0.3">
      <c r="A11945" t="s">
        <v>6154</v>
      </c>
    </row>
    <row r="11947" spans="1:1" x14ac:dyDescent="0.3">
      <c r="A11947" t="s">
        <v>2582</v>
      </c>
    </row>
    <row r="11948" spans="1:1" x14ac:dyDescent="0.3">
      <c r="A11948" t="s">
        <v>5710</v>
      </c>
    </row>
    <row r="11949" spans="1:1" x14ac:dyDescent="0.3">
      <c r="A11949" t="s">
        <v>6155</v>
      </c>
    </row>
    <row r="11951" spans="1:1" x14ac:dyDescent="0.3">
      <c r="A11951" t="s">
        <v>6156</v>
      </c>
    </row>
    <row r="11952" spans="1:1" x14ac:dyDescent="0.3">
      <c r="A11952" t="s">
        <v>2010</v>
      </c>
    </row>
    <row r="11953" spans="1:1" x14ac:dyDescent="0.3">
      <c r="A11953" t="s">
        <v>6157</v>
      </c>
    </row>
    <row r="11954" spans="1:1" x14ac:dyDescent="0.3">
      <c r="A11954" t="s">
        <v>6158</v>
      </c>
    </row>
    <row r="11956" spans="1:1" x14ac:dyDescent="0.3">
      <c r="A11956" t="s">
        <v>2013</v>
      </c>
    </row>
    <row r="11957" spans="1:1" x14ac:dyDescent="0.3">
      <c r="A11957" t="s">
        <v>6159</v>
      </c>
    </row>
    <row r="11958" spans="1:1" x14ac:dyDescent="0.3">
      <c r="A11958" t="s">
        <v>6160</v>
      </c>
    </row>
    <row r="11960" spans="1:1" x14ac:dyDescent="0.3">
      <c r="A11960" t="s">
        <v>2016</v>
      </c>
    </row>
    <row r="11961" spans="1:1" x14ac:dyDescent="0.3">
      <c r="A11961" t="s">
        <v>6161</v>
      </c>
    </row>
    <row r="11962" spans="1:1" x14ac:dyDescent="0.3">
      <c r="A11962" t="s">
        <v>6162</v>
      </c>
    </row>
    <row r="11964" spans="1:1" x14ac:dyDescent="0.3">
      <c r="A11964" t="s">
        <v>2019</v>
      </c>
    </row>
    <row r="11965" spans="1:1" x14ac:dyDescent="0.3">
      <c r="A11965" t="s">
        <v>6163</v>
      </c>
    </row>
    <row r="11966" spans="1:1" x14ac:dyDescent="0.3">
      <c r="A11966" t="s">
        <v>6164</v>
      </c>
    </row>
    <row r="11968" spans="1:1" x14ac:dyDescent="0.3">
      <c r="A11968" t="s">
        <v>2022</v>
      </c>
    </row>
    <row r="11969" spans="1:1" x14ac:dyDescent="0.3">
      <c r="A11969" t="s">
        <v>6165</v>
      </c>
    </row>
    <row r="11970" spans="1:1" x14ac:dyDescent="0.3">
      <c r="A11970" t="s">
        <v>6166</v>
      </c>
    </row>
    <row r="11972" spans="1:1" x14ac:dyDescent="0.3">
      <c r="A11972" t="s">
        <v>2025</v>
      </c>
    </row>
    <row r="11973" spans="1:1" x14ac:dyDescent="0.3">
      <c r="A11973" t="s">
        <v>6167</v>
      </c>
    </row>
    <row r="11974" spans="1:1" x14ac:dyDescent="0.3">
      <c r="A11974" t="s">
        <v>6168</v>
      </c>
    </row>
    <row r="11976" spans="1:1" x14ac:dyDescent="0.3">
      <c r="A11976" t="s">
        <v>2028</v>
      </c>
    </row>
    <row r="11977" spans="1:1" x14ac:dyDescent="0.3">
      <c r="A11977" t="s">
        <v>6169</v>
      </c>
    </row>
    <row r="11978" spans="1:1" x14ac:dyDescent="0.3">
      <c r="A11978" t="s">
        <v>6170</v>
      </c>
    </row>
    <row r="11980" spans="1:1" x14ac:dyDescent="0.3">
      <c r="A11980" t="s">
        <v>2031</v>
      </c>
    </row>
    <row r="11981" spans="1:1" x14ac:dyDescent="0.3">
      <c r="A11981" t="s">
        <v>6171</v>
      </c>
    </row>
    <row r="11982" spans="1:1" x14ac:dyDescent="0.3">
      <c r="A11982" t="s">
        <v>6172</v>
      </c>
    </row>
    <row r="11984" spans="1:1" x14ac:dyDescent="0.3">
      <c r="A11984" t="s">
        <v>6173</v>
      </c>
    </row>
    <row r="11985" spans="1:1" x14ac:dyDescent="0.3">
      <c r="A11985" t="s">
        <v>2010</v>
      </c>
    </row>
    <row r="11986" spans="1:1" x14ac:dyDescent="0.3">
      <c r="A11986" t="s">
        <v>5953</v>
      </c>
    </row>
    <row r="11987" spans="1:1" x14ac:dyDescent="0.3">
      <c r="A11987" t="s">
        <v>6174</v>
      </c>
    </row>
    <row r="11989" spans="1:1" x14ac:dyDescent="0.3">
      <c r="A11989" t="s">
        <v>2013</v>
      </c>
    </row>
    <row r="11990" spans="1:1" x14ac:dyDescent="0.3">
      <c r="A11990" t="s">
        <v>6175</v>
      </c>
    </row>
    <row r="11991" spans="1:1" x14ac:dyDescent="0.3">
      <c r="A11991" t="s">
        <v>6176</v>
      </c>
    </row>
    <row r="11993" spans="1:1" x14ac:dyDescent="0.3">
      <c r="A11993" t="s">
        <v>2016</v>
      </c>
    </row>
    <row r="11994" spans="1:1" x14ac:dyDescent="0.3">
      <c r="A11994" t="s">
        <v>6177</v>
      </c>
    </row>
    <row r="11995" spans="1:1" x14ac:dyDescent="0.3">
      <c r="A11995" t="s">
        <v>6178</v>
      </c>
    </row>
    <row r="11997" spans="1:1" x14ac:dyDescent="0.3">
      <c r="A11997" t="s">
        <v>2019</v>
      </c>
    </row>
    <row r="11998" spans="1:1" x14ac:dyDescent="0.3">
      <c r="A11998" t="s">
        <v>6179</v>
      </c>
    </row>
    <row r="11999" spans="1:1" x14ac:dyDescent="0.3">
      <c r="A11999" t="s">
        <v>6180</v>
      </c>
    </row>
    <row r="12001" spans="1:1" x14ac:dyDescent="0.3">
      <c r="A12001" t="s">
        <v>2022</v>
      </c>
    </row>
    <row r="12002" spans="1:1" x14ac:dyDescent="0.3">
      <c r="A12002" t="s">
        <v>5961</v>
      </c>
    </row>
    <row r="12003" spans="1:1" x14ac:dyDescent="0.3">
      <c r="A12003" t="s">
        <v>6181</v>
      </c>
    </row>
    <row r="12005" spans="1:1" x14ac:dyDescent="0.3">
      <c r="A12005" t="s">
        <v>2025</v>
      </c>
    </row>
    <row r="12006" spans="1:1" x14ac:dyDescent="0.3">
      <c r="A12006" t="s">
        <v>5963</v>
      </c>
    </row>
    <row r="12007" spans="1:1" x14ac:dyDescent="0.3">
      <c r="A12007" t="s">
        <v>6182</v>
      </c>
    </row>
    <row r="12009" spans="1:1" x14ac:dyDescent="0.3">
      <c r="A12009" t="s">
        <v>2028</v>
      </c>
    </row>
    <row r="12010" spans="1:1" x14ac:dyDescent="0.3">
      <c r="A12010" t="s">
        <v>5965</v>
      </c>
    </row>
    <row r="12011" spans="1:1" x14ac:dyDescent="0.3">
      <c r="A12011" t="s">
        <v>6183</v>
      </c>
    </row>
    <row r="12013" spans="1:1" x14ac:dyDescent="0.3">
      <c r="A12013" t="s">
        <v>2031</v>
      </c>
    </row>
    <row r="12014" spans="1:1" x14ac:dyDescent="0.3">
      <c r="A12014" t="s">
        <v>4371</v>
      </c>
    </row>
    <row r="12015" spans="1:1" x14ac:dyDescent="0.3">
      <c r="A12015" t="s">
        <v>6184</v>
      </c>
    </row>
    <row r="12017" spans="1:1" x14ac:dyDescent="0.3">
      <c r="A12017" t="s">
        <v>6185</v>
      </c>
    </row>
    <row r="12018" spans="1:1" x14ac:dyDescent="0.3">
      <c r="A12018" t="s">
        <v>2010</v>
      </c>
    </row>
    <row r="12019" spans="1:1" x14ac:dyDescent="0.3">
      <c r="A12019" t="s">
        <v>5953</v>
      </c>
    </row>
    <row r="12020" spans="1:1" x14ac:dyDescent="0.3">
      <c r="A12020" t="s">
        <v>6186</v>
      </c>
    </row>
    <row r="12022" spans="1:1" x14ac:dyDescent="0.3">
      <c r="A12022" t="s">
        <v>2013</v>
      </c>
    </row>
    <row r="12023" spans="1:1" x14ac:dyDescent="0.3">
      <c r="A12023" t="s">
        <v>6175</v>
      </c>
    </row>
    <row r="12024" spans="1:1" x14ac:dyDescent="0.3">
      <c r="A12024" t="s">
        <v>6187</v>
      </c>
    </row>
    <row r="12026" spans="1:1" x14ac:dyDescent="0.3">
      <c r="A12026" t="s">
        <v>2016</v>
      </c>
    </row>
    <row r="12027" spans="1:1" x14ac:dyDescent="0.3">
      <c r="A12027" t="s">
        <v>6177</v>
      </c>
    </row>
    <row r="12028" spans="1:1" x14ac:dyDescent="0.3">
      <c r="A12028" t="s">
        <v>6188</v>
      </c>
    </row>
    <row r="12030" spans="1:1" x14ac:dyDescent="0.3">
      <c r="A12030" t="s">
        <v>2019</v>
      </c>
    </row>
    <row r="12031" spans="1:1" x14ac:dyDescent="0.3">
      <c r="A12031" t="s">
        <v>6179</v>
      </c>
    </row>
    <row r="12032" spans="1:1" x14ac:dyDescent="0.3">
      <c r="A12032" t="s">
        <v>6189</v>
      </c>
    </row>
    <row r="12034" spans="1:1" x14ac:dyDescent="0.3">
      <c r="A12034" t="s">
        <v>2022</v>
      </c>
    </row>
    <row r="12035" spans="1:1" x14ac:dyDescent="0.3">
      <c r="A12035" t="s">
        <v>5961</v>
      </c>
    </row>
    <row r="12036" spans="1:1" x14ac:dyDescent="0.3">
      <c r="A12036" t="s">
        <v>6190</v>
      </c>
    </row>
    <row r="12038" spans="1:1" x14ac:dyDescent="0.3">
      <c r="A12038" t="s">
        <v>2025</v>
      </c>
    </row>
    <row r="12039" spans="1:1" x14ac:dyDescent="0.3">
      <c r="A12039" t="s">
        <v>5963</v>
      </c>
    </row>
    <row r="12040" spans="1:1" x14ac:dyDescent="0.3">
      <c r="A12040" t="s">
        <v>6191</v>
      </c>
    </row>
    <row r="12042" spans="1:1" x14ac:dyDescent="0.3">
      <c r="A12042" t="s">
        <v>2028</v>
      </c>
    </row>
    <row r="12043" spans="1:1" x14ac:dyDescent="0.3">
      <c r="A12043" t="s">
        <v>5965</v>
      </c>
    </row>
    <row r="12044" spans="1:1" x14ac:dyDescent="0.3">
      <c r="A12044" t="s">
        <v>6192</v>
      </c>
    </row>
    <row r="12046" spans="1:1" x14ac:dyDescent="0.3">
      <c r="A12046" t="s">
        <v>2031</v>
      </c>
    </row>
    <row r="12047" spans="1:1" x14ac:dyDescent="0.3">
      <c r="A12047" t="s">
        <v>4371</v>
      </c>
    </row>
    <row r="12048" spans="1:1" x14ac:dyDescent="0.3">
      <c r="A12048" t="s">
        <v>6193</v>
      </c>
    </row>
    <row r="12050" spans="1:1" x14ac:dyDescent="0.3">
      <c r="A12050" t="s">
        <v>6194</v>
      </c>
    </row>
    <row r="12051" spans="1:1" x14ac:dyDescent="0.3">
      <c r="A12051" t="s">
        <v>2010</v>
      </c>
    </row>
    <row r="12052" spans="1:1" x14ac:dyDescent="0.3">
      <c r="A12052" t="s">
        <v>6195</v>
      </c>
    </row>
    <row r="12053" spans="1:1" x14ac:dyDescent="0.3">
      <c r="A12053" t="s">
        <v>6196</v>
      </c>
    </row>
    <row r="12055" spans="1:1" x14ac:dyDescent="0.3">
      <c r="A12055" t="s">
        <v>2013</v>
      </c>
    </row>
    <row r="12056" spans="1:1" x14ac:dyDescent="0.3">
      <c r="A12056" t="s">
        <v>6197</v>
      </c>
    </row>
    <row r="12057" spans="1:1" x14ac:dyDescent="0.3">
      <c r="A12057" t="s">
        <v>6198</v>
      </c>
    </row>
    <row r="12059" spans="1:1" x14ac:dyDescent="0.3">
      <c r="A12059" t="s">
        <v>2016</v>
      </c>
    </row>
    <row r="12060" spans="1:1" x14ac:dyDescent="0.3">
      <c r="A12060" t="s">
        <v>5699</v>
      </c>
    </row>
    <row r="12061" spans="1:1" x14ac:dyDescent="0.3">
      <c r="A12061" t="s">
        <v>6199</v>
      </c>
    </row>
    <row r="12063" spans="1:1" x14ac:dyDescent="0.3">
      <c r="A12063" t="s">
        <v>2019</v>
      </c>
    </row>
    <row r="12064" spans="1:1" x14ac:dyDescent="0.3">
      <c r="A12064" t="s">
        <v>6147</v>
      </c>
    </row>
    <row r="12065" spans="1:1" x14ac:dyDescent="0.3">
      <c r="A12065" t="s">
        <v>6200</v>
      </c>
    </row>
    <row r="12067" spans="1:1" x14ac:dyDescent="0.3">
      <c r="A12067" t="s">
        <v>3932</v>
      </c>
    </row>
    <row r="12068" spans="1:1" x14ac:dyDescent="0.3">
      <c r="A12068" t="s">
        <v>6201</v>
      </c>
    </row>
    <row r="12069" spans="1:1" x14ac:dyDescent="0.3">
      <c r="A12069" t="s">
        <v>6202</v>
      </c>
    </row>
    <row r="12071" spans="1:1" x14ac:dyDescent="0.3">
      <c r="A12071" t="s">
        <v>2576</v>
      </c>
    </row>
    <row r="12072" spans="1:1" x14ac:dyDescent="0.3">
      <c r="A12072" t="s">
        <v>6203</v>
      </c>
    </row>
    <row r="12073" spans="1:1" x14ac:dyDescent="0.3">
      <c r="A12073" t="s">
        <v>6204</v>
      </c>
    </row>
    <row r="12075" spans="1:1" x14ac:dyDescent="0.3">
      <c r="A12075" t="s">
        <v>2579</v>
      </c>
    </row>
    <row r="12076" spans="1:1" x14ac:dyDescent="0.3">
      <c r="A12076" t="s">
        <v>6205</v>
      </c>
    </row>
    <row r="12077" spans="1:1" x14ac:dyDescent="0.3">
      <c r="A12077" t="s">
        <v>6206</v>
      </c>
    </row>
    <row r="12079" spans="1:1" x14ac:dyDescent="0.3">
      <c r="A12079" t="s">
        <v>2582</v>
      </c>
    </row>
    <row r="12080" spans="1:1" x14ac:dyDescent="0.3">
      <c r="A12080" t="s">
        <v>5306</v>
      </c>
    </row>
    <row r="12081" spans="1:1" x14ac:dyDescent="0.3">
      <c r="A12081" t="s">
        <v>6207</v>
      </c>
    </row>
    <row r="12083" spans="1:1" x14ac:dyDescent="0.3">
      <c r="A12083" t="s">
        <v>6208</v>
      </c>
    </row>
    <row r="12084" spans="1:1" x14ac:dyDescent="0.3">
      <c r="A12084" t="s">
        <v>5834</v>
      </c>
    </row>
    <row r="12085" spans="1:1" x14ac:dyDescent="0.3">
      <c r="A12085" t="s">
        <v>5835</v>
      </c>
    </row>
    <row r="12086" spans="1:1" x14ac:dyDescent="0.3">
      <c r="A12086" t="s">
        <v>6209</v>
      </c>
    </row>
    <row r="12088" spans="1:1" x14ac:dyDescent="0.3">
      <c r="A12088" t="s">
        <v>4068</v>
      </c>
    </row>
    <row r="12089" spans="1:1" x14ac:dyDescent="0.3">
      <c r="A12089" t="s">
        <v>6210</v>
      </c>
    </row>
    <row r="12090" spans="1:1" x14ac:dyDescent="0.3">
      <c r="A12090" t="s">
        <v>6211</v>
      </c>
    </row>
    <row r="12092" spans="1:1" x14ac:dyDescent="0.3">
      <c r="A12092" t="s">
        <v>4071</v>
      </c>
    </row>
    <row r="12093" spans="1:1" x14ac:dyDescent="0.3">
      <c r="A12093" t="s">
        <v>5839</v>
      </c>
    </row>
    <row r="12094" spans="1:1" x14ac:dyDescent="0.3">
      <c r="A12094" t="s">
        <v>6212</v>
      </c>
    </row>
    <row r="12096" spans="1:1" x14ac:dyDescent="0.3">
      <c r="A12096" t="s">
        <v>4074</v>
      </c>
    </row>
    <row r="12097" spans="1:1" x14ac:dyDescent="0.3">
      <c r="A12097" t="s">
        <v>6213</v>
      </c>
    </row>
    <row r="12098" spans="1:1" x14ac:dyDescent="0.3">
      <c r="A12098" t="s">
        <v>6214</v>
      </c>
    </row>
    <row r="12100" spans="1:1" x14ac:dyDescent="0.3">
      <c r="A12100" t="s">
        <v>4077</v>
      </c>
    </row>
    <row r="12101" spans="1:1" x14ac:dyDescent="0.3">
      <c r="A12101" t="s">
        <v>6215</v>
      </c>
    </row>
    <row r="12102" spans="1:1" x14ac:dyDescent="0.3">
      <c r="A12102" t="s">
        <v>6216</v>
      </c>
    </row>
    <row r="12104" spans="1:1" x14ac:dyDescent="0.3">
      <c r="A12104" t="s">
        <v>2576</v>
      </c>
    </row>
    <row r="12105" spans="1:1" x14ac:dyDescent="0.3">
      <c r="A12105" t="s">
        <v>6217</v>
      </c>
    </row>
    <row r="12106" spans="1:1" x14ac:dyDescent="0.3">
      <c r="A12106" t="s">
        <v>6218</v>
      </c>
    </row>
    <row r="12108" spans="1:1" x14ac:dyDescent="0.3">
      <c r="A12108" t="s">
        <v>2579</v>
      </c>
    </row>
    <row r="12109" spans="1:1" x14ac:dyDescent="0.3">
      <c r="A12109" t="s">
        <v>5847</v>
      </c>
    </row>
    <row r="12110" spans="1:1" x14ac:dyDescent="0.3">
      <c r="A12110" t="s">
        <v>6219</v>
      </c>
    </row>
    <row r="12112" spans="1:1" x14ac:dyDescent="0.3">
      <c r="A12112" t="s">
        <v>2582</v>
      </c>
    </row>
    <row r="12113" spans="1:1" x14ac:dyDescent="0.3">
      <c r="A12113" t="s">
        <v>5849</v>
      </c>
    </row>
    <row r="12114" spans="1:1" x14ac:dyDescent="0.3">
      <c r="A12114" t="s">
        <v>6220</v>
      </c>
    </row>
    <row r="12116" spans="1:1" x14ac:dyDescent="0.3">
      <c r="A12116" t="s">
        <v>6221</v>
      </c>
    </row>
    <row r="12117" spans="1:1" x14ac:dyDescent="0.3">
      <c r="A12117" t="s">
        <v>2010</v>
      </c>
    </row>
    <row r="12118" spans="1:1" x14ac:dyDescent="0.3">
      <c r="A12118" t="s">
        <v>6141</v>
      </c>
    </row>
    <row r="12119" spans="1:1" x14ac:dyDescent="0.3">
      <c r="A12119" t="s">
        <v>6222</v>
      </c>
    </row>
    <row r="12121" spans="1:1" x14ac:dyDescent="0.3">
      <c r="A12121" t="s">
        <v>2013</v>
      </c>
    </row>
    <row r="12122" spans="1:1" x14ac:dyDescent="0.3">
      <c r="A12122" t="s">
        <v>6223</v>
      </c>
    </row>
    <row r="12123" spans="1:1" x14ac:dyDescent="0.3">
      <c r="A12123" t="s">
        <v>6224</v>
      </c>
    </row>
    <row r="12125" spans="1:1" x14ac:dyDescent="0.3">
      <c r="A12125" t="s">
        <v>2016</v>
      </c>
    </row>
    <row r="12126" spans="1:1" x14ac:dyDescent="0.3">
      <c r="A12126" t="s">
        <v>6225</v>
      </c>
    </row>
    <row r="12127" spans="1:1" x14ac:dyDescent="0.3">
      <c r="A12127" t="s">
        <v>6226</v>
      </c>
    </row>
    <row r="12129" spans="1:1" x14ac:dyDescent="0.3">
      <c r="A12129" t="s">
        <v>2019</v>
      </c>
    </row>
    <row r="12130" spans="1:1" x14ac:dyDescent="0.3">
      <c r="A12130" t="s">
        <v>6147</v>
      </c>
    </row>
    <row r="12131" spans="1:1" x14ac:dyDescent="0.3">
      <c r="A12131" t="s">
        <v>6227</v>
      </c>
    </row>
    <row r="12133" spans="1:1" x14ac:dyDescent="0.3">
      <c r="A12133" t="s">
        <v>5703</v>
      </c>
    </row>
    <row r="12134" spans="1:1" x14ac:dyDescent="0.3">
      <c r="A12134" t="s">
        <v>6149</v>
      </c>
    </row>
    <row r="12135" spans="1:1" x14ac:dyDescent="0.3">
      <c r="A12135" t="s">
        <v>6228</v>
      </c>
    </row>
    <row r="12137" spans="1:1" x14ac:dyDescent="0.3">
      <c r="A12137" t="s">
        <v>2576</v>
      </c>
    </row>
    <row r="12138" spans="1:1" x14ac:dyDescent="0.3">
      <c r="A12138" t="s">
        <v>6229</v>
      </c>
    </row>
    <row r="12139" spans="1:1" x14ac:dyDescent="0.3">
      <c r="A12139" t="s">
        <v>6230</v>
      </c>
    </row>
    <row r="12141" spans="1:1" x14ac:dyDescent="0.3">
      <c r="A12141" t="s">
        <v>2579</v>
      </c>
    </row>
    <row r="12142" spans="1:1" x14ac:dyDescent="0.3">
      <c r="A12142" t="s">
        <v>6153</v>
      </c>
    </row>
    <row r="12143" spans="1:1" x14ac:dyDescent="0.3">
      <c r="A12143" t="s">
        <v>6231</v>
      </c>
    </row>
    <row r="12145" spans="1:1" x14ac:dyDescent="0.3">
      <c r="A12145" t="s">
        <v>2582</v>
      </c>
    </row>
    <row r="12146" spans="1:1" x14ac:dyDescent="0.3">
      <c r="A12146" t="s">
        <v>5710</v>
      </c>
    </row>
    <row r="12147" spans="1:1" x14ac:dyDescent="0.3">
      <c r="A12147" t="s">
        <v>6232</v>
      </c>
    </row>
    <row r="12149" spans="1:1" x14ac:dyDescent="0.3">
      <c r="A12149" t="s">
        <v>6233</v>
      </c>
    </row>
    <row r="12150" spans="1:1" x14ac:dyDescent="0.3">
      <c r="A12150" t="s">
        <v>2010</v>
      </c>
    </row>
    <row r="12151" spans="1:1" x14ac:dyDescent="0.3">
      <c r="A12151" t="s">
        <v>6141</v>
      </c>
    </row>
    <row r="12152" spans="1:1" x14ac:dyDescent="0.3">
      <c r="A12152" t="s">
        <v>6234</v>
      </c>
    </row>
    <row r="12154" spans="1:1" x14ac:dyDescent="0.3">
      <c r="A12154" t="s">
        <v>2013</v>
      </c>
    </row>
    <row r="12155" spans="1:1" x14ac:dyDescent="0.3">
      <c r="A12155" t="s">
        <v>6223</v>
      </c>
    </row>
    <row r="12156" spans="1:1" x14ac:dyDescent="0.3">
      <c r="A12156" t="s">
        <v>6235</v>
      </c>
    </row>
    <row r="12158" spans="1:1" x14ac:dyDescent="0.3">
      <c r="A12158" t="s">
        <v>2016</v>
      </c>
    </row>
    <row r="12159" spans="1:1" x14ac:dyDescent="0.3">
      <c r="A12159" t="s">
        <v>6225</v>
      </c>
    </row>
    <row r="12160" spans="1:1" x14ac:dyDescent="0.3">
      <c r="A12160" t="s">
        <v>6236</v>
      </c>
    </row>
    <row r="12162" spans="1:1" x14ac:dyDescent="0.3">
      <c r="A12162" t="s">
        <v>2019</v>
      </c>
    </row>
    <row r="12163" spans="1:1" x14ac:dyDescent="0.3">
      <c r="A12163" t="s">
        <v>6147</v>
      </c>
    </row>
    <row r="12164" spans="1:1" x14ac:dyDescent="0.3">
      <c r="A12164" t="s">
        <v>6237</v>
      </c>
    </row>
    <row r="12166" spans="1:1" x14ac:dyDescent="0.3">
      <c r="A12166" t="s">
        <v>5703</v>
      </c>
    </row>
    <row r="12167" spans="1:1" x14ac:dyDescent="0.3">
      <c r="A12167" t="s">
        <v>6149</v>
      </c>
    </row>
    <row r="12168" spans="1:1" x14ac:dyDescent="0.3">
      <c r="A12168" t="s">
        <v>6238</v>
      </c>
    </row>
    <row r="12170" spans="1:1" x14ac:dyDescent="0.3">
      <c r="A12170" t="s">
        <v>2576</v>
      </c>
    </row>
    <row r="12171" spans="1:1" x14ac:dyDescent="0.3">
      <c r="A12171" t="s">
        <v>6229</v>
      </c>
    </row>
    <row r="12172" spans="1:1" x14ac:dyDescent="0.3">
      <c r="A12172" t="s">
        <v>6239</v>
      </c>
    </row>
    <row r="12174" spans="1:1" x14ac:dyDescent="0.3">
      <c r="A12174" t="s">
        <v>2579</v>
      </c>
    </row>
    <row r="12175" spans="1:1" x14ac:dyDescent="0.3">
      <c r="A12175" t="s">
        <v>6153</v>
      </c>
    </row>
    <row r="12176" spans="1:1" x14ac:dyDescent="0.3">
      <c r="A12176" t="s">
        <v>6240</v>
      </c>
    </row>
    <row r="12178" spans="1:1" x14ac:dyDescent="0.3">
      <c r="A12178" t="s">
        <v>2582</v>
      </c>
    </row>
    <row r="12179" spans="1:1" x14ac:dyDescent="0.3">
      <c r="A12179" t="s">
        <v>5710</v>
      </c>
    </row>
    <row r="12180" spans="1:1" x14ac:dyDescent="0.3">
      <c r="A12180" t="s">
        <v>6241</v>
      </c>
    </row>
    <row r="12182" spans="1:1" x14ac:dyDescent="0.3">
      <c r="A12182" t="s">
        <v>6242</v>
      </c>
    </row>
    <row r="12183" spans="1:1" x14ac:dyDescent="0.3">
      <c r="A12183" t="s">
        <v>2010</v>
      </c>
    </row>
    <row r="12184" spans="1:1" x14ac:dyDescent="0.3">
      <c r="A12184" t="s">
        <v>6243</v>
      </c>
    </row>
    <row r="12185" spans="1:1" x14ac:dyDescent="0.3">
      <c r="A12185" t="s">
        <v>6244</v>
      </c>
    </row>
    <row r="12187" spans="1:1" x14ac:dyDescent="0.3">
      <c r="A12187" t="s">
        <v>2013</v>
      </c>
    </row>
    <row r="12188" spans="1:1" x14ac:dyDescent="0.3">
      <c r="A12188" t="s">
        <v>6245</v>
      </c>
    </row>
    <row r="12189" spans="1:1" x14ac:dyDescent="0.3">
      <c r="A12189" t="s">
        <v>6246</v>
      </c>
    </row>
    <row r="12191" spans="1:1" x14ac:dyDescent="0.3">
      <c r="A12191" t="s">
        <v>2016</v>
      </c>
    </row>
    <row r="12192" spans="1:1" x14ac:dyDescent="0.3">
      <c r="A12192" t="s">
        <v>6247</v>
      </c>
    </row>
    <row r="12193" spans="1:1" x14ac:dyDescent="0.3">
      <c r="A12193" t="s">
        <v>6248</v>
      </c>
    </row>
    <row r="12195" spans="1:1" x14ac:dyDescent="0.3">
      <c r="A12195" t="s">
        <v>2019</v>
      </c>
    </row>
    <row r="12196" spans="1:1" x14ac:dyDescent="0.3">
      <c r="A12196" t="s">
        <v>6249</v>
      </c>
    </row>
    <row r="12197" spans="1:1" x14ac:dyDescent="0.3">
      <c r="A12197" t="s">
        <v>6250</v>
      </c>
    </row>
    <row r="12199" spans="1:1" x14ac:dyDescent="0.3">
      <c r="A12199" t="s">
        <v>5703</v>
      </c>
    </row>
    <row r="12200" spans="1:1" x14ac:dyDescent="0.3">
      <c r="A12200" t="s">
        <v>6251</v>
      </c>
    </row>
    <row r="12201" spans="1:1" x14ac:dyDescent="0.3">
      <c r="A12201" t="s">
        <v>6252</v>
      </c>
    </row>
    <row r="12203" spans="1:1" x14ac:dyDescent="0.3">
      <c r="A12203" t="s">
        <v>2576</v>
      </c>
    </row>
    <row r="12204" spans="1:1" x14ac:dyDescent="0.3">
      <c r="A12204" t="s">
        <v>6253</v>
      </c>
    </row>
    <row r="12205" spans="1:1" x14ac:dyDescent="0.3">
      <c r="A12205" t="s">
        <v>6254</v>
      </c>
    </row>
    <row r="12207" spans="1:1" x14ac:dyDescent="0.3">
      <c r="A12207" t="s">
        <v>2579</v>
      </c>
    </row>
    <row r="12208" spans="1:1" x14ac:dyDescent="0.3">
      <c r="A12208" t="s">
        <v>6255</v>
      </c>
    </row>
    <row r="12209" spans="1:1" x14ac:dyDescent="0.3">
      <c r="A12209" t="s">
        <v>6256</v>
      </c>
    </row>
    <row r="12211" spans="1:1" x14ac:dyDescent="0.3">
      <c r="A12211" t="s">
        <v>2582</v>
      </c>
    </row>
    <row r="12212" spans="1:1" x14ac:dyDescent="0.3">
      <c r="A12212" t="s">
        <v>5710</v>
      </c>
    </row>
    <row r="12213" spans="1:1" x14ac:dyDescent="0.3">
      <c r="A12213" t="s">
        <v>6257</v>
      </c>
    </row>
    <row r="12215" spans="1:1" x14ac:dyDescent="0.3">
      <c r="A12215" t="s">
        <v>6258</v>
      </c>
    </row>
    <row r="12216" spans="1:1" x14ac:dyDescent="0.3">
      <c r="A12216" t="s">
        <v>2010</v>
      </c>
    </row>
    <row r="12217" spans="1:1" x14ac:dyDescent="0.3">
      <c r="A12217" t="s">
        <v>6259</v>
      </c>
    </row>
    <row r="12218" spans="1:1" x14ac:dyDescent="0.3">
      <c r="A12218" t="s">
        <v>6260</v>
      </c>
    </row>
    <row r="12220" spans="1:1" x14ac:dyDescent="0.3">
      <c r="A12220" t="s">
        <v>2013</v>
      </c>
    </row>
    <row r="12221" spans="1:1" x14ac:dyDescent="0.3">
      <c r="A12221" t="s">
        <v>6261</v>
      </c>
    </row>
    <row r="12222" spans="1:1" x14ac:dyDescent="0.3">
      <c r="A12222" t="s">
        <v>6262</v>
      </c>
    </row>
    <row r="12224" spans="1:1" x14ac:dyDescent="0.3">
      <c r="A12224" t="s">
        <v>2016</v>
      </c>
    </row>
    <row r="12225" spans="1:1" x14ac:dyDescent="0.3">
      <c r="A12225" t="s">
        <v>6263</v>
      </c>
    </row>
    <row r="12226" spans="1:1" x14ac:dyDescent="0.3">
      <c r="A12226" t="s">
        <v>6264</v>
      </c>
    </row>
    <row r="12228" spans="1:1" x14ac:dyDescent="0.3">
      <c r="A12228" t="s">
        <v>2019</v>
      </c>
    </row>
    <row r="12229" spans="1:1" x14ac:dyDescent="0.3">
      <c r="A12229" t="s">
        <v>4687</v>
      </c>
    </row>
    <row r="12230" spans="1:1" x14ac:dyDescent="0.3">
      <c r="A12230" t="s">
        <v>6265</v>
      </c>
    </row>
    <row r="12232" spans="1:1" x14ac:dyDescent="0.3">
      <c r="A12232" t="s">
        <v>2022</v>
      </c>
    </row>
    <row r="12233" spans="1:1" x14ac:dyDescent="0.3">
      <c r="A12233" t="s">
        <v>4689</v>
      </c>
    </row>
    <row r="12234" spans="1:1" x14ac:dyDescent="0.3">
      <c r="A12234" t="s">
        <v>6266</v>
      </c>
    </row>
    <row r="12236" spans="1:1" x14ac:dyDescent="0.3">
      <c r="A12236" t="s">
        <v>2025</v>
      </c>
    </row>
    <row r="12237" spans="1:1" x14ac:dyDescent="0.3">
      <c r="A12237" t="s">
        <v>6267</v>
      </c>
    </row>
    <row r="12238" spans="1:1" x14ac:dyDescent="0.3">
      <c r="A12238" t="s">
        <v>6268</v>
      </c>
    </row>
    <row r="12240" spans="1:1" x14ac:dyDescent="0.3">
      <c r="A12240" t="s">
        <v>2028</v>
      </c>
    </row>
    <row r="12241" spans="1:1" x14ac:dyDescent="0.3">
      <c r="A12241" t="s">
        <v>6269</v>
      </c>
    </row>
    <row r="12242" spans="1:1" x14ac:dyDescent="0.3">
      <c r="A12242" t="s">
        <v>6270</v>
      </c>
    </row>
    <row r="12244" spans="1:1" x14ac:dyDescent="0.3">
      <c r="A12244" t="s">
        <v>2031</v>
      </c>
    </row>
    <row r="12245" spans="1:1" x14ac:dyDescent="0.3">
      <c r="A12245" t="s">
        <v>6271</v>
      </c>
    </row>
    <row r="12246" spans="1:1" x14ac:dyDescent="0.3">
      <c r="A12246" t="s">
        <v>6272</v>
      </c>
    </row>
    <row r="12248" spans="1:1" x14ac:dyDescent="0.3">
      <c r="A12248" t="s">
        <v>6273</v>
      </c>
    </row>
    <row r="12249" spans="1:1" x14ac:dyDescent="0.3">
      <c r="A12249" t="s">
        <v>2010</v>
      </c>
    </row>
    <row r="12250" spans="1:1" x14ac:dyDescent="0.3">
      <c r="A12250" t="s">
        <v>6259</v>
      </c>
    </row>
    <row r="12251" spans="1:1" x14ac:dyDescent="0.3">
      <c r="A12251" t="s">
        <v>6274</v>
      </c>
    </row>
    <row r="12253" spans="1:1" x14ac:dyDescent="0.3">
      <c r="A12253" t="s">
        <v>2013</v>
      </c>
    </row>
    <row r="12254" spans="1:1" x14ac:dyDescent="0.3">
      <c r="A12254" t="s">
        <v>6261</v>
      </c>
    </row>
    <row r="12255" spans="1:1" x14ac:dyDescent="0.3">
      <c r="A12255" t="s">
        <v>6275</v>
      </c>
    </row>
    <row r="12257" spans="1:1" x14ac:dyDescent="0.3">
      <c r="A12257" t="s">
        <v>2016</v>
      </c>
    </row>
    <row r="12258" spans="1:1" x14ac:dyDescent="0.3">
      <c r="A12258" t="s">
        <v>6263</v>
      </c>
    </row>
    <row r="12259" spans="1:1" x14ac:dyDescent="0.3">
      <c r="A12259" t="s">
        <v>6276</v>
      </c>
    </row>
    <row r="12261" spans="1:1" x14ac:dyDescent="0.3">
      <c r="A12261" t="s">
        <v>2019</v>
      </c>
    </row>
    <row r="12262" spans="1:1" x14ac:dyDescent="0.3">
      <c r="A12262" t="s">
        <v>4687</v>
      </c>
    </row>
    <row r="12263" spans="1:1" x14ac:dyDescent="0.3">
      <c r="A12263" t="s">
        <v>6277</v>
      </c>
    </row>
    <row r="12265" spans="1:1" x14ac:dyDescent="0.3">
      <c r="A12265" t="s">
        <v>2022</v>
      </c>
    </row>
    <row r="12266" spans="1:1" x14ac:dyDescent="0.3">
      <c r="A12266" t="s">
        <v>4689</v>
      </c>
    </row>
    <row r="12267" spans="1:1" x14ac:dyDescent="0.3">
      <c r="A12267" t="s">
        <v>6278</v>
      </c>
    </row>
    <row r="12269" spans="1:1" x14ac:dyDescent="0.3">
      <c r="A12269" t="s">
        <v>2025</v>
      </c>
    </row>
    <row r="12270" spans="1:1" x14ac:dyDescent="0.3">
      <c r="A12270" t="s">
        <v>6267</v>
      </c>
    </row>
    <row r="12271" spans="1:1" x14ac:dyDescent="0.3">
      <c r="A12271" t="s">
        <v>6279</v>
      </c>
    </row>
    <row r="12273" spans="1:1" x14ac:dyDescent="0.3">
      <c r="A12273" t="s">
        <v>2028</v>
      </c>
    </row>
    <row r="12274" spans="1:1" x14ac:dyDescent="0.3">
      <c r="A12274" t="s">
        <v>6269</v>
      </c>
    </row>
    <row r="12275" spans="1:1" x14ac:dyDescent="0.3">
      <c r="A12275" t="s">
        <v>6280</v>
      </c>
    </row>
    <row r="12277" spans="1:1" x14ac:dyDescent="0.3">
      <c r="A12277" t="s">
        <v>2031</v>
      </c>
    </row>
    <row r="12278" spans="1:1" x14ac:dyDescent="0.3">
      <c r="A12278" t="s">
        <v>6271</v>
      </c>
    </row>
    <row r="12279" spans="1:1" x14ac:dyDescent="0.3">
      <c r="A12279" t="s">
        <v>6281</v>
      </c>
    </row>
    <row r="12281" spans="1:1" x14ac:dyDescent="0.3">
      <c r="A12281" t="s">
        <v>6282</v>
      </c>
    </row>
    <row r="12282" spans="1:1" x14ac:dyDescent="0.3">
      <c r="A12282" t="s">
        <v>2010</v>
      </c>
    </row>
    <row r="12283" spans="1:1" x14ac:dyDescent="0.3">
      <c r="A12283" t="s">
        <v>6283</v>
      </c>
    </row>
    <row r="12284" spans="1:1" x14ac:dyDescent="0.3">
      <c r="A12284" t="s">
        <v>6284</v>
      </c>
    </row>
    <row r="12286" spans="1:1" x14ac:dyDescent="0.3">
      <c r="A12286" t="s">
        <v>2013</v>
      </c>
    </row>
    <row r="12287" spans="1:1" x14ac:dyDescent="0.3">
      <c r="A12287" t="s">
        <v>6285</v>
      </c>
    </row>
    <row r="12288" spans="1:1" x14ac:dyDescent="0.3">
      <c r="A12288" t="s">
        <v>6286</v>
      </c>
    </row>
    <row r="12290" spans="1:1" x14ac:dyDescent="0.3">
      <c r="A12290" t="s">
        <v>2016</v>
      </c>
    </row>
    <row r="12291" spans="1:1" x14ac:dyDescent="0.3">
      <c r="A12291" t="s">
        <v>6287</v>
      </c>
    </row>
    <row r="12292" spans="1:1" x14ac:dyDescent="0.3">
      <c r="A12292" t="s">
        <v>6288</v>
      </c>
    </row>
    <row r="12294" spans="1:1" x14ac:dyDescent="0.3">
      <c r="A12294" t="s">
        <v>2019</v>
      </c>
    </row>
    <row r="12295" spans="1:1" x14ac:dyDescent="0.3">
      <c r="A12295" t="s">
        <v>6289</v>
      </c>
    </row>
    <row r="12296" spans="1:1" x14ac:dyDescent="0.3">
      <c r="A12296" t="s">
        <v>6290</v>
      </c>
    </row>
    <row r="12298" spans="1:1" x14ac:dyDescent="0.3">
      <c r="A12298" t="s">
        <v>2022</v>
      </c>
    </row>
    <row r="12299" spans="1:1" x14ac:dyDescent="0.3">
      <c r="A12299" t="s">
        <v>6291</v>
      </c>
    </row>
    <row r="12300" spans="1:1" x14ac:dyDescent="0.3">
      <c r="A12300" t="s">
        <v>6292</v>
      </c>
    </row>
    <row r="12302" spans="1:1" x14ac:dyDescent="0.3">
      <c r="A12302" t="s">
        <v>2025</v>
      </c>
    </row>
    <row r="12303" spans="1:1" x14ac:dyDescent="0.3">
      <c r="A12303" t="s">
        <v>5963</v>
      </c>
    </row>
    <row r="12304" spans="1:1" x14ac:dyDescent="0.3">
      <c r="A12304" t="s">
        <v>6293</v>
      </c>
    </row>
    <row r="12306" spans="1:1" x14ac:dyDescent="0.3">
      <c r="A12306" t="s">
        <v>2028</v>
      </c>
    </row>
    <row r="12307" spans="1:1" x14ac:dyDescent="0.3">
      <c r="A12307" t="s">
        <v>5965</v>
      </c>
    </row>
    <row r="12308" spans="1:1" x14ac:dyDescent="0.3">
      <c r="A12308" t="s">
        <v>6294</v>
      </c>
    </row>
    <row r="12310" spans="1:1" x14ac:dyDescent="0.3">
      <c r="A12310" t="s">
        <v>2031</v>
      </c>
    </row>
    <row r="12311" spans="1:1" x14ac:dyDescent="0.3">
      <c r="A12311" t="s">
        <v>6295</v>
      </c>
    </row>
    <row r="12312" spans="1:1" x14ac:dyDescent="0.3">
      <c r="A12312" t="s">
        <v>6296</v>
      </c>
    </row>
    <row r="12314" spans="1:1" x14ac:dyDescent="0.3">
      <c r="A12314" t="s">
        <v>6297</v>
      </c>
    </row>
    <row r="12315" spans="1:1" x14ac:dyDescent="0.3">
      <c r="A12315" t="s">
        <v>2010</v>
      </c>
    </row>
    <row r="12316" spans="1:1" x14ac:dyDescent="0.3">
      <c r="A12316" t="s">
        <v>6141</v>
      </c>
    </row>
    <row r="12317" spans="1:1" x14ac:dyDescent="0.3">
      <c r="A12317" t="s">
        <v>6298</v>
      </c>
    </row>
    <row r="12319" spans="1:1" x14ac:dyDescent="0.3">
      <c r="A12319" t="s">
        <v>2013</v>
      </c>
    </row>
    <row r="12320" spans="1:1" x14ac:dyDescent="0.3">
      <c r="A12320" t="s">
        <v>6223</v>
      </c>
    </row>
    <row r="12321" spans="1:1" x14ac:dyDescent="0.3">
      <c r="A12321" t="s">
        <v>6299</v>
      </c>
    </row>
    <row r="12323" spans="1:1" x14ac:dyDescent="0.3">
      <c r="A12323" t="s">
        <v>2016</v>
      </c>
    </row>
    <row r="12324" spans="1:1" x14ac:dyDescent="0.3">
      <c r="A12324" t="s">
        <v>6300</v>
      </c>
    </row>
    <row r="12325" spans="1:1" x14ac:dyDescent="0.3">
      <c r="A12325" t="s">
        <v>6301</v>
      </c>
    </row>
    <row r="12327" spans="1:1" x14ac:dyDescent="0.3">
      <c r="A12327" t="s">
        <v>2019</v>
      </c>
    </row>
    <row r="12328" spans="1:1" x14ac:dyDescent="0.3">
      <c r="A12328" t="s">
        <v>6147</v>
      </c>
    </row>
    <row r="12329" spans="1:1" x14ac:dyDescent="0.3">
      <c r="A12329" t="s">
        <v>6302</v>
      </c>
    </row>
    <row r="12331" spans="1:1" x14ac:dyDescent="0.3">
      <c r="A12331" t="s">
        <v>5703</v>
      </c>
    </row>
    <row r="12332" spans="1:1" x14ac:dyDescent="0.3">
      <c r="A12332" t="s">
        <v>6149</v>
      </c>
    </row>
    <row r="12333" spans="1:1" x14ac:dyDescent="0.3">
      <c r="A12333" t="s">
        <v>6303</v>
      </c>
    </row>
    <row r="12335" spans="1:1" x14ac:dyDescent="0.3">
      <c r="A12335" t="s">
        <v>2576</v>
      </c>
    </row>
    <row r="12336" spans="1:1" x14ac:dyDescent="0.3">
      <c r="A12336" t="s">
        <v>6229</v>
      </c>
    </row>
    <row r="12337" spans="1:1" x14ac:dyDescent="0.3">
      <c r="A12337" t="s">
        <v>6304</v>
      </c>
    </row>
    <row r="12339" spans="1:1" x14ac:dyDescent="0.3">
      <c r="A12339" t="s">
        <v>2579</v>
      </c>
    </row>
    <row r="12340" spans="1:1" x14ac:dyDescent="0.3">
      <c r="A12340" t="s">
        <v>6153</v>
      </c>
    </row>
    <row r="12341" spans="1:1" x14ac:dyDescent="0.3">
      <c r="A12341" t="s">
        <v>6305</v>
      </c>
    </row>
    <row r="12343" spans="1:1" x14ac:dyDescent="0.3">
      <c r="A12343" t="s">
        <v>2582</v>
      </c>
    </row>
    <row r="12344" spans="1:1" x14ac:dyDescent="0.3">
      <c r="A12344" t="s">
        <v>5710</v>
      </c>
    </row>
    <row r="12345" spans="1:1" x14ac:dyDescent="0.3">
      <c r="A12345" t="s">
        <v>6306</v>
      </c>
    </row>
    <row r="12347" spans="1:1" x14ac:dyDescent="0.3">
      <c r="A12347" t="s">
        <v>6307</v>
      </c>
    </row>
    <row r="12348" spans="1:1" x14ac:dyDescent="0.3">
      <c r="A12348" t="s">
        <v>5834</v>
      </c>
    </row>
    <row r="12349" spans="1:1" x14ac:dyDescent="0.3">
      <c r="A12349" t="s">
        <v>5835</v>
      </c>
    </row>
    <row r="12350" spans="1:1" x14ac:dyDescent="0.3">
      <c r="A12350" t="s">
        <v>6308</v>
      </c>
    </row>
    <row r="12352" spans="1:1" x14ac:dyDescent="0.3">
      <c r="A12352" t="s">
        <v>4068</v>
      </c>
    </row>
    <row r="12353" spans="1:1" x14ac:dyDescent="0.3">
      <c r="A12353" t="s">
        <v>6309</v>
      </c>
    </row>
    <row r="12354" spans="1:1" x14ac:dyDescent="0.3">
      <c r="A12354" t="s">
        <v>6310</v>
      </c>
    </row>
    <row r="12356" spans="1:1" x14ac:dyDescent="0.3">
      <c r="A12356" t="s">
        <v>4071</v>
      </c>
    </row>
    <row r="12357" spans="1:1" x14ac:dyDescent="0.3">
      <c r="A12357" t="s">
        <v>6311</v>
      </c>
    </row>
    <row r="12358" spans="1:1" x14ac:dyDescent="0.3">
      <c r="A12358" t="s">
        <v>6312</v>
      </c>
    </row>
    <row r="12360" spans="1:1" x14ac:dyDescent="0.3">
      <c r="A12360" t="s">
        <v>4074</v>
      </c>
    </row>
    <row r="12361" spans="1:1" x14ac:dyDescent="0.3">
      <c r="A12361" t="s">
        <v>5841</v>
      </c>
    </row>
    <row r="12362" spans="1:1" x14ac:dyDescent="0.3">
      <c r="A12362" t="s">
        <v>6313</v>
      </c>
    </row>
    <row r="12364" spans="1:1" x14ac:dyDescent="0.3">
      <c r="A12364" t="s">
        <v>4077</v>
      </c>
    </row>
    <row r="12365" spans="1:1" x14ac:dyDescent="0.3">
      <c r="A12365" t="s">
        <v>5843</v>
      </c>
    </row>
    <row r="12366" spans="1:1" x14ac:dyDescent="0.3">
      <c r="A12366" t="s">
        <v>6314</v>
      </c>
    </row>
    <row r="12368" spans="1:1" x14ac:dyDescent="0.3">
      <c r="A12368" t="s">
        <v>2576</v>
      </c>
    </row>
    <row r="12369" spans="1:1" x14ac:dyDescent="0.3">
      <c r="A12369" t="s">
        <v>6217</v>
      </c>
    </row>
    <row r="12370" spans="1:1" x14ac:dyDescent="0.3">
      <c r="A12370" t="s">
        <v>6315</v>
      </c>
    </row>
    <row r="12372" spans="1:1" x14ac:dyDescent="0.3">
      <c r="A12372" t="s">
        <v>2579</v>
      </c>
    </row>
    <row r="12373" spans="1:1" x14ac:dyDescent="0.3">
      <c r="A12373" t="s">
        <v>6316</v>
      </c>
    </row>
    <row r="12374" spans="1:1" x14ac:dyDescent="0.3">
      <c r="A12374" t="s">
        <v>6317</v>
      </c>
    </row>
    <row r="12376" spans="1:1" x14ac:dyDescent="0.3">
      <c r="A12376" t="s">
        <v>2582</v>
      </c>
    </row>
    <row r="12377" spans="1:1" x14ac:dyDescent="0.3">
      <c r="A12377" t="s">
        <v>5849</v>
      </c>
    </row>
    <row r="12378" spans="1:1" x14ac:dyDescent="0.3">
      <c r="A12378" t="s">
        <v>6318</v>
      </c>
    </row>
    <row r="12380" spans="1:1" x14ac:dyDescent="0.3">
      <c r="A12380" t="s">
        <v>6319</v>
      </c>
    </row>
    <row r="12381" spans="1:1" x14ac:dyDescent="0.3">
      <c r="A12381" t="s">
        <v>5834</v>
      </c>
    </row>
    <row r="12382" spans="1:1" x14ac:dyDescent="0.3">
      <c r="A12382" t="s">
        <v>6320</v>
      </c>
    </row>
    <row r="12383" spans="1:1" x14ac:dyDescent="0.3">
      <c r="A12383" t="s">
        <v>6321</v>
      </c>
    </row>
    <row r="12385" spans="1:1" x14ac:dyDescent="0.3">
      <c r="A12385" t="s">
        <v>4068</v>
      </c>
    </row>
    <row r="12386" spans="1:1" x14ac:dyDescent="0.3">
      <c r="A12386" t="s">
        <v>6322</v>
      </c>
    </row>
    <row r="12387" spans="1:1" x14ac:dyDescent="0.3">
      <c r="A12387" t="s">
        <v>6323</v>
      </c>
    </row>
    <row r="12389" spans="1:1" x14ac:dyDescent="0.3">
      <c r="A12389" t="s">
        <v>4071</v>
      </c>
    </row>
    <row r="12390" spans="1:1" x14ac:dyDescent="0.3">
      <c r="A12390" t="s">
        <v>6324</v>
      </c>
    </row>
    <row r="12391" spans="1:1" x14ac:dyDescent="0.3">
      <c r="A12391" t="s">
        <v>6325</v>
      </c>
    </row>
    <row r="12393" spans="1:1" x14ac:dyDescent="0.3">
      <c r="A12393" t="s">
        <v>4074</v>
      </c>
    </row>
    <row r="12394" spans="1:1" x14ac:dyDescent="0.3">
      <c r="A12394" t="s">
        <v>6326</v>
      </c>
    </row>
    <row r="12395" spans="1:1" x14ac:dyDescent="0.3">
      <c r="A12395" t="s">
        <v>6327</v>
      </c>
    </row>
    <row r="12397" spans="1:1" x14ac:dyDescent="0.3">
      <c r="A12397" t="s">
        <v>4077</v>
      </c>
    </row>
    <row r="12398" spans="1:1" x14ac:dyDescent="0.3">
      <c r="A12398" t="s">
        <v>6328</v>
      </c>
    </row>
    <row r="12399" spans="1:1" x14ac:dyDescent="0.3">
      <c r="A12399" t="s">
        <v>6329</v>
      </c>
    </row>
    <row r="12401" spans="1:1" x14ac:dyDescent="0.3">
      <c r="A12401" t="s">
        <v>2576</v>
      </c>
    </row>
    <row r="12402" spans="1:1" x14ac:dyDescent="0.3">
      <c r="A12402" t="s">
        <v>6330</v>
      </c>
    </row>
    <row r="12403" spans="1:1" x14ac:dyDescent="0.3">
      <c r="A12403" t="s">
        <v>6331</v>
      </c>
    </row>
    <row r="12405" spans="1:1" x14ac:dyDescent="0.3">
      <c r="A12405" t="s">
        <v>2579</v>
      </c>
    </row>
    <row r="12406" spans="1:1" x14ac:dyDescent="0.3">
      <c r="A12406" t="s">
        <v>6332</v>
      </c>
    </row>
    <row r="12407" spans="1:1" x14ac:dyDescent="0.3">
      <c r="A12407" t="s">
        <v>6333</v>
      </c>
    </row>
    <row r="12409" spans="1:1" x14ac:dyDescent="0.3">
      <c r="A12409" t="s">
        <v>2582</v>
      </c>
    </row>
    <row r="12410" spans="1:1" x14ac:dyDescent="0.3">
      <c r="A12410" t="s">
        <v>6334</v>
      </c>
    </row>
    <row r="12411" spans="1:1" x14ac:dyDescent="0.3">
      <c r="A12411" t="s">
        <v>6335</v>
      </c>
    </row>
    <row r="12413" spans="1:1" x14ac:dyDescent="0.3">
      <c r="A12413" t="s">
        <v>6336</v>
      </c>
    </row>
    <row r="12414" spans="1:1" x14ac:dyDescent="0.3">
      <c r="A12414" t="s">
        <v>2010</v>
      </c>
    </row>
    <row r="12415" spans="1:1" x14ac:dyDescent="0.3">
      <c r="A12415" t="s">
        <v>6337</v>
      </c>
    </row>
    <row r="12416" spans="1:1" x14ac:dyDescent="0.3">
      <c r="A12416" t="s">
        <v>6338</v>
      </c>
    </row>
    <row r="12418" spans="1:1" x14ac:dyDescent="0.3">
      <c r="A12418" t="s">
        <v>2013</v>
      </c>
    </row>
    <row r="12419" spans="1:1" x14ac:dyDescent="0.3">
      <c r="A12419" t="s">
        <v>6339</v>
      </c>
    </row>
    <row r="12420" spans="1:1" x14ac:dyDescent="0.3">
      <c r="A12420" t="s">
        <v>6340</v>
      </c>
    </row>
    <row r="12422" spans="1:1" x14ac:dyDescent="0.3">
      <c r="A12422" t="s">
        <v>2016</v>
      </c>
    </row>
    <row r="12423" spans="1:1" x14ac:dyDescent="0.3">
      <c r="A12423" t="s">
        <v>6341</v>
      </c>
    </row>
    <row r="12424" spans="1:1" x14ac:dyDescent="0.3">
      <c r="A12424" t="s">
        <v>6342</v>
      </c>
    </row>
    <row r="12426" spans="1:1" x14ac:dyDescent="0.3">
      <c r="A12426" t="s">
        <v>2019</v>
      </c>
    </row>
    <row r="12427" spans="1:1" x14ac:dyDescent="0.3">
      <c r="A12427" t="s">
        <v>6343</v>
      </c>
    </row>
    <row r="12428" spans="1:1" x14ac:dyDescent="0.3">
      <c r="A12428" t="s">
        <v>6344</v>
      </c>
    </row>
    <row r="12430" spans="1:1" x14ac:dyDescent="0.3">
      <c r="A12430" t="s">
        <v>2022</v>
      </c>
    </row>
    <row r="12431" spans="1:1" x14ac:dyDescent="0.3">
      <c r="A12431" t="s">
        <v>6345</v>
      </c>
    </row>
    <row r="12432" spans="1:1" x14ac:dyDescent="0.3">
      <c r="A12432" t="s">
        <v>6346</v>
      </c>
    </row>
    <row r="12434" spans="1:1" x14ac:dyDescent="0.3">
      <c r="A12434" t="s">
        <v>2025</v>
      </c>
    </row>
    <row r="12435" spans="1:1" x14ac:dyDescent="0.3">
      <c r="A12435" t="s">
        <v>6347</v>
      </c>
    </row>
    <row r="12436" spans="1:1" x14ac:dyDescent="0.3">
      <c r="A12436" t="s">
        <v>6348</v>
      </c>
    </row>
    <row r="12438" spans="1:1" x14ac:dyDescent="0.3">
      <c r="A12438" t="s">
        <v>6349</v>
      </c>
    </row>
    <row r="12439" spans="1:1" x14ac:dyDescent="0.3">
      <c r="A12439" t="s">
        <v>6350</v>
      </c>
    </row>
    <row r="12440" spans="1:1" x14ac:dyDescent="0.3">
      <c r="A12440" t="s">
        <v>6351</v>
      </c>
    </row>
    <row r="12442" spans="1:1" x14ac:dyDescent="0.3">
      <c r="A12442" t="s">
        <v>2582</v>
      </c>
    </row>
    <row r="12443" spans="1:1" x14ac:dyDescent="0.3">
      <c r="A12443" t="s">
        <v>6352</v>
      </c>
    </row>
    <row r="12444" spans="1:1" x14ac:dyDescent="0.3">
      <c r="A12444" t="s">
        <v>6353</v>
      </c>
    </row>
    <row r="12446" spans="1:1" x14ac:dyDescent="0.3">
      <c r="A12446" t="s">
        <v>6354</v>
      </c>
    </row>
    <row r="12447" spans="1:1" x14ac:dyDescent="0.3">
      <c r="A12447" t="s">
        <v>2010</v>
      </c>
    </row>
    <row r="12448" spans="1:1" x14ac:dyDescent="0.3">
      <c r="A12448" t="s">
        <v>6355</v>
      </c>
    </row>
    <row r="12449" spans="1:1" x14ac:dyDescent="0.3">
      <c r="A12449" t="s">
        <v>6356</v>
      </c>
    </row>
    <row r="12451" spans="1:1" x14ac:dyDescent="0.3">
      <c r="A12451" t="s">
        <v>2013</v>
      </c>
    </row>
    <row r="12452" spans="1:1" x14ac:dyDescent="0.3">
      <c r="A12452" t="s">
        <v>6357</v>
      </c>
    </row>
    <row r="12453" spans="1:1" x14ac:dyDescent="0.3">
      <c r="A12453" t="s">
        <v>6358</v>
      </c>
    </row>
    <row r="12455" spans="1:1" x14ac:dyDescent="0.3">
      <c r="A12455" t="s">
        <v>2016</v>
      </c>
    </row>
    <row r="12456" spans="1:1" x14ac:dyDescent="0.3">
      <c r="A12456" t="s">
        <v>6359</v>
      </c>
    </row>
    <row r="12457" spans="1:1" x14ac:dyDescent="0.3">
      <c r="A12457" t="s">
        <v>6360</v>
      </c>
    </row>
    <row r="12459" spans="1:1" x14ac:dyDescent="0.3">
      <c r="A12459" t="s">
        <v>2019</v>
      </c>
    </row>
    <row r="12460" spans="1:1" x14ac:dyDescent="0.3">
      <c r="A12460" t="s">
        <v>6361</v>
      </c>
    </row>
    <row r="12461" spans="1:1" x14ac:dyDescent="0.3">
      <c r="A12461" t="s">
        <v>6362</v>
      </c>
    </row>
    <row r="12463" spans="1:1" x14ac:dyDescent="0.3">
      <c r="A12463" t="s">
        <v>2022</v>
      </c>
    </row>
    <row r="12464" spans="1:1" x14ac:dyDescent="0.3">
      <c r="A12464" t="s">
        <v>6363</v>
      </c>
    </row>
    <row r="12465" spans="1:1" x14ac:dyDescent="0.3">
      <c r="A12465" t="s">
        <v>6364</v>
      </c>
    </row>
    <row r="12467" spans="1:1" x14ac:dyDescent="0.3">
      <c r="A12467" t="s">
        <v>2025</v>
      </c>
    </row>
    <row r="12468" spans="1:1" x14ac:dyDescent="0.3">
      <c r="A12468" t="s">
        <v>6365</v>
      </c>
    </row>
    <row r="12469" spans="1:1" x14ac:dyDescent="0.3">
      <c r="A12469" t="s">
        <v>6366</v>
      </c>
    </row>
    <row r="12471" spans="1:1" x14ac:dyDescent="0.3">
      <c r="A12471" t="s">
        <v>2028</v>
      </c>
    </row>
    <row r="12472" spans="1:1" x14ac:dyDescent="0.3">
      <c r="A12472" t="s">
        <v>6367</v>
      </c>
    </row>
    <row r="12473" spans="1:1" x14ac:dyDescent="0.3">
      <c r="A12473" t="s">
        <v>6368</v>
      </c>
    </row>
    <row r="12475" spans="1:1" x14ac:dyDescent="0.3">
      <c r="A12475" t="s">
        <v>2031</v>
      </c>
    </row>
    <row r="12476" spans="1:1" x14ac:dyDescent="0.3">
      <c r="A12476" t="s">
        <v>6369</v>
      </c>
    </row>
    <row r="12477" spans="1:1" x14ac:dyDescent="0.3">
      <c r="A12477" t="s">
        <v>6370</v>
      </c>
    </row>
    <row r="12479" spans="1:1" x14ac:dyDescent="0.3">
      <c r="A12479" t="s">
        <v>6371</v>
      </c>
    </row>
    <row r="12480" spans="1:1" x14ac:dyDescent="0.3">
      <c r="A12480" t="s">
        <v>2010</v>
      </c>
    </row>
    <row r="12481" spans="1:1" x14ac:dyDescent="0.3">
      <c r="A12481" t="s">
        <v>6372</v>
      </c>
    </row>
    <row r="12482" spans="1:1" x14ac:dyDescent="0.3">
      <c r="A12482" t="s">
        <v>6373</v>
      </c>
    </row>
    <row r="12484" spans="1:1" x14ac:dyDescent="0.3">
      <c r="A12484" t="s">
        <v>2013</v>
      </c>
    </row>
    <row r="12485" spans="1:1" x14ac:dyDescent="0.3">
      <c r="A12485" t="s">
        <v>6374</v>
      </c>
    </row>
    <row r="12486" spans="1:1" x14ac:dyDescent="0.3">
      <c r="A12486" t="s">
        <v>6375</v>
      </c>
    </row>
    <row r="12488" spans="1:1" x14ac:dyDescent="0.3">
      <c r="A12488" t="s">
        <v>2016</v>
      </c>
    </row>
    <row r="12489" spans="1:1" x14ac:dyDescent="0.3">
      <c r="A12489" t="s">
        <v>6376</v>
      </c>
    </row>
    <row r="12490" spans="1:1" x14ac:dyDescent="0.3">
      <c r="A12490" t="s">
        <v>6377</v>
      </c>
    </row>
    <row r="12492" spans="1:1" x14ac:dyDescent="0.3">
      <c r="A12492" t="s">
        <v>2019</v>
      </c>
    </row>
    <row r="12493" spans="1:1" x14ac:dyDescent="0.3">
      <c r="A12493" t="s">
        <v>6378</v>
      </c>
    </row>
    <row r="12494" spans="1:1" x14ac:dyDescent="0.3">
      <c r="A12494" t="s">
        <v>6379</v>
      </c>
    </row>
    <row r="12496" spans="1:1" x14ac:dyDescent="0.3">
      <c r="A12496" t="s">
        <v>2022</v>
      </c>
    </row>
    <row r="12497" spans="1:1" x14ac:dyDescent="0.3">
      <c r="A12497" t="s">
        <v>6380</v>
      </c>
    </row>
    <row r="12498" spans="1:1" x14ac:dyDescent="0.3">
      <c r="A12498" t="s">
        <v>6381</v>
      </c>
    </row>
    <row r="12500" spans="1:1" x14ac:dyDescent="0.3">
      <c r="A12500" t="s">
        <v>2025</v>
      </c>
    </row>
    <row r="12501" spans="1:1" x14ac:dyDescent="0.3">
      <c r="A12501" t="s">
        <v>6382</v>
      </c>
    </row>
    <row r="12502" spans="1:1" x14ac:dyDescent="0.3">
      <c r="A12502" t="s">
        <v>6383</v>
      </c>
    </row>
    <row r="12504" spans="1:1" x14ac:dyDescent="0.3">
      <c r="A12504" t="s">
        <v>2028</v>
      </c>
    </row>
    <row r="12505" spans="1:1" x14ac:dyDescent="0.3">
      <c r="A12505" t="s">
        <v>6384</v>
      </c>
    </row>
    <row r="12506" spans="1:1" x14ac:dyDescent="0.3">
      <c r="A12506" t="s">
        <v>6385</v>
      </c>
    </row>
    <row r="12508" spans="1:1" x14ac:dyDescent="0.3">
      <c r="A12508" t="s">
        <v>2031</v>
      </c>
    </row>
    <row r="12509" spans="1:1" x14ac:dyDescent="0.3">
      <c r="A12509" t="s">
        <v>6386</v>
      </c>
    </row>
    <row r="12510" spans="1:1" x14ac:dyDescent="0.3">
      <c r="A12510" t="s">
        <v>6387</v>
      </c>
    </row>
    <row r="12512" spans="1:1" x14ac:dyDescent="0.3">
      <c r="A12512" t="s">
        <v>6388</v>
      </c>
    </row>
    <row r="12513" spans="1:1" x14ac:dyDescent="0.3">
      <c r="A12513" t="s">
        <v>5834</v>
      </c>
    </row>
    <row r="12514" spans="1:1" x14ac:dyDescent="0.3">
      <c r="A12514" t="s">
        <v>6389</v>
      </c>
    </row>
    <row r="12515" spans="1:1" x14ac:dyDescent="0.3">
      <c r="A12515" t="s">
        <v>6390</v>
      </c>
    </row>
    <row r="12517" spans="1:1" x14ac:dyDescent="0.3">
      <c r="A12517" t="s">
        <v>4068</v>
      </c>
    </row>
    <row r="12518" spans="1:1" x14ac:dyDescent="0.3">
      <c r="A12518" t="s">
        <v>6391</v>
      </c>
    </row>
    <row r="12519" spans="1:1" x14ac:dyDescent="0.3">
      <c r="A12519" t="s">
        <v>6392</v>
      </c>
    </row>
    <row r="12521" spans="1:1" x14ac:dyDescent="0.3">
      <c r="A12521" t="s">
        <v>4071</v>
      </c>
    </row>
    <row r="12522" spans="1:1" x14ac:dyDescent="0.3">
      <c r="A12522" t="s">
        <v>6393</v>
      </c>
    </row>
    <row r="12523" spans="1:1" x14ac:dyDescent="0.3">
      <c r="A12523" t="s">
        <v>6394</v>
      </c>
    </row>
    <row r="12525" spans="1:1" x14ac:dyDescent="0.3">
      <c r="A12525" t="s">
        <v>4074</v>
      </c>
    </row>
    <row r="12526" spans="1:1" x14ac:dyDescent="0.3">
      <c r="A12526" t="s">
        <v>6395</v>
      </c>
    </row>
    <row r="12527" spans="1:1" x14ac:dyDescent="0.3">
      <c r="A12527" t="s">
        <v>6396</v>
      </c>
    </row>
    <row r="12529" spans="1:1" x14ac:dyDescent="0.3">
      <c r="A12529" t="s">
        <v>4077</v>
      </c>
    </row>
    <row r="12530" spans="1:1" x14ac:dyDescent="0.3">
      <c r="A12530" t="s">
        <v>6397</v>
      </c>
    </row>
    <row r="12531" spans="1:1" x14ac:dyDescent="0.3">
      <c r="A12531" t="s">
        <v>6398</v>
      </c>
    </row>
    <row r="12533" spans="1:1" x14ac:dyDescent="0.3">
      <c r="A12533" t="s">
        <v>2576</v>
      </c>
    </row>
    <row r="12534" spans="1:1" x14ac:dyDescent="0.3">
      <c r="A12534" t="s">
        <v>6399</v>
      </c>
    </row>
    <row r="12535" spans="1:1" x14ac:dyDescent="0.3">
      <c r="A12535" t="s">
        <v>6400</v>
      </c>
    </row>
    <row r="12537" spans="1:1" x14ac:dyDescent="0.3">
      <c r="A12537" t="s">
        <v>2579</v>
      </c>
    </row>
    <row r="12538" spans="1:1" x14ac:dyDescent="0.3">
      <c r="A12538" t="s">
        <v>6401</v>
      </c>
    </row>
    <row r="12539" spans="1:1" x14ac:dyDescent="0.3">
      <c r="A12539" t="s">
        <v>6402</v>
      </c>
    </row>
    <row r="12541" spans="1:1" x14ac:dyDescent="0.3">
      <c r="A12541" t="s">
        <v>2582</v>
      </c>
    </row>
    <row r="12542" spans="1:1" x14ac:dyDescent="0.3">
      <c r="A12542" t="s">
        <v>6403</v>
      </c>
    </row>
    <row r="12543" spans="1:1" x14ac:dyDescent="0.3">
      <c r="A12543" t="s">
        <v>6404</v>
      </c>
    </row>
    <row r="12545" spans="1:1" x14ac:dyDescent="0.3">
      <c r="A12545" t="s">
        <v>6405</v>
      </c>
    </row>
    <row r="12546" spans="1:1" x14ac:dyDescent="0.3">
      <c r="A12546" t="s">
        <v>2010</v>
      </c>
    </row>
    <row r="12547" spans="1:1" x14ac:dyDescent="0.3">
      <c r="A12547" t="s">
        <v>6283</v>
      </c>
    </row>
    <row r="12548" spans="1:1" x14ac:dyDescent="0.3">
      <c r="A12548" t="s">
        <v>6406</v>
      </c>
    </row>
    <row r="12550" spans="1:1" x14ac:dyDescent="0.3">
      <c r="A12550" t="s">
        <v>2013</v>
      </c>
    </row>
    <row r="12551" spans="1:1" x14ac:dyDescent="0.3">
      <c r="A12551" t="s">
        <v>6407</v>
      </c>
    </row>
    <row r="12552" spans="1:1" x14ac:dyDescent="0.3">
      <c r="A12552" t="s">
        <v>6408</v>
      </c>
    </row>
    <row r="12554" spans="1:1" x14ac:dyDescent="0.3">
      <c r="A12554" t="s">
        <v>2016</v>
      </c>
    </row>
    <row r="12555" spans="1:1" x14ac:dyDescent="0.3">
      <c r="A12555" t="s">
        <v>6287</v>
      </c>
    </row>
    <row r="12556" spans="1:1" x14ac:dyDescent="0.3">
      <c r="A12556" t="s">
        <v>6409</v>
      </c>
    </row>
    <row r="12558" spans="1:1" x14ac:dyDescent="0.3">
      <c r="A12558" t="s">
        <v>2019</v>
      </c>
    </row>
    <row r="12559" spans="1:1" x14ac:dyDescent="0.3">
      <c r="A12559" t="s">
        <v>6289</v>
      </c>
    </row>
    <row r="12560" spans="1:1" x14ac:dyDescent="0.3">
      <c r="A12560" t="s">
        <v>6410</v>
      </c>
    </row>
    <row r="12562" spans="1:1" x14ac:dyDescent="0.3">
      <c r="A12562" t="s">
        <v>2022</v>
      </c>
    </row>
    <row r="12563" spans="1:1" x14ac:dyDescent="0.3">
      <c r="A12563" t="s">
        <v>6291</v>
      </c>
    </row>
    <row r="12564" spans="1:1" x14ac:dyDescent="0.3">
      <c r="A12564" t="s">
        <v>6411</v>
      </c>
    </row>
    <row r="12566" spans="1:1" x14ac:dyDescent="0.3">
      <c r="A12566" t="s">
        <v>2025</v>
      </c>
    </row>
    <row r="12567" spans="1:1" x14ac:dyDescent="0.3">
      <c r="A12567" t="s">
        <v>5963</v>
      </c>
    </row>
    <row r="12568" spans="1:1" x14ac:dyDescent="0.3">
      <c r="A12568" t="s">
        <v>6412</v>
      </c>
    </row>
    <row r="12570" spans="1:1" x14ac:dyDescent="0.3">
      <c r="A12570" t="s">
        <v>2028</v>
      </c>
    </row>
    <row r="12571" spans="1:1" x14ac:dyDescent="0.3">
      <c r="A12571" t="s">
        <v>5965</v>
      </c>
    </row>
    <row r="12572" spans="1:1" x14ac:dyDescent="0.3">
      <c r="A12572" t="s">
        <v>6413</v>
      </c>
    </row>
    <row r="12574" spans="1:1" x14ac:dyDescent="0.3">
      <c r="A12574" t="s">
        <v>2031</v>
      </c>
    </row>
    <row r="12575" spans="1:1" x14ac:dyDescent="0.3">
      <c r="A12575" t="s">
        <v>6295</v>
      </c>
    </row>
    <row r="12576" spans="1:1" x14ac:dyDescent="0.3">
      <c r="A12576" t="s">
        <v>6414</v>
      </c>
    </row>
    <row r="12578" spans="1:1" x14ac:dyDescent="0.3">
      <c r="A12578" t="s">
        <v>6415</v>
      </c>
    </row>
    <row r="12579" spans="1:1" x14ac:dyDescent="0.3">
      <c r="A12579" t="s">
        <v>2010</v>
      </c>
    </row>
    <row r="12580" spans="1:1" x14ac:dyDescent="0.3">
      <c r="A12580" t="s">
        <v>6283</v>
      </c>
    </row>
    <row r="12581" spans="1:1" x14ac:dyDescent="0.3">
      <c r="A12581" t="s">
        <v>6416</v>
      </c>
    </row>
    <row r="12583" spans="1:1" x14ac:dyDescent="0.3">
      <c r="A12583" t="s">
        <v>2013</v>
      </c>
    </row>
    <row r="12584" spans="1:1" x14ac:dyDescent="0.3">
      <c r="A12584" t="s">
        <v>6407</v>
      </c>
    </row>
    <row r="12585" spans="1:1" x14ac:dyDescent="0.3">
      <c r="A12585" t="s">
        <v>6417</v>
      </c>
    </row>
    <row r="12587" spans="1:1" x14ac:dyDescent="0.3">
      <c r="A12587" t="s">
        <v>2016</v>
      </c>
    </row>
    <row r="12588" spans="1:1" x14ac:dyDescent="0.3">
      <c r="A12588" t="s">
        <v>6287</v>
      </c>
    </row>
    <row r="12589" spans="1:1" x14ac:dyDescent="0.3">
      <c r="A12589" t="s">
        <v>6418</v>
      </c>
    </row>
    <row r="12591" spans="1:1" x14ac:dyDescent="0.3">
      <c r="A12591" t="s">
        <v>2019</v>
      </c>
    </row>
    <row r="12592" spans="1:1" x14ac:dyDescent="0.3">
      <c r="A12592" t="s">
        <v>6289</v>
      </c>
    </row>
    <row r="12593" spans="1:1" x14ac:dyDescent="0.3">
      <c r="A12593" t="s">
        <v>6419</v>
      </c>
    </row>
    <row r="12595" spans="1:1" x14ac:dyDescent="0.3">
      <c r="A12595" t="s">
        <v>2022</v>
      </c>
    </row>
    <row r="12596" spans="1:1" x14ac:dyDescent="0.3">
      <c r="A12596" t="s">
        <v>6291</v>
      </c>
    </row>
    <row r="12597" spans="1:1" x14ac:dyDescent="0.3">
      <c r="A12597" t="s">
        <v>6420</v>
      </c>
    </row>
    <row r="12599" spans="1:1" x14ac:dyDescent="0.3">
      <c r="A12599" t="s">
        <v>2025</v>
      </c>
    </row>
    <row r="12600" spans="1:1" x14ac:dyDescent="0.3">
      <c r="A12600" t="s">
        <v>5963</v>
      </c>
    </row>
    <row r="12601" spans="1:1" x14ac:dyDescent="0.3">
      <c r="A12601" t="s">
        <v>6421</v>
      </c>
    </row>
    <row r="12603" spans="1:1" x14ac:dyDescent="0.3">
      <c r="A12603" t="s">
        <v>2028</v>
      </c>
    </row>
    <row r="12604" spans="1:1" x14ac:dyDescent="0.3">
      <c r="A12604" t="s">
        <v>5965</v>
      </c>
    </row>
    <row r="12605" spans="1:1" x14ac:dyDescent="0.3">
      <c r="A12605" t="s">
        <v>6422</v>
      </c>
    </row>
    <row r="12607" spans="1:1" x14ac:dyDescent="0.3">
      <c r="A12607" t="s">
        <v>2031</v>
      </c>
    </row>
    <row r="12608" spans="1:1" x14ac:dyDescent="0.3">
      <c r="A12608" t="s">
        <v>6295</v>
      </c>
    </row>
    <row r="12609" spans="1:1" x14ac:dyDescent="0.3">
      <c r="A12609" t="s">
        <v>6423</v>
      </c>
    </row>
    <row r="12611" spans="1:1" x14ac:dyDescent="0.3">
      <c r="A12611" t="s">
        <v>6424</v>
      </c>
    </row>
    <row r="12612" spans="1:1" x14ac:dyDescent="0.3">
      <c r="A12612" t="s">
        <v>2010</v>
      </c>
    </row>
    <row r="12613" spans="1:1" x14ac:dyDescent="0.3">
      <c r="A12613" t="s">
        <v>6425</v>
      </c>
    </row>
    <row r="12614" spans="1:1" x14ac:dyDescent="0.3">
      <c r="A12614" t="s">
        <v>6426</v>
      </c>
    </row>
    <row r="12616" spans="1:1" x14ac:dyDescent="0.3">
      <c r="A12616" t="s">
        <v>2013</v>
      </c>
    </row>
    <row r="12617" spans="1:1" x14ac:dyDescent="0.3">
      <c r="A12617" t="s">
        <v>6427</v>
      </c>
    </row>
    <row r="12618" spans="1:1" x14ac:dyDescent="0.3">
      <c r="A12618" t="s">
        <v>6428</v>
      </c>
    </row>
    <row r="12620" spans="1:1" x14ac:dyDescent="0.3">
      <c r="A12620" t="s">
        <v>2016</v>
      </c>
    </row>
    <row r="12621" spans="1:1" x14ac:dyDescent="0.3">
      <c r="A12621" t="s">
        <v>6429</v>
      </c>
    </row>
    <row r="12622" spans="1:1" x14ac:dyDescent="0.3">
      <c r="A12622" t="s">
        <v>6430</v>
      </c>
    </row>
    <row r="12624" spans="1:1" x14ac:dyDescent="0.3">
      <c r="A12624" t="s">
        <v>2019</v>
      </c>
    </row>
    <row r="12625" spans="1:1" x14ac:dyDescent="0.3">
      <c r="A12625" t="s">
        <v>6431</v>
      </c>
    </row>
    <row r="12626" spans="1:1" x14ac:dyDescent="0.3">
      <c r="A12626" t="s">
        <v>6432</v>
      </c>
    </row>
    <row r="12628" spans="1:1" x14ac:dyDescent="0.3">
      <c r="A12628" t="s">
        <v>2022</v>
      </c>
    </row>
    <row r="12629" spans="1:1" x14ac:dyDescent="0.3">
      <c r="A12629" t="s">
        <v>6433</v>
      </c>
    </row>
    <row r="12630" spans="1:1" x14ac:dyDescent="0.3">
      <c r="A12630" t="s">
        <v>6434</v>
      </c>
    </row>
    <row r="12632" spans="1:1" x14ac:dyDescent="0.3">
      <c r="A12632" t="s">
        <v>2025</v>
      </c>
    </row>
    <row r="12633" spans="1:1" x14ac:dyDescent="0.3">
      <c r="A12633" t="s">
        <v>6435</v>
      </c>
    </row>
    <row r="12634" spans="1:1" x14ac:dyDescent="0.3">
      <c r="A12634" t="s">
        <v>6436</v>
      </c>
    </row>
    <row r="12636" spans="1:1" x14ac:dyDescent="0.3">
      <c r="A12636" t="s">
        <v>2028</v>
      </c>
    </row>
    <row r="12637" spans="1:1" x14ac:dyDescent="0.3">
      <c r="A12637" t="s">
        <v>6437</v>
      </c>
    </row>
    <row r="12638" spans="1:1" x14ac:dyDescent="0.3">
      <c r="A12638" t="s">
        <v>6438</v>
      </c>
    </row>
    <row r="12640" spans="1:1" x14ac:dyDescent="0.3">
      <c r="A12640" t="s">
        <v>2031</v>
      </c>
    </row>
    <row r="12641" spans="1:1" x14ac:dyDescent="0.3">
      <c r="A12641" t="s">
        <v>4695</v>
      </c>
    </row>
    <row r="12642" spans="1:1" x14ac:dyDescent="0.3">
      <c r="A12642" t="s">
        <v>6439</v>
      </c>
    </row>
    <row r="12644" spans="1:1" x14ac:dyDescent="0.3">
      <c r="A12644" t="s">
        <v>6440</v>
      </c>
    </row>
    <row r="12645" spans="1:1" x14ac:dyDescent="0.3">
      <c r="A12645" t="s">
        <v>2010</v>
      </c>
    </row>
    <row r="12646" spans="1:1" x14ac:dyDescent="0.3">
      <c r="A12646" t="s">
        <v>6425</v>
      </c>
    </row>
    <row r="12647" spans="1:1" x14ac:dyDescent="0.3">
      <c r="A12647" t="s">
        <v>6441</v>
      </c>
    </row>
    <row r="12649" spans="1:1" x14ac:dyDescent="0.3">
      <c r="A12649" t="s">
        <v>2013</v>
      </c>
    </row>
    <row r="12650" spans="1:1" x14ac:dyDescent="0.3">
      <c r="A12650" t="s">
        <v>6427</v>
      </c>
    </row>
    <row r="12651" spans="1:1" x14ac:dyDescent="0.3">
      <c r="A12651" t="s">
        <v>6442</v>
      </c>
    </row>
    <row r="12653" spans="1:1" x14ac:dyDescent="0.3">
      <c r="A12653" t="s">
        <v>2016</v>
      </c>
    </row>
    <row r="12654" spans="1:1" x14ac:dyDescent="0.3">
      <c r="A12654" t="s">
        <v>6429</v>
      </c>
    </row>
    <row r="12655" spans="1:1" x14ac:dyDescent="0.3">
      <c r="A12655" t="s">
        <v>6443</v>
      </c>
    </row>
    <row r="12657" spans="1:1" x14ac:dyDescent="0.3">
      <c r="A12657" t="s">
        <v>2019</v>
      </c>
    </row>
    <row r="12658" spans="1:1" x14ac:dyDescent="0.3">
      <c r="A12658" t="s">
        <v>6431</v>
      </c>
    </row>
    <row r="12659" spans="1:1" x14ac:dyDescent="0.3">
      <c r="A12659" t="s">
        <v>6444</v>
      </c>
    </row>
    <row r="12661" spans="1:1" x14ac:dyDescent="0.3">
      <c r="A12661" t="s">
        <v>2022</v>
      </c>
    </row>
    <row r="12662" spans="1:1" x14ac:dyDescent="0.3">
      <c r="A12662" t="s">
        <v>6433</v>
      </c>
    </row>
    <row r="12663" spans="1:1" x14ac:dyDescent="0.3">
      <c r="A12663" t="s">
        <v>6445</v>
      </c>
    </row>
    <row r="12665" spans="1:1" x14ac:dyDescent="0.3">
      <c r="A12665" t="s">
        <v>2025</v>
      </c>
    </row>
    <row r="12666" spans="1:1" x14ac:dyDescent="0.3">
      <c r="A12666" t="s">
        <v>6435</v>
      </c>
    </row>
    <row r="12667" spans="1:1" x14ac:dyDescent="0.3">
      <c r="A12667" t="s">
        <v>6446</v>
      </c>
    </row>
    <row r="12669" spans="1:1" x14ac:dyDescent="0.3">
      <c r="A12669" t="s">
        <v>2028</v>
      </c>
    </row>
    <row r="12670" spans="1:1" x14ac:dyDescent="0.3">
      <c r="A12670" t="s">
        <v>6437</v>
      </c>
    </row>
    <row r="12671" spans="1:1" x14ac:dyDescent="0.3">
      <c r="A12671" t="s">
        <v>6447</v>
      </c>
    </row>
    <row r="12673" spans="1:1" x14ac:dyDescent="0.3">
      <c r="A12673" t="s">
        <v>2031</v>
      </c>
    </row>
    <row r="12674" spans="1:1" x14ac:dyDescent="0.3">
      <c r="A12674" t="s">
        <v>4695</v>
      </c>
    </row>
    <row r="12675" spans="1:1" x14ac:dyDescent="0.3">
      <c r="A12675" t="s">
        <v>6448</v>
      </c>
    </row>
    <row r="12677" spans="1:1" x14ac:dyDescent="0.3">
      <c r="A12677" t="s">
        <v>6449</v>
      </c>
    </row>
    <row r="12678" spans="1:1" x14ac:dyDescent="0.3">
      <c r="A12678" t="s">
        <v>2010</v>
      </c>
    </row>
    <row r="12679" spans="1:1" x14ac:dyDescent="0.3">
      <c r="A12679" t="s">
        <v>6425</v>
      </c>
    </row>
    <row r="12680" spans="1:1" x14ac:dyDescent="0.3">
      <c r="A12680" t="s">
        <v>6450</v>
      </c>
    </row>
    <row r="12682" spans="1:1" x14ac:dyDescent="0.3">
      <c r="A12682" t="s">
        <v>2013</v>
      </c>
    </row>
    <row r="12683" spans="1:1" x14ac:dyDescent="0.3">
      <c r="A12683" t="s">
        <v>6427</v>
      </c>
    </row>
    <row r="12684" spans="1:1" x14ac:dyDescent="0.3">
      <c r="A12684" t="s">
        <v>6451</v>
      </c>
    </row>
    <row r="12686" spans="1:1" x14ac:dyDescent="0.3">
      <c r="A12686" t="s">
        <v>2016</v>
      </c>
    </row>
    <row r="12687" spans="1:1" x14ac:dyDescent="0.3">
      <c r="A12687" t="s">
        <v>6429</v>
      </c>
    </row>
    <row r="12688" spans="1:1" x14ac:dyDescent="0.3">
      <c r="A12688" t="s">
        <v>6452</v>
      </c>
    </row>
    <row r="12690" spans="1:1" x14ac:dyDescent="0.3">
      <c r="A12690" t="s">
        <v>2019</v>
      </c>
    </row>
    <row r="12691" spans="1:1" x14ac:dyDescent="0.3">
      <c r="A12691" t="s">
        <v>6431</v>
      </c>
    </row>
    <row r="12692" spans="1:1" x14ac:dyDescent="0.3">
      <c r="A12692" t="s">
        <v>6453</v>
      </c>
    </row>
    <row r="12694" spans="1:1" x14ac:dyDescent="0.3">
      <c r="A12694" t="s">
        <v>2022</v>
      </c>
    </row>
    <row r="12695" spans="1:1" x14ac:dyDescent="0.3">
      <c r="A12695" t="s">
        <v>6433</v>
      </c>
    </row>
    <row r="12696" spans="1:1" x14ac:dyDescent="0.3">
      <c r="A12696" t="s">
        <v>6454</v>
      </c>
    </row>
    <row r="12698" spans="1:1" x14ac:dyDescent="0.3">
      <c r="A12698" t="s">
        <v>2025</v>
      </c>
    </row>
    <row r="12699" spans="1:1" x14ac:dyDescent="0.3">
      <c r="A12699" t="s">
        <v>6435</v>
      </c>
    </row>
    <row r="12700" spans="1:1" x14ac:dyDescent="0.3">
      <c r="A12700" t="s">
        <v>6455</v>
      </c>
    </row>
    <row r="12702" spans="1:1" x14ac:dyDescent="0.3">
      <c r="A12702" t="s">
        <v>2028</v>
      </c>
    </row>
    <row r="12703" spans="1:1" x14ac:dyDescent="0.3">
      <c r="A12703" t="s">
        <v>6437</v>
      </c>
    </row>
    <row r="12704" spans="1:1" x14ac:dyDescent="0.3">
      <c r="A12704" t="s">
        <v>6456</v>
      </c>
    </row>
    <row r="12706" spans="1:1" x14ac:dyDescent="0.3">
      <c r="A12706" t="s">
        <v>2031</v>
      </c>
    </row>
    <row r="12707" spans="1:1" x14ac:dyDescent="0.3">
      <c r="A12707" t="s">
        <v>4695</v>
      </c>
    </row>
    <row r="12708" spans="1:1" x14ac:dyDescent="0.3">
      <c r="A12708" t="s">
        <v>6457</v>
      </c>
    </row>
    <row r="12710" spans="1:1" x14ac:dyDescent="0.3">
      <c r="A12710" t="s">
        <v>6458</v>
      </c>
    </row>
    <row r="12711" spans="1:1" x14ac:dyDescent="0.3">
      <c r="A12711" t="s">
        <v>2010</v>
      </c>
    </row>
    <row r="12712" spans="1:1" x14ac:dyDescent="0.3">
      <c r="A12712" t="s">
        <v>6425</v>
      </c>
    </row>
    <row r="12713" spans="1:1" x14ac:dyDescent="0.3">
      <c r="A12713" t="s">
        <v>6459</v>
      </c>
    </row>
    <row r="12715" spans="1:1" x14ac:dyDescent="0.3">
      <c r="A12715" t="s">
        <v>2013</v>
      </c>
    </row>
    <row r="12716" spans="1:1" x14ac:dyDescent="0.3">
      <c r="A12716" t="s">
        <v>6427</v>
      </c>
    </row>
    <row r="12717" spans="1:1" x14ac:dyDescent="0.3">
      <c r="A12717" t="s">
        <v>6460</v>
      </c>
    </row>
    <row r="12719" spans="1:1" x14ac:dyDescent="0.3">
      <c r="A12719" t="s">
        <v>2016</v>
      </c>
    </row>
    <row r="12720" spans="1:1" x14ac:dyDescent="0.3">
      <c r="A12720" t="s">
        <v>6429</v>
      </c>
    </row>
    <row r="12721" spans="1:1" x14ac:dyDescent="0.3">
      <c r="A12721" t="s">
        <v>6461</v>
      </c>
    </row>
    <row r="12723" spans="1:1" x14ac:dyDescent="0.3">
      <c r="A12723" t="s">
        <v>2019</v>
      </c>
    </row>
    <row r="12724" spans="1:1" x14ac:dyDescent="0.3">
      <c r="A12724" t="s">
        <v>6431</v>
      </c>
    </row>
    <row r="12725" spans="1:1" x14ac:dyDescent="0.3">
      <c r="A12725" t="s">
        <v>6462</v>
      </c>
    </row>
    <row r="12727" spans="1:1" x14ac:dyDescent="0.3">
      <c r="A12727" t="s">
        <v>2022</v>
      </c>
    </row>
    <row r="12728" spans="1:1" x14ac:dyDescent="0.3">
      <c r="A12728" t="s">
        <v>6433</v>
      </c>
    </row>
    <row r="12729" spans="1:1" x14ac:dyDescent="0.3">
      <c r="A12729" t="s">
        <v>6463</v>
      </c>
    </row>
    <row r="12731" spans="1:1" x14ac:dyDescent="0.3">
      <c r="A12731" t="s">
        <v>2025</v>
      </c>
    </row>
    <row r="12732" spans="1:1" x14ac:dyDescent="0.3">
      <c r="A12732" t="s">
        <v>6435</v>
      </c>
    </row>
    <row r="12733" spans="1:1" x14ac:dyDescent="0.3">
      <c r="A12733" t="s">
        <v>6464</v>
      </c>
    </row>
    <row r="12735" spans="1:1" x14ac:dyDescent="0.3">
      <c r="A12735" t="s">
        <v>2028</v>
      </c>
    </row>
    <row r="12736" spans="1:1" x14ac:dyDescent="0.3">
      <c r="A12736" t="s">
        <v>6437</v>
      </c>
    </row>
    <row r="12737" spans="1:1" x14ac:dyDescent="0.3">
      <c r="A12737" t="s">
        <v>6465</v>
      </c>
    </row>
    <row r="12739" spans="1:1" x14ac:dyDescent="0.3">
      <c r="A12739" t="s">
        <v>2031</v>
      </c>
    </row>
    <row r="12740" spans="1:1" x14ac:dyDescent="0.3">
      <c r="A12740" t="s">
        <v>4695</v>
      </c>
    </row>
    <row r="12741" spans="1:1" x14ac:dyDescent="0.3">
      <c r="A12741" t="s">
        <v>6466</v>
      </c>
    </row>
    <row r="12743" spans="1:1" x14ac:dyDescent="0.3">
      <c r="A12743" t="s">
        <v>6467</v>
      </c>
    </row>
    <row r="12744" spans="1:1" x14ac:dyDescent="0.3">
      <c r="A12744" t="s">
        <v>2010</v>
      </c>
    </row>
    <row r="12745" spans="1:1" x14ac:dyDescent="0.3">
      <c r="A12745" t="s">
        <v>6425</v>
      </c>
    </row>
    <row r="12746" spans="1:1" x14ac:dyDescent="0.3">
      <c r="A12746" t="s">
        <v>6468</v>
      </c>
    </row>
    <row r="12748" spans="1:1" x14ac:dyDescent="0.3">
      <c r="A12748" t="s">
        <v>2013</v>
      </c>
    </row>
    <row r="12749" spans="1:1" x14ac:dyDescent="0.3">
      <c r="A12749" t="s">
        <v>6427</v>
      </c>
    </row>
    <row r="12750" spans="1:1" x14ac:dyDescent="0.3">
      <c r="A12750" t="s">
        <v>6469</v>
      </c>
    </row>
    <row r="12752" spans="1:1" x14ac:dyDescent="0.3">
      <c r="A12752" t="s">
        <v>2016</v>
      </c>
    </row>
    <row r="12753" spans="1:1" x14ac:dyDescent="0.3">
      <c r="A12753" t="s">
        <v>6429</v>
      </c>
    </row>
    <row r="12754" spans="1:1" x14ac:dyDescent="0.3">
      <c r="A12754" t="s">
        <v>6470</v>
      </c>
    </row>
    <row r="12756" spans="1:1" x14ac:dyDescent="0.3">
      <c r="A12756" t="s">
        <v>2019</v>
      </c>
    </row>
    <row r="12757" spans="1:1" x14ac:dyDescent="0.3">
      <c r="A12757" t="s">
        <v>6431</v>
      </c>
    </row>
    <row r="12758" spans="1:1" x14ac:dyDescent="0.3">
      <c r="A12758" t="s">
        <v>6471</v>
      </c>
    </row>
    <row r="12760" spans="1:1" x14ac:dyDescent="0.3">
      <c r="A12760" t="s">
        <v>2022</v>
      </c>
    </row>
    <row r="12761" spans="1:1" x14ac:dyDescent="0.3">
      <c r="A12761" t="s">
        <v>6433</v>
      </c>
    </row>
    <row r="12762" spans="1:1" x14ac:dyDescent="0.3">
      <c r="A12762" t="s">
        <v>6472</v>
      </c>
    </row>
    <row r="12764" spans="1:1" x14ac:dyDescent="0.3">
      <c r="A12764" t="s">
        <v>2025</v>
      </c>
    </row>
    <row r="12765" spans="1:1" x14ac:dyDescent="0.3">
      <c r="A12765" t="s">
        <v>6435</v>
      </c>
    </row>
    <row r="12766" spans="1:1" x14ac:dyDescent="0.3">
      <c r="A12766" t="s">
        <v>6473</v>
      </c>
    </row>
    <row r="12768" spans="1:1" x14ac:dyDescent="0.3">
      <c r="A12768" t="s">
        <v>2028</v>
      </c>
    </row>
    <row r="12769" spans="1:1" x14ac:dyDescent="0.3">
      <c r="A12769" t="s">
        <v>6437</v>
      </c>
    </row>
    <row r="12770" spans="1:1" x14ac:dyDescent="0.3">
      <c r="A12770" t="s">
        <v>6474</v>
      </c>
    </row>
    <row r="12772" spans="1:1" x14ac:dyDescent="0.3">
      <c r="A12772" t="s">
        <v>2031</v>
      </c>
    </row>
    <row r="12773" spans="1:1" x14ac:dyDescent="0.3">
      <c r="A12773" t="s">
        <v>4695</v>
      </c>
    </row>
    <row r="12774" spans="1:1" x14ac:dyDescent="0.3">
      <c r="A12774" t="s">
        <v>6475</v>
      </c>
    </row>
    <row r="12776" spans="1:1" x14ac:dyDescent="0.3">
      <c r="A12776" t="s">
        <v>6476</v>
      </c>
    </row>
    <row r="12777" spans="1:1" x14ac:dyDescent="0.3">
      <c r="A12777" t="s">
        <v>2010</v>
      </c>
    </row>
    <row r="12778" spans="1:1" x14ac:dyDescent="0.3">
      <c r="A12778" t="s">
        <v>6425</v>
      </c>
    </row>
    <row r="12779" spans="1:1" x14ac:dyDescent="0.3">
      <c r="A12779" t="s">
        <v>6477</v>
      </c>
    </row>
    <row r="12781" spans="1:1" x14ac:dyDescent="0.3">
      <c r="A12781" t="s">
        <v>2013</v>
      </c>
    </row>
    <row r="12782" spans="1:1" x14ac:dyDescent="0.3">
      <c r="A12782" t="s">
        <v>6427</v>
      </c>
    </row>
    <row r="12783" spans="1:1" x14ac:dyDescent="0.3">
      <c r="A12783" t="s">
        <v>6478</v>
      </c>
    </row>
    <row r="12785" spans="1:1" x14ac:dyDescent="0.3">
      <c r="A12785" t="s">
        <v>2016</v>
      </c>
    </row>
    <row r="12786" spans="1:1" x14ac:dyDescent="0.3">
      <c r="A12786" t="s">
        <v>6429</v>
      </c>
    </row>
    <row r="12787" spans="1:1" x14ac:dyDescent="0.3">
      <c r="A12787" t="s">
        <v>6479</v>
      </c>
    </row>
    <row r="12789" spans="1:1" x14ac:dyDescent="0.3">
      <c r="A12789" t="s">
        <v>2019</v>
      </c>
    </row>
    <row r="12790" spans="1:1" x14ac:dyDescent="0.3">
      <c r="A12790" t="s">
        <v>6431</v>
      </c>
    </row>
    <row r="12791" spans="1:1" x14ac:dyDescent="0.3">
      <c r="A12791" t="s">
        <v>6480</v>
      </c>
    </row>
    <row r="12793" spans="1:1" x14ac:dyDescent="0.3">
      <c r="A12793" t="s">
        <v>2022</v>
      </c>
    </row>
    <row r="12794" spans="1:1" x14ac:dyDescent="0.3">
      <c r="A12794" t="s">
        <v>6433</v>
      </c>
    </row>
    <row r="12795" spans="1:1" x14ac:dyDescent="0.3">
      <c r="A12795" t="s">
        <v>6481</v>
      </c>
    </row>
    <row r="12797" spans="1:1" x14ac:dyDescent="0.3">
      <c r="A12797" t="s">
        <v>2025</v>
      </c>
    </row>
    <row r="12798" spans="1:1" x14ac:dyDescent="0.3">
      <c r="A12798" t="s">
        <v>6435</v>
      </c>
    </row>
    <row r="12799" spans="1:1" x14ac:dyDescent="0.3">
      <c r="A12799" t="s">
        <v>6482</v>
      </c>
    </row>
    <row r="12801" spans="1:1" x14ac:dyDescent="0.3">
      <c r="A12801" t="s">
        <v>2028</v>
      </c>
    </row>
    <row r="12802" spans="1:1" x14ac:dyDescent="0.3">
      <c r="A12802" t="s">
        <v>6437</v>
      </c>
    </row>
    <row r="12803" spans="1:1" x14ac:dyDescent="0.3">
      <c r="A12803" t="s">
        <v>6483</v>
      </c>
    </row>
    <row r="12805" spans="1:1" x14ac:dyDescent="0.3">
      <c r="A12805" t="s">
        <v>2031</v>
      </c>
    </row>
    <row r="12806" spans="1:1" x14ac:dyDescent="0.3">
      <c r="A12806" t="s">
        <v>4695</v>
      </c>
    </row>
    <row r="12807" spans="1:1" x14ac:dyDescent="0.3">
      <c r="A12807" t="s">
        <v>6484</v>
      </c>
    </row>
    <row r="12809" spans="1:1" x14ac:dyDescent="0.3">
      <c r="A12809" t="s">
        <v>6485</v>
      </c>
    </row>
    <row r="12810" spans="1:1" x14ac:dyDescent="0.3">
      <c r="A12810" t="s">
        <v>2010</v>
      </c>
    </row>
    <row r="12811" spans="1:1" x14ac:dyDescent="0.3">
      <c r="A12811" t="s">
        <v>6425</v>
      </c>
    </row>
    <row r="12812" spans="1:1" x14ac:dyDescent="0.3">
      <c r="A12812" t="s">
        <v>6486</v>
      </c>
    </row>
    <row r="12814" spans="1:1" x14ac:dyDescent="0.3">
      <c r="A12814" t="s">
        <v>2013</v>
      </c>
    </row>
    <row r="12815" spans="1:1" x14ac:dyDescent="0.3">
      <c r="A12815" t="s">
        <v>6427</v>
      </c>
    </row>
    <row r="12816" spans="1:1" x14ac:dyDescent="0.3">
      <c r="A12816" t="s">
        <v>6487</v>
      </c>
    </row>
    <row r="12818" spans="1:1" x14ac:dyDescent="0.3">
      <c r="A12818" t="s">
        <v>2016</v>
      </c>
    </row>
    <row r="12819" spans="1:1" x14ac:dyDescent="0.3">
      <c r="A12819" t="s">
        <v>6429</v>
      </c>
    </row>
    <row r="12820" spans="1:1" x14ac:dyDescent="0.3">
      <c r="A12820" t="s">
        <v>6488</v>
      </c>
    </row>
    <row r="12822" spans="1:1" x14ac:dyDescent="0.3">
      <c r="A12822" t="s">
        <v>2019</v>
      </c>
    </row>
    <row r="12823" spans="1:1" x14ac:dyDescent="0.3">
      <c r="A12823" t="s">
        <v>6431</v>
      </c>
    </row>
    <row r="12824" spans="1:1" x14ac:dyDescent="0.3">
      <c r="A12824" t="s">
        <v>6489</v>
      </c>
    </row>
    <row r="12826" spans="1:1" x14ac:dyDescent="0.3">
      <c r="A12826" t="s">
        <v>2022</v>
      </c>
    </row>
    <row r="12827" spans="1:1" x14ac:dyDescent="0.3">
      <c r="A12827" t="s">
        <v>6433</v>
      </c>
    </row>
    <row r="12828" spans="1:1" x14ac:dyDescent="0.3">
      <c r="A12828" t="s">
        <v>6490</v>
      </c>
    </row>
    <row r="12830" spans="1:1" x14ac:dyDescent="0.3">
      <c r="A12830" t="s">
        <v>2025</v>
      </c>
    </row>
    <row r="12831" spans="1:1" x14ac:dyDescent="0.3">
      <c r="A12831" t="s">
        <v>6435</v>
      </c>
    </row>
    <row r="12832" spans="1:1" x14ac:dyDescent="0.3">
      <c r="A12832" t="s">
        <v>6491</v>
      </c>
    </row>
    <row r="12834" spans="1:1" x14ac:dyDescent="0.3">
      <c r="A12834" t="s">
        <v>2028</v>
      </c>
    </row>
    <row r="12835" spans="1:1" x14ac:dyDescent="0.3">
      <c r="A12835" t="s">
        <v>6437</v>
      </c>
    </row>
    <row r="12836" spans="1:1" x14ac:dyDescent="0.3">
      <c r="A12836" t="s">
        <v>6492</v>
      </c>
    </row>
    <row r="12838" spans="1:1" x14ac:dyDescent="0.3">
      <c r="A12838" t="s">
        <v>2031</v>
      </c>
    </row>
    <row r="12839" spans="1:1" x14ac:dyDescent="0.3">
      <c r="A12839" t="s">
        <v>4695</v>
      </c>
    </row>
    <row r="12840" spans="1:1" x14ac:dyDescent="0.3">
      <c r="A12840" t="s">
        <v>6493</v>
      </c>
    </row>
    <row r="12842" spans="1:1" x14ac:dyDescent="0.3">
      <c r="A12842" t="s">
        <v>6494</v>
      </c>
    </row>
    <row r="12843" spans="1:1" x14ac:dyDescent="0.3">
      <c r="A12843" t="s">
        <v>2010</v>
      </c>
    </row>
    <row r="12844" spans="1:1" x14ac:dyDescent="0.3">
      <c r="A12844" t="s">
        <v>6425</v>
      </c>
    </row>
    <row r="12845" spans="1:1" x14ac:dyDescent="0.3">
      <c r="A12845" t="s">
        <v>6495</v>
      </c>
    </row>
    <row r="12847" spans="1:1" x14ac:dyDescent="0.3">
      <c r="A12847" t="s">
        <v>2013</v>
      </c>
    </row>
    <row r="12848" spans="1:1" x14ac:dyDescent="0.3">
      <c r="A12848" t="s">
        <v>6427</v>
      </c>
    </row>
    <row r="12849" spans="1:1" x14ac:dyDescent="0.3">
      <c r="A12849" t="s">
        <v>6496</v>
      </c>
    </row>
    <row r="12851" spans="1:1" x14ac:dyDescent="0.3">
      <c r="A12851" t="s">
        <v>2016</v>
      </c>
    </row>
    <row r="12852" spans="1:1" x14ac:dyDescent="0.3">
      <c r="A12852" t="s">
        <v>6429</v>
      </c>
    </row>
    <row r="12853" spans="1:1" x14ac:dyDescent="0.3">
      <c r="A12853" t="s">
        <v>6497</v>
      </c>
    </row>
    <row r="12855" spans="1:1" x14ac:dyDescent="0.3">
      <c r="A12855" t="s">
        <v>2019</v>
      </c>
    </row>
    <row r="12856" spans="1:1" x14ac:dyDescent="0.3">
      <c r="A12856" t="s">
        <v>6431</v>
      </c>
    </row>
    <row r="12857" spans="1:1" x14ac:dyDescent="0.3">
      <c r="A12857" t="s">
        <v>6498</v>
      </c>
    </row>
    <row r="12859" spans="1:1" x14ac:dyDescent="0.3">
      <c r="A12859" t="s">
        <v>2022</v>
      </c>
    </row>
    <row r="12860" spans="1:1" x14ac:dyDescent="0.3">
      <c r="A12860" t="s">
        <v>6433</v>
      </c>
    </row>
    <row r="12861" spans="1:1" x14ac:dyDescent="0.3">
      <c r="A12861" t="s">
        <v>6499</v>
      </c>
    </row>
    <row r="12863" spans="1:1" x14ac:dyDescent="0.3">
      <c r="A12863" t="s">
        <v>2025</v>
      </c>
    </row>
    <row r="12864" spans="1:1" x14ac:dyDescent="0.3">
      <c r="A12864" t="s">
        <v>6435</v>
      </c>
    </row>
    <row r="12865" spans="1:1" x14ac:dyDescent="0.3">
      <c r="A12865" t="s">
        <v>6500</v>
      </c>
    </row>
    <row r="12867" spans="1:1" x14ac:dyDescent="0.3">
      <c r="A12867" t="s">
        <v>2028</v>
      </c>
    </row>
    <row r="12868" spans="1:1" x14ac:dyDescent="0.3">
      <c r="A12868" t="s">
        <v>6437</v>
      </c>
    </row>
    <row r="12869" spans="1:1" x14ac:dyDescent="0.3">
      <c r="A12869" t="s">
        <v>6501</v>
      </c>
    </row>
    <row r="12871" spans="1:1" x14ac:dyDescent="0.3">
      <c r="A12871" t="s">
        <v>2031</v>
      </c>
    </row>
    <row r="12872" spans="1:1" x14ac:dyDescent="0.3">
      <c r="A12872" t="s">
        <v>4695</v>
      </c>
    </row>
    <row r="12873" spans="1:1" x14ac:dyDescent="0.3">
      <c r="A12873" t="s">
        <v>6502</v>
      </c>
    </row>
    <row r="12875" spans="1:1" x14ac:dyDescent="0.3">
      <c r="A12875" t="s">
        <v>6503</v>
      </c>
    </row>
    <row r="12876" spans="1:1" x14ac:dyDescent="0.3">
      <c r="A12876" t="s">
        <v>2010</v>
      </c>
    </row>
    <row r="12877" spans="1:1" x14ac:dyDescent="0.3">
      <c r="A12877" t="s">
        <v>6425</v>
      </c>
    </row>
    <row r="12878" spans="1:1" x14ac:dyDescent="0.3">
      <c r="A12878" t="s">
        <v>6504</v>
      </c>
    </row>
    <row r="12880" spans="1:1" x14ac:dyDescent="0.3">
      <c r="A12880" t="s">
        <v>2013</v>
      </c>
    </row>
    <row r="12881" spans="1:1" x14ac:dyDescent="0.3">
      <c r="A12881" t="s">
        <v>6427</v>
      </c>
    </row>
    <row r="12882" spans="1:1" x14ac:dyDescent="0.3">
      <c r="A12882" t="s">
        <v>6505</v>
      </c>
    </row>
    <row r="12884" spans="1:1" x14ac:dyDescent="0.3">
      <c r="A12884" t="s">
        <v>2016</v>
      </c>
    </row>
    <row r="12885" spans="1:1" x14ac:dyDescent="0.3">
      <c r="A12885" t="s">
        <v>6429</v>
      </c>
    </row>
    <row r="12886" spans="1:1" x14ac:dyDescent="0.3">
      <c r="A12886" t="s">
        <v>6506</v>
      </c>
    </row>
    <row r="12888" spans="1:1" x14ac:dyDescent="0.3">
      <c r="A12888" t="s">
        <v>2019</v>
      </c>
    </row>
    <row r="12889" spans="1:1" x14ac:dyDescent="0.3">
      <c r="A12889" t="s">
        <v>6431</v>
      </c>
    </row>
    <row r="12890" spans="1:1" x14ac:dyDescent="0.3">
      <c r="A12890" t="s">
        <v>6507</v>
      </c>
    </row>
    <row r="12892" spans="1:1" x14ac:dyDescent="0.3">
      <c r="A12892" t="s">
        <v>2022</v>
      </c>
    </row>
    <row r="12893" spans="1:1" x14ac:dyDescent="0.3">
      <c r="A12893" t="s">
        <v>6433</v>
      </c>
    </row>
    <row r="12894" spans="1:1" x14ac:dyDescent="0.3">
      <c r="A12894" t="s">
        <v>6508</v>
      </c>
    </row>
    <row r="12896" spans="1:1" x14ac:dyDescent="0.3">
      <c r="A12896" t="s">
        <v>2025</v>
      </c>
    </row>
    <row r="12897" spans="1:1" x14ac:dyDescent="0.3">
      <c r="A12897" t="s">
        <v>6435</v>
      </c>
    </row>
    <row r="12898" spans="1:1" x14ac:dyDescent="0.3">
      <c r="A12898" t="s">
        <v>6509</v>
      </c>
    </row>
    <row r="12900" spans="1:1" x14ac:dyDescent="0.3">
      <c r="A12900" t="s">
        <v>2028</v>
      </c>
    </row>
    <row r="12901" spans="1:1" x14ac:dyDescent="0.3">
      <c r="A12901" t="s">
        <v>6437</v>
      </c>
    </row>
    <row r="12902" spans="1:1" x14ac:dyDescent="0.3">
      <c r="A12902" t="s">
        <v>6510</v>
      </c>
    </row>
    <row r="12904" spans="1:1" x14ac:dyDescent="0.3">
      <c r="A12904" t="s">
        <v>2031</v>
      </c>
    </row>
    <row r="12905" spans="1:1" x14ac:dyDescent="0.3">
      <c r="A12905" t="s">
        <v>4695</v>
      </c>
    </row>
    <row r="12906" spans="1:1" x14ac:dyDescent="0.3">
      <c r="A12906" t="s">
        <v>6511</v>
      </c>
    </row>
    <row r="12908" spans="1:1" x14ac:dyDescent="0.3">
      <c r="A12908" t="s">
        <v>6512</v>
      </c>
    </row>
    <row r="12909" spans="1:1" x14ac:dyDescent="0.3">
      <c r="A12909" t="s">
        <v>2010</v>
      </c>
    </row>
    <row r="12910" spans="1:1" x14ac:dyDescent="0.3">
      <c r="A12910" t="s">
        <v>6425</v>
      </c>
    </row>
    <row r="12911" spans="1:1" x14ac:dyDescent="0.3">
      <c r="A12911" t="s">
        <v>6513</v>
      </c>
    </row>
    <row r="12913" spans="1:1" x14ac:dyDescent="0.3">
      <c r="A12913" t="s">
        <v>2013</v>
      </c>
    </row>
    <row r="12914" spans="1:1" x14ac:dyDescent="0.3">
      <c r="A12914" t="s">
        <v>6427</v>
      </c>
    </row>
    <row r="12915" spans="1:1" x14ac:dyDescent="0.3">
      <c r="A12915" t="s">
        <v>6514</v>
      </c>
    </row>
    <row r="12917" spans="1:1" x14ac:dyDescent="0.3">
      <c r="A12917" t="s">
        <v>2016</v>
      </c>
    </row>
    <row r="12918" spans="1:1" x14ac:dyDescent="0.3">
      <c r="A12918" t="s">
        <v>6429</v>
      </c>
    </row>
    <row r="12919" spans="1:1" x14ac:dyDescent="0.3">
      <c r="A12919" t="s">
        <v>6515</v>
      </c>
    </row>
    <row r="12921" spans="1:1" x14ac:dyDescent="0.3">
      <c r="A12921" t="s">
        <v>2019</v>
      </c>
    </row>
    <row r="12922" spans="1:1" x14ac:dyDescent="0.3">
      <c r="A12922" t="s">
        <v>6431</v>
      </c>
    </row>
    <row r="12923" spans="1:1" x14ac:dyDescent="0.3">
      <c r="A12923" t="s">
        <v>6516</v>
      </c>
    </row>
    <row r="12925" spans="1:1" x14ac:dyDescent="0.3">
      <c r="A12925" t="s">
        <v>2022</v>
      </c>
    </row>
    <row r="12926" spans="1:1" x14ac:dyDescent="0.3">
      <c r="A12926" t="s">
        <v>6433</v>
      </c>
    </row>
    <row r="12927" spans="1:1" x14ac:dyDescent="0.3">
      <c r="A12927" t="s">
        <v>6517</v>
      </c>
    </row>
    <row r="12929" spans="1:1" x14ac:dyDescent="0.3">
      <c r="A12929" t="s">
        <v>2025</v>
      </c>
    </row>
    <row r="12930" spans="1:1" x14ac:dyDescent="0.3">
      <c r="A12930" t="s">
        <v>6435</v>
      </c>
    </row>
    <row r="12931" spans="1:1" x14ac:dyDescent="0.3">
      <c r="A12931" t="s">
        <v>6518</v>
      </c>
    </row>
    <row r="12933" spans="1:1" x14ac:dyDescent="0.3">
      <c r="A12933" t="s">
        <v>2028</v>
      </c>
    </row>
    <row r="12934" spans="1:1" x14ac:dyDescent="0.3">
      <c r="A12934" t="s">
        <v>6437</v>
      </c>
    </row>
    <row r="12935" spans="1:1" x14ac:dyDescent="0.3">
      <c r="A12935" t="s">
        <v>6519</v>
      </c>
    </row>
    <row r="12937" spans="1:1" x14ac:dyDescent="0.3">
      <c r="A12937" t="s">
        <v>2031</v>
      </c>
    </row>
    <row r="12938" spans="1:1" x14ac:dyDescent="0.3">
      <c r="A12938" t="s">
        <v>4695</v>
      </c>
    </row>
    <row r="12939" spans="1:1" x14ac:dyDescent="0.3">
      <c r="A12939" t="s">
        <v>6520</v>
      </c>
    </row>
    <row r="12941" spans="1:1" x14ac:dyDescent="0.3">
      <c r="A12941" t="s">
        <v>6521</v>
      </c>
    </row>
    <row r="12942" spans="1:1" x14ac:dyDescent="0.3">
      <c r="A12942" t="s">
        <v>2010</v>
      </c>
    </row>
    <row r="12943" spans="1:1" x14ac:dyDescent="0.3">
      <c r="A12943" t="s">
        <v>6425</v>
      </c>
    </row>
    <row r="12944" spans="1:1" x14ac:dyDescent="0.3">
      <c r="A12944" t="s">
        <v>6522</v>
      </c>
    </row>
    <row r="12946" spans="1:1" x14ac:dyDescent="0.3">
      <c r="A12946" t="s">
        <v>2013</v>
      </c>
    </row>
    <row r="12947" spans="1:1" x14ac:dyDescent="0.3">
      <c r="A12947" t="s">
        <v>6427</v>
      </c>
    </row>
    <row r="12948" spans="1:1" x14ac:dyDescent="0.3">
      <c r="A12948" t="s">
        <v>6523</v>
      </c>
    </row>
    <row r="12950" spans="1:1" x14ac:dyDescent="0.3">
      <c r="A12950" t="s">
        <v>2016</v>
      </c>
    </row>
    <row r="12951" spans="1:1" x14ac:dyDescent="0.3">
      <c r="A12951" t="s">
        <v>6429</v>
      </c>
    </row>
    <row r="12952" spans="1:1" x14ac:dyDescent="0.3">
      <c r="A12952" t="s">
        <v>6524</v>
      </c>
    </row>
    <row r="12954" spans="1:1" x14ac:dyDescent="0.3">
      <c r="A12954" t="s">
        <v>2019</v>
      </c>
    </row>
    <row r="12955" spans="1:1" x14ac:dyDescent="0.3">
      <c r="A12955" t="s">
        <v>6431</v>
      </c>
    </row>
    <row r="12956" spans="1:1" x14ac:dyDescent="0.3">
      <c r="A12956" t="s">
        <v>6525</v>
      </c>
    </row>
    <row r="12958" spans="1:1" x14ac:dyDescent="0.3">
      <c r="A12958" t="s">
        <v>2022</v>
      </c>
    </row>
    <row r="12959" spans="1:1" x14ac:dyDescent="0.3">
      <c r="A12959" t="s">
        <v>6433</v>
      </c>
    </row>
    <row r="12960" spans="1:1" x14ac:dyDescent="0.3">
      <c r="A12960" t="s">
        <v>6526</v>
      </c>
    </row>
    <row r="12962" spans="1:1" x14ac:dyDescent="0.3">
      <c r="A12962" t="s">
        <v>2025</v>
      </c>
    </row>
    <row r="12963" spans="1:1" x14ac:dyDescent="0.3">
      <c r="A12963" t="s">
        <v>6435</v>
      </c>
    </row>
    <row r="12964" spans="1:1" x14ac:dyDescent="0.3">
      <c r="A12964" t="s">
        <v>6527</v>
      </c>
    </row>
    <row r="12966" spans="1:1" x14ac:dyDescent="0.3">
      <c r="A12966" t="s">
        <v>2028</v>
      </c>
    </row>
    <row r="12967" spans="1:1" x14ac:dyDescent="0.3">
      <c r="A12967" t="s">
        <v>6437</v>
      </c>
    </row>
    <row r="12968" spans="1:1" x14ac:dyDescent="0.3">
      <c r="A12968" t="s">
        <v>6528</v>
      </c>
    </row>
    <row r="12970" spans="1:1" x14ac:dyDescent="0.3">
      <c r="A12970" t="s">
        <v>2031</v>
      </c>
    </row>
    <row r="12971" spans="1:1" x14ac:dyDescent="0.3">
      <c r="A12971" t="s">
        <v>4695</v>
      </c>
    </row>
    <row r="12972" spans="1:1" x14ac:dyDescent="0.3">
      <c r="A12972" t="s">
        <v>6529</v>
      </c>
    </row>
    <row r="12974" spans="1:1" x14ac:dyDescent="0.3">
      <c r="A12974" t="s">
        <v>6530</v>
      </c>
    </row>
    <row r="12975" spans="1:1" x14ac:dyDescent="0.3">
      <c r="A12975" t="s">
        <v>2010</v>
      </c>
    </row>
    <row r="12976" spans="1:1" x14ac:dyDescent="0.3">
      <c r="A12976" t="s">
        <v>6425</v>
      </c>
    </row>
    <row r="12977" spans="1:1" x14ac:dyDescent="0.3">
      <c r="A12977" t="s">
        <v>6531</v>
      </c>
    </row>
    <row r="12979" spans="1:1" x14ac:dyDescent="0.3">
      <c r="A12979" t="s">
        <v>2013</v>
      </c>
    </row>
    <row r="12980" spans="1:1" x14ac:dyDescent="0.3">
      <c r="A12980" t="s">
        <v>6427</v>
      </c>
    </row>
    <row r="12981" spans="1:1" x14ac:dyDescent="0.3">
      <c r="A12981" t="s">
        <v>6532</v>
      </c>
    </row>
    <row r="12983" spans="1:1" x14ac:dyDescent="0.3">
      <c r="A12983" t="s">
        <v>2016</v>
      </c>
    </row>
    <row r="12984" spans="1:1" x14ac:dyDescent="0.3">
      <c r="A12984" t="s">
        <v>6429</v>
      </c>
    </row>
    <row r="12985" spans="1:1" x14ac:dyDescent="0.3">
      <c r="A12985" t="s">
        <v>6533</v>
      </c>
    </row>
    <row r="12987" spans="1:1" x14ac:dyDescent="0.3">
      <c r="A12987" t="s">
        <v>2019</v>
      </c>
    </row>
    <row r="12988" spans="1:1" x14ac:dyDescent="0.3">
      <c r="A12988" t="s">
        <v>6431</v>
      </c>
    </row>
    <row r="12989" spans="1:1" x14ac:dyDescent="0.3">
      <c r="A12989" t="s">
        <v>6534</v>
      </c>
    </row>
    <row r="12991" spans="1:1" x14ac:dyDescent="0.3">
      <c r="A12991" t="s">
        <v>2022</v>
      </c>
    </row>
    <row r="12992" spans="1:1" x14ac:dyDescent="0.3">
      <c r="A12992" t="s">
        <v>6433</v>
      </c>
    </row>
    <row r="12993" spans="1:1" x14ac:dyDescent="0.3">
      <c r="A12993" t="s">
        <v>6535</v>
      </c>
    </row>
    <row r="12995" spans="1:1" x14ac:dyDescent="0.3">
      <c r="A12995" t="s">
        <v>2025</v>
      </c>
    </row>
    <row r="12996" spans="1:1" x14ac:dyDescent="0.3">
      <c r="A12996" t="s">
        <v>6435</v>
      </c>
    </row>
    <row r="12997" spans="1:1" x14ac:dyDescent="0.3">
      <c r="A12997" t="s">
        <v>6536</v>
      </c>
    </row>
    <row r="12999" spans="1:1" x14ac:dyDescent="0.3">
      <c r="A12999" t="s">
        <v>2028</v>
      </c>
    </row>
    <row r="13000" spans="1:1" x14ac:dyDescent="0.3">
      <c r="A13000" t="s">
        <v>6437</v>
      </c>
    </row>
    <row r="13001" spans="1:1" x14ac:dyDescent="0.3">
      <c r="A13001" t="s">
        <v>6537</v>
      </c>
    </row>
    <row r="13003" spans="1:1" x14ac:dyDescent="0.3">
      <c r="A13003" t="s">
        <v>2031</v>
      </c>
    </row>
    <row r="13004" spans="1:1" x14ac:dyDescent="0.3">
      <c r="A13004" t="s">
        <v>4695</v>
      </c>
    </row>
    <row r="13005" spans="1:1" x14ac:dyDescent="0.3">
      <c r="A13005" t="s">
        <v>6538</v>
      </c>
    </row>
    <row r="13007" spans="1:1" x14ac:dyDescent="0.3">
      <c r="A13007" t="s">
        <v>6539</v>
      </c>
    </row>
    <row r="13008" spans="1:1" x14ac:dyDescent="0.3">
      <c r="A13008" t="s">
        <v>2010</v>
      </c>
    </row>
    <row r="13009" spans="1:1" x14ac:dyDescent="0.3">
      <c r="A13009" t="s">
        <v>6425</v>
      </c>
    </row>
    <row r="13010" spans="1:1" x14ac:dyDescent="0.3">
      <c r="A13010" t="s">
        <v>6540</v>
      </c>
    </row>
    <row r="13012" spans="1:1" x14ac:dyDescent="0.3">
      <c r="A13012" t="s">
        <v>2013</v>
      </c>
    </row>
    <row r="13013" spans="1:1" x14ac:dyDescent="0.3">
      <c r="A13013" t="s">
        <v>6427</v>
      </c>
    </row>
    <row r="13014" spans="1:1" x14ac:dyDescent="0.3">
      <c r="A13014" t="s">
        <v>6541</v>
      </c>
    </row>
    <row r="13016" spans="1:1" x14ac:dyDescent="0.3">
      <c r="A13016" t="s">
        <v>2016</v>
      </c>
    </row>
    <row r="13017" spans="1:1" x14ac:dyDescent="0.3">
      <c r="A13017" t="s">
        <v>6429</v>
      </c>
    </row>
    <row r="13018" spans="1:1" x14ac:dyDescent="0.3">
      <c r="A13018" t="s">
        <v>6542</v>
      </c>
    </row>
    <row r="13020" spans="1:1" x14ac:dyDescent="0.3">
      <c r="A13020" t="s">
        <v>2019</v>
      </c>
    </row>
    <row r="13021" spans="1:1" x14ac:dyDescent="0.3">
      <c r="A13021" t="s">
        <v>6431</v>
      </c>
    </row>
    <row r="13022" spans="1:1" x14ac:dyDescent="0.3">
      <c r="A13022" t="s">
        <v>6543</v>
      </c>
    </row>
    <row r="13024" spans="1:1" x14ac:dyDescent="0.3">
      <c r="A13024" t="s">
        <v>2022</v>
      </c>
    </row>
    <row r="13025" spans="1:1" x14ac:dyDescent="0.3">
      <c r="A13025" t="s">
        <v>6433</v>
      </c>
    </row>
    <row r="13026" spans="1:1" x14ac:dyDescent="0.3">
      <c r="A13026" t="s">
        <v>6544</v>
      </c>
    </row>
    <row r="13028" spans="1:1" x14ac:dyDescent="0.3">
      <c r="A13028" t="s">
        <v>2025</v>
      </c>
    </row>
    <row r="13029" spans="1:1" x14ac:dyDescent="0.3">
      <c r="A13029" t="s">
        <v>6435</v>
      </c>
    </row>
    <row r="13030" spans="1:1" x14ac:dyDescent="0.3">
      <c r="A13030" t="s">
        <v>6545</v>
      </c>
    </row>
    <row r="13032" spans="1:1" x14ac:dyDescent="0.3">
      <c r="A13032" t="s">
        <v>2028</v>
      </c>
    </row>
    <row r="13033" spans="1:1" x14ac:dyDescent="0.3">
      <c r="A13033" t="s">
        <v>6437</v>
      </c>
    </row>
    <row r="13034" spans="1:1" x14ac:dyDescent="0.3">
      <c r="A13034" t="s">
        <v>6546</v>
      </c>
    </row>
    <row r="13036" spans="1:1" x14ac:dyDescent="0.3">
      <c r="A13036" t="s">
        <v>2031</v>
      </c>
    </row>
    <row r="13037" spans="1:1" x14ac:dyDescent="0.3">
      <c r="A13037" t="s">
        <v>4695</v>
      </c>
    </row>
    <row r="13038" spans="1:1" x14ac:dyDescent="0.3">
      <c r="A13038" t="s">
        <v>6547</v>
      </c>
    </row>
    <row r="13040" spans="1:1" x14ac:dyDescent="0.3">
      <c r="A13040" t="s">
        <v>6548</v>
      </c>
    </row>
    <row r="13041" spans="1:1" x14ac:dyDescent="0.3">
      <c r="A13041" t="s">
        <v>2010</v>
      </c>
    </row>
    <row r="13042" spans="1:1" x14ac:dyDescent="0.3">
      <c r="A13042" t="s">
        <v>6425</v>
      </c>
    </row>
    <row r="13043" spans="1:1" x14ac:dyDescent="0.3">
      <c r="A13043" t="s">
        <v>6549</v>
      </c>
    </row>
    <row r="13045" spans="1:1" x14ac:dyDescent="0.3">
      <c r="A13045" t="s">
        <v>2013</v>
      </c>
    </row>
    <row r="13046" spans="1:1" x14ac:dyDescent="0.3">
      <c r="A13046" t="s">
        <v>6427</v>
      </c>
    </row>
    <row r="13047" spans="1:1" x14ac:dyDescent="0.3">
      <c r="A13047" t="s">
        <v>6550</v>
      </c>
    </row>
    <row r="13049" spans="1:1" x14ac:dyDescent="0.3">
      <c r="A13049" t="s">
        <v>2016</v>
      </c>
    </row>
    <row r="13050" spans="1:1" x14ac:dyDescent="0.3">
      <c r="A13050" t="s">
        <v>6429</v>
      </c>
    </row>
    <row r="13051" spans="1:1" x14ac:dyDescent="0.3">
      <c r="A13051" t="s">
        <v>6551</v>
      </c>
    </row>
    <row r="13053" spans="1:1" x14ac:dyDescent="0.3">
      <c r="A13053" t="s">
        <v>2019</v>
      </c>
    </row>
    <row r="13054" spans="1:1" x14ac:dyDescent="0.3">
      <c r="A13054" t="s">
        <v>6431</v>
      </c>
    </row>
    <row r="13055" spans="1:1" x14ac:dyDescent="0.3">
      <c r="A13055" t="s">
        <v>6552</v>
      </c>
    </row>
    <row r="13057" spans="1:1" x14ac:dyDescent="0.3">
      <c r="A13057" t="s">
        <v>2022</v>
      </c>
    </row>
    <row r="13058" spans="1:1" x14ac:dyDescent="0.3">
      <c r="A13058" t="s">
        <v>6433</v>
      </c>
    </row>
    <row r="13059" spans="1:1" x14ac:dyDescent="0.3">
      <c r="A13059" t="s">
        <v>6553</v>
      </c>
    </row>
    <row r="13061" spans="1:1" x14ac:dyDescent="0.3">
      <c r="A13061" t="s">
        <v>2025</v>
      </c>
    </row>
    <row r="13062" spans="1:1" x14ac:dyDescent="0.3">
      <c r="A13062" t="s">
        <v>6435</v>
      </c>
    </row>
    <row r="13063" spans="1:1" x14ac:dyDescent="0.3">
      <c r="A13063" t="s">
        <v>6554</v>
      </c>
    </row>
    <row r="13065" spans="1:1" x14ac:dyDescent="0.3">
      <c r="A13065" t="s">
        <v>2028</v>
      </c>
    </row>
    <row r="13066" spans="1:1" x14ac:dyDescent="0.3">
      <c r="A13066" t="s">
        <v>6437</v>
      </c>
    </row>
    <row r="13067" spans="1:1" x14ac:dyDescent="0.3">
      <c r="A13067" t="s">
        <v>6555</v>
      </c>
    </row>
    <row r="13069" spans="1:1" x14ac:dyDescent="0.3">
      <c r="A13069" t="s">
        <v>2031</v>
      </c>
    </row>
    <row r="13070" spans="1:1" x14ac:dyDescent="0.3">
      <c r="A13070" t="s">
        <v>4695</v>
      </c>
    </row>
    <row r="13071" spans="1:1" x14ac:dyDescent="0.3">
      <c r="A13071" t="s">
        <v>6556</v>
      </c>
    </row>
    <row r="13073" spans="1:1" x14ac:dyDescent="0.3">
      <c r="A13073" t="s">
        <v>6557</v>
      </c>
    </row>
    <row r="13074" spans="1:1" x14ac:dyDescent="0.3">
      <c r="A13074" t="s">
        <v>2010</v>
      </c>
    </row>
    <row r="13075" spans="1:1" x14ac:dyDescent="0.3">
      <c r="A13075" t="s">
        <v>6425</v>
      </c>
    </row>
    <row r="13076" spans="1:1" x14ac:dyDescent="0.3">
      <c r="A13076" t="s">
        <v>6558</v>
      </c>
    </row>
    <row r="13078" spans="1:1" x14ac:dyDescent="0.3">
      <c r="A13078" t="s">
        <v>2013</v>
      </c>
    </row>
    <row r="13079" spans="1:1" x14ac:dyDescent="0.3">
      <c r="A13079" t="s">
        <v>6427</v>
      </c>
    </row>
    <row r="13080" spans="1:1" x14ac:dyDescent="0.3">
      <c r="A13080" t="s">
        <v>6559</v>
      </c>
    </row>
    <row r="13082" spans="1:1" x14ac:dyDescent="0.3">
      <c r="A13082" t="s">
        <v>2016</v>
      </c>
    </row>
    <row r="13083" spans="1:1" x14ac:dyDescent="0.3">
      <c r="A13083" t="s">
        <v>6429</v>
      </c>
    </row>
    <row r="13084" spans="1:1" x14ac:dyDescent="0.3">
      <c r="A13084" t="s">
        <v>6560</v>
      </c>
    </row>
    <row r="13086" spans="1:1" x14ac:dyDescent="0.3">
      <c r="A13086" t="s">
        <v>2019</v>
      </c>
    </row>
    <row r="13087" spans="1:1" x14ac:dyDescent="0.3">
      <c r="A13087" t="s">
        <v>6431</v>
      </c>
    </row>
    <row r="13088" spans="1:1" x14ac:dyDescent="0.3">
      <c r="A13088" t="s">
        <v>6561</v>
      </c>
    </row>
    <row r="13090" spans="1:1" x14ac:dyDescent="0.3">
      <c r="A13090" t="s">
        <v>2022</v>
      </c>
    </row>
    <row r="13091" spans="1:1" x14ac:dyDescent="0.3">
      <c r="A13091" t="s">
        <v>6433</v>
      </c>
    </row>
    <row r="13092" spans="1:1" x14ac:dyDescent="0.3">
      <c r="A13092" t="s">
        <v>6562</v>
      </c>
    </row>
    <row r="13094" spans="1:1" x14ac:dyDescent="0.3">
      <c r="A13094" t="s">
        <v>2025</v>
      </c>
    </row>
    <row r="13095" spans="1:1" x14ac:dyDescent="0.3">
      <c r="A13095" t="s">
        <v>6435</v>
      </c>
    </row>
    <row r="13096" spans="1:1" x14ac:dyDescent="0.3">
      <c r="A13096" t="s">
        <v>6563</v>
      </c>
    </row>
    <row r="13098" spans="1:1" x14ac:dyDescent="0.3">
      <c r="A13098" t="s">
        <v>2028</v>
      </c>
    </row>
    <row r="13099" spans="1:1" x14ac:dyDescent="0.3">
      <c r="A13099" t="s">
        <v>6437</v>
      </c>
    </row>
    <row r="13100" spans="1:1" x14ac:dyDescent="0.3">
      <c r="A13100" t="s">
        <v>6564</v>
      </c>
    </row>
    <row r="13102" spans="1:1" x14ac:dyDescent="0.3">
      <c r="A13102" t="s">
        <v>2031</v>
      </c>
    </row>
    <row r="13103" spans="1:1" x14ac:dyDescent="0.3">
      <c r="A13103" t="s">
        <v>4695</v>
      </c>
    </row>
    <row r="13104" spans="1:1" x14ac:dyDescent="0.3">
      <c r="A13104" t="s">
        <v>6565</v>
      </c>
    </row>
    <row r="13106" spans="1:1" x14ac:dyDescent="0.3">
      <c r="A13106" t="s">
        <v>6566</v>
      </c>
    </row>
    <row r="13107" spans="1:1" x14ac:dyDescent="0.3">
      <c r="A13107" t="s">
        <v>2010</v>
      </c>
    </row>
    <row r="13108" spans="1:1" x14ac:dyDescent="0.3">
      <c r="A13108" t="s">
        <v>6425</v>
      </c>
    </row>
    <row r="13109" spans="1:1" x14ac:dyDescent="0.3">
      <c r="A13109" t="s">
        <v>6567</v>
      </c>
    </row>
    <row r="13111" spans="1:1" x14ac:dyDescent="0.3">
      <c r="A13111" t="s">
        <v>2013</v>
      </c>
    </row>
    <row r="13112" spans="1:1" x14ac:dyDescent="0.3">
      <c r="A13112" t="s">
        <v>6427</v>
      </c>
    </row>
    <row r="13113" spans="1:1" x14ac:dyDescent="0.3">
      <c r="A13113" t="s">
        <v>6568</v>
      </c>
    </row>
    <row r="13115" spans="1:1" x14ac:dyDescent="0.3">
      <c r="A13115" t="s">
        <v>2016</v>
      </c>
    </row>
    <row r="13116" spans="1:1" x14ac:dyDescent="0.3">
      <c r="A13116" t="s">
        <v>6429</v>
      </c>
    </row>
    <row r="13117" spans="1:1" x14ac:dyDescent="0.3">
      <c r="A13117" t="s">
        <v>6569</v>
      </c>
    </row>
    <row r="13119" spans="1:1" x14ac:dyDescent="0.3">
      <c r="A13119" t="s">
        <v>2019</v>
      </c>
    </row>
    <row r="13120" spans="1:1" x14ac:dyDescent="0.3">
      <c r="A13120" t="s">
        <v>6431</v>
      </c>
    </row>
    <row r="13121" spans="1:1" x14ac:dyDescent="0.3">
      <c r="A13121" t="s">
        <v>6570</v>
      </c>
    </row>
    <row r="13123" spans="1:1" x14ac:dyDescent="0.3">
      <c r="A13123" t="s">
        <v>2022</v>
      </c>
    </row>
    <row r="13124" spans="1:1" x14ac:dyDescent="0.3">
      <c r="A13124" t="s">
        <v>6433</v>
      </c>
    </row>
    <row r="13125" spans="1:1" x14ac:dyDescent="0.3">
      <c r="A13125" t="s">
        <v>6571</v>
      </c>
    </row>
    <row r="13127" spans="1:1" x14ac:dyDescent="0.3">
      <c r="A13127" t="s">
        <v>2025</v>
      </c>
    </row>
    <row r="13128" spans="1:1" x14ac:dyDescent="0.3">
      <c r="A13128" t="s">
        <v>6435</v>
      </c>
    </row>
    <row r="13129" spans="1:1" x14ac:dyDescent="0.3">
      <c r="A13129" t="s">
        <v>6572</v>
      </c>
    </row>
    <row r="13131" spans="1:1" x14ac:dyDescent="0.3">
      <c r="A13131" t="s">
        <v>2028</v>
      </c>
    </row>
    <row r="13132" spans="1:1" x14ac:dyDescent="0.3">
      <c r="A13132" t="s">
        <v>6437</v>
      </c>
    </row>
    <row r="13133" spans="1:1" x14ac:dyDescent="0.3">
      <c r="A13133" t="s">
        <v>6573</v>
      </c>
    </row>
    <row r="13135" spans="1:1" x14ac:dyDescent="0.3">
      <c r="A13135" t="s">
        <v>2031</v>
      </c>
    </row>
    <row r="13136" spans="1:1" x14ac:dyDescent="0.3">
      <c r="A13136" t="s">
        <v>4695</v>
      </c>
    </row>
    <row r="13137" spans="1:1" x14ac:dyDescent="0.3">
      <c r="A13137" t="s">
        <v>6574</v>
      </c>
    </row>
    <row r="13139" spans="1:1" x14ac:dyDescent="0.3">
      <c r="A13139" t="s">
        <v>6575</v>
      </c>
    </row>
    <row r="13140" spans="1:1" x14ac:dyDescent="0.3">
      <c r="A13140" t="s">
        <v>2010</v>
      </c>
    </row>
    <row r="13141" spans="1:1" x14ac:dyDescent="0.3">
      <c r="A13141" t="s">
        <v>6425</v>
      </c>
    </row>
    <row r="13142" spans="1:1" x14ac:dyDescent="0.3">
      <c r="A13142" t="s">
        <v>6576</v>
      </c>
    </row>
    <row r="13144" spans="1:1" x14ac:dyDescent="0.3">
      <c r="A13144" t="s">
        <v>2013</v>
      </c>
    </row>
    <row r="13145" spans="1:1" x14ac:dyDescent="0.3">
      <c r="A13145" t="s">
        <v>6427</v>
      </c>
    </row>
    <row r="13146" spans="1:1" x14ac:dyDescent="0.3">
      <c r="A13146" t="s">
        <v>6577</v>
      </c>
    </row>
    <row r="13148" spans="1:1" x14ac:dyDescent="0.3">
      <c r="A13148" t="s">
        <v>2016</v>
      </c>
    </row>
    <row r="13149" spans="1:1" x14ac:dyDescent="0.3">
      <c r="A13149" t="s">
        <v>6429</v>
      </c>
    </row>
    <row r="13150" spans="1:1" x14ac:dyDescent="0.3">
      <c r="A13150" t="s">
        <v>6578</v>
      </c>
    </row>
    <row r="13152" spans="1:1" x14ac:dyDescent="0.3">
      <c r="A13152" t="s">
        <v>2019</v>
      </c>
    </row>
    <row r="13153" spans="1:1" x14ac:dyDescent="0.3">
      <c r="A13153" t="s">
        <v>6431</v>
      </c>
    </row>
    <row r="13154" spans="1:1" x14ac:dyDescent="0.3">
      <c r="A13154" t="s">
        <v>6579</v>
      </c>
    </row>
    <row r="13156" spans="1:1" x14ac:dyDescent="0.3">
      <c r="A13156" t="s">
        <v>2022</v>
      </c>
    </row>
    <row r="13157" spans="1:1" x14ac:dyDescent="0.3">
      <c r="A13157" t="s">
        <v>6433</v>
      </c>
    </row>
    <row r="13158" spans="1:1" x14ac:dyDescent="0.3">
      <c r="A13158" t="s">
        <v>6580</v>
      </c>
    </row>
    <row r="13160" spans="1:1" x14ac:dyDescent="0.3">
      <c r="A13160" t="s">
        <v>2025</v>
      </c>
    </row>
    <row r="13161" spans="1:1" x14ac:dyDescent="0.3">
      <c r="A13161" t="s">
        <v>6435</v>
      </c>
    </row>
    <row r="13162" spans="1:1" x14ac:dyDescent="0.3">
      <c r="A13162" t="s">
        <v>6581</v>
      </c>
    </row>
    <row r="13164" spans="1:1" x14ac:dyDescent="0.3">
      <c r="A13164" t="s">
        <v>2028</v>
      </c>
    </row>
    <row r="13165" spans="1:1" x14ac:dyDescent="0.3">
      <c r="A13165" t="s">
        <v>6437</v>
      </c>
    </row>
    <row r="13166" spans="1:1" x14ac:dyDescent="0.3">
      <c r="A13166" t="s">
        <v>6582</v>
      </c>
    </row>
    <row r="13168" spans="1:1" x14ac:dyDescent="0.3">
      <c r="A13168" t="s">
        <v>2031</v>
      </c>
    </row>
    <row r="13169" spans="1:1" x14ac:dyDescent="0.3">
      <c r="A13169" t="s">
        <v>4695</v>
      </c>
    </row>
    <row r="13170" spans="1:1" x14ac:dyDescent="0.3">
      <c r="A13170" t="s">
        <v>6583</v>
      </c>
    </row>
    <row r="13172" spans="1:1" x14ac:dyDescent="0.3">
      <c r="A13172" t="s">
        <v>6584</v>
      </c>
    </row>
    <row r="13173" spans="1:1" x14ac:dyDescent="0.3">
      <c r="A13173" t="s">
        <v>2010</v>
      </c>
    </row>
    <row r="13174" spans="1:1" x14ac:dyDescent="0.3">
      <c r="A13174" t="s">
        <v>6425</v>
      </c>
    </row>
    <row r="13175" spans="1:1" x14ac:dyDescent="0.3">
      <c r="A13175" t="s">
        <v>6585</v>
      </c>
    </row>
    <row r="13177" spans="1:1" x14ac:dyDescent="0.3">
      <c r="A13177" t="s">
        <v>2013</v>
      </c>
    </row>
    <row r="13178" spans="1:1" x14ac:dyDescent="0.3">
      <c r="A13178" t="s">
        <v>6427</v>
      </c>
    </row>
    <row r="13179" spans="1:1" x14ac:dyDescent="0.3">
      <c r="A13179" t="s">
        <v>6586</v>
      </c>
    </row>
    <row r="13181" spans="1:1" x14ac:dyDescent="0.3">
      <c r="A13181" t="s">
        <v>2016</v>
      </c>
    </row>
    <row r="13182" spans="1:1" x14ac:dyDescent="0.3">
      <c r="A13182" t="s">
        <v>6429</v>
      </c>
    </row>
    <row r="13183" spans="1:1" x14ac:dyDescent="0.3">
      <c r="A13183" t="s">
        <v>6587</v>
      </c>
    </row>
    <row r="13185" spans="1:1" x14ac:dyDescent="0.3">
      <c r="A13185" t="s">
        <v>2019</v>
      </c>
    </row>
    <row r="13186" spans="1:1" x14ac:dyDescent="0.3">
      <c r="A13186" t="s">
        <v>6431</v>
      </c>
    </row>
    <row r="13187" spans="1:1" x14ac:dyDescent="0.3">
      <c r="A13187" t="s">
        <v>6588</v>
      </c>
    </row>
    <row r="13189" spans="1:1" x14ac:dyDescent="0.3">
      <c r="A13189" t="s">
        <v>2022</v>
      </c>
    </row>
    <row r="13190" spans="1:1" x14ac:dyDescent="0.3">
      <c r="A13190" t="s">
        <v>6433</v>
      </c>
    </row>
    <row r="13191" spans="1:1" x14ac:dyDescent="0.3">
      <c r="A13191" t="s">
        <v>6589</v>
      </c>
    </row>
    <row r="13193" spans="1:1" x14ac:dyDescent="0.3">
      <c r="A13193" t="s">
        <v>2025</v>
      </c>
    </row>
    <row r="13194" spans="1:1" x14ac:dyDescent="0.3">
      <c r="A13194" t="s">
        <v>6435</v>
      </c>
    </row>
    <row r="13195" spans="1:1" x14ac:dyDescent="0.3">
      <c r="A13195" t="s">
        <v>6590</v>
      </c>
    </row>
    <row r="13197" spans="1:1" x14ac:dyDescent="0.3">
      <c r="A13197" t="s">
        <v>2028</v>
      </c>
    </row>
    <row r="13198" spans="1:1" x14ac:dyDescent="0.3">
      <c r="A13198" t="s">
        <v>6437</v>
      </c>
    </row>
    <row r="13199" spans="1:1" x14ac:dyDescent="0.3">
      <c r="A13199" t="s">
        <v>6591</v>
      </c>
    </row>
    <row r="13201" spans="1:1" x14ac:dyDescent="0.3">
      <c r="A13201" t="s">
        <v>2031</v>
      </c>
    </row>
    <row r="13202" spans="1:1" x14ac:dyDescent="0.3">
      <c r="A13202" t="s">
        <v>4695</v>
      </c>
    </row>
    <row r="13203" spans="1:1" x14ac:dyDescent="0.3">
      <c r="A13203" t="s">
        <v>6592</v>
      </c>
    </row>
    <row r="13205" spans="1:1" x14ac:dyDescent="0.3">
      <c r="A13205" t="s">
        <v>6593</v>
      </c>
    </row>
    <row r="13206" spans="1:1" x14ac:dyDescent="0.3">
      <c r="A13206" t="s">
        <v>2010</v>
      </c>
    </row>
    <row r="13207" spans="1:1" x14ac:dyDescent="0.3">
      <c r="A13207" t="s">
        <v>6425</v>
      </c>
    </row>
    <row r="13208" spans="1:1" x14ac:dyDescent="0.3">
      <c r="A13208" t="s">
        <v>6594</v>
      </c>
    </row>
    <row r="13210" spans="1:1" x14ac:dyDescent="0.3">
      <c r="A13210" t="s">
        <v>2013</v>
      </c>
    </row>
    <row r="13211" spans="1:1" x14ac:dyDescent="0.3">
      <c r="A13211" t="s">
        <v>6427</v>
      </c>
    </row>
    <row r="13212" spans="1:1" x14ac:dyDescent="0.3">
      <c r="A13212" t="s">
        <v>6595</v>
      </c>
    </row>
    <row r="13214" spans="1:1" x14ac:dyDescent="0.3">
      <c r="A13214" t="s">
        <v>2016</v>
      </c>
    </row>
    <row r="13215" spans="1:1" x14ac:dyDescent="0.3">
      <c r="A13215" t="s">
        <v>6429</v>
      </c>
    </row>
    <row r="13216" spans="1:1" x14ac:dyDescent="0.3">
      <c r="A13216" t="s">
        <v>6596</v>
      </c>
    </row>
    <row r="13218" spans="1:1" x14ac:dyDescent="0.3">
      <c r="A13218" t="s">
        <v>2019</v>
      </c>
    </row>
    <row r="13219" spans="1:1" x14ac:dyDescent="0.3">
      <c r="A13219" t="s">
        <v>6431</v>
      </c>
    </row>
    <row r="13220" spans="1:1" x14ac:dyDescent="0.3">
      <c r="A13220" t="s">
        <v>6597</v>
      </c>
    </row>
    <row r="13222" spans="1:1" x14ac:dyDescent="0.3">
      <c r="A13222" t="s">
        <v>2022</v>
      </c>
    </row>
    <row r="13223" spans="1:1" x14ac:dyDescent="0.3">
      <c r="A13223" t="s">
        <v>6433</v>
      </c>
    </row>
    <row r="13224" spans="1:1" x14ac:dyDescent="0.3">
      <c r="A13224" t="s">
        <v>6598</v>
      </c>
    </row>
    <row r="13226" spans="1:1" x14ac:dyDescent="0.3">
      <c r="A13226" t="s">
        <v>2025</v>
      </c>
    </row>
    <row r="13227" spans="1:1" x14ac:dyDescent="0.3">
      <c r="A13227" t="s">
        <v>6435</v>
      </c>
    </row>
    <row r="13228" spans="1:1" x14ac:dyDescent="0.3">
      <c r="A13228" t="s">
        <v>6599</v>
      </c>
    </row>
    <row r="13230" spans="1:1" x14ac:dyDescent="0.3">
      <c r="A13230" t="s">
        <v>2028</v>
      </c>
    </row>
    <row r="13231" spans="1:1" x14ac:dyDescent="0.3">
      <c r="A13231" t="s">
        <v>6437</v>
      </c>
    </row>
    <row r="13232" spans="1:1" x14ac:dyDescent="0.3">
      <c r="A13232" t="s">
        <v>6600</v>
      </c>
    </row>
    <row r="13234" spans="1:1" x14ac:dyDescent="0.3">
      <c r="A13234" t="s">
        <v>2031</v>
      </c>
    </row>
    <row r="13235" spans="1:1" x14ac:dyDescent="0.3">
      <c r="A13235" t="s">
        <v>4695</v>
      </c>
    </row>
    <row r="13236" spans="1:1" x14ac:dyDescent="0.3">
      <c r="A13236" t="s">
        <v>6601</v>
      </c>
    </row>
    <row r="13238" spans="1:1" x14ac:dyDescent="0.3">
      <c r="A13238" t="s">
        <v>6602</v>
      </c>
    </row>
    <row r="13239" spans="1:1" x14ac:dyDescent="0.3">
      <c r="A13239" t="s">
        <v>2010</v>
      </c>
    </row>
    <row r="13240" spans="1:1" x14ac:dyDescent="0.3">
      <c r="A13240" t="s">
        <v>6425</v>
      </c>
    </row>
    <row r="13241" spans="1:1" x14ac:dyDescent="0.3">
      <c r="A13241" t="s">
        <v>6603</v>
      </c>
    </row>
    <row r="13243" spans="1:1" x14ac:dyDescent="0.3">
      <c r="A13243" t="s">
        <v>2013</v>
      </c>
    </row>
    <row r="13244" spans="1:1" x14ac:dyDescent="0.3">
      <c r="A13244" t="s">
        <v>6427</v>
      </c>
    </row>
    <row r="13245" spans="1:1" x14ac:dyDescent="0.3">
      <c r="A13245" t="s">
        <v>6604</v>
      </c>
    </row>
    <row r="13247" spans="1:1" x14ac:dyDescent="0.3">
      <c r="A13247" t="s">
        <v>2016</v>
      </c>
    </row>
    <row r="13248" spans="1:1" x14ac:dyDescent="0.3">
      <c r="A13248" t="s">
        <v>6429</v>
      </c>
    </row>
    <row r="13249" spans="1:1" x14ac:dyDescent="0.3">
      <c r="A13249" t="s">
        <v>6605</v>
      </c>
    </row>
    <row r="13251" spans="1:1" x14ac:dyDescent="0.3">
      <c r="A13251" t="s">
        <v>2019</v>
      </c>
    </row>
    <row r="13252" spans="1:1" x14ac:dyDescent="0.3">
      <c r="A13252" t="s">
        <v>6431</v>
      </c>
    </row>
    <row r="13253" spans="1:1" x14ac:dyDescent="0.3">
      <c r="A13253" t="s">
        <v>6606</v>
      </c>
    </row>
    <row r="13255" spans="1:1" x14ac:dyDescent="0.3">
      <c r="A13255" t="s">
        <v>2022</v>
      </c>
    </row>
    <row r="13256" spans="1:1" x14ac:dyDescent="0.3">
      <c r="A13256" t="s">
        <v>6433</v>
      </c>
    </row>
    <row r="13257" spans="1:1" x14ac:dyDescent="0.3">
      <c r="A13257" t="s">
        <v>6607</v>
      </c>
    </row>
    <row r="13259" spans="1:1" x14ac:dyDescent="0.3">
      <c r="A13259" t="s">
        <v>2025</v>
      </c>
    </row>
    <row r="13260" spans="1:1" x14ac:dyDescent="0.3">
      <c r="A13260" t="s">
        <v>6435</v>
      </c>
    </row>
    <row r="13261" spans="1:1" x14ac:dyDescent="0.3">
      <c r="A13261" t="s">
        <v>6608</v>
      </c>
    </row>
    <row r="13263" spans="1:1" x14ac:dyDescent="0.3">
      <c r="A13263" t="s">
        <v>2028</v>
      </c>
    </row>
    <row r="13264" spans="1:1" x14ac:dyDescent="0.3">
      <c r="A13264" t="s">
        <v>6437</v>
      </c>
    </row>
    <row r="13265" spans="1:1" x14ac:dyDescent="0.3">
      <c r="A13265" t="s">
        <v>6609</v>
      </c>
    </row>
    <row r="13267" spans="1:1" x14ac:dyDescent="0.3">
      <c r="A13267" t="s">
        <v>2031</v>
      </c>
    </row>
    <row r="13268" spans="1:1" x14ac:dyDescent="0.3">
      <c r="A13268" t="s">
        <v>4695</v>
      </c>
    </row>
    <row r="13269" spans="1:1" x14ac:dyDescent="0.3">
      <c r="A13269" t="s">
        <v>6610</v>
      </c>
    </row>
    <row r="13271" spans="1:1" x14ac:dyDescent="0.3">
      <c r="A13271" t="s">
        <v>6611</v>
      </c>
    </row>
    <row r="13272" spans="1:1" x14ac:dyDescent="0.3">
      <c r="A13272" t="s">
        <v>2010</v>
      </c>
    </row>
    <row r="13273" spans="1:1" x14ac:dyDescent="0.3">
      <c r="A13273" t="s">
        <v>6425</v>
      </c>
    </row>
    <row r="13274" spans="1:1" x14ac:dyDescent="0.3">
      <c r="A13274" t="s">
        <v>6612</v>
      </c>
    </row>
    <row r="13276" spans="1:1" x14ac:dyDescent="0.3">
      <c r="A13276" t="s">
        <v>2013</v>
      </c>
    </row>
    <row r="13277" spans="1:1" x14ac:dyDescent="0.3">
      <c r="A13277" t="s">
        <v>6427</v>
      </c>
    </row>
    <row r="13278" spans="1:1" x14ac:dyDescent="0.3">
      <c r="A13278" t="s">
        <v>6613</v>
      </c>
    </row>
    <row r="13280" spans="1:1" x14ac:dyDescent="0.3">
      <c r="A13280" t="s">
        <v>2016</v>
      </c>
    </row>
    <row r="13281" spans="1:1" x14ac:dyDescent="0.3">
      <c r="A13281" t="s">
        <v>6429</v>
      </c>
    </row>
    <row r="13282" spans="1:1" x14ac:dyDescent="0.3">
      <c r="A13282" t="s">
        <v>6614</v>
      </c>
    </row>
    <row r="13284" spans="1:1" x14ac:dyDescent="0.3">
      <c r="A13284" t="s">
        <v>2019</v>
      </c>
    </row>
    <row r="13285" spans="1:1" x14ac:dyDescent="0.3">
      <c r="A13285" t="s">
        <v>6431</v>
      </c>
    </row>
    <row r="13286" spans="1:1" x14ac:dyDescent="0.3">
      <c r="A13286" t="s">
        <v>6615</v>
      </c>
    </row>
    <row r="13288" spans="1:1" x14ac:dyDescent="0.3">
      <c r="A13288" t="s">
        <v>2022</v>
      </c>
    </row>
    <row r="13289" spans="1:1" x14ac:dyDescent="0.3">
      <c r="A13289" t="s">
        <v>6433</v>
      </c>
    </row>
    <row r="13290" spans="1:1" x14ac:dyDescent="0.3">
      <c r="A13290" t="s">
        <v>6616</v>
      </c>
    </row>
    <row r="13292" spans="1:1" x14ac:dyDescent="0.3">
      <c r="A13292" t="s">
        <v>2025</v>
      </c>
    </row>
    <row r="13293" spans="1:1" x14ac:dyDescent="0.3">
      <c r="A13293" t="s">
        <v>6435</v>
      </c>
    </row>
    <row r="13294" spans="1:1" x14ac:dyDescent="0.3">
      <c r="A13294" t="s">
        <v>6617</v>
      </c>
    </row>
    <row r="13296" spans="1:1" x14ac:dyDescent="0.3">
      <c r="A13296" t="s">
        <v>2028</v>
      </c>
    </row>
    <row r="13297" spans="1:1" x14ac:dyDescent="0.3">
      <c r="A13297" t="s">
        <v>6437</v>
      </c>
    </row>
    <row r="13298" spans="1:1" x14ac:dyDescent="0.3">
      <c r="A13298" t="s">
        <v>6618</v>
      </c>
    </row>
    <row r="13300" spans="1:1" x14ac:dyDescent="0.3">
      <c r="A13300" t="s">
        <v>2031</v>
      </c>
    </row>
    <row r="13301" spans="1:1" x14ac:dyDescent="0.3">
      <c r="A13301" t="s">
        <v>4695</v>
      </c>
    </row>
    <row r="13302" spans="1:1" x14ac:dyDescent="0.3">
      <c r="A13302" t="s">
        <v>6619</v>
      </c>
    </row>
    <row r="13304" spans="1:1" x14ac:dyDescent="0.3">
      <c r="A13304" t="s">
        <v>6620</v>
      </c>
    </row>
    <row r="13305" spans="1:1" x14ac:dyDescent="0.3">
      <c r="A13305" t="s">
        <v>2010</v>
      </c>
    </row>
    <row r="13306" spans="1:1" x14ac:dyDescent="0.3">
      <c r="A13306" t="s">
        <v>6425</v>
      </c>
    </row>
    <row r="13307" spans="1:1" x14ac:dyDescent="0.3">
      <c r="A13307" t="s">
        <v>6621</v>
      </c>
    </row>
    <row r="13309" spans="1:1" x14ac:dyDescent="0.3">
      <c r="A13309" t="s">
        <v>2013</v>
      </c>
    </row>
    <row r="13310" spans="1:1" x14ac:dyDescent="0.3">
      <c r="A13310" t="s">
        <v>6427</v>
      </c>
    </row>
    <row r="13311" spans="1:1" x14ac:dyDescent="0.3">
      <c r="A13311" t="s">
        <v>6622</v>
      </c>
    </row>
    <row r="13313" spans="1:1" x14ac:dyDescent="0.3">
      <c r="A13313" t="s">
        <v>2016</v>
      </c>
    </row>
    <row r="13314" spans="1:1" x14ac:dyDescent="0.3">
      <c r="A13314" t="s">
        <v>6429</v>
      </c>
    </row>
    <row r="13315" spans="1:1" x14ac:dyDescent="0.3">
      <c r="A13315" t="s">
        <v>6623</v>
      </c>
    </row>
    <row r="13317" spans="1:1" x14ac:dyDescent="0.3">
      <c r="A13317" t="s">
        <v>2019</v>
      </c>
    </row>
    <row r="13318" spans="1:1" x14ac:dyDescent="0.3">
      <c r="A13318" t="s">
        <v>6431</v>
      </c>
    </row>
    <row r="13319" spans="1:1" x14ac:dyDescent="0.3">
      <c r="A13319" t="s">
        <v>6624</v>
      </c>
    </row>
    <row r="13321" spans="1:1" x14ac:dyDescent="0.3">
      <c r="A13321" t="s">
        <v>2022</v>
      </c>
    </row>
    <row r="13322" spans="1:1" x14ac:dyDescent="0.3">
      <c r="A13322" t="s">
        <v>6433</v>
      </c>
    </row>
    <row r="13323" spans="1:1" x14ac:dyDescent="0.3">
      <c r="A13323" t="s">
        <v>6625</v>
      </c>
    </row>
    <row r="13325" spans="1:1" x14ac:dyDescent="0.3">
      <c r="A13325" t="s">
        <v>2025</v>
      </c>
    </row>
    <row r="13326" spans="1:1" x14ac:dyDescent="0.3">
      <c r="A13326" t="s">
        <v>6435</v>
      </c>
    </row>
    <row r="13327" spans="1:1" x14ac:dyDescent="0.3">
      <c r="A13327" t="s">
        <v>6626</v>
      </c>
    </row>
    <row r="13329" spans="1:1" x14ac:dyDescent="0.3">
      <c r="A13329" t="s">
        <v>2028</v>
      </c>
    </row>
    <row r="13330" spans="1:1" x14ac:dyDescent="0.3">
      <c r="A13330" t="s">
        <v>6437</v>
      </c>
    </row>
    <row r="13331" spans="1:1" x14ac:dyDescent="0.3">
      <c r="A13331" t="s">
        <v>6627</v>
      </c>
    </row>
    <row r="13333" spans="1:1" x14ac:dyDescent="0.3">
      <c r="A13333" t="s">
        <v>2031</v>
      </c>
    </row>
    <row r="13334" spans="1:1" x14ac:dyDescent="0.3">
      <c r="A13334" t="s">
        <v>4695</v>
      </c>
    </row>
    <row r="13335" spans="1:1" x14ac:dyDescent="0.3">
      <c r="A13335" t="s">
        <v>6628</v>
      </c>
    </row>
    <row r="13337" spans="1:1" x14ac:dyDescent="0.3">
      <c r="A13337" t="s">
        <v>6629</v>
      </c>
    </row>
    <row r="13338" spans="1:1" x14ac:dyDescent="0.3">
      <c r="A13338" t="s">
        <v>2010</v>
      </c>
    </row>
    <row r="13339" spans="1:1" x14ac:dyDescent="0.3">
      <c r="A13339" t="s">
        <v>6425</v>
      </c>
    </row>
    <row r="13340" spans="1:1" x14ac:dyDescent="0.3">
      <c r="A13340" t="s">
        <v>6630</v>
      </c>
    </row>
    <row r="13342" spans="1:1" x14ac:dyDescent="0.3">
      <c r="A13342" t="s">
        <v>2013</v>
      </c>
    </row>
    <row r="13343" spans="1:1" x14ac:dyDescent="0.3">
      <c r="A13343" t="s">
        <v>6427</v>
      </c>
    </row>
    <row r="13344" spans="1:1" x14ac:dyDescent="0.3">
      <c r="A13344" t="s">
        <v>6631</v>
      </c>
    </row>
    <row r="13346" spans="1:1" x14ac:dyDescent="0.3">
      <c r="A13346" t="s">
        <v>2016</v>
      </c>
    </row>
    <row r="13347" spans="1:1" x14ac:dyDescent="0.3">
      <c r="A13347" t="s">
        <v>6429</v>
      </c>
    </row>
    <row r="13348" spans="1:1" x14ac:dyDescent="0.3">
      <c r="A13348" t="s">
        <v>6632</v>
      </c>
    </row>
    <row r="13350" spans="1:1" x14ac:dyDescent="0.3">
      <c r="A13350" t="s">
        <v>2019</v>
      </c>
    </row>
    <row r="13351" spans="1:1" x14ac:dyDescent="0.3">
      <c r="A13351" t="s">
        <v>6431</v>
      </c>
    </row>
    <row r="13352" spans="1:1" x14ac:dyDescent="0.3">
      <c r="A13352" t="s">
        <v>6633</v>
      </c>
    </row>
    <row r="13354" spans="1:1" x14ac:dyDescent="0.3">
      <c r="A13354" t="s">
        <v>2022</v>
      </c>
    </row>
    <row r="13355" spans="1:1" x14ac:dyDescent="0.3">
      <c r="A13355" t="s">
        <v>6433</v>
      </c>
    </row>
    <row r="13356" spans="1:1" x14ac:dyDescent="0.3">
      <c r="A13356" t="s">
        <v>6634</v>
      </c>
    </row>
    <row r="13358" spans="1:1" x14ac:dyDescent="0.3">
      <c r="A13358" t="s">
        <v>2025</v>
      </c>
    </row>
    <row r="13359" spans="1:1" x14ac:dyDescent="0.3">
      <c r="A13359" t="s">
        <v>6435</v>
      </c>
    </row>
    <row r="13360" spans="1:1" x14ac:dyDescent="0.3">
      <c r="A13360" t="s">
        <v>6635</v>
      </c>
    </row>
    <row r="13362" spans="1:1" x14ac:dyDescent="0.3">
      <c r="A13362" t="s">
        <v>2028</v>
      </c>
    </row>
    <row r="13363" spans="1:1" x14ac:dyDescent="0.3">
      <c r="A13363" t="s">
        <v>6437</v>
      </c>
    </row>
    <row r="13364" spans="1:1" x14ac:dyDescent="0.3">
      <c r="A13364" t="s">
        <v>6636</v>
      </c>
    </row>
    <row r="13366" spans="1:1" x14ac:dyDescent="0.3">
      <c r="A13366" t="s">
        <v>2031</v>
      </c>
    </row>
    <row r="13367" spans="1:1" x14ac:dyDescent="0.3">
      <c r="A13367" t="s">
        <v>4695</v>
      </c>
    </row>
    <row r="13368" spans="1:1" x14ac:dyDescent="0.3">
      <c r="A13368" t="s">
        <v>6637</v>
      </c>
    </row>
    <row r="13370" spans="1:1" x14ac:dyDescent="0.3">
      <c r="A13370" t="s">
        <v>6638</v>
      </c>
    </row>
    <row r="13371" spans="1:1" x14ac:dyDescent="0.3">
      <c r="A13371" t="s">
        <v>2010</v>
      </c>
    </row>
    <row r="13372" spans="1:1" x14ac:dyDescent="0.3">
      <c r="A13372" t="s">
        <v>6425</v>
      </c>
    </row>
    <row r="13373" spans="1:1" x14ac:dyDescent="0.3">
      <c r="A13373" t="s">
        <v>6639</v>
      </c>
    </row>
    <row r="13375" spans="1:1" x14ac:dyDescent="0.3">
      <c r="A13375" t="s">
        <v>2013</v>
      </c>
    </row>
    <row r="13376" spans="1:1" x14ac:dyDescent="0.3">
      <c r="A13376" t="s">
        <v>6427</v>
      </c>
    </row>
    <row r="13377" spans="1:1" x14ac:dyDescent="0.3">
      <c r="A13377" t="s">
        <v>6640</v>
      </c>
    </row>
    <row r="13379" spans="1:1" x14ac:dyDescent="0.3">
      <c r="A13379" t="s">
        <v>2016</v>
      </c>
    </row>
    <row r="13380" spans="1:1" x14ac:dyDescent="0.3">
      <c r="A13380" t="s">
        <v>6429</v>
      </c>
    </row>
    <row r="13381" spans="1:1" x14ac:dyDescent="0.3">
      <c r="A13381" t="s">
        <v>6641</v>
      </c>
    </row>
    <row r="13383" spans="1:1" x14ac:dyDescent="0.3">
      <c r="A13383" t="s">
        <v>2019</v>
      </c>
    </row>
    <row r="13384" spans="1:1" x14ac:dyDescent="0.3">
      <c r="A13384" t="s">
        <v>6431</v>
      </c>
    </row>
    <row r="13385" spans="1:1" x14ac:dyDescent="0.3">
      <c r="A13385" t="s">
        <v>6642</v>
      </c>
    </row>
    <row r="13387" spans="1:1" x14ac:dyDescent="0.3">
      <c r="A13387" t="s">
        <v>2022</v>
      </c>
    </row>
    <row r="13388" spans="1:1" x14ac:dyDescent="0.3">
      <c r="A13388" t="s">
        <v>6433</v>
      </c>
    </row>
    <row r="13389" spans="1:1" x14ac:dyDescent="0.3">
      <c r="A13389" t="s">
        <v>6643</v>
      </c>
    </row>
    <row r="13391" spans="1:1" x14ac:dyDescent="0.3">
      <c r="A13391" t="s">
        <v>2025</v>
      </c>
    </row>
    <row r="13392" spans="1:1" x14ac:dyDescent="0.3">
      <c r="A13392" t="s">
        <v>6435</v>
      </c>
    </row>
    <row r="13393" spans="1:1" x14ac:dyDescent="0.3">
      <c r="A13393" t="s">
        <v>6644</v>
      </c>
    </row>
    <row r="13395" spans="1:1" x14ac:dyDescent="0.3">
      <c r="A13395" t="s">
        <v>2028</v>
      </c>
    </row>
    <row r="13396" spans="1:1" x14ac:dyDescent="0.3">
      <c r="A13396" t="s">
        <v>6437</v>
      </c>
    </row>
    <row r="13397" spans="1:1" x14ac:dyDescent="0.3">
      <c r="A13397" t="s">
        <v>6645</v>
      </c>
    </row>
    <row r="13399" spans="1:1" x14ac:dyDescent="0.3">
      <c r="A13399" t="s">
        <v>2031</v>
      </c>
    </row>
    <row r="13400" spans="1:1" x14ac:dyDescent="0.3">
      <c r="A13400" t="s">
        <v>4695</v>
      </c>
    </row>
    <row r="13401" spans="1:1" x14ac:dyDescent="0.3">
      <c r="A13401" t="s">
        <v>6646</v>
      </c>
    </row>
    <row r="13403" spans="1:1" x14ac:dyDescent="0.3">
      <c r="A13403" t="s">
        <v>6647</v>
      </c>
    </row>
    <row r="13404" spans="1:1" x14ac:dyDescent="0.3">
      <c r="A13404" t="s">
        <v>2010</v>
      </c>
    </row>
    <row r="13405" spans="1:1" x14ac:dyDescent="0.3">
      <c r="A13405" t="s">
        <v>6283</v>
      </c>
    </row>
    <row r="13406" spans="1:1" x14ac:dyDescent="0.3">
      <c r="A13406" t="s">
        <v>6648</v>
      </c>
    </row>
    <row r="13408" spans="1:1" x14ac:dyDescent="0.3">
      <c r="A13408" t="s">
        <v>2013</v>
      </c>
    </row>
    <row r="13409" spans="1:1" x14ac:dyDescent="0.3">
      <c r="A13409" t="s">
        <v>6407</v>
      </c>
    </row>
    <row r="13410" spans="1:1" x14ac:dyDescent="0.3">
      <c r="A13410" t="s">
        <v>6649</v>
      </c>
    </row>
    <row r="13412" spans="1:1" x14ac:dyDescent="0.3">
      <c r="A13412" t="s">
        <v>2016</v>
      </c>
    </row>
    <row r="13413" spans="1:1" x14ac:dyDescent="0.3">
      <c r="A13413" t="s">
        <v>6287</v>
      </c>
    </row>
    <row r="13414" spans="1:1" x14ac:dyDescent="0.3">
      <c r="A13414" t="s">
        <v>6650</v>
      </c>
    </row>
    <row r="13416" spans="1:1" x14ac:dyDescent="0.3">
      <c r="A13416" t="s">
        <v>2019</v>
      </c>
    </row>
    <row r="13417" spans="1:1" x14ac:dyDescent="0.3">
      <c r="A13417" t="s">
        <v>6289</v>
      </c>
    </row>
    <row r="13418" spans="1:1" x14ac:dyDescent="0.3">
      <c r="A13418" t="s">
        <v>6651</v>
      </c>
    </row>
    <row r="13420" spans="1:1" x14ac:dyDescent="0.3">
      <c r="A13420" t="s">
        <v>2022</v>
      </c>
    </row>
    <row r="13421" spans="1:1" x14ac:dyDescent="0.3">
      <c r="A13421" t="s">
        <v>6291</v>
      </c>
    </row>
    <row r="13422" spans="1:1" x14ac:dyDescent="0.3">
      <c r="A13422" t="s">
        <v>6652</v>
      </c>
    </row>
    <row r="13424" spans="1:1" x14ac:dyDescent="0.3">
      <c r="A13424" t="s">
        <v>2025</v>
      </c>
    </row>
    <row r="13425" spans="1:1" x14ac:dyDescent="0.3">
      <c r="A13425" t="s">
        <v>5963</v>
      </c>
    </row>
    <row r="13426" spans="1:1" x14ac:dyDescent="0.3">
      <c r="A13426" t="s">
        <v>6653</v>
      </c>
    </row>
    <row r="13428" spans="1:1" x14ac:dyDescent="0.3">
      <c r="A13428" t="s">
        <v>2028</v>
      </c>
    </row>
    <row r="13429" spans="1:1" x14ac:dyDescent="0.3">
      <c r="A13429" t="s">
        <v>5965</v>
      </c>
    </row>
    <row r="13430" spans="1:1" x14ac:dyDescent="0.3">
      <c r="A13430" t="s">
        <v>6654</v>
      </c>
    </row>
    <row r="13432" spans="1:1" x14ac:dyDescent="0.3">
      <c r="A13432" t="s">
        <v>2031</v>
      </c>
    </row>
    <row r="13433" spans="1:1" x14ac:dyDescent="0.3">
      <c r="A13433" t="s">
        <v>6295</v>
      </c>
    </row>
    <row r="13434" spans="1:1" x14ac:dyDescent="0.3">
      <c r="A13434" t="s">
        <v>6655</v>
      </c>
    </row>
    <row r="13436" spans="1:1" x14ac:dyDescent="0.3">
      <c r="A13436" t="s">
        <v>6656</v>
      </c>
    </row>
    <row r="13437" spans="1:1" x14ac:dyDescent="0.3">
      <c r="A13437" t="s">
        <v>2010</v>
      </c>
    </row>
    <row r="13438" spans="1:1" x14ac:dyDescent="0.3">
      <c r="A13438" t="s">
        <v>6657</v>
      </c>
    </row>
    <row r="13439" spans="1:1" x14ac:dyDescent="0.3">
      <c r="A13439" t="s">
        <v>6658</v>
      </c>
    </row>
    <row r="13441" spans="1:1" x14ac:dyDescent="0.3">
      <c r="A13441" t="s">
        <v>2013</v>
      </c>
    </row>
    <row r="13442" spans="1:1" x14ac:dyDescent="0.3">
      <c r="A13442" t="s">
        <v>6659</v>
      </c>
    </row>
    <row r="13443" spans="1:1" x14ac:dyDescent="0.3">
      <c r="A13443" t="s">
        <v>6660</v>
      </c>
    </row>
    <row r="13445" spans="1:1" x14ac:dyDescent="0.3">
      <c r="A13445" t="s">
        <v>2016</v>
      </c>
    </row>
    <row r="13446" spans="1:1" x14ac:dyDescent="0.3">
      <c r="A13446" t="s">
        <v>6661</v>
      </c>
    </row>
    <row r="13447" spans="1:1" x14ac:dyDescent="0.3">
      <c r="A13447" t="s">
        <v>6662</v>
      </c>
    </row>
    <row r="13449" spans="1:1" x14ac:dyDescent="0.3">
      <c r="A13449" t="s">
        <v>2019</v>
      </c>
    </row>
    <row r="13450" spans="1:1" x14ac:dyDescent="0.3">
      <c r="A13450" t="s">
        <v>6663</v>
      </c>
    </row>
    <row r="13451" spans="1:1" x14ac:dyDescent="0.3">
      <c r="A13451" t="s">
        <v>6664</v>
      </c>
    </row>
    <row r="13453" spans="1:1" x14ac:dyDescent="0.3">
      <c r="A13453" t="s">
        <v>2573</v>
      </c>
    </row>
    <row r="13454" spans="1:1" x14ac:dyDescent="0.3">
      <c r="A13454" t="s">
        <v>6665</v>
      </c>
    </row>
    <row r="13455" spans="1:1" x14ac:dyDescent="0.3">
      <c r="A13455" t="s">
        <v>6666</v>
      </c>
    </row>
    <row r="13457" spans="1:1" x14ac:dyDescent="0.3">
      <c r="A13457" t="s">
        <v>2576</v>
      </c>
    </row>
    <row r="13458" spans="1:1" x14ac:dyDescent="0.3">
      <c r="A13458" t="s">
        <v>6667</v>
      </c>
    </row>
    <row r="13459" spans="1:1" x14ac:dyDescent="0.3">
      <c r="A13459" t="s">
        <v>6668</v>
      </c>
    </row>
    <row r="13461" spans="1:1" x14ac:dyDescent="0.3">
      <c r="A13461" t="s">
        <v>2579</v>
      </c>
    </row>
    <row r="13462" spans="1:1" x14ac:dyDescent="0.3">
      <c r="A13462" t="s">
        <v>6669</v>
      </c>
    </row>
    <row r="13463" spans="1:1" x14ac:dyDescent="0.3">
      <c r="A13463" t="s">
        <v>6670</v>
      </c>
    </row>
    <row r="13465" spans="1:1" x14ac:dyDescent="0.3">
      <c r="A13465" t="s">
        <v>2582</v>
      </c>
    </row>
    <row r="13466" spans="1:1" x14ac:dyDescent="0.3">
      <c r="A13466" t="s">
        <v>6671</v>
      </c>
    </row>
    <row r="13467" spans="1:1" x14ac:dyDescent="0.3">
      <c r="A13467" t="s">
        <v>6672</v>
      </c>
    </row>
    <row r="13469" spans="1:1" x14ac:dyDescent="0.3">
      <c r="A13469" t="s">
        <v>6673</v>
      </c>
    </row>
    <row r="13470" spans="1:1" x14ac:dyDescent="0.3">
      <c r="A13470" t="s">
        <v>2010</v>
      </c>
    </row>
    <row r="13471" spans="1:1" x14ac:dyDescent="0.3">
      <c r="A13471" t="s">
        <v>6674</v>
      </c>
    </row>
    <row r="13472" spans="1:1" x14ac:dyDescent="0.3">
      <c r="A13472" t="s">
        <v>6675</v>
      </c>
    </row>
    <row r="13474" spans="1:1" x14ac:dyDescent="0.3">
      <c r="A13474" t="s">
        <v>2013</v>
      </c>
    </row>
    <row r="13475" spans="1:1" x14ac:dyDescent="0.3">
      <c r="A13475" t="s">
        <v>6676</v>
      </c>
    </row>
    <row r="13476" spans="1:1" x14ac:dyDescent="0.3">
      <c r="A13476" t="s">
        <v>6677</v>
      </c>
    </row>
    <row r="13478" spans="1:1" x14ac:dyDescent="0.3">
      <c r="A13478" t="s">
        <v>2016</v>
      </c>
    </row>
    <row r="13479" spans="1:1" x14ac:dyDescent="0.3">
      <c r="A13479" t="s">
        <v>6678</v>
      </c>
    </row>
    <row r="13480" spans="1:1" x14ac:dyDescent="0.3">
      <c r="A13480" t="s">
        <v>6679</v>
      </c>
    </row>
    <row r="13482" spans="1:1" x14ac:dyDescent="0.3">
      <c r="A13482" t="s">
        <v>6114</v>
      </c>
    </row>
    <row r="13483" spans="1:1" x14ac:dyDescent="0.3">
      <c r="A13483" t="s">
        <v>6680</v>
      </c>
    </row>
    <row r="13484" spans="1:1" x14ac:dyDescent="0.3">
      <c r="A13484" t="s">
        <v>6681</v>
      </c>
    </row>
    <row r="13486" spans="1:1" x14ac:dyDescent="0.3">
      <c r="A13486" t="s">
        <v>4077</v>
      </c>
    </row>
    <row r="13487" spans="1:1" x14ac:dyDescent="0.3">
      <c r="A13487" t="s">
        <v>6682</v>
      </c>
    </row>
    <row r="13488" spans="1:1" x14ac:dyDescent="0.3">
      <c r="A13488" t="s">
        <v>6683</v>
      </c>
    </row>
    <row r="13490" spans="1:1" x14ac:dyDescent="0.3">
      <c r="A13490" t="s">
        <v>2576</v>
      </c>
    </row>
    <row r="13491" spans="1:1" x14ac:dyDescent="0.3">
      <c r="A13491" t="s">
        <v>6684</v>
      </c>
    </row>
    <row r="13492" spans="1:1" x14ac:dyDescent="0.3">
      <c r="A13492" t="s">
        <v>6685</v>
      </c>
    </row>
    <row r="13494" spans="1:1" x14ac:dyDescent="0.3">
      <c r="A13494" t="s">
        <v>2579</v>
      </c>
    </row>
    <row r="13495" spans="1:1" x14ac:dyDescent="0.3">
      <c r="A13495" t="s">
        <v>6686</v>
      </c>
    </row>
    <row r="13496" spans="1:1" x14ac:dyDescent="0.3">
      <c r="A13496" t="s">
        <v>6687</v>
      </c>
    </row>
    <row r="13498" spans="1:1" x14ac:dyDescent="0.3">
      <c r="A13498" t="s">
        <v>2582</v>
      </c>
    </row>
    <row r="13499" spans="1:1" x14ac:dyDescent="0.3">
      <c r="A13499" t="s">
        <v>6688</v>
      </c>
    </row>
    <row r="13500" spans="1:1" x14ac:dyDescent="0.3">
      <c r="A13500" t="s">
        <v>6689</v>
      </c>
    </row>
    <row r="13502" spans="1:1" x14ac:dyDescent="0.3">
      <c r="A13502" t="s">
        <v>6690</v>
      </c>
    </row>
    <row r="13503" spans="1:1" x14ac:dyDescent="0.3">
      <c r="A13503" t="s">
        <v>2010</v>
      </c>
    </row>
    <row r="13504" spans="1:1" x14ac:dyDescent="0.3">
      <c r="A13504" t="s">
        <v>6691</v>
      </c>
    </row>
    <row r="13505" spans="1:1" x14ac:dyDescent="0.3">
      <c r="A13505" t="s">
        <v>6692</v>
      </c>
    </row>
    <row r="13507" spans="1:1" x14ac:dyDescent="0.3">
      <c r="A13507" t="s">
        <v>2013</v>
      </c>
    </row>
    <row r="13508" spans="1:1" x14ac:dyDescent="0.3">
      <c r="A13508" t="s">
        <v>6693</v>
      </c>
    </row>
    <row r="13509" spans="1:1" x14ac:dyDescent="0.3">
      <c r="A13509" t="s">
        <v>6694</v>
      </c>
    </row>
    <row r="13511" spans="1:1" x14ac:dyDescent="0.3">
      <c r="A13511" t="s">
        <v>2016</v>
      </c>
    </row>
    <row r="13512" spans="1:1" x14ac:dyDescent="0.3">
      <c r="A13512" t="s">
        <v>6695</v>
      </c>
    </row>
    <row r="13513" spans="1:1" x14ac:dyDescent="0.3">
      <c r="A13513" t="s">
        <v>6696</v>
      </c>
    </row>
    <row r="13515" spans="1:1" x14ac:dyDescent="0.3">
      <c r="A13515" t="s">
        <v>2019</v>
      </c>
    </row>
    <row r="13516" spans="1:1" x14ac:dyDescent="0.3">
      <c r="A13516" t="s">
        <v>6697</v>
      </c>
    </row>
    <row r="13517" spans="1:1" x14ac:dyDescent="0.3">
      <c r="A13517" t="s">
        <v>6698</v>
      </c>
    </row>
    <row r="13519" spans="1:1" x14ac:dyDescent="0.3">
      <c r="A13519" t="s">
        <v>2022</v>
      </c>
    </row>
    <row r="13520" spans="1:1" x14ac:dyDescent="0.3">
      <c r="A13520" t="s">
        <v>6699</v>
      </c>
    </row>
    <row r="13521" spans="1:1" x14ac:dyDescent="0.3">
      <c r="A13521" t="s">
        <v>6700</v>
      </c>
    </row>
    <row r="13523" spans="1:1" x14ac:dyDescent="0.3">
      <c r="A13523" t="s">
        <v>2025</v>
      </c>
    </row>
    <row r="13524" spans="1:1" x14ac:dyDescent="0.3">
      <c r="A13524" t="s">
        <v>6701</v>
      </c>
    </row>
    <row r="13525" spans="1:1" x14ac:dyDescent="0.3">
      <c r="A13525" t="s">
        <v>6702</v>
      </c>
    </row>
    <row r="13527" spans="1:1" x14ac:dyDescent="0.3">
      <c r="A13527" t="s">
        <v>4125</v>
      </c>
    </row>
    <row r="13528" spans="1:1" x14ac:dyDescent="0.3">
      <c r="A13528" t="s">
        <v>6703</v>
      </c>
    </row>
    <row r="13529" spans="1:1" x14ac:dyDescent="0.3">
      <c r="A13529" t="s">
        <v>6704</v>
      </c>
    </row>
    <row r="13531" spans="1:1" x14ac:dyDescent="0.3">
      <c r="A13531" t="s">
        <v>2582</v>
      </c>
    </row>
    <row r="13532" spans="1:1" x14ac:dyDescent="0.3">
      <c r="A13532" t="s">
        <v>6705</v>
      </c>
    </row>
    <row r="13533" spans="1:1" x14ac:dyDescent="0.3">
      <c r="A13533" t="s">
        <v>6706</v>
      </c>
    </row>
    <row r="13535" spans="1:1" x14ac:dyDescent="0.3">
      <c r="A13535" t="s">
        <v>6707</v>
      </c>
    </row>
    <row r="13536" spans="1:1" x14ac:dyDescent="0.3">
      <c r="A13536" t="s">
        <v>2010</v>
      </c>
    </row>
    <row r="13537" spans="1:1" x14ac:dyDescent="0.3">
      <c r="A13537" t="s">
        <v>6425</v>
      </c>
    </row>
    <row r="13538" spans="1:1" x14ac:dyDescent="0.3">
      <c r="A13538" t="s">
        <v>6708</v>
      </c>
    </row>
    <row r="13540" spans="1:1" x14ac:dyDescent="0.3">
      <c r="A13540" t="s">
        <v>2013</v>
      </c>
    </row>
    <row r="13541" spans="1:1" x14ac:dyDescent="0.3">
      <c r="A13541" t="s">
        <v>6709</v>
      </c>
    </row>
    <row r="13542" spans="1:1" x14ac:dyDescent="0.3">
      <c r="A13542" t="s">
        <v>6710</v>
      </c>
    </row>
    <row r="13544" spans="1:1" x14ac:dyDescent="0.3">
      <c r="A13544" t="s">
        <v>2016</v>
      </c>
    </row>
    <row r="13545" spans="1:1" x14ac:dyDescent="0.3">
      <c r="A13545" t="s">
        <v>6429</v>
      </c>
    </row>
    <row r="13546" spans="1:1" x14ac:dyDescent="0.3">
      <c r="A13546" t="s">
        <v>6711</v>
      </c>
    </row>
    <row r="13548" spans="1:1" x14ac:dyDescent="0.3">
      <c r="A13548" t="s">
        <v>2019</v>
      </c>
    </row>
    <row r="13549" spans="1:1" x14ac:dyDescent="0.3">
      <c r="A13549" t="s">
        <v>6431</v>
      </c>
    </row>
    <row r="13550" spans="1:1" x14ac:dyDescent="0.3">
      <c r="A13550" t="s">
        <v>6712</v>
      </c>
    </row>
    <row r="13552" spans="1:1" x14ac:dyDescent="0.3">
      <c r="A13552" t="s">
        <v>2022</v>
      </c>
    </row>
    <row r="13553" spans="1:1" x14ac:dyDescent="0.3">
      <c r="A13553" t="s">
        <v>6433</v>
      </c>
    </row>
    <row r="13554" spans="1:1" x14ac:dyDescent="0.3">
      <c r="A13554" t="s">
        <v>6713</v>
      </c>
    </row>
    <row r="13556" spans="1:1" x14ac:dyDescent="0.3">
      <c r="A13556" t="s">
        <v>2025</v>
      </c>
    </row>
    <row r="13557" spans="1:1" x14ac:dyDescent="0.3">
      <c r="A13557" t="s">
        <v>6435</v>
      </c>
    </row>
    <row r="13558" spans="1:1" x14ac:dyDescent="0.3">
      <c r="A13558" t="s">
        <v>6714</v>
      </c>
    </row>
    <row r="13560" spans="1:1" x14ac:dyDescent="0.3">
      <c r="A13560" t="s">
        <v>2028</v>
      </c>
    </row>
    <row r="13561" spans="1:1" x14ac:dyDescent="0.3">
      <c r="A13561" t="s">
        <v>6437</v>
      </c>
    </row>
    <row r="13562" spans="1:1" x14ac:dyDescent="0.3">
      <c r="A13562" t="s">
        <v>6715</v>
      </c>
    </row>
    <row r="13564" spans="1:1" x14ac:dyDescent="0.3">
      <c r="A13564" t="s">
        <v>2031</v>
      </c>
    </row>
    <row r="13565" spans="1:1" x14ac:dyDescent="0.3">
      <c r="A13565" t="s">
        <v>4695</v>
      </c>
    </row>
    <row r="13566" spans="1:1" x14ac:dyDescent="0.3">
      <c r="A13566" t="s">
        <v>6716</v>
      </c>
    </row>
    <row r="13568" spans="1:1" x14ac:dyDescent="0.3">
      <c r="A13568" t="s">
        <v>6717</v>
      </c>
    </row>
    <row r="13569" spans="1:1" x14ac:dyDescent="0.3">
      <c r="A13569" t="s">
        <v>2010</v>
      </c>
    </row>
    <row r="13570" spans="1:1" x14ac:dyDescent="0.3">
      <c r="A13570" t="s">
        <v>6718</v>
      </c>
    </row>
    <row r="13571" spans="1:1" x14ac:dyDescent="0.3">
      <c r="A13571" t="s">
        <v>6719</v>
      </c>
    </row>
    <row r="13573" spans="1:1" x14ac:dyDescent="0.3">
      <c r="A13573" t="s">
        <v>2013</v>
      </c>
    </row>
    <row r="13574" spans="1:1" x14ac:dyDescent="0.3">
      <c r="A13574" t="s">
        <v>6720</v>
      </c>
    </row>
    <row r="13575" spans="1:1" x14ac:dyDescent="0.3">
      <c r="A13575" t="s">
        <v>6721</v>
      </c>
    </row>
    <row r="13577" spans="1:1" x14ac:dyDescent="0.3">
      <c r="A13577" t="s">
        <v>2016</v>
      </c>
    </row>
    <row r="13578" spans="1:1" x14ac:dyDescent="0.3">
      <c r="A13578" t="s">
        <v>6722</v>
      </c>
    </row>
    <row r="13579" spans="1:1" x14ac:dyDescent="0.3">
      <c r="A13579" t="s">
        <v>6723</v>
      </c>
    </row>
    <row r="13581" spans="1:1" x14ac:dyDescent="0.3">
      <c r="A13581" t="s">
        <v>2019</v>
      </c>
    </row>
    <row r="13582" spans="1:1" x14ac:dyDescent="0.3">
      <c r="A13582" t="s">
        <v>6724</v>
      </c>
    </row>
    <row r="13583" spans="1:1" x14ac:dyDescent="0.3">
      <c r="A13583" t="s">
        <v>6725</v>
      </c>
    </row>
    <row r="13585" spans="1:1" x14ac:dyDescent="0.3">
      <c r="A13585" t="s">
        <v>2022</v>
      </c>
    </row>
    <row r="13586" spans="1:1" x14ac:dyDescent="0.3">
      <c r="A13586" t="s">
        <v>6726</v>
      </c>
    </row>
    <row r="13587" spans="1:1" x14ac:dyDescent="0.3">
      <c r="A13587" t="s">
        <v>6727</v>
      </c>
    </row>
    <row r="13589" spans="1:1" x14ac:dyDescent="0.3">
      <c r="A13589" t="s">
        <v>2025</v>
      </c>
    </row>
    <row r="13590" spans="1:1" x14ac:dyDescent="0.3">
      <c r="A13590" t="s">
        <v>6728</v>
      </c>
    </row>
    <row r="13591" spans="1:1" x14ac:dyDescent="0.3">
      <c r="A13591" t="s">
        <v>6729</v>
      </c>
    </row>
    <row r="13593" spans="1:1" x14ac:dyDescent="0.3">
      <c r="A13593" t="s">
        <v>2028</v>
      </c>
    </row>
    <row r="13594" spans="1:1" x14ac:dyDescent="0.3">
      <c r="A13594" t="s">
        <v>6730</v>
      </c>
    </row>
    <row r="13595" spans="1:1" x14ac:dyDescent="0.3">
      <c r="A13595" t="s">
        <v>6731</v>
      </c>
    </row>
    <row r="13597" spans="1:1" x14ac:dyDescent="0.3">
      <c r="A13597" t="s">
        <v>2031</v>
      </c>
    </row>
    <row r="13598" spans="1:1" x14ac:dyDescent="0.3">
      <c r="A13598" t="s">
        <v>6732</v>
      </c>
    </row>
    <row r="13599" spans="1:1" x14ac:dyDescent="0.3">
      <c r="A13599" t="s">
        <v>6733</v>
      </c>
    </row>
    <row r="13601" spans="1:1" x14ac:dyDescent="0.3">
      <c r="A13601" t="s">
        <v>6734</v>
      </c>
    </row>
    <row r="13602" spans="1:1" x14ac:dyDescent="0.3">
      <c r="A13602" t="s">
        <v>2010</v>
      </c>
    </row>
    <row r="13603" spans="1:1" x14ac:dyDescent="0.3">
      <c r="A13603" t="s">
        <v>6735</v>
      </c>
    </row>
    <row r="13604" spans="1:1" x14ac:dyDescent="0.3">
      <c r="A13604" t="s">
        <v>6736</v>
      </c>
    </row>
    <row r="13606" spans="1:1" x14ac:dyDescent="0.3">
      <c r="A13606" t="s">
        <v>2013</v>
      </c>
    </row>
    <row r="13607" spans="1:1" x14ac:dyDescent="0.3">
      <c r="A13607" t="s">
        <v>6737</v>
      </c>
    </row>
    <row r="13608" spans="1:1" x14ac:dyDescent="0.3">
      <c r="A13608" t="s">
        <v>6738</v>
      </c>
    </row>
    <row r="13610" spans="1:1" x14ac:dyDescent="0.3">
      <c r="A13610" t="s">
        <v>2016</v>
      </c>
    </row>
    <row r="13611" spans="1:1" x14ac:dyDescent="0.3">
      <c r="A13611" t="s">
        <v>6059</v>
      </c>
    </row>
    <row r="13612" spans="1:1" x14ac:dyDescent="0.3">
      <c r="A13612" t="s">
        <v>6739</v>
      </c>
    </row>
    <row r="13614" spans="1:1" x14ac:dyDescent="0.3">
      <c r="A13614" t="s">
        <v>2019</v>
      </c>
    </row>
    <row r="13615" spans="1:1" x14ac:dyDescent="0.3">
      <c r="A13615" t="s">
        <v>6740</v>
      </c>
    </row>
    <row r="13616" spans="1:1" x14ac:dyDescent="0.3">
      <c r="A13616" t="s">
        <v>6741</v>
      </c>
    </row>
    <row r="13618" spans="1:1" x14ac:dyDescent="0.3">
      <c r="A13618" t="s">
        <v>5703</v>
      </c>
    </row>
    <row r="13619" spans="1:1" x14ac:dyDescent="0.3">
      <c r="A13619" t="s">
        <v>6742</v>
      </c>
    </row>
    <row r="13620" spans="1:1" x14ac:dyDescent="0.3">
      <c r="A13620" t="s">
        <v>6743</v>
      </c>
    </row>
    <row r="13622" spans="1:1" x14ac:dyDescent="0.3">
      <c r="A13622" t="s">
        <v>2576</v>
      </c>
    </row>
    <row r="13623" spans="1:1" x14ac:dyDescent="0.3">
      <c r="A13623" t="s">
        <v>5706</v>
      </c>
    </row>
    <row r="13624" spans="1:1" x14ac:dyDescent="0.3">
      <c r="A13624" t="s">
        <v>6744</v>
      </c>
    </row>
    <row r="13626" spans="1:1" x14ac:dyDescent="0.3">
      <c r="A13626" t="s">
        <v>2579</v>
      </c>
    </row>
    <row r="13627" spans="1:1" x14ac:dyDescent="0.3">
      <c r="A13627" t="s">
        <v>5708</v>
      </c>
    </row>
    <row r="13628" spans="1:1" x14ac:dyDescent="0.3">
      <c r="A13628" t="s">
        <v>6745</v>
      </c>
    </row>
    <row r="13630" spans="1:1" x14ac:dyDescent="0.3">
      <c r="A13630" t="s">
        <v>2582</v>
      </c>
    </row>
    <row r="13631" spans="1:1" x14ac:dyDescent="0.3">
      <c r="A13631" t="s">
        <v>5710</v>
      </c>
    </row>
    <row r="13632" spans="1:1" x14ac:dyDescent="0.3">
      <c r="A13632" t="s">
        <v>6746</v>
      </c>
    </row>
    <row r="13634" spans="1:1" x14ac:dyDescent="0.3">
      <c r="A13634" t="s">
        <v>6747</v>
      </c>
    </row>
    <row r="13635" spans="1:1" x14ac:dyDescent="0.3">
      <c r="A13635" t="s">
        <v>2010</v>
      </c>
    </row>
    <row r="13636" spans="1:1" x14ac:dyDescent="0.3">
      <c r="A13636" t="s">
        <v>6718</v>
      </c>
    </row>
    <row r="13637" spans="1:1" x14ac:dyDescent="0.3">
      <c r="A13637" t="s">
        <v>6748</v>
      </c>
    </row>
    <row r="13639" spans="1:1" x14ac:dyDescent="0.3">
      <c r="A13639" t="s">
        <v>2013</v>
      </c>
    </row>
    <row r="13640" spans="1:1" x14ac:dyDescent="0.3">
      <c r="A13640" t="s">
        <v>6720</v>
      </c>
    </row>
    <row r="13641" spans="1:1" x14ac:dyDescent="0.3">
      <c r="A13641" t="s">
        <v>6749</v>
      </c>
    </row>
    <row r="13643" spans="1:1" x14ac:dyDescent="0.3">
      <c r="A13643" t="s">
        <v>2016</v>
      </c>
    </row>
    <row r="13644" spans="1:1" x14ac:dyDescent="0.3">
      <c r="A13644" t="s">
        <v>6722</v>
      </c>
    </row>
    <row r="13645" spans="1:1" x14ac:dyDescent="0.3">
      <c r="A13645" t="s">
        <v>6750</v>
      </c>
    </row>
    <row r="13647" spans="1:1" x14ac:dyDescent="0.3">
      <c r="A13647" t="s">
        <v>2019</v>
      </c>
    </row>
    <row r="13648" spans="1:1" x14ac:dyDescent="0.3">
      <c r="A13648" t="s">
        <v>6724</v>
      </c>
    </row>
    <row r="13649" spans="1:1" x14ac:dyDescent="0.3">
      <c r="A13649" t="s">
        <v>6751</v>
      </c>
    </row>
    <row r="13651" spans="1:1" x14ac:dyDescent="0.3">
      <c r="A13651" t="s">
        <v>2022</v>
      </c>
    </row>
    <row r="13652" spans="1:1" x14ac:dyDescent="0.3">
      <c r="A13652" t="s">
        <v>6726</v>
      </c>
    </row>
    <row r="13653" spans="1:1" x14ac:dyDescent="0.3">
      <c r="A13653" t="s">
        <v>6752</v>
      </c>
    </row>
    <row r="13655" spans="1:1" x14ac:dyDescent="0.3">
      <c r="A13655" t="s">
        <v>2025</v>
      </c>
    </row>
    <row r="13656" spans="1:1" x14ac:dyDescent="0.3">
      <c r="A13656" t="s">
        <v>6728</v>
      </c>
    </row>
    <row r="13657" spans="1:1" x14ac:dyDescent="0.3">
      <c r="A13657" t="s">
        <v>6753</v>
      </c>
    </row>
    <row r="13659" spans="1:1" x14ac:dyDescent="0.3">
      <c r="A13659" t="s">
        <v>2028</v>
      </c>
    </row>
    <row r="13660" spans="1:1" x14ac:dyDescent="0.3">
      <c r="A13660" t="s">
        <v>6730</v>
      </c>
    </row>
    <row r="13661" spans="1:1" x14ac:dyDescent="0.3">
      <c r="A13661" t="s">
        <v>6754</v>
      </c>
    </row>
    <row r="13663" spans="1:1" x14ac:dyDescent="0.3">
      <c r="A13663" t="s">
        <v>2031</v>
      </c>
    </row>
    <row r="13664" spans="1:1" x14ac:dyDescent="0.3">
      <c r="A13664" t="s">
        <v>6732</v>
      </c>
    </row>
    <row r="13665" spans="1:1" x14ac:dyDescent="0.3">
      <c r="A13665" t="s">
        <v>6755</v>
      </c>
    </row>
    <row r="13667" spans="1:1" x14ac:dyDescent="0.3">
      <c r="A13667" t="s">
        <v>6756</v>
      </c>
    </row>
    <row r="13668" spans="1:1" x14ac:dyDescent="0.3">
      <c r="A13668" t="s">
        <v>2010</v>
      </c>
    </row>
    <row r="13669" spans="1:1" x14ac:dyDescent="0.3">
      <c r="A13669" t="s">
        <v>6425</v>
      </c>
    </row>
    <row r="13670" spans="1:1" x14ac:dyDescent="0.3">
      <c r="A13670" t="s">
        <v>6757</v>
      </c>
    </row>
    <row r="13672" spans="1:1" x14ac:dyDescent="0.3">
      <c r="A13672" t="s">
        <v>2013</v>
      </c>
    </row>
    <row r="13673" spans="1:1" x14ac:dyDescent="0.3">
      <c r="A13673" t="s">
        <v>6758</v>
      </c>
    </row>
    <row r="13674" spans="1:1" x14ac:dyDescent="0.3">
      <c r="A13674" t="s">
        <v>6759</v>
      </c>
    </row>
    <row r="13676" spans="1:1" x14ac:dyDescent="0.3">
      <c r="A13676" t="s">
        <v>2016</v>
      </c>
    </row>
    <row r="13677" spans="1:1" x14ac:dyDescent="0.3">
      <c r="A13677" t="s">
        <v>6429</v>
      </c>
    </row>
    <row r="13678" spans="1:1" x14ac:dyDescent="0.3">
      <c r="A13678" t="s">
        <v>6760</v>
      </c>
    </row>
    <row r="13680" spans="1:1" x14ac:dyDescent="0.3">
      <c r="A13680" t="s">
        <v>2019</v>
      </c>
    </row>
    <row r="13681" spans="1:1" x14ac:dyDescent="0.3">
      <c r="A13681" t="s">
        <v>6431</v>
      </c>
    </row>
    <row r="13682" spans="1:1" x14ac:dyDescent="0.3">
      <c r="A13682" t="s">
        <v>6761</v>
      </c>
    </row>
    <row r="13684" spans="1:1" x14ac:dyDescent="0.3">
      <c r="A13684" t="s">
        <v>2022</v>
      </c>
    </row>
    <row r="13685" spans="1:1" x14ac:dyDescent="0.3">
      <c r="A13685" t="s">
        <v>6433</v>
      </c>
    </row>
    <row r="13686" spans="1:1" x14ac:dyDescent="0.3">
      <c r="A13686" t="s">
        <v>6762</v>
      </c>
    </row>
    <row r="13688" spans="1:1" x14ac:dyDescent="0.3">
      <c r="A13688" t="s">
        <v>2025</v>
      </c>
    </row>
    <row r="13689" spans="1:1" x14ac:dyDescent="0.3">
      <c r="A13689" t="s">
        <v>6435</v>
      </c>
    </row>
    <row r="13690" spans="1:1" x14ac:dyDescent="0.3">
      <c r="A13690" t="s">
        <v>6763</v>
      </c>
    </row>
    <row r="13692" spans="1:1" x14ac:dyDescent="0.3">
      <c r="A13692" t="s">
        <v>2028</v>
      </c>
    </row>
    <row r="13693" spans="1:1" x14ac:dyDescent="0.3">
      <c r="A13693" t="s">
        <v>6437</v>
      </c>
    </row>
    <row r="13694" spans="1:1" x14ac:dyDescent="0.3">
      <c r="A13694" t="s">
        <v>6764</v>
      </c>
    </row>
    <row r="13696" spans="1:1" x14ac:dyDescent="0.3">
      <c r="A13696" t="s">
        <v>2031</v>
      </c>
    </row>
    <row r="13697" spans="1:1" x14ac:dyDescent="0.3">
      <c r="A13697" t="s">
        <v>4695</v>
      </c>
    </row>
    <row r="13698" spans="1:1" x14ac:dyDescent="0.3">
      <c r="A13698" t="s">
        <v>6765</v>
      </c>
    </row>
    <row r="13700" spans="1:1" x14ac:dyDescent="0.3">
      <c r="A13700" t="s">
        <v>6766</v>
      </c>
    </row>
    <row r="13701" spans="1:1" x14ac:dyDescent="0.3">
      <c r="A13701" t="s">
        <v>2010</v>
      </c>
    </row>
    <row r="13702" spans="1:1" x14ac:dyDescent="0.3">
      <c r="A13702" t="s">
        <v>6425</v>
      </c>
    </row>
    <row r="13703" spans="1:1" x14ac:dyDescent="0.3">
      <c r="A13703" t="s">
        <v>6767</v>
      </c>
    </row>
    <row r="13705" spans="1:1" x14ac:dyDescent="0.3">
      <c r="A13705" t="s">
        <v>2013</v>
      </c>
    </row>
    <row r="13706" spans="1:1" x14ac:dyDescent="0.3">
      <c r="A13706" t="s">
        <v>6758</v>
      </c>
    </row>
    <row r="13707" spans="1:1" x14ac:dyDescent="0.3">
      <c r="A13707" t="s">
        <v>6768</v>
      </c>
    </row>
    <row r="13709" spans="1:1" x14ac:dyDescent="0.3">
      <c r="A13709" t="s">
        <v>2016</v>
      </c>
    </row>
    <row r="13710" spans="1:1" x14ac:dyDescent="0.3">
      <c r="A13710" t="s">
        <v>6429</v>
      </c>
    </row>
    <row r="13711" spans="1:1" x14ac:dyDescent="0.3">
      <c r="A13711" t="s">
        <v>6769</v>
      </c>
    </row>
    <row r="13713" spans="1:1" x14ac:dyDescent="0.3">
      <c r="A13713" t="s">
        <v>2019</v>
      </c>
    </row>
    <row r="13714" spans="1:1" x14ac:dyDescent="0.3">
      <c r="A13714" t="s">
        <v>6431</v>
      </c>
    </row>
    <row r="13715" spans="1:1" x14ac:dyDescent="0.3">
      <c r="A13715" t="s">
        <v>6770</v>
      </c>
    </row>
    <row r="13717" spans="1:1" x14ac:dyDescent="0.3">
      <c r="A13717" t="s">
        <v>2022</v>
      </c>
    </row>
    <row r="13718" spans="1:1" x14ac:dyDescent="0.3">
      <c r="A13718" t="s">
        <v>6433</v>
      </c>
    </row>
    <row r="13719" spans="1:1" x14ac:dyDescent="0.3">
      <c r="A13719" t="s">
        <v>6771</v>
      </c>
    </row>
    <row r="13721" spans="1:1" x14ac:dyDescent="0.3">
      <c r="A13721" t="s">
        <v>2025</v>
      </c>
    </row>
    <row r="13722" spans="1:1" x14ac:dyDescent="0.3">
      <c r="A13722" t="s">
        <v>6435</v>
      </c>
    </row>
    <row r="13723" spans="1:1" x14ac:dyDescent="0.3">
      <c r="A13723" t="s">
        <v>6772</v>
      </c>
    </row>
    <row r="13725" spans="1:1" x14ac:dyDescent="0.3">
      <c r="A13725" t="s">
        <v>2028</v>
      </c>
    </row>
    <row r="13726" spans="1:1" x14ac:dyDescent="0.3">
      <c r="A13726" t="s">
        <v>6437</v>
      </c>
    </row>
    <row r="13727" spans="1:1" x14ac:dyDescent="0.3">
      <c r="A13727" t="s">
        <v>6773</v>
      </c>
    </row>
    <row r="13729" spans="1:1" x14ac:dyDescent="0.3">
      <c r="A13729" t="s">
        <v>2031</v>
      </c>
    </row>
    <row r="13730" spans="1:1" x14ac:dyDescent="0.3">
      <c r="A13730" t="s">
        <v>4695</v>
      </c>
    </row>
    <row r="13731" spans="1:1" x14ac:dyDescent="0.3">
      <c r="A13731" t="s">
        <v>6774</v>
      </c>
    </row>
    <row r="13733" spans="1:1" x14ac:dyDescent="0.3">
      <c r="A13733" t="s">
        <v>6775</v>
      </c>
    </row>
    <row r="13734" spans="1:1" x14ac:dyDescent="0.3">
      <c r="A13734" t="s">
        <v>2010</v>
      </c>
    </row>
    <row r="13735" spans="1:1" x14ac:dyDescent="0.3">
      <c r="A13735" t="s">
        <v>6776</v>
      </c>
    </row>
    <row r="13736" spans="1:1" x14ac:dyDescent="0.3">
      <c r="A13736" t="s">
        <v>6777</v>
      </c>
    </row>
    <row r="13738" spans="1:1" x14ac:dyDescent="0.3">
      <c r="A13738" t="s">
        <v>2013</v>
      </c>
    </row>
    <row r="13739" spans="1:1" x14ac:dyDescent="0.3">
      <c r="A13739" t="s">
        <v>6778</v>
      </c>
    </row>
    <row r="13740" spans="1:1" x14ac:dyDescent="0.3">
      <c r="A13740" t="s">
        <v>6779</v>
      </c>
    </row>
    <row r="13742" spans="1:1" x14ac:dyDescent="0.3">
      <c r="A13742" t="s">
        <v>2016</v>
      </c>
    </row>
    <row r="13743" spans="1:1" x14ac:dyDescent="0.3">
      <c r="A13743" t="s">
        <v>6780</v>
      </c>
    </row>
    <row r="13744" spans="1:1" x14ac:dyDescent="0.3">
      <c r="A13744" t="s">
        <v>6781</v>
      </c>
    </row>
    <row r="13746" spans="1:1" x14ac:dyDescent="0.3">
      <c r="A13746" t="s">
        <v>2019</v>
      </c>
    </row>
    <row r="13747" spans="1:1" x14ac:dyDescent="0.3">
      <c r="A13747" t="s">
        <v>6782</v>
      </c>
    </row>
    <row r="13748" spans="1:1" x14ac:dyDescent="0.3">
      <c r="A13748" t="s">
        <v>6783</v>
      </c>
    </row>
    <row r="13750" spans="1:1" x14ac:dyDescent="0.3">
      <c r="A13750" t="s">
        <v>3932</v>
      </c>
    </row>
    <row r="13751" spans="1:1" x14ac:dyDescent="0.3">
      <c r="A13751" t="s">
        <v>6784</v>
      </c>
    </row>
    <row r="13752" spans="1:1" x14ac:dyDescent="0.3">
      <c r="A13752" t="s">
        <v>6785</v>
      </c>
    </row>
    <row r="13754" spans="1:1" x14ac:dyDescent="0.3">
      <c r="A13754" t="s">
        <v>2576</v>
      </c>
    </row>
    <row r="13755" spans="1:1" x14ac:dyDescent="0.3">
      <c r="A13755" t="s">
        <v>6786</v>
      </c>
    </row>
    <row r="13756" spans="1:1" x14ac:dyDescent="0.3">
      <c r="A13756" t="s">
        <v>6787</v>
      </c>
    </row>
    <row r="13758" spans="1:1" x14ac:dyDescent="0.3">
      <c r="A13758" t="s">
        <v>2579</v>
      </c>
    </row>
    <row r="13759" spans="1:1" x14ac:dyDescent="0.3">
      <c r="A13759" t="s">
        <v>6788</v>
      </c>
    </row>
    <row r="13760" spans="1:1" x14ac:dyDescent="0.3">
      <c r="A13760" t="s">
        <v>6789</v>
      </c>
    </row>
    <row r="13762" spans="1:1" x14ac:dyDescent="0.3">
      <c r="A13762" t="s">
        <v>2582</v>
      </c>
    </row>
    <row r="13763" spans="1:1" x14ac:dyDescent="0.3">
      <c r="A13763" t="s">
        <v>6790</v>
      </c>
    </row>
    <row r="13764" spans="1:1" x14ac:dyDescent="0.3">
      <c r="A13764" t="s">
        <v>6791</v>
      </c>
    </row>
    <row r="13766" spans="1:1" x14ac:dyDescent="0.3">
      <c r="A13766" t="s">
        <v>6792</v>
      </c>
    </row>
    <row r="13767" spans="1:1" x14ac:dyDescent="0.3">
      <c r="A13767" t="s">
        <v>2010</v>
      </c>
    </row>
    <row r="13768" spans="1:1" x14ac:dyDescent="0.3">
      <c r="A13768" t="s">
        <v>6793</v>
      </c>
    </row>
    <row r="13769" spans="1:1" x14ac:dyDescent="0.3">
      <c r="A13769" t="s">
        <v>6794</v>
      </c>
    </row>
    <row r="13771" spans="1:1" x14ac:dyDescent="0.3">
      <c r="A13771" t="s">
        <v>2013</v>
      </c>
    </row>
    <row r="13772" spans="1:1" x14ac:dyDescent="0.3">
      <c r="A13772" t="s">
        <v>6795</v>
      </c>
    </row>
    <row r="13773" spans="1:1" x14ac:dyDescent="0.3">
      <c r="A13773" t="s">
        <v>6796</v>
      </c>
    </row>
    <row r="13775" spans="1:1" x14ac:dyDescent="0.3">
      <c r="A13775" t="s">
        <v>2016</v>
      </c>
    </row>
    <row r="13776" spans="1:1" x14ac:dyDescent="0.3">
      <c r="A13776" t="s">
        <v>6797</v>
      </c>
    </row>
    <row r="13777" spans="1:1" x14ac:dyDescent="0.3">
      <c r="A13777" t="s">
        <v>6798</v>
      </c>
    </row>
    <row r="13779" spans="1:1" x14ac:dyDescent="0.3">
      <c r="A13779" t="s">
        <v>2019</v>
      </c>
    </row>
    <row r="13780" spans="1:1" x14ac:dyDescent="0.3">
      <c r="A13780" t="s">
        <v>6799</v>
      </c>
    </row>
    <row r="13781" spans="1:1" x14ac:dyDescent="0.3">
      <c r="A13781" t="s">
        <v>6800</v>
      </c>
    </row>
    <row r="13783" spans="1:1" x14ac:dyDescent="0.3">
      <c r="A13783" t="s">
        <v>2022</v>
      </c>
    </row>
    <row r="13784" spans="1:1" x14ac:dyDescent="0.3">
      <c r="A13784" t="s">
        <v>6801</v>
      </c>
    </row>
    <row r="13785" spans="1:1" x14ac:dyDescent="0.3">
      <c r="A13785" t="s">
        <v>6802</v>
      </c>
    </row>
    <row r="13787" spans="1:1" x14ac:dyDescent="0.3">
      <c r="A13787" t="s">
        <v>2025</v>
      </c>
    </row>
    <row r="13788" spans="1:1" x14ac:dyDescent="0.3">
      <c r="A13788" t="s">
        <v>6803</v>
      </c>
    </row>
    <row r="13789" spans="1:1" x14ac:dyDescent="0.3">
      <c r="A13789" t="s">
        <v>6804</v>
      </c>
    </row>
    <row r="13791" spans="1:1" x14ac:dyDescent="0.3">
      <c r="A13791" t="s">
        <v>2028</v>
      </c>
    </row>
    <row r="13792" spans="1:1" x14ac:dyDescent="0.3">
      <c r="A13792" t="s">
        <v>6805</v>
      </c>
    </row>
    <row r="13793" spans="1:1" x14ac:dyDescent="0.3">
      <c r="A13793" t="s">
        <v>6806</v>
      </c>
    </row>
    <row r="13795" spans="1:1" x14ac:dyDescent="0.3">
      <c r="A13795" t="s">
        <v>2031</v>
      </c>
    </row>
    <row r="13796" spans="1:1" x14ac:dyDescent="0.3">
      <c r="A13796" t="s">
        <v>3388</v>
      </c>
    </row>
    <row r="13797" spans="1:1" x14ac:dyDescent="0.3">
      <c r="A13797" t="s">
        <v>6807</v>
      </c>
    </row>
    <row r="13799" spans="1:1" x14ac:dyDescent="0.3">
      <c r="A13799" t="s">
        <v>6808</v>
      </c>
    </row>
    <row r="13800" spans="1:1" x14ac:dyDescent="0.3">
      <c r="A13800" t="s">
        <v>2010</v>
      </c>
    </row>
    <row r="13801" spans="1:1" x14ac:dyDescent="0.3">
      <c r="A13801" t="s">
        <v>6809</v>
      </c>
    </row>
    <row r="13802" spans="1:1" x14ac:dyDescent="0.3">
      <c r="A13802" t="s">
        <v>6810</v>
      </c>
    </row>
    <row r="13804" spans="1:1" x14ac:dyDescent="0.3">
      <c r="A13804" t="s">
        <v>2013</v>
      </c>
    </row>
    <row r="13805" spans="1:1" x14ac:dyDescent="0.3">
      <c r="A13805" t="s">
        <v>6811</v>
      </c>
    </row>
    <row r="13806" spans="1:1" x14ac:dyDescent="0.3">
      <c r="A13806" t="s">
        <v>6812</v>
      </c>
    </row>
    <row r="13808" spans="1:1" x14ac:dyDescent="0.3">
      <c r="A13808" t="s">
        <v>2016</v>
      </c>
    </row>
    <row r="13809" spans="1:1" x14ac:dyDescent="0.3">
      <c r="A13809" t="s">
        <v>6813</v>
      </c>
    </row>
    <row r="13810" spans="1:1" x14ac:dyDescent="0.3">
      <c r="A13810" t="s">
        <v>6814</v>
      </c>
    </row>
    <row r="13812" spans="1:1" x14ac:dyDescent="0.3">
      <c r="A13812" t="s">
        <v>2019</v>
      </c>
    </row>
    <row r="13813" spans="1:1" x14ac:dyDescent="0.3">
      <c r="A13813" t="s">
        <v>6815</v>
      </c>
    </row>
    <row r="13814" spans="1:1" x14ac:dyDescent="0.3">
      <c r="A13814" t="s">
        <v>6816</v>
      </c>
    </row>
    <row r="13816" spans="1:1" x14ac:dyDescent="0.3">
      <c r="A13816" t="s">
        <v>2022</v>
      </c>
    </row>
    <row r="13817" spans="1:1" x14ac:dyDescent="0.3">
      <c r="A13817" t="s">
        <v>6817</v>
      </c>
    </row>
    <row r="13818" spans="1:1" x14ac:dyDescent="0.3">
      <c r="A13818" t="s">
        <v>6818</v>
      </c>
    </row>
    <row r="13820" spans="1:1" x14ac:dyDescent="0.3">
      <c r="A13820" t="s">
        <v>2025</v>
      </c>
    </row>
    <row r="13821" spans="1:1" x14ac:dyDescent="0.3">
      <c r="A13821" t="s">
        <v>6819</v>
      </c>
    </row>
    <row r="13822" spans="1:1" x14ac:dyDescent="0.3">
      <c r="A13822" t="s">
        <v>6820</v>
      </c>
    </row>
    <row r="13824" spans="1:1" x14ac:dyDescent="0.3">
      <c r="A13824" t="s">
        <v>2028</v>
      </c>
    </row>
    <row r="13825" spans="1:1" x14ac:dyDescent="0.3">
      <c r="A13825" t="s">
        <v>6821</v>
      </c>
    </row>
    <row r="13826" spans="1:1" x14ac:dyDescent="0.3">
      <c r="A13826" t="s">
        <v>6822</v>
      </c>
    </row>
    <row r="13828" spans="1:1" x14ac:dyDescent="0.3">
      <c r="A13828" t="s">
        <v>2031</v>
      </c>
    </row>
    <row r="13829" spans="1:1" x14ac:dyDescent="0.3">
      <c r="A13829" t="s">
        <v>4695</v>
      </c>
    </row>
    <row r="13830" spans="1:1" x14ac:dyDescent="0.3">
      <c r="A13830" t="s">
        <v>6823</v>
      </c>
    </row>
    <row r="13832" spans="1:1" x14ac:dyDescent="0.3">
      <c r="A13832" t="s">
        <v>6824</v>
      </c>
    </row>
    <row r="13833" spans="1:1" x14ac:dyDescent="0.3">
      <c r="A13833" t="s">
        <v>2010</v>
      </c>
    </row>
    <row r="13834" spans="1:1" x14ac:dyDescent="0.3">
      <c r="A13834" t="s">
        <v>6735</v>
      </c>
    </row>
    <row r="13835" spans="1:1" x14ac:dyDescent="0.3">
      <c r="A13835" t="s">
        <v>6825</v>
      </c>
    </row>
    <row r="13837" spans="1:1" x14ac:dyDescent="0.3">
      <c r="A13837" t="s">
        <v>2013</v>
      </c>
    </row>
    <row r="13838" spans="1:1" x14ac:dyDescent="0.3">
      <c r="A13838" t="s">
        <v>6737</v>
      </c>
    </row>
    <row r="13839" spans="1:1" x14ac:dyDescent="0.3">
      <c r="A13839" t="s">
        <v>6826</v>
      </c>
    </row>
    <row r="13841" spans="1:1" x14ac:dyDescent="0.3">
      <c r="A13841" t="s">
        <v>2016</v>
      </c>
    </row>
    <row r="13842" spans="1:1" x14ac:dyDescent="0.3">
      <c r="A13842" t="s">
        <v>6059</v>
      </c>
    </row>
    <row r="13843" spans="1:1" x14ac:dyDescent="0.3">
      <c r="A13843" t="s">
        <v>6827</v>
      </c>
    </row>
    <row r="13845" spans="1:1" x14ac:dyDescent="0.3">
      <c r="A13845" t="s">
        <v>2019</v>
      </c>
    </row>
    <row r="13846" spans="1:1" x14ac:dyDescent="0.3">
      <c r="A13846" t="s">
        <v>6740</v>
      </c>
    </row>
    <row r="13847" spans="1:1" x14ac:dyDescent="0.3">
      <c r="A13847" t="s">
        <v>6828</v>
      </c>
    </row>
    <row r="13849" spans="1:1" x14ac:dyDescent="0.3">
      <c r="A13849" t="s">
        <v>5703</v>
      </c>
    </row>
    <row r="13850" spans="1:1" x14ac:dyDescent="0.3">
      <c r="A13850" t="s">
        <v>6742</v>
      </c>
    </row>
    <row r="13851" spans="1:1" x14ac:dyDescent="0.3">
      <c r="A13851" t="s">
        <v>6829</v>
      </c>
    </row>
    <row r="13853" spans="1:1" x14ac:dyDescent="0.3">
      <c r="A13853" t="s">
        <v>2576</v>
      </c>
    </row>
    <row r="13854" spans="1:1" x14ac:dyDescent="0.3">
      <c r="A13854" t="s">
        <v>6830</v>
      </c>
    </row>
    <row r="13855" spans="1:1" x14ac:dyDescent="0.3">
      <c r="A13855" t="s">
        <v>6831</v>
      </c>
    </row>
    <row r="13857" spans="1:1" x14ac:dyDescent="0.3">
      <c r="A13857" t="s">
        <v>2579</v>
      </c>
    </row>
    <row r="13858" spans="1:1" x14ac:dyDescent="0.3">
      <c r="A13858" t="s">
        <v>5708</v>
      </c>
    </row>
    <row r="13859" spans="1:1" x14ac:dyDescent="0.3">
      <c r="A13859" t="s">
        <v>6832</v>
      </c>
    </row>
    <row r="13861" spans="1:1" x14ac:dyDescent="0.3">
      <c r="A13861" t="s">
        <v>2582</v>
      </c>
    </row>
    <row r="13862" spans="1:1" x14ac:dyDescent="0.3">
      <c r="A13862" t="s">
        <v>5710</v>
      </c>
    </row>
    <row r="13863" spans="1:1" x14ac:dyDescent="0.3">
      <c r="A13863" t="s">
        <v>6833</v>
      </c>
    </row>
    <row r="13865" spans="1:1" x14ac:dyDescent="0.3">
      <c r="A13865" t="s">
        <v>6834</v>
      </c>
    </row>
    <row r="13866" spans="1:1" x14ac:dyDescent="0.3">
      <c r="A13866" t="s">
        <v>2010</v>
      </c>
    </row>
    <row r="13867" spans="1:1" x14ac:dyDescent="0.3">
      <c r="A13867" t="s">
        <v>6425</v>
      </c>
    </row>
    <row r="13868" spans="1:1" x14ac:dyDescent="0.3">
      <c r="A13868" t="s">
        <v>6835</v>
      </c>
    </row>
    <row r="13870" spans="1:1" x14ac:dyDescent="0.3">
      <c r="A13870" t="s">
        <v>2013</v>
      </c>
    </row>
    <row r="13871" spans="1:1" x14ac:dyDescent="0.3">
      <c r="A13871" t="s">
        <v>6836</v>
      </c>
    </row>
    <row r="13872" spans="1:1" x14ac:dyDescent="0.3">
      <c r="A13872" t="s">
        <v>6837</v>
      </c>
    </row>
    <row r="13874" spans="1:1" x14ac:dyDescent="0.3">
      <c r="A13874" t="s">
        <v>2016</v>
      </c>
    </row>
    <row r="13875" spans="1:1" x14ac:dyDescent="0.3">
      <c r="A13875" t="s">
        <v>6838</v>
      </c>
    </row>
    <row r="13876" spans="1:1" x14ac:dyDescent="0.3">
      <c r="A13876" t="s">
        <v>6839</v>
      </c>
    </row>
    <row r="13878" spans="1:1" x14ac:dyDescent="0.3">
      <c r="A13878" t="s">
        <v>2019</v>
      </c>
    </row>
    <row r="13879" spans="1:1" x14ac:dyDescent="0.3">
      <c r="A13879" t="s">
        <v>6840</v>
      </c>
    </row>
    <row r="13880" spans="1:1" x14ac:dyDescent="0.3">
      <c r="A13880" t="s">
        <v>6841</v>
      </c>
    </row>
    <row r="13882" spans="1:1" x14ac:dyDescent="0.3">
      <c r="A13882" t="s">
        <v>2022</v>
      </c>
    </row>
    <row r="13883" spans="1:1" x14ac:dyDescent="0.3">
      <c r="A13883" t="s">
        <v>6842</v>
      </c>
    </row>
    <row r="13884" spans="1:1" x14ac:dyDescent="0.3">
      <c r="A13884" t="s">
        <v>6843</v>
      </c>
    </row>
    <row r="13886" spans="1:1" x14ac:dyDescent="0.3">
      <c r="A13886" t="s">
        <v>2025</v>
      </c>
    </row>
    <row r="13887" spans="1:1" x14ac:dyDescent="0.3">
      <c r="A13887" t="s">
        <v>6844</v>
      </c>
    </row>
    <row r="13888" spans="1:1" x14ac:dyDescent="0.3">
      <c r="A13888" t="s">
        <v>6845</v>
      </c>
    </row>
    <row r="13890" spans="1:1" x14ac:dyDescent="0.3">
      <c r="A13890" t="s">
        <v>2028</v>
      </c>
    </row>
    <row r="13891" spans="1:1" x14ac:dyDescent="0.3">
      <c r="A13891" t="s">
        <v>6846</v>
      </c>
    </row>
    <row r="13892" spans="1:1" x14ac:dyDescent="0.3">
      <c r="A13892" t="s">
        <v>6847</v>
      </c>
    </row>
    <row r="13894" spans="1:1" x14ac:dyDescent="0.3">
      <c r="A13894" t="s">
        <v>2031</v>
      </c>
    </row>
    <row r="13895" spans="1:1" x14ac:dyDescent="0.3">
      <c r="A13895" t="s">
        <v>6848</v>
      </c>
    </row>
    <row r="13896" spans="1:1" x14ac:dyDescent="0.3">
      <c r="A13896" t="s">
        <v>6849</v>
      </c>
    </row>
    <row r="13898" spans="1:1" x14ac:dyDescent="0.3">
      <c r="A13898" t="s">
        <v>6850</v>
      </c>
    </row>
    <row r="13899" spans="1:1" x14ac:dyDescent="0.3">
      <c r="A13899" t="s">
        <v>2010</v>
      </c>
    </row>
    <row r="13900" spans="1:1" x14ac:dyDescent="0.3">
      <c r="A13900" t="s">
        <v>6851</v>
      </c>
    </row>
    <row r="13901" spans="1:1" x14ac:dyDescent="0.3">
      <c r="A13901" t="s">
        <v>6852</v>
      </c>
    </row>
    <row r="13903" spans="1:1" x14ac:dyDescent="0.3">
      <c r="A13903" t="s">
        <v>2013</v>
      </c>
    </row>
    <row r="13904" spans="1:1" x14ac:dyDescent="0.3">
      <c r="A13904" t="s">
        <v>6853</v>
      </c>
    </row>
    <row r="13905" spans="1:1" x14ac:dyDescent="0.3">
      <c r="A13905" t="s">
        <v>6854</v>
      </c>
    </row>
    <row r="13907" spans="1:1" x14ac:dyDescent="0.3">
      <c r="A13907" t="s">
        <v>2016</v>
      </c>
    </row>
    <row r="13908" spans="1:1" x14ac:dyDescent="0.3">
      <c r="A13908" t="s">
        <v>6429</v>
      </c>
    </row>
    <row r="13909" spans="1:1" x14ac:dyDescent="0.3">
      <c r="A13909" t="s">
        <v>6855</v>
      </c>
    </row>
    <row r="13911" spans="1:1" x14ac:dyDescent="0.3">
      <c r="A13911" t="s">
        <v>2019</v>
      </c>
    </row>
    <row r="13912" spans="1:1" x14ac:dyDescent="0.3">
      <c r="A13912" t="s">
        <v>6856</v>
      </c>
    </row>
    <row r="13913" spans="1:1" x14ac:dyDescent="0.3">
      <c r="A13913" t="s">
        <v>6857</v>
      </c>
    </row>
    <row r="13915" spans="1:1" x14ac:dyDescent="0.3">
      <c r="A13915" t="s">
        <v>2022</v>
      </c>
    </row>
    <row r="13916" spans="1:1" x14ac:dyDescent="0.3">
      <c r="A13916" t="s">
        <v>6858</v>
      </c>
    </row>
    <row r="13917" spans="1:1" x14ac:dyDescent="0.3">
      <c r="A13917" t="s">
        <v>6859</v>
      </c>
    </row>
    <row r="13919" spans="1:1" x14ac:dyDescent="0.3">
      <c r="A13919" t="s">
        <v>2025</v>
      </c>
    </row>
    <row r="13920" spans="1:1" x14ac:dyDescent="0.3">
      <c r="A13920" t="s">
        <v>6860</v>
      </c>
    </row>
    <row r="13921" spans="1:1" x14ac:dyDescent="0.3">
      <c r="A13921" t="s">
        <v>6861</v>
      </c>
    </row>
    <row r="13923" spans="1:1" x14ac:dyDescent="0.3">
      <c r="A13923" t="s">
        <v>2028</v>
      </c>
    </row>
    <row r="13924" spans="1:1" x14ac:dyDescent="0.3">
      <c r="A13924" t="s">
        <v>6862</v>
      </c>
    </row>
    <row r="13925" spans="1:1" x14ac:dyDescent="0.3">
      <c r="A13925" t="s">
        <v>6863</v>
      </c>
    </row>
    <row r="13927" spans="1:1" x14ac:dyDescent="0.3">
      <c r="A13927" t="s">
        <v>2031</v>
      </c>
    </row>
    <row r="13928" spans="1:1" x14ac:dyDescent="0.3">
      <c r="A13928" t="s">
        <v>4985</v>
      </c>
    </row>
    <row r="13929" spans="1:1" x14ac:dyDescent="0.3">
      <c r="A13929" t="s">
        <v>6864</v>
      </c>
    </row>
    <row r="13931" spans="1:1" x14ac:dyDescent="0.3">
      <c r="A13931" t="s">
        <v>6865</v>
      </c>
    </row>
    <row r="13932" spans="1:1" x14ac:dyDescent="0.3">
      <c r="A13932" t="s">
        <v>5834</v>
      </c>
    </row>
    <row r="13933" spans="1:1" x14ac:dyDescent="0.3">
      <c r="A13933" t="s">
        <v>6389</v>
      </c>
    </row>
    <row r="13934" spans="1:1" x14ac:dyDescent="0.3">
      <c r="A13934" t="s">
        <v>6866</v>
      </c>
    </row>
    <row r="13936" spans="1:1" x14ac:dyDescent="0.3">
      <c r="A13936" t="s">
        <v>4068</v>
      </c>
    </row>
    <row r="13937" spans="1:1" x14ac:dyDescent="0.3">
      <c r="A13937" t="s">
        <v>6867</v>
      </c>
    </row>
    <row r="13938" spans="1:1" x14ac:dyDescent="0.3">
      <c r="A13938" t="s">
        <v>6868</v>
      </c>
    </row>
    <row r="13940" spans="1:1" x14ac:dyDescent="0.3">
      <c r="A13940" t="s">
        <v>4071</v>
      </c>
    </row>
    <row r="13941" spans="1:1" x14ac:dyDescent="0.3">
      <c r="A13941" t="s">
        <v>6393</v>
      </c>
    </row>
    <row r="13942" spans="1:1" x14ac:dyDescent="0.3">
      <c r="A13942" t="s">
        <v>6869</v>
      </c>
    </row>
    <row r="13944" spans="1:1" x14ac:dyDescent="0.3">
      <c r="A13944" t="s">
        <v>4074</v>
      </c>
    </row>
    <row r="13945" spans="1:1" x14ac:dyDescent="0.3">
      <c r="A13945" t="s">
        <v>6870</v>
      </c>
    </row>
    <row r="13946" spans="1:1" x14ac:dyDescent="0.3">
      <c r="A13946" t="s">
        <v>6871</v>
      </c>
    </row>
    <row r="13948" spans="1:1" x14ac:dyDescent="0.3">
      <c r="A13948" t="s">
        <v>4077</v>
      </c>
    </row>
    <row r="13949" spans="1:1" x14ac:dyDescent="0.3">
      <c r="A13949" t="s">
        <v>6872</v>
      </c>
    </row>
    <row r="13950" spans="1:1" x14ac:dyDescent="0.3">
      <c r="A13950" t="s">
        <v>6873</v>
      </c>
    </row>
    <row r="13952" spans="1:1" x14ac:dyDescent="0.3">
      <c r="A13952" t="s">
        <v>2576</v>
      </c>
    </row>
    <row r="13953" spans="1:1" x14ac:dyDescent="0.3">
      <c r="A13953" t="s">
        <v>6874</v>
      </c>
    </row>
    <row r="13954" spans="1:1" x14ac:dyDescent="0.3">
      <c r="A13954" t="s">
        <v>6875</v>
      </c>
    </row>
    <row r="13956" spans="1:1" x14ac:dyDescent="0.3">
      <c r="A13956" t="s">
        <v>2579</v>
      </c>
    </row>
    <row r="13957" spans="1:1" x14ac:dyDescent="0.3">
      <c r="A13957" t="s">
        <v>6876</v>
      </c>
    </row>
    <row r="13958" spans="1:1" x14ac:dyDescent="0.3">
      <c r="A13958" t="s">
        <v>6877</v>
      </c>
    </row>
    <row r="13960" spans="1:1" x14ac:dyDescent="0.3">
      <c r="A13960" t="s">
        <v>2582</v>
      </c>
    </row>
    <row r="13961" spans="1:1" x14ac:dyDescent="0.3">
      <c r="A13961" t="s">
        <v>6403</v>
      </c>
    </row>
    <row r="13962" spans="1:1" x14ac:dyDescent="0.3">
      <c r="A13962" t="s">
        <v>6878</v>
      </c>
    </row>
    <row r="13964" spans="1:1" x14ac:dyDescent="0.3">
      <c r="A13964" t="s">
        <v>6879</v>
      </c>
    </row>
    <row r="13965" spans="1:1" x14ac:dyDescent="0.3">
      <c r="A13965" t="s">
        <v>2010</v>
      </c>
    </row>
    <row r="13966" spans="1:1" x14ac:dyDescent="0.3">
      <c r="A13966" t="s">
        <v>6880</v>
      </c>
    </row>
    <row r="13967" spans="1:1" x14ac:dyDescent="0.3">
      <c r="A13967" t="s">
        <v>6881</v>
      </c>
    </row>
    <row r="13969" spans="1:1" x14ac:dyDescent="0.3">
      <c r="A13969" t="s">
        <v>2013</v>
      </c>
    </row>
    <row r="13970" spans="1:1" x14ac:dyDescent="0.3">
      <c r="A13970" t="s">
        <v>6882</v>
      </c>
    </row>
    <row r="13971" spans="1:1" x14ac:dyDescent="0.3">
      <c r="A13971" t="s">
        <v>6883</v>
      </c>
    </row>
    <row r="13973" spans="1:1" x14ac:dyDescent="0.3">
      <c r="A13973" t="s">
        <v>2016</v>
      </c>
    </row>
    <row r="13974" spans="1:1" x14ac:dyDescent="0.3">
      <c r="A13974" t="s">
        <v>6884</v>
      </c>
    </row>
    <row r="13975" spans="1:1" x14ac:dyDescent="0.3">
      <c r="A13975" t="s">
        <v>6885</v>
      </c>
    </row>
    <row r="13977" spans="1:1" x14ac:dyDescent="0.3">
      <c r="A13977" t="s">
        <v>2019</v>
      </c>
    </row>
    <row r="13978" spans="1:1" x14ac:dyDescent="0.3">
      <c r="A13978" t="s">
        <v>6886</v>
      </c>
    </row>
    <row r="13979" spans="1:1" x14ac:dyDescent="0.3">
      <c r="A13979" t="s">
        <v>6887</v>
      </c>
    </row>
    <row r="13981" spans="1:1" x14ac:dyDescent="0.3">
      <c r="A13981" t="s">
        <v>2573</v>
      </c>
    </row>
    <row r="13982" spans="1:1" x14ac:dyDescent="0.3">
      <c r="A13982" t="s">
        <v>6888</v>
      </c>
    </row>
    <row r="13983" spans="1:1" x14ac:dyDescent="0.3">
      <c r="A13983" t="s">
        <v>6889</v>
      </c>
    </row>
    <row r="13985" spans="1:1" x14ac:dyDescent="0.3">
      <c r="A13985" t="s">
        <v>2576</v>
      </c>
    </row>
    <row r="13986" spans="1:1" x14ac:dyDescent="0.3">
      <c r="A13986" t="s">
        <v>6890</v>
      </c>
    </row>
    <row r="13987" spans="1:1" x14ac:dyDescent="0.3">
      <c r="A13987" t="s">
        <v>6891</v>
      </c>
    </row>
    <row r="13989" spans="1:1" x14ac:dyDescent="0.3">
      <c r="A13989" t="s">
        <v>2579</v>
      </c>
    </row>
    <row r="13990" spans="1:1" x14ac:dyDescent="0.3">
      <c r="A13990" t="s">
        <v>6892</v>
      </c>
    </row>
    <row r="13991" spans="1:1" x14ac:dyDescent="0.3">
      <c r="A13991" t="s">
        <v>6893</v>
      </c>
    </row>
    <row r="13993" spans="1:1" x14ac:dyDescent="0.3">
      <c r="A13993" t="s">
        <v>2582</v>
      </c>
    </row>
    <row r="13994" spans="1:1" x14ac:dyDescent="0.3">
      <c r="A13994" t="s">
        <v>5033</v>
      </c>
    </row>
    <row r="13995" spans="1:1" x14ac:dyDescent="0.3">
      <c r="A13995" t="s">
        <v>6894</v>
      </c>
    </row>
    <row r="13997" spans="1:1" x14ac:dyDescent="0.3">
      <c r="A13997" t="s">
        <v>6895</v>
      </c>
    </row>
    <row r="13998" spans="1:1" x14ac:dyDescent="0.3">
      <c r="A13998" t="s">
        <v>2010</v>
      </c>
    </row>
    <row r="13999" spans="1:1" x14ac:dyDescent="0.3">
      <c r="A13999" t="s">
        <v>6851</v>
      </c>
    </row>
    <row r="14000" spans="1:1" x14ac:dyDescent="0.3">
      <c r="A14000" t="s">
        <v>6896</v>
      </c>
    </row>
    <row r="14002" spans="1:1" x14ac:dyDescent="0.3">
      <c r="A14002" t="s">
        <v>2013</v>
      </c>
    </row>
    <row r="14003" spans="1:1" x14ac:dyDescent="0.3">
      <c r="A14003" t="s">
        <v>6853</v>
      </c>
    </row>
    <row r="14004" spans="1:1" x14ac:dyDescent="0.3">
      <c r="A14004" t="s">
        <v>6897</v>
      </c>
    </row>
    <row r="14006" spans="1:1" x14ac:dyDescent="0.3">
      <c r="A14006" t="s">
        <v>2016</v>
      </c>
    </row>
    <row r="14007" spans="1:1" x14ac:dyDescent="0.3">
      <c r="A14007" t="s">
        <v>6429</v>
      </c>
    </row>
    <row r="14008" spans="1:1" x14ac:dyDescent="0.3">
      <c r="A14008" t="s">
        <v>6898</v>
      </c>
    </row>
    <row r="14010" spans="1:1" x14ac:dyDescent="0.3">
      <c r="A14010" t="s">
        <v>2019</v>
      </c>
    </row>
    <row r="14011" spans="1:1" x14ac:dyDescent="0.3">
      <c r="A14011" t="s">
        <v>6856</v>
      </c>
    </row>
    <row r="14012" spans="1:1" x14ac:dyDescent="0.3">
      <c r="A14012" t="s">
        <v>6899</v>
      </c>
    </row>
    <row r="14014" spans="1:1" x14ac:dyDescent="0.3">
      <c r="A14014" t="s">
        <v>2022</v>
      </c>
    </row>
    <row r="14015" spans="1:1" x14ac:dyDescent="0.3">
      <c r="A14015" t="s">
        <v>6858</v>
      </c>
    </row>
    <row r="14016" spans="1:1" x14ac:dyDescent="0.3">
      <c r="A14016" t="s">
        <v>6900</v>
      </c>
    </row>
    <row r="14018" spans="1:1" x14ac:dyDescent="0.3">
      <c r="A14018" t="s">
        <v>2025</v>
      </c>
    </row>
    <row r="14019" spans="1:1" x14ac:dyDescent="0.3">
      <c r="A14019" t="s">
        <v>6860</v>
      </c>
    </row>
    <row r="14020" spans="1:1" x14ac:dyDescent="0.3">
      <c r="A14020" t="s">
        <v>6901</v>
      </c>
    </row>
    <row r="14022" spans="1:1" x14ac:dyDescent="0.3">
      <c r="A14022" t="s">
        <v>2028</v>
      </c>
    </row>
    <row r="14023" spans="1:1" x14ac:dyDescent="0.3">
      <c r="A14023" t="s">
        <v>6862</v>
      </c>
    </row>
    <row r="14024" spans="1:1" x14ac:dyDescent="0.3">
      <c r="A14024" t="s">
        <v>6902</v>
      </c>
    </row>
    <row r="14026" spans="1:1" x14ac:dyDescent="0.3">
      <c r="A14026" t="s">
        <v>2031</v>
      </c>
    </row>
    <row r="14027" spans="1:1" x14ac:dyDescent="0.3">
      <c r="A14027" t="s">
        <v>4985</v>
      </c>
    </row>
    <row r="14028" spans="1:1" x14ac:dyDescent="0.3">
      <c r="A14028" t="s">
        <v>6903</v>
      </c>
    </row>
    <row r="14030" spans="1:1" x14ac:dyDescent="0.3">
      <c r="A14030" t="s">
        <v>6904</v>
      </c>
    </row>
    <row r="14031" spans="1:1" x14ac:dyDescent="0.3">
      <c r="A14031" t="s">
        <v>2010</v>
      </c>
    </row>
    <row r="14032" spans="1:1" x14ac:dyDescent="0.3">
      <c r="A14032" t="s">
        <v>6851</v>
      </c>
    </row>
    <row r="14033" spans="1:1" x14ac:dyDescent="0.3">
      <c r="A14033" t="s">
        <v>6905</v>
      </c>
    </row>
    <row r="14035" spans="1:1" x14ac:dyDescent="0.3">
      <c r="A14035" t="s">
        <v>2013</v>
      </c>
    </row>
    <row r="14036" spans="1:1" x14ac:dyDescent="0.3">
      <c r="A14036" t="s">
        <v>6853</v>
      </c>
    </row>
    <row r="14037" spans="1:1" x14ac:dyDescent="0.3">
      <c r="A14037" t="s">
        <v>6906</v>
      </c>
    </row>
    <row r="14039" spans="1:1" x14ac:dyDescent="0.3">
      <c r="A14039" t="s">
        <v>2016</v>
      </c>
    </row>
    <row r="14040" spans="1:1" x14ac:dyDescent="0.3">
      <c r="A14040" t="s">
        <v>6429</v>
      </c>
    </row>
    <row r="14041" spans="1:1" x14ac:dyDescent="0.3">
      <c r="A14041" t="s">
        <v>6907</v>
      </c>
    </row>
    <row r="14043" spans="1:1" x14ac:dyDescent="0.3">
      <c r="A14043" t="s">
        <v>2019</v>
      </c>
    </row>
    <row r="14044" spans="1:1" x14ac:dyDescent="0.3">
      <c r="A14044" t="s">
        <v>6856</v>
      </c>
    </row>
    <row r="14045" spans="1:1" x14ac:dyDescent="0.3">
      <c r="A14045" t="s">
        <v>6908</v>
      </c>
    </row>
    <row r="14047" spans="1:1" x14ac:dyDescent="0.3">
      <c r="A14047" t="s">
        <v>2022</v>
      </c>
    </row>
    <row r="14048" spans="1:1" x14ac:dyDescent="0.3">
      <c r="A14048" t="s">
        <v>6858</v>
      </c>
    </row>
    <row r="14049" spans="1:1" x14ac:dyDescent="0.3">
      <c r="A14049" t="s">
        <v>6909</v>
      </c>
    </row>
    <row r="14051" spans="1:1" x14ac:dyDescent="0.3">
      <c r="A14051" t="s">
        <v>2025</v>
      </c>
    </row>
    <row r="14052" spans="1:1" x14ac:dyDescent="0.3">
      <c r="A14052" t="s">
        <v>6860</v>
      </c>
    </row>
    <row r="14053" spans="1:1" x14ac:dyDescent="0.3">
      <c r="A14053" t="s">
        <v>6910</v>
      </c>
    </row>
    <row r="14055" spans="1:1" x14ac:dyDescent="0.3">
      <c r="A14055" t="s">
        <v>2028</v>
      </c>
    </row>
    <row r="14056" spans="1:1" x14ac:dyDescent="0.3">
      <c r="A14056" t="s">
        <v>6862</v>
      </c>
    </row>
    <row r="14057" spans="1:1" x14ac:dyDescent="0.3">
      <c r="A14057" t="s">
        <v>6911</v>
      </c>
    </row>
    <row r="14059" spans="1:1" x14ac:dyDescent="0.3">
      <c r="A14059" t="s">
        <v>2031</v>
      </c>
    </row>
    <row r="14060" spans="1:1" x14ac:dyDescent="0.3">
      <c r="A14060" t="s">
        <v>4985</v>
      </c>
    </row>
    <row r="14061" spans="1:1" x14ac:dyDescent="0.3">
      <c r="A14061" t="s">
        <v>6912</v>
      </c>
    </row>
    <row r="14063" spans="1:1" x14ac:dyDescent="0.3">
      <c r="A14063" t="s">
        <v>6913</v>
      </c>
    </row>
    <row r="14064" spans="1:1" x14ac:dyDescent="0.3">
      <c r="A14064" t="s">
        <v>2010</v>
      </c>
    </row>
    <row r="14065" spans="1:1" x14ac:dyDescent="0.3">
      <c r="A14065" t="s">
        <v>6851</v>
      </c>
    </row>
    <row r="14066" spans="1:1" x14ac:dyDescent="0.3">
      <c r="A14066" t="s">
        <v>6914</v>
      </c>
    </row>
    <row r="14068" spans="1:1" x14ac:dyDescent="0.3">
      <c r="A14068" t="s">
        <v>2013</v>
      </c>
    </row>
    <row r="14069" spans="1:1" x14ac:dyDescent="0.3">
      <c r="A14069" t="s">
        <v>6853</v>
      </c>
    </row>
    <row r="14070" spans="1:1" x14ac:dyDescent="0.3">
      <c r="A14070" t="s">
        <v>6915</v>
      </c>
    </row>
    <row r="14072" spans="1:1" x14ac:dyDescent="0.3">
      <c r="A14072" t="s">
        <v>2016</v>
      </c>
    </row>
    <row r="14073" spans="1:1" x14ac:dyDescent="0.3">
      <c r="A14073" t="s">
        <v>6429</v>
      </c>
    </row>
    <row r="14074" spans="1:1" x14ac:dyDescent="0.3">
      <c r="A14074" t="s">
        <v>6916</v>
      </c>
    </row>
    <row r="14076" spans="1:1" x14ac:dyDescent="0.3">
      <c r="A14076" t="s">
        <v>2019</v>
      </c>
    </row>
    <row r="14077" spans="1:1" x14ac:dyDescent="0.3">
      <c r="A14077" t="s">
        <v>6856</v>
      </c>
    </row>
    <row r="14078" spans="1:1" x14ac:dyDescent="0.3">
      <c r="A14078" t="s">
        <v>6917</v>
      </c>
    </row>
    <row r="14080" spans="1:1" x14ac:dyDescent="0.3">
      <c r="A14080" t="s">
        <v>2022</v>
      </c>
    </row>
    <row r="14081" spans="1:1" x14ac:dyDescent="0.3">
      <c r="A14081" t="s">
        <v>6858</v>
      </c>
    </row>
    <row r="14082" spans="1:1" x14ac:dyDescent="0.3">
      <c r="A14082" t="s">
        <v>6918</v>
      </c>
    </row>
    <row r="14084" spans="1:1" x14ac:dyDescent="0.3">
      <c r="A14084" t="s">
        <v>2025</v>
      </c>
    </row>
    <row r="14085" spans="1:1" x14ac:dyDescent="0.3">
      <c r="A14085" t="s">
        <v>6860</v>
      </c>
    </row>
    <row r="14086" spans="1:1" x14ac:dyDescent="0.3">
      <c r="A14086" t="s">
        <v>6919</v>
      </c>
    </row>
    <row r="14088" spans="1:1" x14ac:dyDescent="0.3">
      <c r="A14088" t="s">
        <v>2028</v>
      </c>
    </row>
    <row r="14089" spans="1:1" x14ac:dyDescent="0.3">
      <c r="A14089" t="s">
        <v>6862</v>
      </c>
    </row>
    <row r="14090" spans="1:1" x14ac:dyDescent="0.3">
      <c r="A14090" t="s">
        <v>6920</v>
      </c>
    </row>
    <row r="14092" spans="1:1" x14ac:dyDescent="0.3">
      <c r="A14092" t="s">
        <v>2031</v>
      </c>
    </row>
    <row r="14093" spans="1:1" x14ac:dyDescent="0.3">
      <c r="A14093" t="s">
        <v>4985</v>
      </c>
    </row>
    <row r="14094" spans="1:1" x14ac:dyDescent="0.3">
      <c r="A14094" t="s">
        <v>6921</v>
      </c>
    </row>
    <row r="14096" spans="1:1" x14ac:dyDescent="0.3">
      <c r="A14096" t="s">
        <v>6922</v>
      </c>
    </row>
    <row r="14097" spans="1:1" x14ac:dyDescent="0.3">
      <c r="A14097" t="s">
        <v>2010</v>
      </c>
    </row>
    <row r="14098" spans="1:1" x14ac:dyDescent="0.3">
      <c r="A14098" t="s">
        <v>6851</v>
      </c>
    </row>
    <row r="14099" spans="1:1" x14ac:dyDescent="0.3">
      <c r="A14099" t="s">
        <v>6923</v>
      </c>
    </row>
    <row r="14101" spans="1:1" x14ac:dyDescent="0.3">
      <c r="A14101" t="s">
        <v>2013</v>
      </c>
    </row>
    <row r="14102" spans="1:1" x14ac:dyDescent="0.3">
      <c r="A14102" t="s">
        <v>6853</v>
      </c>
    </row>
    <row r="14103" spans="1:1" x14ac:dyDescent="0.3">
      <c r="A14103" t="s">
        <v>6924</v>
      </c>
    </row>
    <row r="14105" spans="1:1" x14ac:dyDescent="0.3">
      <c r="A14105" t="s">
        <v>2016</v>
      </c>
    </row>
    <row r="14106" spans="1:1" x14ac:dyDescent="0.3">
      <c r="A14106" t="s">
        <v>6429</v>
      </c>
    </row>
    <row r="14107" spans="1:1" x14ac:dyDescent="0.3">
      <c r="A14107" t="s">
        <v>6925</v>
      </c>
    </row>
    <row r="14109" spans="1:1" x14ac:dyDescent="0.3">
      <c r="A14109" t="s">
        <v>2019</v>
      </c>
    </row>
    <row r="14110" spans="1:1" x14ac:dyDescent="0.3">
      <c r="A14110" t="s">
        <v>6856</v>
      </c>
    </row>
    <row r="14111" spans="1:1" x14ac:dyDescent="0.3">
      <c r="A14111" t="s">
        <v>6926</v>
      </c>
    </row>
    <row r="14113" spans="1:1" x14ac:dyDescent="0.3">
      <c r="A14113" t="s">
        <v>2022</v>
      </c>
    </row>
    <row r="14114" spans="1:1" x14ac:dyDescent="0.3">
      <c r="A14114" t="s">
        <v>6858</v>
      </c>
    </row>
    <row r="14115" spans="1:1" x14ac:dyDescent="0.3">
      <c r="A14115" t="s">
        <v>6927</v>
      </c>
    </row>
    <row r="14117" spans="1:1" x14ac:dyDescent="0.3">
      <c r="A14117" t="s">
        <v>2025</v>
      </c>
    </row>
    <row r="14118" spans="1:1" x14ac:dyDescent="0.3">
      <c r="A14118" t="s">
        <v>6860</v>
      </c>
    </row>
    <row r="14119" spans="1:1" x14ac:dyDescent="0.3">
      <c r="A14119" t="s">
        <v>6928</v>
      </c>
    </row>
    <row r="14121" spans="1:1" x14ac:dyDescent="0.3">
      <c r="A14121" t="s">
        <v>2028</v>
      </c>
    </row>
    <row r="14122" spans="1:1" x14ac:dyDescent="0.3">
      <c r="A14122" t="s">
        <v>6862</v>
      </c>
    </row>
    <row r="14123" spans="1:1" x14ac:dyDescent="0.3">
      <c r="A14123" t="s">
        <v>6929</v>
      </c>
    </row>
    <row r="14125" spans="1:1" x14ac:dyDescent="0.3">
      <c r="A14125" t="s">
        <v>2031</v>
      </c>
    </row>
    <row r="14126" spans="1:1" x14ac:dyDescent="0.3">
      <c r="A14126" t="s">
        <v>4985</v>
      </c>
    </row>
    <row r="14127" spans="1:1" x14ac:dyDescent="0.3">
      <c r="A14127" t="s">
        <v>6930</v>
      </c>
    </row>
    <row r="14129" spans="1:1" x14ac:dyDescent="0.3">
      <c r="A14129" t="s">
        <v>6931</v>
      </c>
    </row>
    <row r="14130" spans="1:1" x14ac:dyDescent="0.3">
      <c r="A14130" t="s">
        <v>2010</v>
      </c>
    </row>
    <row r="14131" spans="1:1" x14ac:dyDescent="0.3">
      <c r="A14131" t="s">
        <v>6851</v>
      </c>
    </row>
    <row r="14132" spans="1:1" x14ac:dyDescent="0.3">
      <c r="A14132" t="s">
        <v>6932</v>
      </c>
    </row>
    <row r="14134" spans="1:1" x14ac:dyDescent="0.3">
      <c r="A14134" t="s">
        <v>2013</v>
      </c>
    </row>
    <row r="14135" spans="1:1" x14ac:dyDescent="0.3">
      <c r="A14135" t="s">
        <v>6853</v>
      </c>
    </row>
    <row r="14136" spans="1:1" x14ac:dyDescent="0.3">
      <c r="A14136" t="s">
        <v>6933</v>
      </c>
    </row>
    <row r="14138" spans="1:1" x14ac:dyDescent="0.3">
      <c r="A14138" t="s">
        <v>2016</v>
      </c>
    </row>
    <row r="14139" spans="1:1" x14ac:dyDescent="0.3">
      <c r="A14139" t="s">
        <v>6429</v>
      </c>
    </row>
    <row r="14140" spans="1:1" x14ac:dyDescent="0.3">
      <c r="A14140" t="s">
        <v>6934</v>
      </c>
    </row>
    <row r="14142" spans="1:1" x14ac:dyDescent="0.3">
      <c r="A14142" t="s">
        <v>2019</v>
      </c>
    </row>
    <row r="14143" spans="1:1" x14ac:dyDescent="0.3">
      <c r="A14143" t="s">
        <v>6856</v>
      </c>
    </row>
    <row r="14144" spans="1:1" x14ac:dyDescent="0.3">
      <c r="A14144" t="s">
        <v>6935</v>
      </c>
    </row>
    <row r="14146" spans="1:1" x14ac:dyDescent="0.3">
      <c r="A14146" t="s">
        <v>2022</v>
      </c>
    </row>
    <row r="14147" spans="1:1" x14ac:dyDescent="0.3">
      <c r="A14147" t="s">
        <v>6858</v>
      </c>
    </row>
    <row r="14148" spans="1:1" x14ac:dyDescent="0.3">
      <c r="A14148" t="s">
        <v>6936</v>
      </c>
    </row>
    <row r="14150" spans="1:1" x14ac:dyDescent="0.3">
      <c r="A14150" t="s">
        <v>2025</v>
      </c>
    </row>
    <row r="14151" spans="1:1" x14ac:dyDescent="0.3">
      <c r="A14151" t="s">
        <v>6860</v>
      </c>
    </row>
    <row r="14152" spans="1:1" x14ac:dyDescent="0.3">
      <c r="A14152" t="s">
        <v>6937</v>
      </c>
    </row>
    <row r="14154" spans="1:1" x14ac:dyDescent="0.3">
      <c r="A14154" t="s">
        <v>2028</v>
      </c>
    </row>
    <row r="14155" spans="1:1" x14ac:dyDescent="0.3">
      <c r="A14155" t="s">
        <v>6862</v>
      </c>
    </row>
    <row r="14156" spans="1:1" x14ac:dyDescent="0.3">
      <c r="A14156" t="s">
        <v>6938</v>
      </c>
    </row>
    <row r="14158" spans="1:1" x14ac:dyDescent="0.3">
      <c r="A14158" t="s">
        <v>2031</v>
      </c>
    </row>
    <row r="14159" spans="1:1" x14ac:dyDescent="0.3">
      <c r="A14159" t="s">
        <v>4985</v>
      </c>
    </row>
    <row r="14160" spans="1:1" x14ac:dyDescent="0.3">
      <c r="A14160" t="s">
        <v>6939</v>
      </c>
    </row>
    <row r="14162" spans="1:1" x14ac:dyDescent="0.3">
      <c r="A14162" t="s">
        <v>6940</v>
      </c>
    </row>
    <row r="14163" spans="1:1" x14ac:dyDescent="0.3">
      <c r="A14163" t="s">
        <v>2010</v>
      </c>
    </row>
    <row r="14164" spans="1:1" x14ac:dyDescent="0.3">
      <c r="A14164" t="s">
        <v>6851</v>
      </c>
    </row>
    <row r="14165" spans="1:1" x14ac:dyDescent="0.3">
      <c r="A14165" t="s">
        <v>6941</v>
      </c>
    </row>
    <row r="14167" spans="1:1" x14ac:dyDescent="0.3">
      <c r="A14167" t="s">
        <v>2013</v>
      </c>
    </row>
    <row r="14168" spans="1:1" x14ac:dyDescent="0.3">
      <c r="A14168" t="s">
        <v>6853</v>
      </c>
    </row>
    <row r="14169" spans="1:1" x14ac:dyDescent="0.3">
      <c r="A14169" t="s">
        <v>6942</v>
      </c>
    </row>
    <row r="14171" spans="1:1" x14ac:dyDescent="0.3">
      <c r="A14171" t="s">
        <v>2016</v>
      </c>
    </row>
    <row r="14172" spans="1:1" x14ac:dyDescent="0.3">
      <c r="A14172" t="s">
        <v>6429</v>
      </c>
    </row>
    <row r="14173" spans="1:1" x14ac:dyDescent="0.3">
      <c r="A14173" t="s">
        <v>6943</v>
      </c>
    </row>
    <row r="14175" spans="1:1" x14ac:dyDescent="0.3">
      <c r="A14175" t="s">
        <v>2019</v>
      </c>
    </row>
    <row r="14176" spans="1:1" x14ac:dyDescent="0.3">
      <c r="A14176" t="s">
        <v>6856</v>
      </c>
    </row>
    <row r="14177" spans="1:1" x14ac:dyDescent="0.3">
      <c r="A14177" t="s">
        <v>6944</v>
      </c>
    </row>
    <row r="14179" spans="1:1" x14ac:dyDescent="0.3">
      <c r="A14179" t="s">
        <v>2022</v>
      </c>
    </row>
    <row r="14180" spans="1:1" x14ac:dyDescent="0.3">
      <c r="A14180" t="s">
        <v>6858</v>
      </c>
    </row>
    <row r="14181" spans="1:1" x14ac:dyDescent="0.3">
      <c r="A14181" t="s">
        <v>6945</v>
      </c>
    </row>
    <row r="14183" spans="1:1" x14ac:dyDescent="0.3">
      <c r="A14183" t="s">
        <v>2025</v>
      </c>
    </row>
    <row r="14184" spans="1:1" x14ac:dyDescent="0.3">
      <c r="A14184" t="s">
        <v>6860</v>
      </c>
    </row>
    <row r="14185" spans="1:1" x14ac:dyDescent="0.3">
      <c r="A14185" t="s">
        <v>6946</v>
      </c>
    </row>
    <row r="14187" spans="1:1" x14ac:dyDescent="0.3">
      <c r="A14187" t="s">
        <v>2028</v>
      </c>
    </row>
    <row r="14188" spans="1:1" x14ac:dyDescent="0.3">
      <c r="A14188" t="s">
        <v>6862</v>
      </c>
    </row>
    <row r="14189" spans="1:1" x14ac:dyDescent="0.3">
      <c r="A14189" t="s">
        <v>6947</v>
      </c>
    </row>
    <row r="14191" spans="1:1" x14ac:dyDescent="0.3">
      <c r="A14191" t="s">
        <v>2031</v>
      </c>
    </row>
    <row r="14192" spans="1:1" x14ac:dyDescent="0.3">
      <c r="A14192" t="s">
        <v>4985</v>
      </c>
    </row>
    <row r="14193" spans="1:1" x14ac:dyDescent="0.3">
      <c r="A14193" t="s">
        <v>6948</v>
      </c>
    </row>
    <row r="14195" spans="1:1" x14ac:dyDescent="0.3">
      <c r="A14195" t="s">
        <v>6949</v>
      </c>
    </row>
    <row r="14196" spans="1:1" x14ac:dyDescent="0.3">
      <c r="A14196" t="s">
        <v>2010</v>
      </c>
    </row>
    <row r="14197" spans="1:1" x14ac:dyDescent="0.3">
      <c r="A14197" t="s">
        <v>6851</v>
      </c>
    </row>
    <row r="14198" spans="1:1" x14ac:dyDescent="0.3">
      <c r="A14198" t="s">
        <v>6950</v>
      </c>
    </row>
    <row r="14200" spans="1:1" x14ac:dyDescent="0.3">
      <c r="A14200" t="s">
        <v>2013</v>
      </c>
    </row>
    <row r="14201" spans="1:1" x14ac:dyDescent="0.3">
      <c r="A14201" t="s">
        <v>6853</v>
      </c>
    </row>
    <row r="14202" spans="1:1" x14ac:dyDescent="0.3">
      <c r="A14202" t="s">
        <v>6951</v>
      </c>
    </row>
    <row r="14204" spans="1:1" x14ac:dyDescent="0.3">
      <c r="A14204" t="s">
        <v>2016</v>
      </c>
    </row>
    <row r="14205" spans="1:1" x14ac:dyDescent="0.3">
      <c r="A14205" t="s">
        <v>6429</v>
      </c>
    </row>
    <row r="14206" spans="1:1" x14ac:dyDescent="0.3">
      <c r="A14206" t="s">
        <v>6952</v>
      </c>
    </row>
    <row r="14208" spans="1:1" x14ac:dyDescent="0.3">
      <c r="A14208" t="s">
        <v>2019</v>
      </c>
    </row>
    <row r="14209" spans="1:1" x14ac:dyDescent="0.3">
      <c r="A14209" t="s">
        <v>6856</v>
      </c>
    </row>
    <row r="14210" spans="1:1" x14ac:dyDescent="0.3">
      <c r="A14210" t="s">
        <v>6953</v>
      </c>
    </row>
    <row r="14212" spans="1:1" x14ac:dyDescent="0.3">
      <c r="A14212" t="s">
        <v>2022</v>
      </c>
    </row>
    <row r="14213" spans="1:1" x14ac:dyDescent="0.3">
      <c r="A14213" t="s">
        <v>6858</v>
      </c>
    </row>
    <row r="14214" spans="1:1" x14ac:dyDescent="0.3">
      <c r="A14214" t="s">
        <v>6954</v>
      </c>
    </row>
    <row r="14216" spans="1:1" x14ac:dyDescent="0.3">
      <c r="A14216" t="s">
        <v>2025</v>
      </c>
    </row>
    <row r="14217" spans="1:1" x14ac:dyDescent="0.3">
      <c r="A14217" t="s">
        <v>6860</v>
      </c>
    </row>
    <row r="14218" spans="1:1" x14ac:dyDescent="0.3">
      <c r="A14218" t="s">
        <v>6955</v>
      </c>
    </row>
    <row r="14220" spans="1:1" x14ac:dyDescent="0.3">
      <c r="A14220" t="s">
        <v>2028</v>
      </c>
    </row>
    <row r="14221" spans="1:1" x14ac:dyDescent="0.3">
      <c r="A14221" t="s">
        <v>6862</v>
      </c>
    </row>
    <row r="14222" spans="1:1" x14ac:dyDescent="0.3">
      <c r="A14222" t="s">
        <v>6956</v>
      </c>
    </row>
    <row r="14224" spans="1:1" x14ac:dyDescent="0.3">
      <c r="A14224" t="s">
        <v>2031</v>
      </c>
    </row>
    <row r="14225" spans="1:1" x14ac:dyDescent="0.3">
      <c r="A14225" t="s">
        <v>4985</v>
      </c>
    </row>
    <row r="14226" spans="1:1" x14ac:dyDescent="0.3">
      <c r="A14226" t="s">
        <v>6957</v>
      </c>
    </row>
    <row r="14228" spans="1:1" x14ac:dyDescent="0.3">
      <c r="A14228" t="s">
        <v>6958</v>
      </c>
    </row>
    <row r="14229" spans="1:1" x14ac:dyDescent="0.3">
      <c r="A14229" t="s">
        <v>2010</v>
      </c>
    </row>
    <row r="14230" spans="1:1" x14ac:dyDescent="0.3">
      <c r="A14230" t="s">
        <v>6851</v>
      </c>
    </row>
    <row r="14231" spans="1:1" x14ac:dyDescent="0.3">
      <c r="A14231" t="s">
        <v>6959</v>
      </c>
    </row>
    <row r="14233" spans="1:1" x14ac:dyDescent="0.3">
      <c r="A14233" t="s">
        <v>2013</v>
      </c>
    </row>
    <row r="14234" spans="1:1" x14ac:dyDescent="0.3">
      <c r="A14234" t="s">
        <v>6853</v>
      </c>
    </row>
    <row r="14235" spans="1:1" x14ac:dyDescent="0.3">
      <c r="A14235" t="s">
        <v>6960</v>
      </c>
    </row>
    <row r="14237" spans="1:1" x14ac:dyDescent="0.3">
      <c r="A14237" t="s">
        <v>2016</v>
      </c>
    </row>
    <row r="14238" spans="1:1" x14ac:dyDescent="0.3">
      <c r="A14238" t="s">
        <v>6429</v>
      </c>
    </row>
    <row r="14239" spans="1:1" x14ac:dyDescent="0.3">
      <c r="A14239" t="s">
        <v>6961</v>
      </c>
    </row>
    <row r="14241" spans="1:1" x14ac:dyDescent="0.3">
      <c r="A14241" t="s">
        <v>2019</v>
      </c>
    </row>
    <row r="14242" spans="1:1" x14ac:dyDescent="0.3">
      <c r="A14242" t="s">
        <v>6856</v>
      </c>
    </row>
    <row r="14243" spans="1:1" x14ac:dyDescent="0.3">
      <c r="A14243" t="s">
        <v>6962</v>
      </c>
    </row>
    <row r="14245" spans="1:1" x14ac:dyDescent="0.3">
      <c r="A14245" t="s">
        <v>2022</v>
      </c>
    </row>
    <row r="14246" spans="1:1" x14ac:dyDescent="0.3">
      <c r="A14246" t="s">
        <v>6858</v>
      </c>
    </row>
    <row r="14247" spans="1:1" x14ac:dyDescent="0.3">
      <c r="A14247" t="s">
        <v>6963</v>
      </c>
    </row>
    <row r="14249" spans="1:1" x14ac:dyDescent="0.3">
      <c r="A14249" t="s">
        <v>2025</v>
      </c>
    </row>
    <row r="14250" spans="1:1" x14ac:dyDescent="0.3">
      <c r="A14250" t="s">
        <v>6860</v>
      </c>
    </row>
    <row r="14251" spans="1:1" x14ac:dyDescent="0.3">
      <c r="A14251" t="s">
        <v>6964</v>
      </c>
    </row>
    <row r="14253" spans="1:1" x14ac:dyDescent="0.3">
      <c r="A14253" t="s">
        <v>2028</v>
      </c>
    </row>
    <row r="14254" spans="1:1" x14ac:dyDescent="0.3">
      <c r="A14254" t="s">
        <v>6862</v>
      </c>
    </row>
    <row r="14255" spans="1:1" x14ac:dyDescent="0.3">
      <c r="A14255" t="s">
        <v>6965</v>
      </c>
    </row>
    <row r="14257" spans="1:1" x14ac:dyDescent="0.3">
      <c r="A14257" t="s">
        <v>2031</v>
      </c>
    </row>
    <row r="14258" spans="1:1" x14ac:dyDescent="0.3">
      <c r="A14258" t="s">
        <v>4985</v>
      </c>
    </row>
    <row r="14259" spans="1:1" x14ac:dyDescent="0.3">
      <c r="A14259" t="s">
        <v>6966</v>
      </c>
    </row>
    <row r="14261" spans="1:1" x14ac:dyDescent="0.3">
      <c r="A14261" t="s">
        <v>6967</v>
      </c>
    </row>
    <row r="14262" spans="1:1" x14ac:dyDescent="0.3">
      <c r="A14262" t="s">
        <v>2010</v>
      </c>
    </row>
    <row r="14263" spans="1:1" x14ac:dyDescent="0.3">
      <c r="A14263" t="s">
        <v>6851</v>
      </c>
    </row>
    <row r="14264" spans="1:1" x14ac:dyDescent="0.3">
      <c r="A14264" t="s">
        <v>6968</v>
      </c>
    </row>
    <row r="14266" spans="1:1" x14ac:dyDescent="0.3">
      <c r="A14266" t="s">
        <v>2013</v>
      </c>
    </row>
    <row r="14267" spans="1:1" x14ac:dyDescent="0.3">
      <c r="A14267" t="s">
        <v>6853</v>
      </c>
    </row>
    <row r="14268" spans="1:1" x14ac:dyDescent="0.3">
      <c r="A14268" t="s">
        <v>6969</v>
      </c>
    </row>
    <row r="14270" spans="1:1" x14ac:dyDescent="0.3">
      <c r="A14270" t="s">
        <v>2016</v>
      </c>
    </row>
    <row r="14271" spans="1:1" x14ac:dyDescent="0.3">
      <c r="A14271" t="s">
        <v>6429</v>
      </c>
    </row>
    <row r="14272" spans="1:1" x14ac:dyDescent="0.3">
      <c r="A14272" t="s">
        <v>6970</v>
      </c>
    </row>
    <row r="14274" spans="1:1" x14ac:dyDescent="0.3">
      <c r="A14274" t="s">
        <v>2019</v>
      </c>
    </row>
    <row r="14275" spans="1:1" x14ac:dyDescent="0.3">
      <c r="A14275" t="s">
        <v>6856</v>
      </c>
    </row>
    <row r="14276" spans="1:1" x14ac:dyDescent="0.3">
      <c r="A14276" t="s">
        <v>6971</v>
      </c>
    </row>
    <row r="14278" spans="1:1" x14ac:dyDescent="0.3">
      <c r="A14278" t="s">
        <v>2022</v>
      </c>
    </row>
    <row r="14279" spans="1:1" x14ac:dyDescent="0.3">
      <c r="A14279" t="s">
        <v>6858</v>
      </c>
    </row>
    <row r="14280" spans="1:1" x14ac:dyDescent="0.3">
      <c r="A14280" t="s">
        <v>6972</v>
      </c>
    </row>
    <row r="14282" spans="1:1" x14ac:dyDescent="0.3">
      <c r="A14282" t="s">
        <v>2025</v>
      </c>
    </row>
    <row r="14283" spans="1:1" x14ac:dyDescent="0.3">
      <c r="A14283" t="s">
        <v>6860</v>
      </c>
    </row>
    <row r="14284" spans="1:1" x14ac:dyDescent="0.3">
      <c r="A14284" t="s">
        <v>6973</v>
      </c>
    </row>
    <row r="14286" spans="1:1" x14ac:dyDescent="0.3">
      <c r="A14286" t="s">
        <v>2028</v>
      </c>
    </row>
    <row r="14287" spans="1:1" x14ac:dyDescent="0.3">
      <c r="A14287" t="s">
        <v>6862</v>
      </c>
    </row>
    <row r="14288" spans="1:1" x14ac:dyDescent="0.3">
      <c r="A14288" t="s">
        <v>6974</v>
      </c>
    </row>
    <row r="14290" spans="1:1" x14ac:dyDescent="0.3">
      <c r="A14290" t="s">
        <v>2031</v>
      </c>
    </row>
    <row r="14291" spans="1:1" x14ac:dyDescent="0.3">
      <c r="A14291" t="s">
        <v>4985</v>
      </c>
    </row>
    <row r="14292" spans="1:1" x14ac:dyDescent="0.3">
      <c r="A14292" t="s">
        <v>6975</v>
      </c>
    </row>
    <row r="14294" spans="1:1" x14ac:dyDescent="0.3">
      <c r="A14294" t="s">
        <v>6976</v>
      </c>
    </row>
    <row r="14295" spans="1:1" x14ac:dyDescent="0.3">
      <c r="A14295" t="s">
        <v>2010</v>
      </c>
    </row>
    <row r="14296" spans="1:1" x14ac:dyDescent="0.3">
      <c r="A14296" t="s">
        <v>6851</v>
      </c>
    </row>
    <row r="14297" spans="1:1" x14ac:dyDescent="0.3">
      <c r="A14297" t="s">
        <v>6977</v>
      </c>
    </row>
    <row r="14299" spans="1:1" x14ac:dyDescent="0.3">
      <c r="A14299" t="s">
        <v>2013</v>
      </c>
    </row>
    <row r="14300" spans="1:1" x14ac:dyDescent="0.3">
      <c r="A14300" t="s">
        <v>6853</v>
      </c>
    </row>
    <row r="14301" spans="1:1" x14ac:dyDescent="0.3">
      <c r="A14301" t="s">
        <v>6978</v>
      </c>
    </row>
    <row r="14303" spans="1:1" x14ac:dyDescent="0.3">
      <c r="A14303" t="s">
        <v>2016</v>
      </c>
    </row>
    <row r="14304" spans="1:1" x14ac:dyDescent="0.3">
      <c r="A14304" t="s">
        <v>6979</v>
      </c>
    </row>
    <row r="14305" spans="1:1" x14ac:dyDescent="0.3">
      <c r="A14305" t="s">
        <v>6980</v>
      </c>
    </row>
    <row r="14307" spans="1:1" x14ac:dyDescent="0.3">
      <c r="A14307" t="s">
        <v>2019</v>
      </c>
    </row>
    <row r="14308" spans="1:1" x14ac:dyDescent="0.3">
      <c r="A14308" t="s">
        <v>6856</v>
      </c>
    </row>
    <row r="14309" spans="1:1" x14ac:dyDescent="0.3">
      <c r="A14309" t="s">
        <v>6981</v>
      </c>
    </row>
    <row r="14311" spans="1:1" x14ac:dyDescent="0.3">
      <c r="A14311" t="s">
        <v>2022</v>
      </c>
    </row>
    <row r="14312" spans="1:1" x14ac:dyDescent="0.3">
      <c r="A14312" t="s">
        <v>6858</v>
      </c>
    </row>
    <row r="14313" spans="1:1" x14ac:dyDescent="0.3">
      <c r="A14313" t="s">
        <v>6982</v>
      </c>
    </row>
    <row r="14315" spans="1:1" x14ac:dyDescent="0.3">
      <c r="A14315" t="s">
        <v>2025</v>
      </c>
    </row>
    <row r="14316" spans="1:1" x14ac:dyDescent="0.3">
      <c r="A14316" t="s">
        <v>6860</v>
      </c>
    </row>
    <row r="14317" spans="1:1" x14ac:dyDescent="0.3">
      <c r="A14317" t="s">
        <v>6983</v>
      </c>
    </row>
    <row r="14319" spans="1:1" x14ac:dyDescent="0.3">
      <c r="A14319" t="s">
        <v>2028</v>
      </c>
    </row>
    <row r="14320" spans="1:1" x14ac:dyDescent="0.3">
      <c r="A14320" t="s">
        <v>6862</v>
      </c>
    </row>
    <row r="14321" spans="1:1" x14ac:dyDescent="0.3">
      <c r="A14321" t="s">
        <v>6984</v>
      </c>
    </row>
    <row r="14323" spans="1:1" x14ac:dyDescent="0.3">
      <c r="A14323" t="s">
        <v>2031</v>
      </c>
    </row>
    <row r="14324" spans="1:1" x14ac:dyDescent="0.3">
      <c r="A14324" t="s">
        <v>4985</v>
      </c>
    </row>
    <row r="14325" spans="1:1" x14ac:dyDescent="0.3">
      <c r="A14325" t="s">
        <v>6985</v>
      </c>
    </row>
    <row r="14327" spans="1:1" x14ac:dyDescent="0.3">
      <c r="A14327" t="s">
        <v>6986</v>
      </c>
    </row>
    <row r="14328" spans="1:1" x14ac:dyDescent="0.3">
      <c r="A14328" t="s">
        <v>2010</v>
      </c>
    </row>
    <row r="14329" spans="1:1" x14ac:dyDescent="0.3">
      <c r="A14329" t="s">
        <v>6987</v>
      </c>
    </row>
    <row r="14330" spans="1:1" x14ac:dyDescent="0.3">
      <c r="A14330" t="s">
        <v>6988</v>
      </c>
    </row>
    <row r="14332" spans="1:1" x14ac:dyDescent="0.3">
      <c r="A14332" t="s">
        <v>2013</v>
      </c>
    </row>
    <row r="14333" spans="1:1" x14ac:dyDescent="0.3">
      <c r="A14333" t="s">
        <v>6989</v>
      </c>
    </row>
    <row r="14334" spans="1:1" x14ac:dyDescent="0.3">
      <c r="A14334" t="s">
        <v>6990</v>
      </c>
    </row>
    <row r="14336" spans="1:1" x14ac:dyDescent="0.3">
      <c r="A14336" t="s">
        <v>2016</v>
      </c>
    </row>
    <row r="14337" spans="1:1" x14ac:dyDescent="0.3">
      <c r="A14337" t="s">
        <v>6991</v>
      </c>
    </row>
    <row r="14338" spans="1:1" x14ac:dyDescent="0.3">
      <c r="A14338" t="s">
        <v>6992</v>
      </c>
    </row>
    <row r="14340" spans="1:1" x14ac:dyDescent="0.3">
      <c r="A14340" t="s">
        <v>2019</v>
      </c>
    </row>
    <row r="14341" spans="1:1" x14ac:dyDescent="0.3">
      <c r="A14341" t="s">
        <v>6993</v>
      </c>
    </row>
    <row r="14342" spans="1:1" x14ac:dyDescent="0.3">
      <c r="A14342" t="s">
        <v>6994</v>
      </c>
    </row>
    <row r="14344" spans="1:1" x14ac:dyDescent="0.3">
      <c r="A14344" t="s">
        <v>2022</v>
      </c>
    </row>
    <row r="14345" spans="1:1" x14ac:dyDescent="0.3">
      <c r="A14345" t="s">
        <v>6995</v>
      </c>
    </row>
    <row r="14346" spans="1:1" x14ac:dyDescent="0.3">
      <c r="A14346" t="s">
        <v>6996</v>
      </c>
    </row>
    <row r="14348" spans="1:1" x14ac:dyDescent="0.3">
      <c r="A14348" t="s">
        <v>2025</v>
      </c>
    </row>
    <row r="14349" spans="1:1" x14ac:dyDescent="0.3">
      <c r="A14349" t="s">
        <v>6997</v>
      </c>
    </row>
    <row r="14350" spans="1:1" x14ac:dyDescent="0.3">
      <c r="A14350" t="s">
        <v>6998</v>
      </c>
    </row>
    <row r="14352" spans="1:1" x14ac:dyDescent="0.3">
      <c r="A14352" t="s">
        <v>2028</v>
      </c>
    </row>
    <row r="14353" spans="1:1" x14ac:dyDescent="0.3">
      <c r="A14353" t="s">
        <v>6999</v>
      </c>
    </row>
    <row r="14354" spans="1:1" x14ac:dyDescent="0.3">
      <c r="A14354" t="s">
        <v>7000</v>
      </c>
    </row>
    <row r="14356" spans="1:1" x14ac:dyDescent="0.3">
      <c r="A14356" t="s">
        <v>2031</v>
      </c>
    </row>
    <row r="14357" spans="1:1" x14ac:dyDescent="0.3">
      <c r="A14357" t="s">
        <v>7001</v>
      </c>
    </row>
    <row r="14358" spans="1:1" x14ac:dyDescent="0.3">
      <c r="A14358" t="s">
        <v>7002</v>
      </c>
    </row>
    <row r="14360" spans="1:1" x14ac:dyDescent="0.3">
      <c r="A14360" t="s">
        <v>7003</v>
      </c>
    </row>
    <row r="14361" spans="1:1" x14ac:dyDescent="0.3">
      <c r="A14361" t="s">
        <v>2010</v>
      </c>
    </row>
    <row r="14362" spans="1:1" x14ac:dyDescent="0.3">
      <c r="A14362" t="s">
        <v>6987</v>
      </c>
    </row>
    <row r="14363" spans="1:1" x14ac:dyDescent="0.3">
      <c r="A14363" t="s">
        <v>7004</v>
      </c>
    </row>
    <row r="14365" spans="1:1" x14ac:dyDescent="0.3">
      <c r="A14365" t="s">
        <v>2013</v>
      </c>
    </row>
    <row r="14366" spans="1:1" x14ac:dyDescent="0.3">
      <c r="A14366" t="s">
        <v>6989</v>
      </c>
    </row>
    <row r="14367" spans="1:1" x14ac:dyDescent="0.3">
      <c r="A14367" t="s">
        <v>7005</v>
      </c>
    </row>
    <row r="14369" spans="1:1" x14ac:dyDescent="0.3">
      <c r="A14369" t="s">
        <v>2016</v>
      </c>
    </row>
    <row r="14370" spans="1:1" x14ac:dyDescent="0.3">
      <c r="A14370" t="s">
        <v>6991</v>
      </c>
    </row>
    <row r="14371" spans="1:1" x14ac:dyDescent="0.3">
      <c r="A14371" t="s">
        <v>7006</v>
      </c>
    </row>
    <row r="14373" spans="1:1" x14ac:dyDescent="0.3">
      <c r="A14373" t="s">
        <v>2019</v>
      </c>
    </row>
    <row r="14374" spans="1:1" x14ac:dyDescent="0.3">
      <c r="A14374" t="s">
        <v>6993</v>
      </c>
    </row>
    <row r="14375" spans="1:1" x14ac:dyDescent="0.3">
      <c r="A14375" t="s">
        <v>7007</v>
      </c>
    </row>
    <row r="14377" spans="1:1" x14ac:dyDescent="0.3">
      <c r="A14377" t="s">
        <v>2022</v>
      </c>
    </row>
    <row r="14378" spans="1:1" x14ac:dyDescent="0.3">
      <c r="A14378" t="s">
        <v>6995</v>
      </c>
    </row>
    <row r="14379" spans="1:1" x14ac:dyDescent="0.3">
      <c r="A14379" t="s">
        <v>7008</v>
      </c>
    </row>
    <row r="14381" spans="1:1" x14ac:dyDescent="0.3">
      <c r="A14381" t="s">
        <v>2025</v>
      </c>
    </row>
    <row r="14382" spans="1:1" x14ac:dyDescent="0.3">
      <c r="A14382" t="s">
        <v>6997</v>
      </c>
    </row>
    <row r="14383" spans="1:1" x14ac:dyDescent="0.3">
      <c r="A14383" t="s">
        <v>7009</v>
      </c>
    </row>
    <row r="14385" spans="1:1" x14ac:dyDescent="0.3">
      <c r="A14385" t="s">
        <v>2028</v>
      </c>
    </row>
    <row r="14386" spans="1:1" x14ac:dyDescent="0.3">
      <c r="A14386" t="s">
        <v>6999</v>
      </c>
    </row>
    <row r="14387" spans="1:1" x14ac:dyDescent="0.3">
      <c r="A14387" t="s">
        <v>7010</v>
      </c>
    </row>
    <row r="14389" spans="1:1" x14ac:dyDescent="0.3">
      <c r="A14389" t="s">
        <v>2031</v>
      </c>
    </row>
    <row r="14390" spans="1:1" x14ac:dyDescent="0.3">
      <c r="A14390" t="s">
        <v>7001</v>
      </c>
    </row>
    <row r="14391" spans="1:1" x14ac:dyDescent="0.3">
      <c r="A14391" t="s">
        <v>7011</v>
      </c>
    </row>
    <row r="14393" spans="1:1" x14ac:dyDescent="0.3">
      <c r="A14393" t="s">
        <v>7012</v>
      </c>
    </row>
    <row r="14394" spans="1:1" x14ac:dyDescent="0.3">
      <c r="A14394" t="s">
        <v>2010</v>
      </c>
    </row>
    <row r="14395" spans="1:1" x14ac:dyDescent="0.3">
      <c r="A14395" t="s">
        <v>6425</v>
      </c>
    </row>
    <row r="14396" spans="1:1" x14ac:dyDescent="0.3">
      <c r="A14396" t="s">
        <v>7013</v>
      </c>
    </row>
    <row r="14398" spans="1:1" x14ac:dyDescent="0.3">
      <c r="A14398" t="s">
        <v>2013</v>
      </c>
    </row>
    <row r="14399" spans="1:1" x14ac:dyDescent="0.3">
      <c r="A14399" t="s">
        <v>6427</v>
      </c>
    </row>
    <row r="14400" spans="1:1" x14ac:dyDescent="0.3">
      <c r="A14400" t="s">
        <v>7014</v>
      </c>
    </row>
    <row r="14402" spans="1:1" x14ac:dyDescent="0.3">
      <c r="A14402" t="s">
        <v>2016</v>
      </c>
    </row>
    <row r="14403" spans="1:1" x14ac:dyDescent="0.3">
      <c r="A14403" t="s">
        <v>6429</v>
      </c>
    </row>
    <row r="14404" spans="1:1" x14ac:dyDescent="0.3">
      <c r="A14404" t="s">
        <v>7015</v>
      </c>
    </row>
    <row r="14406" spans="1:1" x14ac:dyDescent="0.3">
      <c r="A14406" t="s">
        <v>2019</v>
      </c>
    </row>
    <row r="14407" spans="1:1" x14ac:dyDescent="0.3">
      <c r="A14407" t="s">
        <v>6431</v>
      </c>
    </row>
    <row r="14408" spans="1:1" x14ac:dyDescent="0.3">
      <c r="A14408" t="s">
        <v>7016</v>
      </c>
    </row>
    <row r="14410" spans="1:1" x14ac:dyDescent="0.3">
      <c r="A14410" t="s">
        <v>2022</v>
      </c>
    </row>
    <row r="14411" spans="1:1" x14ac:dyDescent="0.3">
      <c r="A14411" t="s">
        <v>6433</v>
      </c>
    </row>
    <row r="14412" spans="1:1" x14ac:dyDescent="0.3">
      <c r="A14412" t="s">
        <v>7017</v>
      </c>
    </row>
    <row r="14414" spans="1:1" x14ac:dyDescent="0.3">
      <c r="A14414" t="s">
        <v>2025</v>
      </c>
    </row>
    <row r="14415" spans="1:1" x14ac:dyDescent="0.3">
      <c r="A14415" t="s">
        <v>6435</v>
      </c>
    </row>
    <row r="14416" spans="1:1" x14ac:dyDescent="0.3">
      <c r="A14416" t="s">
        <v>7018</v>
      </c>
    </row>
    <row r="14418" spans="1:1" x14ac:dyDescent="0.3">
      <c r="A14418" t="s">
        <v>2028</v>
      </c>
    </row>
    <row r="14419" spans="1:1" x14ac:dyDescent="0.3">
      <c r="A14419" t="s">
        <v>7019</v>
      </c>
    </row>
    <row r="14420" spans="1:1" x14ac:dyDescent="0.3">
      <c r="A14420" t="s">
        <v>7020</v>
      </c>
    </row>
    <row r="14422" spans="1:1" x14ac:dyDescent="0.3">
      <c r="A14422" t="s">
        <v>2031</v>
      </c>
    </row>
    <row r="14423" spans="1:1" x14ac:dyDescent="0.3">
      <c r="A14423" t="s">
        <v>4695</v>
      </c>
    </row>
    <row r="14424" spans="1:1" x14ac:dyDescent="0.3">
      <c r="A14424" t="s">
        <v>7021</v>
      </c>
    </row>
    <row r="14426" spans="1:1" x14ac:dyDescent="0.3">
      <c r="A14426" t="s">
        <v>7022</v>
      </c>
    </row>
    <row r="14427" spans="1:1" x14ac:dyDescent="0.3">
      <c r="A14427" t="s">
        <v>2010</v>
      </c>
    </row>
    <row r="14428" spans="1:1" x14ac:dyDescent="0.3">
      <c r="A14428" t="s">
        <v>7023</v>
      </c>
    </row>
    <row r="14429" spans="1:1" x14ac:dyDescent="0.3">
      <c r="A14429" t="s">
        <v>7024</v>
      </c>
    </row>
    <row r="14431" spans="1:1" x14ac:dyDescent="0.3">
      <c r="A14431" t="s">
        <v>2013</v>
      </c>
    </row>
    <row r="14432" spans="1:1" x14ac:dyDescent="0.3">
      <c r="A14432" t="s">
        <v>7025</v>
      </c>
    </row>
    <row r="14433" spans="1:1" x14ac:dyDescent="0.3">
      <c r="A14433" t="s">
        <v>7026</v>
      </c>
    </row>
    <row r="14435" spans="1:1" x14ac:dyDescent="0.3">
      <c r="A14435" t="s">
        <v>2016</v>
      </c>
    </row>
    <row r="14436" spans="1:1" x14ac:dyDescent="0.3">
      <c r="A14436" t="s">
        <v>7027</v>
      </c>
    </row>
    <row r="14437" spans="1:1" x14ac:dyDescent="0.3">
      <c r="A14437" t="s">
        <v>7028</v>
      </c>
    </row>
    <row r="14439" spans="1:1" x14ac:dyDescent="0.3">
      <c r="A14439" t="s">
        <v>2019</v>
      </c>
    </row>
    <row r="14440" spans="1:1" x14ac:dyDescent="0.3">
      <c r="A14440" t="s">
        <v>7029</v>
      </c>
    </row>
    <row r="14441" spans="1:1" x14ac:dyDescent="0.3">
      <c r="A14441" t="s">
        <v>7030</v>
      </c>
    </row>
    <row r="14443" spans="1:1" x14ac:dyDescent="0.3">
      <c r="A14443" t="s">
        <v>3932</v>
      </c>
    </row>
    <row r="14444" spans="1:1" x14ac:dyDescent="0.3">
      <c r="A14444" t="s">
        <v>7031</v>
      </c>
    </row>
    <row r="14445" spans="1:1" x14ac:dyDescent="0.3">
      <c r="A14445" t="s">
        <v>7032</v>
      </c>
    </row>
    <row r="14447" spans="1:1" x14ac:dyDescent="0.3">
      <c r="A14447" t="s">
        <v>2576</v>
      </c>
    </row>
    <row r="14448" spans="1:1" x14ac:dyDescent="0.3">
      <c r="A14448" t="s">
        <v>7033</v>
      </c>
    </row>
    <row r="14449" spans="1:1" x14ac:dyDescent="0.3">
      <c r="A14449" t="s">
        <v>7034</v>
      </c>
    </row>
    <row r="14451" spans="1:1" x14ac:dyDescent="0.3">
      <c r="A14451" t="s">
        <v>2579</v>
      </c>
    </row>
    <row r="14452" spans="1:1" x14ac:dyDescent="0.3">
      <c r="A14452" t="s">
        <v>7035</v>
      </c>
    </row>
    <row r="14453" spans="1:1" x14ac:dyDescent="0.3">
      <c r="A14453" t="s">
        <v>7036</v>
      </c>
    </row>
    <row r="14455" spans="1:1" x14ac:dyDescent="0.3">
      <c r="A14455" t="s">
        <v>2582</v>
      </c>
    </row>
    <row r="14456" spans="1:1" x14ac:dyDescent="0.3">
      <c r="A14456" t="s">
        <v>3939</v>
      </c>
    </row>
    <row r="14457" spans="1:1" x14ac:dyDescent="0.3">
      <c r="A14457" t="s">
        <v>7037</v>
      </c>
    </row>
    <row r="14459" spans="1:1" x14ac:dyDescent="0.3">
      <c r="A14459" t="s">
        <v>7038</v>
      </c>
    </row>
    <row r="14460" spans="1:1" x14ac:dyDescent="0.3">
      <c r="A14460" t="s">
        <v>2010</v>
      </c>
    </row>
    <row r="14461" spans="1:1" x14ac:dyDescent="0.3">
      <c r="A14461" t="s">
        <v>7039</v>
      </c>
    </row>
    <row r="14462" spans="1:1" x14ac:dyDescent="0.3">
      <c r="A14462" t="s">
        <v>7040</v>
      </c>
    </row>
    <row r="14464" spans="1:1" x14ac:dyDescent="0.3">
      <c r="A14464" t="s">
        <v>2013</v>
      </c>
    </row>
    <row r="14465" spans="1:1" x14ac:dyDescent="0.3">
      <c r="A14465" t="s">
        <v>7041</v>
      </c>
    </row>
    <row r="14466" spans="1:1" x14ac:dyDescent="0.3">
      <c r="A14466" t="s">
        <v>7042</v>
      </c>
    </row>
    <row r="14468" spans="1:1" x14ac:dyDescent="0.3">
      <c r="A14468" t="s">
        <v>2016</v>
      </c>
    </row>
    <row r="14469" spans="1:1" x14ac:dyDescent="0.3">
      <c r="A14469" t="s">
        <v>6145</v>
      </c>
    </row>
    <row r="14470" spans="1:1" x14ac:dyDescent="0.3">
      <c r="A14470" t="s">
        <v>7043</v>
      </c>
    </row>
    <row r="14472" spans="1:1" x14ac:dyDescent="0.3">
      <c r="A14472" t="s">
        <v>2019</v>
      </c>
    </row>
    <row r="14473" spans="1:1" x14ac:dyDescent="0.3">
      <c r="A14473" t="s">
        <v>6147</v>
      </c>
    </row>
    <row r="14474" spans="1:1" x14ac:dyDescent="0.3">
      <c r="A14474" t="s">
        <v>7044</v>
      </c>
    </row>
    <row r="14476" spans="1:1" x14ac:dyDescent="0.3">
      <c r="A14476" t="s">
        <v>3932</v>
      </c>
    </row>
    <row r="14477" spans="1:1" x14ac:dyDescent="0.3">
      <c r="A14477" t="s">
        <v>7045</v>
      </c>
    </row>
    <row r="14478" spans="1:1" x14ac:dyDescent="0.3">
      <c r="A14478" t="s">
        <v>7046</v>
      </c>
    </row>
    <row r="14480" spans="1:1" x14ac:dyDescent="0.3">
      <c r="A14480" t="s">
        <v>2576</v>
      </c>
    </row>
    <row r="14481" spans="1:1" x14ac:dyDescent="0.3">
      <c r="A14481" t="s">
        <v>7047</v>
      </c>
    </row>
    <row r="14482" spans="1:1" x14ac:dyDescent="0.3">
      <c r="A14482" t="s">
        <v>7048</v>
      </c>
    </row>
    <row r="14484" spans="1:1" x14ac:dyDescent="0.3">
      <c r="A14484" t="s">
        <v>2579</v>
      </c>
    </row>
    <row r="14485" spans="1:1" x14ac:dyDescent="0.3">
      <c r="A14485" t="s">
        <v>7049</v>
      </c>
    </row>
    <row r="14486" spans="1:1" x14ac:dyDescent="0.3">
      <c r="A14486" t="s">
        <v>7050</v>
      </c>
    </row>
    <row r="14488" spans="1:1" x14ac:dyDescent="0.3">
      <c r="A14488" t="s">
        <v>2582</v>
      </c>
    </row>
    <row r="14489" spans="1:1" x14ac:dyDescent="0.3">
      <c r="A14489" t="s">
        <v>5306</v>
      </c>
    </row>
    <row r="14490" spans="1:1" x14ac:dyDescent="0.3">
      <c r="A14490" t="s">
        <v>7051</v>
      </c>
    </row>
    <row r="14492" spans="1:1" x14ac:dyDescent="0.3">
      <c r="A14492" t="s">
        <v>7052</v>
      </c>
    </row>
    <row r="14493" spans="1:1" x14ac:dyDescent="0.3">
      <c r="A14493" t="s">
        <v>2010</v>
      </c>
    </row>
    <row r="14494" spans="1:1" x14ac:dyDescent="0.3">
      <c r="A14494" t="s">
        <v>7053</v>
      </c>
    </row>
    <row r="14495" spans="1:1" x14ac:dyDescent="0.3">
      <c r="A14495" t="s">
        <v>7054</v>
      </c>
    </row>
    <row r="14497" spans="1:1" x14ac:dyDescent="0.3">
      <c r="A14497" t="s">
        <v>2013</v>
      </c>
    </row>
    <row r="14498" spans="1:1" x14ac:dyDescent="0.3">
      <c r="A14498" t="s">
        <v>7055</v>
      </c>
    </row>
    <row r="14499" spans="1:1" x14ac:dyDescent="0.3">
      <c r="A14499" t="s">
        <v>7056</v>
      </c>
    </row>
    <row r="14501" spans="1:1" x14ac:dyDescent="0.3">
      <c r="A14501" t="s">
        <v>2016</v>
      </c>
    </row>
    <row r="14502" spans="1:1" x14ac:dyDescent="0.3">
      <c r="A14502" t="s">
        <v>7057</v>
      </c>
    </row>
    <row r="14503" spans="1:1" x14ac:dyDescent="0.3">
      <c r="A14503" t="s">
        <v>7058</v>
      </c>
    </row>
    <row r="14505" spans="1:1" x14ac:dyDescent="0.3">
      <c r="A14505" t="s">
        <v>2019</v>
      </c>
    </row>
    <row r="14506" spans="1:1" x14ac:dyDescent="0.3">
      <c r="A14506" t="s">
        <v>7059</v>
      </c>
    </row>
    <row r="14507" spans="1:1" x14ac:dyDescent="0.3">
      <c r="A14507" t="s">
        <v>7060</v>
      </c>
    </row>
    <row r="14509" spans="1:1" x14ac:dyDescent="0.3">
      <c r="A14509" t="s">
        <v>2022</v>
      </c>
    </row>
    <row r="14510" spans="1:1" x14ac:dyDescent="0.3">
      <c r="A14510" t="s">
        <v>7061</v>
      </c>
    </row>
    <row r="14511" spans="1:1" x14ac:dyDescent="0.3">
      <c r="A14511" t="s">
        <v>7062</v>
      </c>
    </row>
    <row r="14513" spans="1:1" x14ac:dyDescent="0.3">
      <c r="A14513" t="s">
        <v>2025</v>
      </c>
    </row>
    <row r="14514" spans="1:1" x14ac:dyDescent="0.3">
      <c r="A14514" t="s">
        <v>7063</v>
      </c>
    </row>
    <row r="14515" spans="1:1" x14ac:dyDescent="0.3">
      <c r="A14515" t="s">
        <v>7064</v>
      </c>
    </row>
    <row r="14517" spans="1:1" x14ac:dyDescent="0.3">
      <c r="A14517" t="s">
        <v>2028</v>
      </c>
    </row>
    <row r="14518" spans="1:1" x14ac:dyDescent="0.3">
      <c r="A14518" t="s">
        <v>7065</v>
      </c>
    </row>
    <row r="14519" spans="1:1" x14ac:dyDescent="0.3">
      <c r="A14519" t="s">
        <v>7066</v>
      </c>
    </row>
    <row r="14521" spans="1:1" x14ac:dyDescent="0.3">
      <c r="A14521" t="s">
        <v>2031</v>
      </c>
    </row>
    <row r="14522" spans="1:1" x14ac:dyDescent="0.3">
      <c r="A14522" t="s">
        <v>7067</v>
      </c>
    </row>
    <row r="14523" spans="1:1" x14ac:dyDescent="0.3">
      <c r="A14523" t="s">
        <v>7068</v>
      </c>
    </row>
    <row r="14525" spans="1:1" x14ac:dyDescent="0.3">
      <c r="A14525" t="s">
        <v>7069</v>
      </c>
    </row>
    <row r="14526" spans="1:1" x14ac:dyDescent="0.3">
      <c r="A14526" t="s">
        <v>2010</v>
      </c>
    </row>
    <row r="14527" spans="1:1" x14ac:dyDescent="0.3">
      <c r="A14527" t="s">
        <v>7070</v>
      </c>
    </row>
    <row r="14528" spans="1:1" x14ac:dyDescent="0.3">
      <c r="A14528" t="s">
        <v>7071</v>
      </c>
    </row>
    <row r="14530" spans="1:1" x14ac:dyDescent="0.3">
      <c r="A14530" t="s">
        <v>2013</v>
      </c>
    </row>
    <row r="14531" spans="1:1" x14ac:dyDescent="0.3">
      <c r="A14531" t="s">
        <v>7072</v>
      </c>
    </row>
    <row r="14532" spans="1:1" x14ac:dyDescent="0.3">
      <c r="A14532" t="s">
        <v>7073</v>
      </c>
    </row>
    <row r="14534" spans="1:1" x14ac:dyDescent="0.3">
      <c r="A14534" t="s">
        <v>2016</v>
      </c>
    </row>
    <row r="14535" spans="1:1" x14ac:dyDescent="0.3">
      <c r="A14535" t="s">
        <v>7074</v>
      </c>
    </row>
    <row r="14536" spans="1:1" x14ac:dyDescent="0.3">
      <c r="A14536" t="s">
        <v>7075</v>
      </c>
    </row>
    <row r="14538" spans="1:1" x14ac:dyDescent="0.3">
      <c r="A14538" t="s">
        <v>2019</v>
      </c>
    </row>
    <row r="14539" spans="1:1" x14ac:dyDescent="0.3">
      <c r="A14539" t="s">
        <v>7076</v>
      </c>
    </row>
    <row r="14540" spans="1:1" x14ac:dyDescent="0.3">
      <c r="A14540" t="s">
        <v>7077</v>
      </c>
    </row>
    <row r="14542" spans="1:1" x14ac:dyDescent="0.3">
      <c r="A14542" t="s">
        <v>3932</v>
      </c>
    </row>
    <row r="14543" spans="1:1" x14ac:dyDescent="0.3">
      <c r="A14543" t="s">
        <v>7078</v>
      </c>
    </row>
    <row r="14544" spans="1:1" x14ac:dyDescent="0.3">
      <c r="A14544" t="s">
        <v>7079</v>
      </c>
    </row>
    <row r="14546" spans="1:1" x14ac:dyDescent="0.3">
      <c r="A14546" t="s">
        <v>2576</v>
      </c>
    </row>
    <row r="14547" spans="1:1" x14ac:dyDescent="0.3">
      <c r="A14547" t="s">
        <v>6786</v>
      </c>
    </row>
    <row r="14548" spans="1:1" x14ac:dyDescent="0.3">
      <c r="A14548" t="s">
        <v>7080</v>
      </c>
    </row>
    <row r="14550" spans="1:1" x14ac:dyDescent="0.3">
      <c r="A14550" t="s">
        <v>2579</v>
      </c>
    </row>
    <row r="14551" spans="1:1" x14ac:dyDescent="0.3">
      <c r="A14551" t="s">
        <v>7081</v>
      </c>
    </row>
    <row r="14552" spans="1:1" x14ac:dyDescent="0.3">
      <c r="A14552" t="s">
        <v>7082</v>
      </c>
    </row>
    <row r="14554" spans="1:1" x14ac:dyDescent="0.3">
      <c r="A14554" t="s">
        <v>2582</v>
      </c>
    </row>
    <row r="14555" spans="1:1" x14ac:dyDescent="0.3">
      <c r="A14555" t="s">
        <v>6790</v>
      </c>
    </row>
    <row r="14556" spans="1:1" x14ac:dyDescent="0.3">
      <c r="A14556" t="s">
        <v>7083</v>
      </c>
    </row>
    <row r="14558" spans="1:1" x14ac:dyDescent="0.3">
      <c r="A14558" t="s">
        <v>7084</v>
      </c>
    </row>
    <row r="14559" spans="1:1" x14ac:dyDescent="0.3">
      <c r="A14559" t="s">
        <v>2010</v>
      </c>
    </row>
    <row r="14560" spans="1:1" x14ac:dyDescent="0.3">
      <c r="A14560" t="s">
        <v>7085</v>
      </c>
    </row>
    <row r="14561" spans="1:1" x14ac:dyDescent="0.3">
      <c r="A14561" t="s">
        <v>7086</v>
      </c>
    </row>
    <row r="14563" spans="1:1" x14ac:dyDescent="0.3">
      <c r="A14563" t="s">
        <v>2013</v>
      </c>
    </row>
    <row r="14564" spans="1:1" x14ac:dyDescent="0.3">
      <c r="A14564" t="s">
        <v>7087</v>
      </c>
    </row>
    <row r="14565" spans="1:1" x14ac:dyDescent="0.3">
      <c r="A14565" t="s">
        <v>7088</v>
      </c>
    </row>
    <row r="14567" spans="1:1" x14ac:dyDescent="0.3">
      <c r="A14567" t="s">
        <v>2016</v>
      </c>
    </row>
    <row r="14568" spans="1:1" x14ac:dyDescent="0.3">
      <c r="A14568" t="s">
        <v>7089</v>
      </c>
    </row>
    <row r="14569" spans="1:1" x14ac:dyDescent="0.3">
      <c r="A14569" t="s">
        <v>7090</v>
      </c>
    </row>
    <row r="14571" spans="1:1" x14ac:dyDescent="0.3">
      <c r="A14571" t="s">
        <v>6114</v>
      </c>
    </row>
    <row r="14572" spans="1:1" x14ac:dyDescent="0.3">
      <c r="A14572" t="s">
        <v>7091</v>
      </c>
    </row>
    <row r="14573" spans="1:1" x14ac:dyDescent="0.3">
      <c r="A14573" t="s">
        <v>7092</v>
      </c>
    </row>
    <row r="14575" spans="1:1" x14ac:dyDescent="0.3">
      <c r="A14575" t="s">
        <v>4077</v>
      </c>
    </row>
    <row r="14576" spans="1:1" x14ac:dyDescent="0.3">
      <c r="A14576" t="s">
        <v>6682</v>
      </c>
    </row>
    <row r="14577" spans="1:1" x14ac:dyDescent="0.3">
      <c r="A14577" t="s">
        <v>7093</v>
      </c>
    </row>
    <row r="14579" spans="1:1" x14ac:dyDescent="0.3">
      <c r="A14579" t="s">
        <v>2576</v>
      </c>
    </row>
    <row r="14580" spans="1:1" x14ac:dyDescent="0.3">
      <c r="A14580" t="s">
        <v>7094</v>
      </c>
    </row>
    <row r="14581" spans="1:1" x14ac:dyDescent="0.3">
      <c r="A14581" t="s">
        <v>7095</v>
      </c>
    </row>
    <row r="14583" spans="1:1" x14ac:dyDescent="0.3">
      <c r="A14583" t="s">
        <v>2579</v>
      </c>
    </row>
    <row r="14584" spans="1:1" x14ac:dyDescent="0.3">
      <c r="A14584" t="s">
        <v>7096</v>
      </c>
    </row>
    <row r="14585" spans="1:1" x14ac:dyDescent="0.3">
      <c r="A14585" t="s">
        <v>7097</v>
      </c>
    </row>
    <row r="14587" spans="1:1" x14ac:dyDescent="0.3">
      <c r="A14587" t="s">
        <v>2582</v>
      </c>
    </row>
    <row r="14588" spans="1:1" x14ac:dyDescent="0.3">
      <c r="A14588" t="s">
        <v>7098</v>
      </c>
    </row>
    <row r="14589" spans="1:1" x14ac:dyDescent="0.3">
      <c r="A14589" t="s">
        <v>7099</v>
      </c>
    </row>
    <row r="14591" spans="1:1" x14ac:dyDescent="0.3">
      <c r="A14591" t="s">
        <v>7100</v>
      </c>
    </row>
    <row r="14592" spans="1:1" x14ac:dyDescent="0.3">
      <c r="A14592" t="s">
        <v>2010</v>
      </c>
    </row>
    <row r="14593" spans="1:1" x14ac:dyDescent="0.3">
      <c r="A14593" t="s">
        <v>6425</v>
      </c>
    </row>
    <row r="14594" spans="1:1" x14ac:dyDescent="0.3">
      <c r="A14594" t="s">
        <v>7101</v>
      </c>
    </row>
    <row r="14596" spans="1:1" x14ac:dyDescent="0.3">
      <c r="A14596" t="s">
        <v>2013</v>
      </c>
    </row>
    <row r="14597" spans="1:1" x14ac:dyDescent="0.3">
      <c r="A14597" t="s">
        <v>7102</v>
      </c>
    </row>
    <row r="14598" spans="1:1" x14ac:dyDescent="0.3">
      <c r="A14598" t="s">
        <v>7103</v>
      </c>
    </row>
    <row r="14600" spans="1:1" x14ac:dyDescent="0.3">
      <c r="A14600" t="s">
        <v>2016</v>
      </c>
    </row>
    <row r="14601" spans="1:1" x14ac:dyDescent="0.3">
      <c r="A14601" t="s">
        <v>7104</v>
      </c>
    </row>
    <row r="14602" spans="1:1" x14ac:dyDescent="0.3">
      <c r="A14602" t="s">
        <v>7105</v>
      </c>
    </row>
    <row r="14604" spans="1:1" x14ac:dyDescent="0.3">
      <c r="A14604" t="s">
        <v>2019</v>
      </c>
    </row>
    <row r="14605" spans="1:1" x14ac:dyDescent="0.3">
      <c r="A14605" t="s">
        <v>7106</v>
      </c>
    </row>
    <row r="14606" spans="1:1" x14ac:dyDescent="0.3">
      <c r="A14606" t="s">
        <v>7107</v>
      </c>
    </row>
    <row r="14608" spans="1:1" x14ac:dyDescent="0.3">
      <c r="A14608" t="s">
        <v>2022</v>
      </c>
    </row>
    <row r="14609" spans="1:1" x14ac:dyDescent="0.3">
      <c r="A14609" t="s">
        <v>6858</v>
      </c>
    </row>
    <row r="14610" spans="1:1" x14ac:dyDescent="0.3">
      <c r="A14610" t="s">
        <v>7108</v>
      </c>
    </row>
    <row r="14612" spans="1:1" x14ac:dyDescent="0.3">
      <c r="A14612" t="s">
        <v>2025</v>
      </c>
    </row>
    <row r="14613" spans="1:1" x14ac:dyDescent="0.3">
      <c r="A14613" t="s">
        <v>6435</v>
      </c>
    </row>
    <row r="14614" spans="1:1" x14ac:dyDescent="0.3">
      <c r="A14614" t="s">
        <v>7109</v>
      </c>
    </row>
    <row r="14616" spans="1:1" x14ac:dyDescent="0.3">
      <c r="A14616" t="s">
        <v>2028</v>
      </c>
    </row>
    <row r="14617" spans="1:1" x14ac:dyDescent="0.3">
      <c r="A14617" t="s">
        <v>6862</v>
      </c>
    </row>
    <row r="14618" spans="1:1" x14ac:dyDescent="0.3">
      <c r="A14618" t="s">
        <v>7110</v>
      </c>
    </row>
    <row r="14620" spans="1:1" x14ac:dyDescent="0.3">
      <c r="A14620" t="s">
        <v>2031</v>
      </c>
    </row>
    <row r="14621" spans="1:1" x14ac:dyDescent="0.3">
      <c r="A14621" t="s">
        <v>4695</v>
      </c>
    </row>
    <row r="14622" spans="1:1" x14ac:dyDescent="0.3">
      <c r="A14622" t="s">
        <v>7111</v>
      </c>
    </row>
    <row r="14624" spans="1:1" x14ac:dyDescent="0.3">
      <c r="A14624" t="s">
        <v>7112</v>
      </c>
    </row>
    <row r="14625" spans="1:1" x14ac:dyDescent="0.3">
      <c r="A14625" t="s">
        <v>2010</v>
      </c>
    </row>
    <row r="14626" spans="1:1" x14ac:dyDescent="0.3">
      <c r="A14626" t="s">
        <v>7113</v>
      </c>
    </row>
    <row r="14627" spans="1:1" x14ac:dyDescent="0.3">
      <c r="A14627" t="s">
        <v>7114</v>
      </c>
    </row>
    <row r="14629" spans="1:1" x14ac:dyDescent="0.3">
      <c r="A14629" t="s">
        <v>2013</v>
      </c>
    </row>
    <row r="14630" spans="1:1" x14ac:dyDescent="0.3">
      <c r="A14630" t="s">
        <v>7115</v>
      </c>
    </row>
    <row r="14631" spans="1:1" x14ac:dyDescent="0.3">
      <c r="A14631" t="s">
        <v>7116</v>
      </c>
    </row>
    <row r="14633" spans="1:1" x14ac:dyDescent="0.3">
      <c r="A14633" t="s">
        <v>2016</v>
      </c>
    </row>
    <row r="14634" spans="1:1" x14ac:dyDescent="0.3">
      <c r="A14634" t="s">
        <v>7117</v>
      </c>
    </row>
    <row r="14635" spans="1:1" x14ac:dyDescent="0.3">
      <c r="A14635" t="s">
        <v>7118</v>
      </c>
    </row>
    <row r="14637" spans="1:1" x14ac:dyDescent="0.3">
      <c r="A14637" t="s">
        <v>2019</v>
      </c>
    </row>
    <row r="14638" spans="1:1" x14ac:dyDescent="0.3">
      <c r="A14638" t="s">
        <v>7119</v>
      </c>
    </row>
    <row r="14639" spans="1:1" x14ac:dyDescent="0.3">
      <c r="A14639" t="s">
        <v>7120</v>
      </c>
    </row>
    <row r="14641" spans="1:1" x14ac:dyDescent="0.3">
      <c r="A14641" t="s">
        <v>2022</v>
      </c>
    </row>
    <row r="14642" spans="1:1" x14ac:dyDescent="0.3">
      <c r="A14642" t="s">
        <v>7121</v>
      </c>
    </row>
    <row r="14643" spans="1:1" x14ac:dyDescent="0.3">
      <c r="A14643" t="s">
        <v>7122</v>
      </c>
    </row>
    <row r="14645" spans="1:1" x14ac:dyDescent="0.3">
      <c r="A14645" t="s">
        <v>2025</v>
      </c>
    </row>
    <row r="14646" spans="1:1" x14ac:dyDescent="0.3">
      <c r="A14646" t="s">
        <v>7123</v>
      </c>
    </row>
    <row r="14647" spans="1:1" x14ac:dyDescent="0.3">
      <c r="A14647" t="s">
        <v>7124</v>
      </c>
    </row>
    <row r="14649" spans="1:1" x14ac:dyDescent="0.3">
      <c r="A14649" t="s">
        <v>2028</v>
      </c>
    </row>
    <row r="14650" spans="1:1" x14ac:dyDescent="0.3">
      <c r="A14650" t="s">
        <v>7125</v>
      </c>
    </row>
    <row r="14651" spans="1:1" x14ac:dyDescent="0.3">
      <c r="A14651" t="s">
        <v>7126</v>
      </c>
    </row>
    <row r="14653" spans="1:1" x14ac:dyDescent="0.3">
      <c r="A14653" t="s">
        <v>2031</v>
      </c>
    </row>
    <row r="14654" spans="1:1" x14ac:dyDescent="0.3">
      <c r="A14654" t="s">
        <v>7127</v>
      </c>
    </row>
    <row r="14655" spans="1:1" x14ac:dyDescent="0.3">
      <c r="A14655" t="s">
        <v>7128</v>
      </c>
    </row>
    <row r="14657" spans="1:1" x14ac:dyDescent="0.3">
      <c r="A14657" t="s">
        <v>7129</v>
      </c>
    </row>
    <row r="14658" spans="1:1" x14ac:dyDescent="0.3">
      <c r="A14658" t="s">
        <v>5834</v>
      </c>
    </row>
    <row r="14659" spans="1:1" x14ac:dyDescent="0.3">
      <c r="A14659" t="s">
        <v>5835</v>
      </c>
    </row>
    <row r="14660" spans="1:1" x14ac:dyDescent="0.3">
      <c r="A14660" t="s">
        <v>7130</v>
      </c>
    </row>
    <row r="14662" spans="1:1" x14ac:dyDescent="0.3">
      <c r="A14662" t="s">
        <v>4068</v>
      </c>
    </row>
    <row r="14663" spans="1:1" x14ac:dyDescent="0.3">
      <c r="A14663" t="s">
        <v>7131</v>
      </c>
    </row>
    <row r="14664" spans="1:1" x14ac:dyDescent="0.3">
      <c r="A14664" t="s">
        <v>7132</v>
      </c>
    </row>
    <row r="14666" spans="1:1" x14ac:dyDescent="0.3">
      <c r="A14666" t="s">
        <v>4071</v>
      </c>
    </row>
    <row r="14667" spans="1:1" x14ac:dyDescent="0.3">
      <c r="A14667" t="s">
        <v>7133</v>
      </c>
    </row>
    <row r="14668" spans="1:1" x14ac:dyDescent="0.3">
      <c r="A14668" t="s">
        <v>7134</v>
      </c>
    </row>
    <row r="14670" spans="1:1" x14ac:dyDescent="0.3">
      <c r="A14670" t="s">
        <v>4074</v>
      </c>
    </row>
    <row r="14671" spans="1:1" x14ac:dyDescent="0.3">
      <c r="A14671" t="s">
        <v>7135</v>
      </c>
    </row>
    <row r="14672" spans="1:1" x14ac:dyDescent="0.3">
      <c r="A14672" t="s">
        <v>7136</v>
      </c>
    </row>
    <row r="14674" spans="1:1" x14ac:dyDescent="0.3">
      <c r="A14674" t="s">
        <v>4077</v>
      </c>
    </row>
    <row r="14675" spans="1:1" x14ac:dyDescent="0.3">
      <c r="A14675" t="s">
        <v>6215</v>
      </c>
    </row>
    <row r="14676" spans="1:1" x14ac:dyDescent="0.3">
      <c r="A14676" t="s">
        <v>7137</v>
      </c>
    </row>
    <row r="14678" spans="1:1" x14ac:dyDescent="0.3">
      <c r="A14678" t="s">
        <v>2576</v>
      </c>
    </row>
    <row r="14679" spans="1:1" x14ac:dyDescent="0.3">
      <c r="A14679" t="s">
        <v>7138</v>
      </c>
    </row>
    <row r="14680" spans="1:1" x14ac:dyDescent="0.3">
      <c r="A14680" t="s">
        <v>7139</v>
      </c>
    </row>
    <row r="14682" spans="1:1" x14ac:dyDescent="0.3">
      <c r="A14682" t="s">
        <v>2579</v>
      </c>
    </row>
    <row r="14683" spans="1:1" x14ac:dyDescent="0.3">
      <c r="A14683" t="s">
        <v>7140</v>
      </c>
    </row>
    <row r="14684" spans="1:1" x14ac:dyDescent="0.3">
      <c r="A14684" t="s">
        <v>7141</v>
      </c>
    </row>
    <row r="14686" spans="1:1" x14ac:dyDescent="0.3">
      <c r="A14686" t="s">
        <v>2582</v>
      </c>
    </row>
    <row r="14687" spans="1:1" x14ac:dyDescent="0.3">
      <c r="A14687" t="s">
        <v>5849</v>
      </c>
    </row>
    <row r="14688" spans="1:1" x14ac:dyDescent="0.3">
      <c r="A14688" t="s">
        <v>7142</v>
      </c>
    </row>
    <row r="14690" spans="1:1" x14ac:dyDescent="0.3">
      <c r="A14690" t="s">
        <v>7143</v>
      </c>
    </row>
    <row r="14691" spans="1:1" x14ac:dyDescent="0.3">
      <c r="A14691" t="s">
        <v>2010</v>
      </c>
    </row>
    <row r="14692" spans="1:1" x14ac:dyDescent="0.3">
      <c r="A14692" t="s">
        <v>7144</v>
      </c>
    </row>
    <row r="14693" spans="1:1" x14ac:dyDescent="0.3">
      <c r="A14693" t="s">
        <v>7145</v>
      </c>
    </row>
    <row r="14695" spans="1:1" x14ac:dyDescent="0.3">
      <c r="A14695" t="s">
        <v>2013</v>
      </c>
    </row>
    <row r="14696" spans="1:1" x14ac:dyDescent="0.3">
      <c r="A14696" t="s">
        <v>7146</v>
      </c>
    </row>
    <row r="14697" spans="1:1" x14ac:dyDescent="0.3">
      <c r="A14697" t="s">
        <v>7147</v>
      </c>
    </row>
    <row r="14699" spans="1:1" x14ac:dyDescent="0.3">
      <c r="A14699" t="s">
        <v>2016</v>
      </c>
    </row>
    <row r="14700" spans="1:1" x14ac:dyDescent="0.3">
      <c r="A14700" t="s">
        <v>7148</v>
      </c>
    </row>
    <row r="14701" spans="1:1" x14ac:dyDescent="0.3">
      <c r="A14701" t="s">
        <v>7149</v>
      </c>
    </row>
    <row r="14703" spans="1:1" x14ac:dyDescent="0.3">
      <c r="A14703" t="s">
        <v>2019</v>
      </c>
    </row>
    <row r="14704" spans="1:1" x14ac:dyDescent="0.3">
      <c r="A14704" t="s">
        <v>7150</v>
      </c>
    </row>
    <row r="14705" spans="1:1" x14ac:dyDescent="0.3">
      <c r="A14705" t="s">
        <v>7151</v>
      </c>
    </row>
    <row r="14707" spans="1:1" x14ac:dyDescent="0.3">
      <c r="A14707" t="s">
        <v>5703</v>
      </c>
    </row>
    <row r="14708" spans="1:1" x14ac:dyDescent="0.3">
      <c r="A14708" t="s">
        <v>7152</v>
      </c>
    </row>
    <row r="14709" spans="1:1" x14ac:dyDescent="0.3">
      <c r="A14709" t="s">
        <v>7153</v>
      </c>
    </row>
    <row r="14711" spans="1:1" x14ac:dyDescent="0.3">
      <c r="A14711" t="s">
        <v>2576</v>
      </c>
    </row>
    <row r="14712" spans="1:1" x14ac:dyDescent="0.3">
      <c r="A14712" t="s">
        <v>7154</v>
      </c>
    </row>
    <row r="14713" spans="1:1" x14ac:dyDescent="0.3">
      <c r="A14713" t="s">
        <v>7155</v>
      </c>
    </row>
    <row r="14715" spans="1:1" x14ac:dyDescent="0.3">
      <c r="A14715" t="s">
        <v>2579</v>
      </c>
    </row>
    <row r="14716" spans="1:1" x14ac:dyDescent="0.3">
      <c r="A14716" t="s">
        <v>7156</v>
      </c>
    </row>
    <row r="14717" spans="1:1" x14ac:dyDescent="0.3">
      <c r="A14717" t="s">
        <v>7157</v>
      </c>
    </row>
    <row r="14719" spans="1:1" x14ac:dyDescent="0.3">
      <c r="A14719" t="s">
        <v>2582</v>
      </c>
    </row>
    <row r="14720" spans="1:1" x14ac:dyDescent="0.3">
      <c r="A14720" t="s">
        <v>4830</v>
      </c>
    </row>
    <row r="14721" spans="1:1" x14ac:dyDescent="0.3">
      <c r="A14721" t="s">
        <v>7158</v>
      </c>
    </row>
    <row r="14723" spans="1:1" x14ac:dyDescent="0.3">
      <c r="A14723" t="s">
        <v>7159</v>
      </c>
    </row>
    <row r="14724" spans="1:1" x14ac:dyDescent="0.3">
      <c r="A14724" t="s">
        <v>2010</v>
      </c>
    </row>
    <row r="14725" spans="1:1" x14ac:dyDescent="0.3">
      <c r="A14725" t="s">
        <v>7160</v>
      </c>
    </row>
    <row r="14726" spans="1:1" x14ac:dyDescent="0.3">
      <c r="A14726" t="s">
        <v>7161</v>
      </c>
    </row>
    <row r="14728" spans="1:1" x14ac:dyDescent="0.3">
      <c r="A14728" t="s">
        <v>2013</v>
      </c>
    </row>
    <row r="14729" spans="1:1" x14ac:dyDescent="0.3">
      <c r="A14729" t="s">
        <v>7162</v>
      </c>
    </row>
    <row r="14730" spans="1:1" x14ac:dyDescent="0.3">
      <c r="A14730" t="s">
        <v>7163</v>
      </c>
    </row>
    <row r="14732" spans="1:1" x14ac:dyDescent="0.3">
      <c r="A14732" t="s">
        <v>2016</v>
      </c>
    </row>
    <row r="14733" spans="1:1" x14ac:dyDescent="0.3">
      <c r="A14733" t="s">
        <v>7164</v>
      </c>
    </row>
    <row r="14734" spans="1:1" x14ac:dyDescent="0.3">
      <c r="A14734" t="s">
        <v>7165</v>
      </c>
    </row>
    <row r="14736" spans="1:1" x14ac:dyDescent="0.3">
      <c r="A14736" t="s">
        <v>2019</v>
      </c>
    </row>
    <row r="14737" spans="1:1" x14ac:dyDescent="0.3">
      <c r="A14737" t="s">
        <v>7166</v>
      </c>
    </row>
    <row r="14738" spans="1:1" x14ac:dyDescent="0.3">
      <c r="A14738" t="s">
        <v>7167</v>
      </c>
    </row>
    <row r="14740" spans="1:1" x14ac:dyDescent="0.3">
      <c r="A14740" t="s">
        <v>2022</v>
      </c>
    </row>
    <row r="14741" spans="1:1" x14ac:dyDescent="0.3">
      <c r="A14741" t="s">
        <v>7168</v>
      </c>
    </row>
    <row r="14742" spans="1:1" x14ac:dyDescent="0.3">
      <c r="A14742" t="s">
        <v>7169</v>
      </c>
    </row>
    <row r="14744" spans="1:1" x14ac:dyDescent="0.3">
      <c r="A14744" t="s">
        <v>2025</v>
      </c>
    </row>
    <row r="14745" spans="1:1" x14ac:dyDescent="0.3">
      <c r="A14745" t="s">
        <v>7170</v>
      </c>
    </row>
    <row r="14746" spans="1:1" x14ac:dyDescent="0.3">
      <c r="A14746" t="s">
        <v>7171</v>
      </c>
    </row>
    <row r="14748" spans="1:1" x14ac:dyDescent="0.3">
      <c r="A14748" t="s">
        <v>2028</v>
      </c>
    </row>
    <row r="14749" spans="1:1" x14ac:dyDescent="0.3">
      <c r="A14749" t="s">
        <v>7172</v>
      </c>
    </row>
    <row r="14750" spans="1:1" x14ac:dyDescent="0.3">
      <c r="A14750" t="s">
        <v>7173</v>
      </c>
    </row>
    <row r="14752" spans="1:1" x14ac:dyDescent="0.3">
      <c r="A14752" t="s">
        <v>2031</v>
      </c>
    </row>
    <row r="14753" spans="1:1" x14ac:dyDescent="0.3">
      <c r="A14753" t="s">
        <v>5724</v>
      </c>
    </row>
    <row r="14754" spans="1:1" x14ac:dyDescent="0.3">
      <c r="A14754" t="s">
        <v>7174</v>
      </c>
    </row>
    <row r="14756" spans="1:1" x14ac:dyDescent="0.3">
      <c r="A14756" t="s">
        <v>7175</v>
      </c>
    </row>
    <row r="14757" spans="1:1" x14ac:dyDescent="0.3">
      <c r="A14757" t="s">
        <v>2010</v>
      </c>
    </row>
    <row r="14758" spans="1:1" x14ac:dyDescent="0.3">
      <c r="A14758" t="s">
        <v>7176</v>
      </c>
    </row>
    <row r="14759" spans="1:1" x14ac:dyDescent="0.3">
      <c r="A14759" t="s">
        <v>7177</v>
      </c>
    </row>
    <row r="14761" spans="1:1" x14ac:dyDescent="0.3">
      <c r="A14761" t="s">
        <v>2013</v>
      </c>
    </row>
    <row r="14762" spans="1:1" x14ac:dyDescent="0.3">
      <c r="A14762" t="s">
        <v>7178</v>
      </c>
    </row>
    <row r="14763" spans="1:1" x14ac:dyDescent="0.3">
      <c r="A14763" t="s">
        <v>7179</v>
      </c>
    </row>
    <row r="14765" spans="1:1" x14ac:dyDescent="0.3">
      <c r="A14765" t="s">
        <v>2016</v>
      </c>
    </row>
    <row r="14766" spans="1:1" x14ac:dyDescent="0.3">
      <c r="A14766" t="s">
        <v>7180</v>
      </c>
    </row>
    <row r="14767" spans="1:1" x14ac:dyDescent="0.3">
      <c r="A14767" t="s">
        <v>7181</v>
      </c>
    </row>
    <row r="14769" spans="1:1" x14ac:dyDescent="0.3">
      <c r="A14769" t="s">
        <v>6114</v>
      </c>
    </row>
    <row r="14770" spans="1:1" x14ac:dyDescent="0.3">
      <c r="A14770" t="s">
        <v>7182</v>
      </c>
    </row>
    <row r="14771" spans="1:1" x14ac:dyDescent="0.3">
      <c r="A14771" t="s">
        <v>7183</v>
      </c>
    </row>
    <row r="14773" spans="1:1" x14ac:dyDescent="0.3">
      <c r="A14773" t="s">
        <v>4077</v>
      </c>
    </row>
    <row r="14774" spans="1:1" x14ac:dyDescent="0.3">
      <c r="A14774" t="s">
        <v>7184</v>
      </c>
    </row>
    <row r="14775" spans="1:1" x14ac:dyDescent="0.3">
      <c r="A14775" t="s">
        <v>7185</v>
      </c>
    </row>
    <row r="14777" spans="1:1" x14ac:dyDescent="0.3">
      <c r="A14777" t="s">
        <v>2576</v>
      </c>
    </row>
    <row r="14778" spans="1:1" x14ac:dyDescent="0.3">
      <c r="A14778" t="s">
        <v>7186</v>
      </c>
    </row>
    <row r="14779" spans="1:1" x14ac:dyDescent="0.3">
      <c r="A14779" t="s">
        <v>7187</v>
      </c>
    </row>
    <row r="14781" spans="1:1" x14ac:dyDescent="0.3">
      <c r="A14781" t="s">
        <v>2579</v>
      </c>
    </row>
    <row r="14782" spans="1:1" x14ac:dyDescent="0.3">
      <c r="A14782" t="s">
        <v>7188</v>
      </c>
    </row>
    <row r="14783" spans="1:1" x14ac:dyDescent="0.3">
      <c r="A14783" t="s">
        <v>7189</v>
      </c>
    </row>
    <row r="14785" spans="1:1" x14ac:dyDescent="0.3">
      <c r="A14785" t="s">
        <v>2582</v>
      </c>
    </row>
    <row r="14786" spans="1:1" x14ac:dyDescent="0.3">
      <c r="A14786" t="s">
        <v>7190</v>
      </c>
    </row>
    <row r="14787" spans="1:1" x14ac:dyDescent="0.3">
      <c r="A14787" t="s">
        <v>7191</v>
      </c>
    </row>
    <row r="14789" spans="1:1" x14ac:dyDescent="0.3">
      <c r="A14789" t="s">
        <v>7192</v>
      </c>
    </row>
    <row r="14790" spans="1:1" x14ac:dyDescent="0.3">
      <c r="A14790" t="s">
        <v>2010</v>
      </c>
    </row>
    <row r="14791" spans="1:1" x14ac:dyDescent="0.3">
      <c r="A14791" t="s">
        <v>6372</v>
      </c>
    </row>
    <row r="14792" spans="1:1" x14ac:dyDescent="0.3">
      <c r="A14792" t="s">
        <v>7193</v>
      </c>
    </row>
    <row r="14794" spans="1:1" x14ac:dyDescent="0.3">
      <c r="A14794" t="s">
        <v>2013</v>
      </c>
    </row>
    <row r="14795" spans="1:1" x14ac:dyDescent="0.3">
      <c r="A14795" t="s">
        <v>7194</v>
      </c>
    </row>
    <row r="14796" spans="1:1" x14ac:dyDescent="0.3">
      <c r="A14796" t="s">
        <v>7195</v>
      </c>
    </row>
    <row r="14798" spans="1:1" x14ac:dyDescent="0.3">
      <c r="A14798" t="s">
        <v>2016</v>
      </c>
    </row>
    <row r="14799" spans="1:1" x14ac:dyDescent="0.3">
      <c r="A14799" t="s">
        <v>7196</v>
      </c>
    </row>
    <row r="14800" spans="1:1" x14ac:dyDescent="0.3">
      <c r="A14800" t="s">
        <v>7197</v>
      </c>
    </row>
    <row r="14802" spans="1:1" x14ac:dyDescent="0.3">
      <c r="A14802" t="s">
        <v>2019</v>
      </c>
    </row>
    <row r="14803" spans="1:1" x14ac:dyDescent="0.3">
      <c r="A14803" t="s">
        <v>6378</v>
      </c>
    </row>
    <row r="14804" spans="1:1" x14ac:dyDescent="0.3">
      <c r="A14804" t="s">
        <v>7198</v>
      </c>
    </row>
    <row r="14806" spans="1:1" x14ac:dyDescent="0.3">
      <c r="A14806" t="s">
        <v>2022</v>
      </c>
    </row>
    <row r="14807" spans="1:1" x14ac:dyDescent="0.3">
      <c r="A14807" t="s">
        <v>7199</v>
      </c>
    </row>
    <row r="14808" spans="1:1" x14ac:dyDescent="0.3">
      <c r="A14808" t="s">
        <v>7200</v>
      </c>
    </row>
    <row r="14810" spans="1:1" x14ac:dyDescent="0.3">
      <c r="A14810" t="s">
        <v>2025</v>
      </c>
    </row>
    <row r="14811" spans="1:1" x14ac:dyDescent="0.3">
      <c r="A14811" t="s">
        <v>6382</v>
      </c>
    </row>
    <row r="14812" spans="1:1" x14ac:dyDescent="0.3">
      <c r="A14812" t="s">
        <v>7201</v>
      </c>
    </row>
    <row r="14814" spans="1:1" x14ac:dyDescent="0.3">
      <c r="A14814" t="s">
        <v>2028</v>
      </c>
    </row>
    <row r="14815" spans="1:1" x14ac:dyDescent="0.3">
      <c r="A14815" t="s">
        <v>6384</v>
      </c>
    </row>
    <row r="14816" spans="1:1" x14ac:dyDescent="0.3">
      <c r="A14816" t="s">
        <v>7202</v>
      </c>
    </row>
    <row r="14818" spans="1:1" x14ac:dyDescent="0.3">
      <c r="A14818" t="s">
        <v>2031</v>
      </c>
    </row>
    <row r="14819" spans="1:1" x14ac:dyDescent="0.3">
      <c r="A14819" t="s">
        <v>6386</v>
      </c>
    </row>
    <row r="14820" spans="1:1" x14ac:dyDescent="0.3">
      <c r="A14820" t="s">
        <v>7203</v>
      </c>
    </row>
    <row r="14822" spans="1:1" x14ac:dyDescent="0.3">
      <c r="A14822" t="s">
        <v>7204</v>
      </c>
    </row>
    <row r="14823" spans="1:1" x14ac:dyDescent="0.3">
      <c r="A14823" t="s">
        <v>2010</v>
      </c>
    </row>
    <row r="14824" spans="1:1" x14ac:dyDescent="0.3">
      <c r="A14824" t="s">
        <v>6372</v>
      </c>
    </row>
    <row r="14825" spans="1:1" x14ac:dyDescent="0.3">
      <c r="A14825" t="s">
        <v>7205</v>
      </c>
    </row>
    <row r="14827" spans="1:1" x14ac:dyDescent="0.3">
      <c r="A14827" t="s">
        <v>2013</v>
      </c>
    </row>
    <row r="14828" spans="1:1" x14ac:dyDescent="0.3">
      <c r="A14828" t="s">
        <v>7194</v>
      </c>
    </row>
    <row r="14829" spans="1:1" x14ac:dyDescent="0.3">
      <c r="A14829" t="s">
        <v>7206</v>
      </c>
    </row>
    <row r="14831" spans="1:1" x14ac:dyDescent="0.3">
      <c r="A14831" t="s">
        <v>2016</v>
      </c>
    </row>
    <row r="14832" spans="1:1" x14ac:dyDescent="0.3">
      <c r="A14832" t="s">
        <v>7196</v>
      </c>
    </row>
    <row r="14833" spans="1:1" x14ac:dyDescent="0.3">
      <c r="A14833" t="s">
        <v>7207</v>
      </c>
    </row>
    <row r="14835" spans="1:1" x14ac:dyDescent="0.3">
      <c r="A14835" t="s">
        <v>2019</v>
      </c>
    </row>
    <row r="14836" spans="1:1" x14ac:dyDescent="0.3">
      <c r="A14836" t="s">
        <v>6378</v>
      </c>
    </row>
    <row r="14837" spans="1:1" x14ac:dyDescent="0.3">
      <c r="A14837" t="s">
        <v>7208</v>
      </c>
    </row>
    <row r="14839" spans="1:1" x14ac:dyDescent="0.3">
      <c r="A14839" t="s">
        <v>2022</v>
      </c>
    </row>
    <row r="14840" spans="1:1" x14ac:dyDescent="0.3">
      <c r="A14840" t="s">
        <v>7199</v>
      </c>
    </row>
    <row r="14841" spans="1:1" x14ac:dyDescent="0.3">
      <c r="A14841" t="s">
        <v>7209</v>
      </c>
    </row>
    <row r="14843" spans="1:1" x14ac:dyDescent="0.3">
      <c r="A14843" t="s">
        <v>2025</v>
      </c>
    </row>
    <row r="14844" spans="1:1" x14ac:dyDescent="0.3">
      <c r="A14844" t="s">
        <v>6382</v>
      </c>
    </row>
    <row r="14845" spans="1:1" x14ac:dyDescent="0.3">
      <c r="A14845" t="s">
        <v>7210</v>
      </c>
    </row>
    <row r="14847" spans="1:1" x14ac:dyDescent="0.3">
      <c r="A14847" t="s">
        <v>2028</v>
      </c>
    </row>
    <row r="14848" spans="1:1" x14ac:dyDescent="0.3">
      <c r="A14848" t="s">
        <v>6384</v>
      </c>
    </row>
    <row r="14849" spans="1:1" x14ac:dyDescent="0.3">
      <c r="A14849" t="s">
        <v>7211</v>
      </c>
    </row>
    <row r="14851" spans="1:1" x14ac:dyDescent="0.3">
      <c r="A14851" t="s">
        <v>2031</v>
      </c>
    </row>
    <row r="14852" spans="1:1" x14ac:dyDescent="0.3">
      <c r="A14852" t="s">
        <v>6386</v>
      </c>
    </row>
    <row r="14853" spans="1:1" x14ac:dyDescent="0.3">
      <c r="A14853" t="s">
        <v>7212</v>
      </c>
    </row>
    <row r="14855" spans="1:1" x14ac:dyDescent="0.3">
      <c r="A14855" t="s">
        <v>7213</v>
      </c>
    </row>
    <row r="14856" spans="1:1" x14ac:dyDescent="0.3">
      <c r="A14856" t="s">
        <v>2010</v>
      </c>
    </row>
    <row r="14857" spans="1:1" x14ac:dyDescent="0.3">
      <c r="A14857" t="s">
        <v>7214</v>
      </c>
    </row>
    <row r="14858" spans="1:1" x14ac:dyDescent="0.3">
      <c r="A14858" t="s">
        <v>7215</v>
      </c>
    </row>
    <row r="14860" spans="1:1" x14ac:dyDescent="0.3">
      <c r="A14860" t="s">
        <v>2013</v>
      </c>
    </row>
    <row r="14861" spans="1:1" x14ac:dyDescent="0.3">
      <c r="A14861" t="s">
        <v>7216</v>
      </c>
    </row>
    <row r="14862" spans="1:1" x14ac:dyDescent="0.3">
      <c r="A14862" t="s">
        <v>7217</v>
      </c>
    </row>
    <row r="14864" spans="1:1" x14ac:dyDescent="0.3">
      <c r="A14864" t="s">
        <v>2016</v>
      </c>
    </row>
    <row r="14865" spans="1:1" x14ac:dyDescent="0.3">
      <c r="A14865" t="s">
        <v>7218</v>
      </c>
    </row>
    <row r="14866" spans="1:1" x14ac:dyDescent="0.3">
      <c r="A14866" t="s">
        <v>7219</v>
      </c>
    </row>
    <row r="14868" spans="1:1" x14ac:dyDescent="0.3">
      <c r="A14868" t="s">
        <v>2019</v>
      </c>
    </row>
    <row r="14869" spans="1:1" x14ac:dyDescent="0.3">
      <c r="A14869" t="s">
        <v>7220</v>
      </c>
    </row>
    <row r="14870" spans="1:1" x14ac:dyDescent="0.3">
      <c r="A14870" t="s">
        <v>7221</v>
      </c>
    </row>
    <row r="14872" spans="1:1" x14ac:dyDescent="0.3">
      <c r="A14872" t="s">
        <v>3932</v>
      </c>
    </row>
    <row r="14873" spans="1:1" x14ac:dyDescent="0.3">
      <c r="A14873" t="s">
        <v>5772</v>
      </c>
    </row>
    <row r="14874" spans="1:1" x14ac:dyDescent="0.3">
      <c r="A14874" t="s">
        <v>7222</v>
      </c>
    </row>
    <row r="14876" spans="1:1" x14ac:dyDescent="0.3">
      <c r="A14876" t="s">
        <v>2576</v>
      </c>
    </row>
    <row r="14877" spans="1:1" x14ac:dyDescent="0.3">
      <c r="A14877" t="s">
        <v>7223</v>
      </c>
    </row>
    <row r="14878" spans="1:1" x14ac:dyDescent="0.3">
      <c r="A14878" t="s">
        <v>7224</v>
      </c>
    </row>
    <row r="14880" spans="1:1" x14ac:dyDescent="0.3">
      <c r="A14880" t="s">
        <v>2579</v>
      </c>
    </row>
    <row r="14881" spans="1:1" x14ac:dyDescent="0.3">
      <c r="A14881" t="s">
        <v>7225</v>
      </c>
    </row>
    <row r="14882" spans="1:1" x14ac:dyDescent="0.3">
      <c r="A14882" t="s">
        <v>7226</v>
      </c>
    </row>
    <row r="14884" spans="1:1" x14ac:dyDescent="0.3">
      <c r="A14884" t="s">
        <v>2582</v>
      </c>
    </row>
    <row r="14885" spans="1:1" x14ac:dyDescent="0.3">
      <c r="A14885" t="s">
        <v>7227</v>
      </c>
    </row>
    <row r="14886" spans="1:1" x14ac:dyDescent="0.3">
      <c r="A14886" t="s">
        <v>7228</v>
      </c>
    </row>
    <row r="14888" spans="1:1" x14ac:dyDescent="0.3">
      <c r="A14888" t="s">
        <v>7229</v>
      </c>
    </row>
    <row r="14889" spans="1:1" x14ac:dyDescent="0.3">
      <c r="A14889" t="s">
        <v>2010</v>
      </c>
    </row>
    <row r="14890" spans="1:1" x14ac:dyDescent="0.3">
      <c r="A14890" t="s">
        <v>7230</v>
      </c>
    </row>
    <row r="14891" spans="1:1" x14ac:dyDescent="0.3">
      <c r="A14891" t="s">
        <v>7231</v>
      </c>
    </row>
    <row r="14893" spans="1:1" x14ac:dyDescent="0.3">
      <c r="A14893" t="s">
        <v>2013</v>
      </c>
    </row>
    <row r="14894" spans="1:1" x14ac:dyDescent="0.3">
      <c r="A14894" t="s">
        <v>7232</v>
      </c>
    </row>
    <row r="14895" spans="1:1" x14ac:dyDescent="0.3">
      <c r="A14895" t="s">
        <v>7233</v>
      </c>
    </row>
    <row r="14897" spans="1:1" x14ac:dyDescent="0.3">
      <c r="A14897" t="s">
        <v>2016</v>
      </c>
    </row>
    <row r="14898" spans="1:1" x14ac:dyDescent="0.3">
      <c r="A14898" t="s">
        <v>7234</v>
      </c>
    </row>
    <row r="14899" spans="1:1" x14ac:dyDescent="0.3">
      <c r="A14899" t="s">
        <v>7235</v>
      </c>
    </row>
    <row r="14901" spans="1:1" x14ac:dyDescent="0.3">
      <c r="A14901" t="s">
        <v>7236</v>
      </c>
    </row>
    <row r="14902" spans="1:1" x14ac:dyDescent="0.3">
      <c r="A14902" t="s">
        <v>7237</v>
      </c>
    </row>
    <row r="14903" spans="1:1" x14ac:dyDescent="0.3">
      <c r="A14903" t="s">
        <v>7238</v>
      </c>
    </row>
    <row r="14905" spans="1:1" x14ac:dyDescent="0.3">
      <c r="A14905" t="s">
        <v>4077</v>
      </c>
    </row>
    <row r="14906" spans="1:1" x14ac:dyDescent="0.3">
      <c r="A14906" t="s">
        <v>7239</v>
      </c>
    </row>
    <row r="14907" spans="1:1" x14ac:dyDescent="0.3">
      <c r="A14907" t="s">
        <v>7240</v>
      </c>
    </row>
    <row r="14909" spans="1:1" x14ac:dyDescent="0.3">
      <c r="A14909" t="s">
        <v>2576</v>
      </c>
    </row>
    <row r="14910" spans="1:1" x14ac:dyDescent="0.3">
      <c r="A14910" t="s">
        <v>7241</v>
      </c>
    </row>
    <row r="14911" spans="1:1" x14ac:dyDescent="0.3">
      <c r="A14911" t="s">
        <v>7242</v>
      </c>
    </row>
    <row r="14913" spans="1:1" x14ac:dyDescent="0.3">
      <c r="A14913" t="s">
        <v>2579</v>
      </c>
    </row>
    <row r="14914" spans="1:1" x14ac:dyDescent="0.3">
      <c r="A14914" t="s">
        <v>7243</v>
      </c>
    </row>
    <row r="14915" spans="1:1" x14ac:dyDescent="0.3">
      <c r="A14915" t="s">
        <v>7244</v>
      </c>
    </row>
    <row r="14917" spans="1:1" x14ac:dyDescent="0.3">
      <c r="A14917" t="s">
        <v>2582</v>
      </c>
    </row>
    <row r="14918" spans="1:1" x14ac:dyDescent="0.3">
      <c r="A14918" t="s">
        <v>7245</v>
      </c>
    </row>
    <row r="14919" spans="1:1" x14ac:dyDescent="0.3">
      <c r="A14919" t="s">
        <v>7246</v>
      </c>
    </row>
    <row r="14921" spans="1:1" x14ac:dyDescent="0.3">
      <c r="A14921" t="s">
        <v>7247</v>
      </c>
    </row>
    <row r="14922" spans="1:1" x14ac:dyDescent="0.3">
      <c r="A14922" t="s">
        <v>2010</v>
      </c>
    </row>
    <row r="14923" spans="1:1" x14ac:dyDescent="0.3">
      <c r="A14923" t="s">
        <v>7248</v>
      </c>
    </row>
    <row r="14924" spans="1:1" x14ac:dyDescent="0.3">
      <c r="A14924" t="s">
        <v>7249</v>
      </c>
    </row>
    <row r="14926" spans="1:1" x14ac:dyDescent="0.3">
      <c r="A14926" t="s">
        <v>2013</v>
      </c>
    </row>
    <row r="14927" spans="1:1" x14ac:dyDescent="0.3">
      <c r="A14927" t="s">
        <v>7250</v>
      </c>
    </row>
    <row r="14928" spans="1:1" x14ac:dyDescent="0.3">
      <c r="A14928" t="s">
        <v>7251</v>
      </c>
    </row>
    <row r="14930" spans="1:1" x14ac:dyDescent="0.3">
      <c r="A14930" t="s">
        <v>2016</v>
      </c>
    </row>
    <row r="14931" spans="1:1" x14ac:dyDescent="0.3">
      <c r="A14931" t="s">
        <v>6059</v>
      </c>
    </row>
    <row r="14932" spans="1:1" x14ac:dyDescent="0.3">
      <c r="A14932" t="s">
        <v>7252</v>
      </c>
    </row>
    <row r="14934" spans="1:1" x14ac:dyDescent="0.3">
      <c r="A14934" t="s">
        <v>2019</v>
      </c>
    </row>
    <row r="14935" spans="1:1" x14ac:dyDescent="0.3">
      <c r="A14935" t="s">
        <v>6740</v>
      </c>
    </row>
    <row r="14936" spans="1:1" x14ac:dyDescent="0.3">
      <c r="A14936" t="s">
        <v>7253</v>
      </c>
    </row>
    <row r="14938" spans="1:1" x14ac:dyDescent="0.3">
      <c r="A14938" t="s">
        <v>5703</v>
      </c>
    </row>
    <row r="14939" spans="1:1" x14ac:dyDescent="0.3">
      <c r="A14939" t="s">
        <v>6742</v>
      </c>
    </row>
    <row r="14940" spans="1:1" x14ac:dyDescent="0.3">
      <c r="A14940" t="s">
        <v>7254</v>
      </c>
    </row>
    <row r="14942" spans="1:1" x14ac:dyDescent="0.3">
      <c r="A14942" t="s">
        <v>2576</v>
      </c>
    </row>
    <row r="14943" spans="1:1" x14ac:dyDescent="0.3">
      <c r="A14943" t="s">
        <v>5706</v>
      </c>
    </row>
    <row r="14944" spans="1:1" x14ac:dyDescent="0.3">
      <c r="A14944" t="s">
        <v>7255</v>
      </c>
    </row>
    <row r="14946" spans="1:1" x14ac:dyDescent="0.3">
      <c r="A14946" t="s">
        <v>2579</v>
      </c>
    </row>
    <row r="14947" spans="1:1" x14ac:dyDescent="0.3">
      <c r="A14947" t="s">
        <v>7256</v>
      </c>
    </row>
    <row r="14948" spans="1:1" x14ac:dyDescent="0.3">
      <c r="A14948" t="s">
        <v>7257</v>
      </c>
    </row>
    <row r="14950" spans="1:1" x14ac:dyDescent="0.3">
      <c r="A14950" t="s">
        <v>2582</v>
      </c>
    </row>
    <row r="14951" spans="1:1" x14ac:dyDescent="0.3">
      <c r="A14951" t="s">
        <v>5710</v>
      </c>
    </row>
    <row r="14952" spans="1:1" x14ac:dyDescent="0.3">
      <c r="A14952" t="s">
        <v>7258</v>
      </c>
    </row>
    <row r="14954" spans="1:1" x14ac:dyDescent="0.3">
      <c r="A14954" t="s">
        <v>7259</v>
      </c>
    </row>
    <row r="14955" spans="1:1" x14ac:dyDescent="0.3">
      <c r="A14955" t="s">
        <v>2010</v>
      </c>
    </row>
    <row r="14956" spans="1:1" x14ac:dyDescent="0.3">
      <c r="A14956" t="s">
        <v>7260</v>
      </c>
    </row>
    <row r="14957" spans="1:1" x14ac:dyDescent="0.3">
      <c r="A14957" t="s">
        <v>7261</v>
      </c>
    </row>
    <row r="14959" spans="1:1" x14ac:dyDescent="0.3">
      <c r="A14959" t="s">
        <v>2013</v>
      </c>
    </row>
    <row r="14960" spans="1:1" x14ac:dyDescent="0.3">
      <c r="A14960" t="s">
        <v>7262</v>
      </c>
    </row>
    <row r="14961" spans="1:1" x14ac:dyDescent="0.3">
      <c r="A14961" t="s">
        <v>7263</v>
      </c>
    </row>
    <row r="14963" spans="1:1" x14ac:dyDescent="0.3">
      <c r="A14963" t="s">
        <v>2016</v>
      </c>
    </row>
    <row r="14964" spans="1:1" x14ac:dyDescent="0.3">
      <c r="A14964" t="s">
        <v>7264</v>
      </c>
    </row>
    <row r="14965" spans="1:1" x14ac:dyDescent="0.3">
      <c r="A14965" t="s">
        <v>7265</v>
      </c>
    </row>
    <row r="14967" spans="1:1" x14ac:dyDescent="0.3">
      <c r="A14967" t="s">
        <v>2019</v>
      </c>
    </row>
    <row r="14968" spans="1:1" x14ac:dyDescent="0.3">
      <c r="A14968" t="s">
        <v>7266</v>
      </c>
    </row>
    <row r="14969" spans="1:1" x14ac:dyDescent="0.3">
      <c r="A14969" t="s">
        <v>7267</v>
      </c>
    </row>
    <row r="14971" spans="1:1" x14ac:dyDescent="0.3">
      <c r="A14971" t="s">
        <v>5703</v>
      </c>
    </row>
    <row r="14972" spans="1:1" x14ac:dyDescent="0.3">
      <c r="A14972" t="s">
        <v>7268</v>
      </c>
    </row>
    <row r="14973" spans="1:1" x14ac:dyDescent="0.3">
      <c r="A14973" t="s">
        <v>7269</v>
      </c>
    </row>
    <row r="14975" spans="1:1" x14ac:dyDescent="0.3">
      <c r="A14975" t="s">
        <v>2576</v>
      </c>
    </row>
    <row r="14976" spans="1:1" x14ac:dyDescent="0.3">
      <c r="A14976" t="s">
        <v>7270</v>
      </c>
    </row>
    <row r="14977" spans="1:1" x14ac:dyDescent="0.3">
      <c r="A14977" t="s">
        <v>7271</v>
      </c>
    </row>
    <row r="14979" spans="1:1" x14ac:dyDescent="0.3">
      <c r="A14979" t="s">
        <v>2579</v>
      </c>
    </row>
    <row r="14980" spans="1:1" x14ac:dyDescent="0.3">
      <c r="A14980" t="s">
        <v>7272</v>
      </c>
    </row>
    <row r="14981" spans="1:1" x14ac:dyDescent="0.3">
      <c r="A14981" t="s">
        <v>7273</v>
      </c>
    </row>
    <row r="14983" spans="1:1" x14ac:dyDescent="0.3">
      <c r="A14983" t="s">
        <v>2582</v>
      </c>
    </row>
    <row r="14984" spans="1:1" x14ac:dyDescent="0.3">
      <c r="A14984" t="s">
        <v>5710</v>
      </c>
    </row>
    <row r="14985" spans="1:1" x14ac:dyDescent="0.3">
      <c r="A14985" t="s">
        <v>7274</v>
      </c>
    </row>
    <row r="14987" spans="1:1" x14ac:dyDescent="0.3">
      <c r="A14987" t="s">
        <v>7275</v>
      </c>
    </row>
    <row r="14988" spans="1:1" x14ac:dyDescent="0.3">
      <c r="A14988" t="s">
        <v>2010</v>
      </c>
    </row>
    <row r="14989" spans="1:1" x14ac:dyDescent="0.3">
      <c r="A14989" t="s">
        <v>7276</v>
      </c>
    </row>
    <row r="14990" spans="1:1" x14ac:dyDescent="0.3">
      <c r="A14990" t="s">
        <v>7277</v>
      </c>
    </row>
    <row r="14992" spans="1:1" x14ac:dyDescent="0.3">
      <c r="A14992" t="s">
        <v>2013</v>
      </c>
    </row>
    <row r="14993" spans="1:1" x14ac:dyDescent="0.3">
      <c r="A14993" t="s">
        <v>7278</v>
      </c>
    </row>
    <row r="14994" spans="1:1" x14ac:dyDescent="0.3">
      <c r="A14994" t="s">
        <v>7279</v>
      </c>
    </row>
    <row r="14996" spans="1:1" x14ac:dyDescent="0.3">
      <c r="A14996" t="s">
        <v>2016</v>
      </c>
    </row>
    <row r="14997" spans="1:1" x14ac:dyDescent="0.3">
      <c r="A14997" t="s">
        <v>7280</v>
      </c>
    </row>
    <row r="14998" spans="1:1" x14ac:dyDescent="0.3">
      <c r="A14998" t="s">
        <v>7281</v>
      </c>
    </row>
    <row r="15000" spans="1:1" x14ac:dyDescent="0.3">
      <c r="A15000" t="s">
        <v>2019</v>
      </c>
    </row>
    <row r="15001" spans="1:1" x14ac:dyDescent="0.3">
      <c r="A15001" t="s">
        <v>7282</v>
      </c>
    </row>
    <row r="15002" spans="1:1" x14ac:dyDescent="0.3">
      <c r="A15002" t="s">
        <v>7283</v>
      </c>
    </row>
    <row r="15004" spans="1:1" x14ac:dyDescent="0.3">
      <c r="A15004" t="s">
        <v>2022</v>
      </c>
    </row>
    <row r="15005" spans="1:1" x14ac:dyDescent="0.3">
      <c r="A15005" t="s">
        <v>7284</v>
      </c>
    </row>
    <row r="15006" spans="1:1" x14ac:dyDescent="0.3">
      <c r="A15006" t="s">
        <v>7285</v>
      </c>
    </row>
    <row r="15008" spans="1:1" x14ac:dyDescent="0.3">
      <c r="A15008" t="s">
        <v>2025</v>
      </c>
    </row>
    <row r="15009" spans="1:1" x14ac:dyDescent="0.3">
      <c r="A15009" t="s">
        <v>7286</v>
      </c>
    </row>
    <row r="15010" spans="1:1" x14ac:dyDescent="0.3">
      <c r="A15010" t="s">
        <v>7287</v>
      </c>
    </row>
    <row r="15012" spans="1:1" x14ac:dyDescent="0.3">
      <c r="A15012" t="s">
        <v>2028</v>
      </c>
    </row>
    <row r="15013" spans="1:1" x14ac:dyDescent="0.3">
      <c r="A15013" t="s">
        <v>7288</v>
      </c>
    </row>
    <row r="15014" spans="1:1" x14ac:dyDescent="0.3">
      <c r="A15014" t="s">
        <v>7289</v>
      </c>
    </row>
    <row r="15016" spans="1:1" x14ac:dyDescent="0.3">
      <c r="A15016" t="s">
        <v>2031</v>
      </c>
    </row>
    <row r="15017" spans="1:1" x14ac:dyDescent="0.3">
      <c r="A15017" t="s">
        <v>6271</v>
      </c>
    </row>
    <row r="15018" spans="1:1" x14ac:dyDescent="0.3">
      <c r="A15018" t="s">
        <v>7290</v>
      </c>
    </row>
    <row r="15020" spans="1:1" x14ac:dyDescent="0.3">
      <c r="A15020" t="s">
        <v>7291</v>
      </c>
    </row>
    <row r="15021" spans="1:1" x14ac:dyDescent="0.3">
      <c r="A15021" t="s">
        <v>2010</v>
      </c>
    </row>
    <row r="15022" spans="1:1" x14ac:dyDescent="0.3">
      <c r="A15022" t="s">
        <v>6851</v>
      </c>
    </row>
    <row r="15023" spans="1:1" x14ac:dyDescent="0.3">
      <c r="A15023" t="s">
        <v>7292</v>
      </c>
    </row>
    <row r="15025" spans="1:1" x14ac:dyDescent="0.3">
      <c r="A15025" t="s">
        <v>2013</v>
      </c>
    </row>
    <row r="15026" spans="1:1" x14ac:dyDescent="0.3">
      <c r="A15026" t="s">
        <v>6853</v>
      </c>
    </row>
    <row r="15027" spans="1:1" x14ac:dyDescent="0.3">
      <c r="A15027" t="s">
        <v>7293</v>
      </c>
    </row>
    <row r="15029" spans="1:1" x14ac:dyDescent="0.3">
      <c r="A15029" t="s">
        <v>2016</v>
      </c>
    </row>
    <row r="15030" spans="1:1" x14ac:dyDescent="0.3">
      <c r="A15030" t="s">
        <v>6429</v>
      </c>
    </row>
    <row r="15031" spans="1:1" x14ac:dyDescent="0.3">
      <c r="A15031" t="s">
        <v>7294</v>
      </c>
    </row>
    <row r="15033" spans="1:1" x14ac:dyDescent="0.3">
      <c r="A15033" t="s">
        <v>2019</v>
      </c>
    </row>
    <row r="15034" spans="1:1" x14ac:dyDescent="0.3">
      <c r="A15034" t="s">
        <v>6856</v>
      </c>
    </row>
    <row r="15035" spans="1:1" x14ac:dyDescent="0.3">
      <c r="A15035" t="s">
        <v>7295</v>
      </c>
    </row>
    <row r="15037" spans="1:1" x14ac:dyDescent="0.3">
      <c r="A15037" t="s">
        <v>2022</v>
      </c>
    </row>
    <row r="15038" spans="1:1" x14ac:dyDescent="0.3">
      <c r="A15038" t="s">
        <v>7296</v>
      </c>
    </row>
    <row r="15039" spans="1:1" x14ac:dyDescent="0.3">
      <c r="A15039" t="s">
        <v>7297</v>
      </c>
    </row>
    <row r="15041" spans="1:1" x14ac:dyDescent="0.3">
      <c r="A15041" t="s">
        <v>2025</v>
      </c>
    </row>
    <row r="15042" spans="1:1" x14ac:dyDescent="0.3">
      <c r="A15042" t="s">
        <v>6860</v>
      </c>
    </row>
    <row r="15043" spans="1:1" x14ac:dyDescent="0.3">
      <c r="A15043" t="s">
        <v>7298</v>
      </c>
    </row>
    <row r="15045" spans="1:1" x14ac:dyDescent="0.3">
      <c r="A15045" t="s">
        <v>2028</v>
      </c>
    </row>
    <row r="15046" spans="1:1" x14ac:dyDescent="0.3">
      <c r="A15046" t="s">
        <v>6862</v>
      </c>
    </row>
    <row r="15047" spans="1:1" x14ac:dyDescent="0.3">
      <c r="A15047" t="s">
        <v>7299</v>
      </c>
    </row>
    <row r="15049" spans="1:1" x14ac:dyDescent="0.3">
      <c r="A15049" t="s">
        <v>2031</v>
      </c>
    </row>
    <row r="15050" spans="1:1" x14ac:dyDescent="0.3">
      <c r="A15050" t="s">
        <v>4985</v>
      </c>
    </row>
    <row r="15051" spans="1:1" x14ac:dyDescent="0.3">
      <c r="A15051" t="s">
        <v>7300</v>
      </c>
    </row>
    <row r="15053" spans="1:1" x14ac:dyDescent="0.3">
      <c r="A15053" t="s">
        <v>7301</v>
      </c>
    </row>
    <row r="15054" spans="1:1" x14ac:dyDescent="0.3">
      <c r="A15054" t="s">
        <v>2010</v>
      </c>
    </row>
    <row r="15055" spans="1:1" x14ac:dyDescent="0.3">
      <c r="A15055" t="s">
        <v>6851</v>
      </c>
    </row>
    <row r="15056" spans="1:1" x14ac:dyDescent="0.3">
      <c r="A15056" t="s">
        <v>7302</v>
      </c>
    </row>
    <row r="15058" spans="1:1" x14ac:dyDescent="0.3">
      <c r="A15058" t="s">
        <v>2013</v>
      </c>
    </row>
    <row r="15059" spans="1:1" x14ac:dyDescent="0.3">
      <c r="A15059" t="s">
        <v>6853</v>
      </c>
    </row>
    <row r="15060" spans="1:1" x14ac:dyDescent="0.3">
      <c r="A15060" t="s">
        <v>7303</v>
      </c>
    </row>
    <row r="15062" spans="1:1" x14ac:dyDescent="0.3">
      <c r="A15062" t="s">
        <v>2016</v>
      </c>
    </row>
    <row r="15063" spans="1:1" x14ac:dyDescent="0.3">
      <c r="A15063" t="s">
        <v>6429</v>
      </c>
    </row>
    <row r="15064" spans="1:1" x14ac:dyDescent="0.3">
      <c r="A15064" t="s">
        <v>7304</v>
      </c>
    </row>
    <row r="15066" spans="1:1" x14ac:dyDescent="0.3">
      <c r="A15066" t="s">
        <v>2019</v>
      </c>
    </row>
    <row r="15067" spans="1:1" x14ac:dyDescent="0.3">
      <c r="A15067" t="s">
        <v>6856</v>
      </c>
    </row>
    <row r="15068" spans="1:1" x14ac:dyDescent="0.3">
      <c r="A15068" t="s">
        <v>7305</v>
      </c>
    </row>
    <row r="15070" spans="1:1" x14ac:dyDescent="0.3">
      <c r="A15070" t="s">
        <v>2022</v>
      </c>
    </row>
    <row r="15071" spans="1:1" x14ac:dyDescent="0.3">
      <c r="A15071" t="s">
        <v>7296</v>
      </c>
    </row>
    <row r="15072" spans="1:1" x14ac:dyDescent="0.3">
      <c r="A15072" t="s">
        <v>7306</v>
      </c>
    </row>
    <row r="15074" spans="1:1" x14ac:dyDescent="0.3">
      <c r="A15074" t="s">
        <v>2025</v>
      </c>
    </row>
    <row r="15075" spans="1:1" x14ac:dyDescent="0.3">
      <c r="A15075" t="s">
        <v>6860</v>
      </c>
    </row>
    <row r="15076" spans="1:1" x14ac:dyDescent="0.3">
      <c r="A15076" t="s">
        <v>7307</v>
      </c>
    </row>
    <row r="15078" spans="1:1" x14ac:dyDescent="0.3">
      <c r="A15078" t="s">
        <v>2028</v>
      </c>
    </row>
    <row r="15079" spans="1:1" x14ac:dyDescent="0.3">
      <c r="A15079" t="s">
        <v>6862</v>
      </c>
    </row>
    <row r="15080" spans="1:1" x14ac:dyDescent="0.3">
      <c r="A15080" t="s">
        <v>7308</v>
      </c>
    </row>
    <row r="15082" spans="1:1" x14ac:dyDescent="0.3">
      <c r="A15082" t="s">
        <v>2031</v>
      </c>
    </row>
    <row r="15083" spans="1:1" x14ac:dyDescent="0.3">
      <c r="A15083" t="s">
        <v>4985</v>
      </c>
    </row>
    <row r="15084" spans="1:1" x14ac:dyDescent="0.3">
      <c r="A15084" t="s">
        <v>7309</v>
      </c>
    </row>
    <row r="15086" spans="1:1" x14ac:dyDescent="0.3">
      <c r="A15086" t="s">
        <v>7310</v>
      </c>
    </row>
    <row r="15087" spans="1:1" x14ac:dyDescent="0.3">
      <c r="A15087" t="s">
        <v>2010</v>
      </c>
    </row>
    <row r="15088" spans="1:1" x14ac:dyDescent="0.3">
      <c r="A15088" t="s">
        <v>7311</v>
      </c>
    </row>
    <row r="15089" spans="1:1" x14ac:dyDescent="0.3">
      <c r="A15089" t="s">
        <v>7312</v>
      </c>
    </row>
    <row r="15091" spans="1:1" x14ac:dyDescent="0.3">
      <c r="A15091" t="s">
        <v>2013</v>
      </c>
    </row>
    <row r="15092" spans="1:1" x14ac:dyDescent="0.3">
      <c r="A15092" t="s">
        <v>7313</v>
      </c>
    </row>
    <row r="15093" spans="1:1" x14ac:dyDescent="0.3">
      <c r="A15093" t="s">
        <v>7314</v>
      </c>
    </row>
    <row r="15095" spans="1:1" x14ac:dyDescent="0.3">
      <c r="A15095" t="s">
        <v>2016</v>
      </c>
    </row>
    <row r="15096" spans="1:1" x14ac:dyDescent="0.3">
      <c r="A15096" t="s">
        <v>6838</v>
      </c>
    </row>
    <row r="15097" spans="1:1" x14ac:dyDescent="0.3">
      <c r="A15097" t="s">
        <v>7315</v>
      </c>
    </row>
    <row r="15099" spans="1:1" x14ac:dyDescent="0.3">
      <c r="A15099" t="s">
        <v>2019</v>
      </c>
    </row>
    <row r="15100" spans="1:1" x14ac:dyDescent="0.3">
      <c r="A15100" t="s">
        <v>7316</v>
      </c>
    </row>
    <row r="15101" spans="1:1" x14ac:dyDescent="0.3">
      <c r="A15101" t="s">
        <v>7317</v>
      </c>
    </row>
    <row r="15103" spans="1:1" x14ac:dyDescent="0.3">
      <c r="A15103" t="s">
        <v>2022</v>
      </c>
    </row>
    <row r="15104" spans="1:1" x14ac:dyDescent="0.3">
      <c r="A15104" t="s">
        <v>6858</v>
      </c>
    </row>
    <row r="15105" spans="1:1" x14ac:dyDescent="0.3">
      <c r="A15105" t="s">
        <v>7318</v>
      </c>
    </row>
    <row r="15107" spans="1:1" x14ac:dyDescent="0.3">
      <c r="A15107" t="s">
        <v>2025</v>
      </c>
    </row>
    <row r="15108" spans="1:1" x14ac:dyDescent="0.3">
      <c r="A15108" t="s">
        <v>6435</v>
      </c>
    </row>
    <row r="15109" spans="1:1" x14ac:dyDescent="0.3">
      <c r="A15109" t="s">
        <v>7319</v>
      </c>
    </row>
    <row r="15111" spans="1:1" x14ac:dyDescent="0.3">
      <c r="A15111" t="s">
        <v>2028</v>
      </c>
    </row>
    <row r="15112" spans="1:1" x14ac:dyDescent="0.3">
      <c r="A15112" t="s">
        <v>6437</v>
      </c>
    </row>
    <row r="15113" spans="1:1" x14ac:dyDescent="0.3">
      <c r="A15113" t="s">
        <v>7320</v>
      </c>
    </row>
    <row r="15115" spans="1:1" x14ac:dyDescent="0.3">
      <c r="A15115" t="s">
        <v>2031</v>
      </c>
    </row>
    <row r="15116" spans="1:1" x14ac:dyDescent="0.3">
      <c r="A15116" t="s">
        <v>4695</v>
      </c>
    </row>
    <row r="15117" spans="1:1" x14ac:dyDescent="0.3">
      <c r="A15117" t="s">
        <v>7321</v>
      </c>
    </row>
    <row r="15119" spans="1:1" x14ac:dyDescent="0.3">
      <c r="A15119" t="s">
        <v>7322</v>
      </c>
    </row>
    <row r="15120" spans="1:1" x14ac:dyDescent="0.3">
      <c r="A15120" t="s">
        <v>2010</v>
      </c>
    </row>
    <row r="15121" spans="1:1" x14ac:dyDescent="0.3">
      <c r="A15121" t="s">
        <v>7323</v>
      </c>
    </row>
    <row r="15122" spans="1:1" x14ac:dyDescent="0.3">
      <c r="A15122" t="s">
        <v>7324</v>
      </c>
    </row>
    <row r="15124" spans="1:1" x14ac:dyDescent="0.3">
      <c r="A15124" t="s">
        <v>2013</v>
      </c>
    </row>
    <row r="15125" spans="1:1" x14ac:dyDescent="0.3">
      <c r="A15125" t="s">
        <v>7325</v>
      </c>
    </row>
    <row r="15126" spans="1:1" x14ac:dyDescent="0.3">
      <c r="A15126" t="s">
        <v>7326</v>
      </c>
    </row>
    <row r="15128" spans="1:1" x14ac:dyDescent="0.3">
      <c r="A15128" t="s">
        <v>2016</v>
      </c>
    </row>
    <row r="15129" spans="1:1" x14ac:dyDescent="0.3">
      <c r="A15129" t="s">
        <v>6145</v>
      </c>
    </row>
    <row r="15130" spans="1:1" x14ac:dyDescent="0.3">
      <c r="A15130" t="s">
        <v>7327</v>
      </c>
    </row>
    <row r="15132" spans="1:1" x14ac:dyDescent="0.3">
      <c r="A15132" t="s">
        <v>2019</v>
      </c>
    </row>
    <row r="15133" spans="1:1" x14ac:dyDescent="0.3">
      <c r="A15133" t="s">
        <v>6147</v>
      </c>
    </row>
    <row r="15134" spans="1:1" x14ac:dyDescent="0.3">
      <c r="A15134" t="s">
        <v>7328</v>
      </c>
    </row>
    <row r="15136" spans="1:1" x14ac:dyDescent="0.3">
      <c r="A15136" t="s">
        <v>3932</v>
      </c>
    </row>
    <row r="15137" spans="1:1" x14ac:dyDescent="0.3">
      <c r="A15137" t="s">
        <v>7329</v>
      </c>
    </row>
    <row r="15138" spans="1:1" x14ac:dyDescent="0.3">
      <c r="A15138" t="s">
        <v>7330</v>
      </c>
    </row>
    <row r="15140" spans="1:1" x14ac:dyDescent="0.3">
      <c r="A15140" t="s">
        <v>2576</v>
      </c>
    </row>
    <row r="15141" spans="1:1" x14ac:dyDescent="0.3">
      <c r="A15141" t="s">
        <v>7047</v>
      </c>
    </row>
    <row r="15142" spans="1:1" x14ac:dyDescent="0.3">
      <c r="A15142" t="s">
        <v>7331</v>
      </c>
    </row>
    <row r="15144" spans="1:1" x14ac:dyDescent="0.3">
      <c r="A15144" t="s">
        <v>2579</v>
      </c>
    </row>
    <row r="15145" spans="1:1" x14ac:dyDescent="0.3">
      <c r="A15145" t="s">
        <v>7332</v>
      </c>
    </row>
    <row r="15146" spans="1:1" x14ac:dyDescent="0.3">
      <c r="A15146" t="s">
        <v>7333</v>
      </c>
    </row>
    <row r="15148" spans="1:1" x14ac:dyDescent="0.3">
      <c r="A15148" t="s">
        <v>2582</v>
      </c>
    </row>
    <row r="15149" spans="1:1" x14ac:dyDescent="0.3">
      <c r="A15149" t="s">
        <v>5306</v>
      </c>
    </row>
    <row r="15150" spans="1:1" x14ac:dyDescent="0.3">
      <c r="A15150" t="s">
        <v>7334</v>
      </c>
    </row>
    <row r="15152" spans="1:1" x14ac:dyDescent="0.3">
      <c r="A15152" t="s">
        <v>7335</v>
      </c>
    </row>
    <row r="15153" spans="1:1" x14ac:dyDescent="0.3">
      <c r="A15153" t="s">
        <v>2010</v>
      </c>
    </row>
    <row r="15154" spans="1:1" x14ac:dyDescent="0.3">
      <c r="A15154" t="s">
        <v>7336</v>
      </c>
    </row>
    <row r="15155" spans="1:1" x14ac:dyDescent="0.3">
      <c r="A15155" t="s">
        <v>7337</v>
      </c>
    </row>
    <row r="15157" spans="1:1" x14ac:dyDescent="0.3">
      <c r="A15157" t="s">
        <v>2013</v>
      </c>
    </row>
    <row r="15158" spans="1:1" x14ac:dyDescent="0.3">
      <c r="A15158" t="s">
        <v>7338</v>
      </c>
    </row>
    <row r="15159" spans="1:1" x14ac:dyDescent="0.3">
      <c r="A15159" t="s">
        <v>7339</v>
      </c>
    </row>
    <row r="15161" spans="1:1" x14ac:dyDescent="0.3">
      <c r="A15161" t="s">
        <v>2016</v>
      </c>
    </row>
    <row r="15162" spans="1:1" x14ac:dyDescent="0.3">
      <c r="A15162" t="s">
        <v>7340</v>
      </c>
    </row>
    <row r="15163" spans="1:1" x14ac:dyDescent="0.3">
      <c r="A15163" t="s">
        <v>7341</v>
      </c>
    </row>
    <row r="15165" spans="1:1" x14ac:dyDescent="0.3">
      <c r="A15165" t="s">
        <v>2019</v>
      </c>
    </row>
    <row r="15166" spans="1:1" x14ac:dyDescent="0.3">
      <c r="A15166" t="s">
        <v>7342</v>
      </c>
    </row>
    <row r="15167" spans="1:1" x14ac:dyDescent="0.3">
      <c r="A15167" t="s">
        <v>7343</v>
      </c>
    </row>
    <row r="15169" spans="1:1" x14ac:dyDescent="0.3">
      <c r="A15169" t="s">
        <v>2022</v>
      </c>
    </row>
    <row r="15170" spans="1:1" x14ac:dyDescent="0.3">
      <c r="A15170" t="s">
        <v>7344</v>
      </c>
    </row>
    <row r="15171" spans="1:1" x14ac:dyDescent="0.3">
      <c r="A15171" t="s">
        <v>7345</v>
      </c>
    </row>
    <row r="15173" spans="1:1" x14ac:dyDescent="0.3">
      <c r="A15173" t="s">
        <v>2025</v>
      </c>
    </row>
    <row r="15174" spans="1:1" x14ac:dyDescent="0.3">
      <c r="A15174" t="s">
        <v>7346</v>
      </c>
    </row>
    <row r="15175" spans="1:1" x14ac:dyDescent="0.3">
      <c r="A15175" t="s">
        <v>7347</v>
      </c>
    </row>
    <row r="15177" spans="1:1" x14ac:dyDescent="0.3">
      <c r="A15177" t="s">
        <v>4125</v>
      </c>
    </row>
    <row r="15178" spans="1:1" x14ac:dyDescent="0.3">
      <c r="A15178" t="s">
        <v>7348</v>
      </c>
    </row>
    <row r="15179" spans="1:1" x14ac:dyDescent="0.3">
      <c r="A15179" t="s">
        <v>7349</v>
      </c>
    </row>
    <row r="15181" spans="1:1" x14ac:dyDescent="0.3">
      <c r="A15181" t="s">
        <v>2582</v>
      </c>
    </row>
    <row r="15182" spans="1:1" x14ac:dyDescent="0.3">
      <c r="A15182" t="s">
        <v>7350</v>
      </c>
    </row>
    <row r="15183" spans="1:1" x14ac:dyDescent="0.3">
      <c r="A15183" t="s">
        <v>7351</v>
      </c>
    </row>
    <row r="15185" spans="1:1" x14ac:dyDescent="0.3">
      <c r="A15185" t="s">
        <v>7352</v>
      </c>
    </row>
    <row r="15186" spans="1:1" x14ac:dyDescent="0.3">
      <c r="A15186" t="s">
        <v>2010</v>
      </c>
    </row>
    <row r="15187" spans="1:1" x14ac:dyDescent="0.3">
      <c r="A15187" t="s">
        <v>7353</v>
      </c>
    </row>
    <row r="15188" spans="1:1" x14ac:dyDescent="0.3">
      <c r="A15188" t="s">
        <v>7354</v>
      </c>
    </row>
    <row r="15190" spans="1:1" x14ac:dyDescent="0.3">
      <c r="A15190" t="s">
        <v>2013</v>
      </c>
    </row>
    <row r="15191" spans="1:1" x14ac:dyDescent="0.3">
      <c r="A15191" t="s">
        <v>7355</v>
      </c>
    </row>
    <row r="15192" spans="1:1" x14ac:dyDescent="0.3">
      <c r="A15192" t="s">
        <v>7356</v>
      </c>
    </row>
    <row r="15194" spans="1:1" x14ac:dyDescent="0.3">
      <c r="A15194" t="s">
        <v>2016</v>
      </c>
    </row>
    <row r="15195" spans="1:1" x14ac:dyDescent="0.3">
      <c r="A15195" t="s">
        <v>7357</v>
      </c>
    </row>
    <row r="15196" spans="1:1" x14ac:dyDescent="0.3">
      <c r="A15196" t="s">
        <v>7358</v>
      </c>
    </row>
    <row r="15198" spans="1:1" x14ac:dyDescent="0.3">
      <c r="A15198" t="s">
        <v>2019</v>
      </c>
    </row>
    <row r="15199" spans="1:1" x14ac:dyDescent="0.3">
      <c r="A15199" t="s">
        <v>7359</v>
      </c>
    </row>
    <row r="15200" spans="1:1" x14ac:dyDescent="0.3">
      <c r="A15200" t="s">
        <v>7360</v>
      </c>
    </row>
    <row r="15202" spans="1:1" x14ac:dyDescent="0.3">
      <c r="A15202" t="s">
        <v>2573</v>
      </c>
    </row>
    <row r="15203" spans="1:1" x14ac:dyDescent="0.3">
      <c r="A15203" t="s">
        <v>7361</v>
      </c>
    </row>
    <row r="15204" spans="1:1" x14ac:dyDescent="0.3">
      <c r="A15204" t="s">
        <v>7362</v>
      </c>
    </row>
    <row r="15206" spans="1:1" x14ac:dyDescent="0.3">
      <c r="A15206" t="s">
        <v>2576</v>
      </c>
    </row>
    <row r="15207" spans="1:1" x14ac:dyDescent="0.3">
      <c r="A15207" t="s">
        <v>7363</v>
      </c>
    </row>
    <row r="15208" spans="1:1" x14ac:dyDescent="0.3">
      <c r="A15208" t="s">
        <v>7364</v>
      </c>
    </row>
    <row r="15210" spans="1:1" x14ac:dyDescent="0.3">
      <c r="A15210" t="s">
        <v>2579</v>
      </c>
    </row>
    <row r="15211" spans="1:1" x14ac:dyDescent="0.3">
      <c r="A15211" t="s">
        <v>7365</v>
      </c>
    </row>
    <row r="15212" spans="1:1" x14ac:dyDescent="0.3">
      <c r="A15212" t="s">
        <v>7366</v>
      </c>
    </row>
    <row r="15214" spans="1:1" x14ac:dyDescent="0.3">
      <c r="A15214" t="s">
        <v>2582</v>
      </c>
    </row>
    <row r="15215" spans="1:1" x14ac:dyDescent="0.3">
      <c r="A15215" t="s">
        <v>7367</v>
      </c>
    </row>
    <row r="15216" spans="1:1" x14ac:dyDescent="0.3">
      <c r="A15216" t="s">
        <v>7368</v>
      </c>
    </row>
    <row r="15218" spans="1:1" x14ac:dyDescent="0.3">
      <c r="A15218" t="s">
        <v>7369</v>
      </c>
    </row>
    <row r="15219" spans="1:1" x14ac:dyDescent="0.3">
      <c r="A15219" t="s">
        <v>2010</v>
      </c>
    </row>
    <row r="15220" spans="1:1" x14ac:dyDescent="0.3">
      <c r="A15220" t="s">
        <v>7370</v>
      </c>
    </row>
    <row r="15221" spans="1:1" x14ac:dyDescent="0.3">
      <c r="A15221" t="s">
        <v>7371</v>
      </c>
    </row>
    <row r="15223" spans="1:1" x14ac:dyDescent="0.3">
      <c r="A15223" t="s">
        <v>2013</v>
      </c>
    </row>
    <row r="15224" spans="1:1" x14ac:dyDescent="0.3">
      <c r="A15224" t="s">
        <v>6427</v>
      </c>
    </row>
    <row r="15225" spans="1:1" x14ac:dyDescent="0.3">
      <c r="A15225" t="s">
        <v>7372</v>
      </c>
    </row>
    <row r="15227" spans="1:1" x14ac:dyDescent="0.3">
      <c r="A15227" t="s">
        <v>2016</v>
      </c>
    </row>
    <row r="15228" spans="1:1" x14ac:dyDescent="0.3">
      <c r="A15228" t="s">
        <v>6429</v>
      </c>
    </row>
    <row r="15229" spans="1:1" x14ac:dyDescent="0.3">
      <c r="A15229" t="s">
        <v>7373</v>
      </c>
    </row>
    <row r="15231" spans="1:1" x14ac:dyDescent="0.3">
      <c r="A15231" t="s">
        <v>2019</v>
      </c>
    </row>
    <row r="15232" spans="1:1" x14ac:dyDescent="0.3">
      <c r="A15232" t="s">
        <v>6431</v>
      </c>
    </row>
    <row r="15233" spans="1:1" x14ac:dyDescent="0.3">
      <c r="A15233" t="s">
        <v>7374</v>
      </c>
    </row>
    <row r="15235" spans="1:1" x14ac:dyDescent="0.3">
      <c r="A15235" t="s">
        <v>2022</v>
      </c>
    </row>
    <row r="15236" spans="1:1" x14ac:dyDescent="0.3">
      <c r="A15236" t="s">
        <v>6858</v>
      </c>
    </row>
    <row r="15237" spans="1:1" x14ac:dyDescent="0.3">
      <c r="A15237" t="s">
        <v>7375</v>
      </c>
    </row>
    <row r="15239" spans="1:1" x14ac:dyDescent="0.3">
      <c r="A15239" t="s">
        <v>2025</v>
      </c>
    </row>
    <row r="15240" spans="1:1" x14ac:dyDescent="0.3">
      <c r="A15240" t="s">
        <v>6860</v>
      </c>
    </row>
    <row r="15241" spans="1:1" x14ac:dyDescent="0.3">
      <c r="A15241" t="s">
        <v>7376</v>
      </c>
    </row>
    <row r="15243" spans="1:1" x14ac:dyDescent="0.3">
      <c r="A15243" t="s">
        <v>2028</v>
      </c>
    </row>
    <row r="15244" spans="1:1" x14ac:dyDescent="0.3">
      <c r="A15244" t="s">
        <v>6862</v>
      </c>
    </row>
    <row r="15245" spans="1:1" x14ac:dyDescent="0.3">
      <c r="A15245" t="s">
        <v>7377</v>
      </c>
    </row>
    <row r="15247" spans="1:1" x14ac:dyDescent="0.3">
      <c r="A15247" t="s">
        <v>2031</v>
      </c>
    </row>
    <row r="15248" spans="1:1" x14ac:dyDescent="0.3">
      <c r="A15248" t="s">
        <v>4695</v>
      </c>
    </row>
    <row r="15249" spans="1:1" x14ac:dyDescent="0.3">
      <c r="A15249" t="s">
        <v>7378</v>
      </c>
    </row>
    <row r="15251" spans="1:1" x14ac:dyDescent="0.3">
      <c r="A15251" t="s">
        <v>7379</v>
      </c>
    </row>
    <row r="15252" spans="1:1" x14ac:dyDescent="0.3">
      <c r="A15252" t="s">
        <v>2010</v>
      </c>
    </row>
    <row r="15253" spans="1:1" x14ac:dyDescent="0.3">
      <c r="A15253" t="s">
        <v>7380</v>
      </c>
    </row>
    <row r="15254" spans="1:1" x14ac:dyDescent="0.3">
      <c r="A15254" t="s">
        <v>7381</v>
      </c>
    </row>
    <row r="15256" spans="1:1" x14ac:dyDescent="0.3">
      <c r="A15256" t="s">
        <v>2013</v>
      </c>
    </row>
    <row r="15257" spans="1:1" x14ac:dyDescent="0.3">
      <c r="A15257" t="s">
        <v>7382</v>
      </c>
    </row>
    <row r="15258" spans="1:1" x14ac:dyDescent="0.3">
      <c r="A15258" t="s">
        <v>7383</v>
      </c>
    </row>
    <row r="15260" spans="1:1" x14ac:dyDescent="0.3">
      <c r="A15260" t="s">
        <v>2016</v>
      </c>
    </row>
    <row r="15261" spans="1:1" x14ac:dyDescent="0.3">
      <c r="A15261" t="s">
        <v>7384</v>
      </c>
    </row>
    <row r="15262" spans="1:1" x14ac:dyDescent="0.3">
      <c r="A15262" t="s">
        <v>7385</v>
      </c>
    </row>
    <row r="15264" spans="1:1" x14ac:dyDescent="0.3">
      <c r="A15264" t="s">
        <v>6114</v>
      </c>
    </row>
    <row r="15265" spans="1:1" x14ac:dyDescent="0.3">
      <c r="A15265" t="s">
        <v>7386</v>
      </c>
    </row>
    <row r="15266" spans="1:1" x14ac:dyDescent="0.3">
      <c r="A15266" t="s">
        <v>7387</v>
      </c>
    </row>
    <row r="15268" spans="1:1" x14ac:dyDescent="0.3">
      <c r="A15268" t="s">
        <v>4077</v>
      </c>
    </row>
    <row r="15269" spans="1:1" x14ac:dyDescent="0.3">
      <c r="A15269" t="s">
        <v>7184</v>
      </c>
    </row>
    <row r="15270" spans="1:1" x14ac:dyDescent="0.3">
      <c r="A15270" t="s">
        <v>7388</v>
      </c>
    </row>
    <row r="15272" spans="1:1" x14ac:dyDescent="0.3">
      <c r="A15272" t="s">
        <v>2576</v>
      </c>
    </row>
    <row r="15273" spans="1:1" x14ac:dyDescent="0.3">
      <c r="A15273" t="s">
        <v>7389</v>
      </c>
    </row>
    <row r="15274" spans="1:1" x14ac:dyDescent="0.3">
      <c r="A15274" t="s">
        <v>7390</v>
      </c>
    </row>
    <row r="15276" spans="1:1" x14ac:dyDescent="0.3">
      <c r="A15276" t="s">
        <v>2579</v>
      </c>
    </row>
    <row r="15277" spans="1:1" x14ac:dyDescent="0.3">
      <c r="A15277" t="s">
        <v>7391</v>
      </c>
    </row>
    <row r="15278" spans="1:1" x14ac:dyDescent="0.3">
      <c r="A15278" t="s">
        <v>7392</v>
      </c>
    </row>
    <row r="15280" spans="1:1" x14ac:dyDescent="0.3">
      <c r="A15280" t="s">
        <v>2582</v>
      </c>
    </row>
    <row r="15281" spans="1:1" x14ac:dyDescent="0.3">
      <c r="A15281" t="s">
        <v>7393</v>
      </c>
    </row>
    <row r="15282" spans="1:1" x14ac:dyDescent="0.3">
      <c r="A15282" t="s">
        <v>7394</v>
      </c>
    </row>
    <row r="15284" spans="1:1" x14ac:dyDescent="0.3">
      <c r="A15284" t="s">
        <v>7395</v>
      </c>
    </row>
    <row r="15285" spans="1:1" x14ac:dyDescent="0.3">
      <c r="A15285" t="s">
        <v>2010</v>
      </c>
    </row>
    <row r="15286" spans="1:1" x14ac:dyDescent="0.3">
      <c r="A15286" t="s">
        <v>6425</v>
      </c>
    </row>
    <row r="15287" spans="1:1" x14ac:dyDescent="0.3">
      <c r="A15287" t="s">
        <v>7396</v>
      </c>
    </row>
    <row r="15289" spans="1:1" x14ac:dyDescent="0.3">
      <c r="A15289" t="s">
        <v>2013</v>
      </c>
    </row>
    <row r="15290" spans="1:1" x14ac:dyDescent="0.3">
      <c r="A15290" t="s">
        <v>7102</v>
      </c>
    </row>
    <row r="15291" spans="1:1" x14ac:dyDescent="0.3">
      <c r="A15291" t="s">
        <v>7397</v>
      </c>
    </row>
    <row r="15293" spans="1:1" x14ac:dyDescent="0.3">
      <c r="A15293" t="s">
        <v>2016</v>
      </c>
    </row>
    <row r="15294" spans="1:1" x14ac:dyDescent="0.3">
      <c r="A15294" t="s">
        <v>7398</v>
      </c>
    </row>
    <row r="15295" spans="1:1" x14ac:dyDescent="0.3">
      <c r="A15295" t="s">
        <v>7399</v>
      </c>
    </row>
    <row r="15297" spans="1:1" x14ac:dyDescent="0.3">
      <c r="A15297" t="s">
        <v>2019</v>
      </c>
    </row>
    <row r="15298" spans="1:1" x14ac:dyDescent="0.3">
      <c r="A15298" t="s">
        <v>7400</v>
      </c>
    </row>
    <row r="15299" spans="1:1" x14ac:dyDescent="0.3">
      <c r="A15299" t="s">
        <v>7401</v>
      </c>
    </row>
    <row r="15301" spans="1:1" x14ac:dyDescent="0.3">
      <c r="A15301" t="s">
        <v>2022</v>
      </c>
    </row>
    <row r="15302" spans="1:1" x14ac:dyDescent="0.3">
      <c r="A15302" t="s">
        <v>6858</v>
      </c>
    </row>
    <row r="15303" spans="1:1" x14ac:dyDescent="0.3">
      <c r="A15303" t="s">
        <v>7402</v>
      </c>
    </row>
    <row r="15305" spans="1:1" x14ac:dyDescent="0.3">
      <c r="A15305" t="s">
        <v>2025</v>
      </c>
    </row>
    <row r="15306" spans="1:1" x14ac:dyDescent="0.3">
      <c r="A15306" t="s">
        <v>6435</v>
      </c>
    </row>
    <row r="15307" spans="1:1" x14ac:dyDescent="0.3">
      <c r="A15307" t="s">
        <v>7403</v>
      </c>
    </row>
    <row r="15309" spans="1:1" x14ac:dyDescent="0.3">
      <c r="A15309" t="s">
        <v>2028</v>
      </c>
    </row>
    <row r="15310" spans="1:1" x14ac:dyDescent="0.3">
      <c r="A15310" t="s">
        <v>6862</v>
      </c>
    </row>
    <row r="15311" spans="1:1" x14ac:dyDescent="0.3">
      <c r="A15311" t="s">
        <v>7404</v>
      </c>
    </row>
    <row r="15313" spans="1:1" x14ac:dyDescent="0.3">
      <c r="A15313" t="s">
        <v>2031</v>
      </c>
    </row>
    <row r="15314" spans="1:1" x14ac:dyDescent="0.3">
      <c r="A15314" t="s">
        <v>7405</v>
      </c>
    </row>
    <row r="15315" spans="1:1" x14ac:dyDescent="0.3">
      <c r="A15315" t="s">
        <v>7406</v>
      </c>
    </row>
    <row r="15317" spans="1:1" x14ac:dyDescent="0.3">
      <c r="A15317" t="s">
        <v>7407</v>
      </c>
    </row>
    <row r="15318" spans="1:1" x14ac:dyDescent="0.3">
      <c r="A15318" t="s">
        <v>5834</v>
      </c>
    </row>
    <row r="15319" spans="1:1" x14ac:dyDescent="0.3">
      <c r="A15319" t="s">
        <v>7408</v>
      </c>
    </row>
    <row r="15320" spans="1:1" x14ac:dyDescent="0.3">
      <c r="A15320" t="s">
        <v>7409</v>
      </c>
    </row>
    <row r="15322" spans="1:1" x14ac:dyDescent="0.3">
      <c r="A15322" t="s">
        <v>4068</v>
      </c>
    </row>
    <row r="15323" spans="1:1" x14ac:dyDescent="0.3">
      <c r="A15323" t="s">
        <v>7410</v>
      </c>
    </row>
    <row r="15324" spans="1:1" x14ac:dyDescent="0.3">
      <c r="A15324" t="s">
        <v>7411</v>
      </c>
    </row>
    <row r="15326" spans="1:1" x14ac:dyDescent="0.3">
      <c r="A15326" t="s">
        <v>4071</v>
      </c>
    </row>
    <row r="15327" spans="1:1" x14ac:dyDescent="0.3">
      <c r="A15327" t="s">
        <v>7412</v>
      </c>
    </row>
    <row r="15328" spans="1:1" x14ac:dyDescent="0.3">
      <c r="A15328" t="s">
        <v>7413</v>
      </c>
    </row>
    <row r="15330" spans="1:1" x14ac:dyDescent="0.3">
      <c r="A15330" t="s">
        <v>4074</v>
      </c>
    </row>
    <row r="15331" spans="1:1" x14ac:dyDescent="0.3">
      <c r="A15331" t="s">
        <v>7414</v>
      </c>
    </row>
    <row r="15332" spans="1:1" x14ac:dyDescent="0.3">
      <c r="A15332" t="s">
        <v>7415</v>
      </c>
    </row>
    <row r="15334" spans="1:1" x14ac:dyDescent="0.3">
      <c r="A15334" t="s">
        <v>4077</v>
      </c>
    </row>
    <row r="15335" spans="1:1" x14ac:dyDescent="0.3">
      <c r="A15335" t="s">
        <v>7416</v>
      </c>
    </row>
    <row r="15336" spans="1:1" x14ac:dyDescent="0.3">
      <c r="A15336" t="s">
        <v>7417</v>
      </c>
    </row>
    <row r="15338" spans="1:1" x14ac:dyDescent="0.3">
      <c r="A15338" t="s">
        <v>2576</v>
      </c>
    </row>
    <row r="15339" spans="1:1" x14ac:dyDescent="0.3">
      <c r="A15339" t="s">
        <v>7418</v>
      </c>
    </row>
    <row r="15340" spans="1:1" x14ac:dyDescent="0.3">
      <c r="A15340" t="s">
        <v>7419</v>
      </c>
    </row>
    <row r="15342" spans="1:1" x14ac:dyDescent="0.3">
      <c r="A15342" t="s">
        <v>2579</v>
      </c>
    </row>
    <row r="15343" spans="1:1" x14ac:dyDescent="0.3">
      <c r="A15343" t="s">
        <v>7420</v>
      </c>
    </row>
    <row r="15344" spans="1:1" x14ac:dyDescent="0.3">
      <c r="A15344" t="s">
        <v>7421</v>
      </c>
    </row>
    <row r="15346" spans="1:1" x14ac:dyDescent="0.3">
      <c r="A15346" t="s">
        <v>2582</v>
      </c>
    </row>
    <row r="15347" spans="1:1" x14ac:dyDescent="0.3">
      <c r="A15347" t="s">
        <v>6334</v>
      </c>
    </row>
    <row r="15348" spans="1:1" x14ac:dyDescent="0.3">
      <c r="A15348" t="s">
        <v>7422</v>
      </c>
    </row>
    <row r="15350" spans="1:1" x14ac:dyDescent="0.3">
      <c r="A15350" t="s">
        <v>7423</v>
      </c>
    </row>
    <row r="15351" spans="1:1" x14ac:dyDescent="0.3">
      <c r="A15351" t="s">
        <v>2010</v>
      </c>
    </row>
    <row r="15352" spans="1:1" x14ac:dyDescent="0.3">
      <c r="A15352" t="s">
        <v>7424</v>
      </c>
    </row>
    <row r="15353" spans="1:1" x14ac:dyDescent="0.3">
      <c r="A15353" t="s">
        <v>7425</v>
      </c>
    </row>
    <row r="15355" spans="1:1" x14ac:dyDescent="0.3">
      <c r="A15355" t="s">
        <v>2013</v>
      </c>
    </row>
    <row r="15356" spans="1:1" x14ac:dyDescent="0.3">
      <c r="A15356" t="s">
        <v>7426</v>
      </c>
    </row>
    <row r="15357" spans="1:1" x14ac:dyDescent="0.3">
      <c r="A15357" t="s">
        <v>7427</v>
      </c>
    </row>
    <row r="15359" spans="1:1" x14ac:dyDescent="0.3">
      <c r="A15359" t="s">
        <v>2016</v>
      </c>
    </row>
    <row r="15360" spans="1:1" x14ac:dyDescent="0.3">
      <c r="A15360" t="s">
        <v>7428</v>
      </c>
    </row>
    <row r="15361" spans="1:1" x14ac:dyDescent="0.3">
      <c r="A15361" t="s">
        <v>7429</v>
      </c>
    </row>
    <row r="15363" spans="1:1" x14ac:dyDescent="0.3">
      <c r="A15363" t="s">
        <v>2019</v>
      </c>
    </row>
    <row r="15364" spans="1:1" x14ac:dyDescent="0.3">
      <c r="A15364" t="s">
        <v>7430</v>
      </c>
    </row>
    <row r="15365" spans="1:1" x14ac:dyDescent="0.3">
      <c r="A15365" t="s">
        <v>7431</v>
      </c>
    </row>
    <row r="15367" spans="1:1" x14ac:dyDescent="0.3">
      <c r="A15367" t="s">
        <v>2573</v>
      </c>
    </row>
    <row r="15368" spans="1:1" x14ac:dyDescent="0.3">
      <c r="A15368" t="s">
        <v>7432</v>
      </c>
    </row>
    <row r="15369" spans="1:1" x14ac:dyDescent="0.3">
      <c r="A15369" t="s">
        <v>7433</v>
      </c>
    </row>
    <row r="15371" spans="1:1" x14ac:dyDescent="0.3">
      <c r="A15371" t="s">
        <v>2576</v>
      </c>
    </row>
    <row r="15372" spans="1:1" x14ac:dyDescent="0.3">
      <c r="A15372" t="s">
        <v>7434</v>
      </c>
    </row>
    <row r="15373" spans="1:1" x14ac:dyDescent="0.3">
      <c r="A15373" t="s">
        <v>7435</v>
      </c>
    </row>
    <row r="15375" spans="1:1" x14ac:dyDescent="0.3">
      <c r="A15375" t="s">
        <v>2579</v>
      </c>
    </row>
    <row r="15376" spans="1:1" x14ac:dyDescent="0.3">
      <c r="A15376" t="s">
        <v>7436</v>
      </c>
    </row>
    <row r="15377" spans="1:1" x14ac:dyDescent="0.3">
      <c r="A15377" t="s">
        <v>7437</v>
      </c>
    </row>
    <row r="15379" spans="1:1" x14ac:dyDescent="0.3">
      <c r="A15379" t="s">
        <v>2582</v>
      </c>
    </row>
    <row r="15380" spans="1:1" x14ac:dyDescent="0.3">
      <c r="A15380" t="s">
        <v>7438</v>
      </c>
    </row>
    <row r="15381" spans="1:1" x14ac:dyDescent="0.3">
      <c r="A15381" t="s">
        <v>7439</v>
      </c>
    </row>
    <row r="15383" spans="1:1" x14ac:dyDescent="0.3">
      <c r="A15383" t="s">
        <v>7440</v>
      </c>
    </row>
    <row r="15384" spans="1:1" x14ac:dyDescent="0.3">
      <c r="A15384" t="s">
        <v>2010</v>
      </c>
    </row>
    <row r="15385" spans="1:1" x14ac:dyDescent="0.3">
      <c r="A15385" t="s">
        <v>7424</v>
      </c>
    </row>
    <row r="15386" spans="1:1" x14ac:dyDescent="0.3">
      <c r="A15386" t="s">
        <v>7441</v>
      </c>
    </row>
    <row r="15388" spans="1:1" x14ac:dyDescent="0.3">
      <c r="A15388" t="s">
        <v>2013</v>
      </c>
    </row>
    <row r="15389" spans="1:1" x14ac:dyDescent="0.3">
      <c r="A15389" t="s">
        <v>7426</v>
      </c>
    </row>
    <row r="15390" spans="1:1" x14ac:dyDescent="0.3">
      <c r="A15390" t="s">
        <v>7442</v>
      </c>
    </row>
    <row r="15392" spans="1:1" x14ac:dyDescent="0.3">
      <c r="A15392" t="s">
        <v>2016</v>
      </c>
    </row>
    <row r="15393" spans="1:1" x14ac:dyDescent="0.3">
      <c r="A15393" t="s">
        <v>7428</v>
      </c>
    </row>
    <row r="15394" spans="1:1" x14ac:dyDescent="0.3">
      <c r="A15394" t="s">
        <v>7443</v>
      </c>
    </row>
    <row r="15396" spans="1:1" x14ac:dyDescent="0.3">
      <c r="A15396" t="s">
        <v>2019</v>
      </c>
    </row>
    <row r="15397" spans="1:1" x14ac:dyDescent="0.3">
      <c r="A15397" t="s">
        <v>7430</v>
      </c>
    </row>
    <row r="15398" spans="1:1" x14ac:dyDescent="0.3">
      <c r="A15398" t="s">
        <v>7444</v>
      </c>
    </row>
    <row r="15400" spans="1:1" x14ac:dyDescent="0.3">
      <c r="A15400" t="s">
        <v>2573</v>
      </c>
    </row>
    <row r="15401" spans="1:1" x14ac:dyDescent="0.3">
      <c r="A15401" t="s">
        <v>7432</v>
      </c>
    </row>
    <row r="15402" spans="1:1" x14ac:dyDescent="0.3">
      <c r="A15402" t="s">
        <v>7445</v>
      </c>
    </row>
    <row r="15404" spans="1:1" x14ac:dyDescent="0.3">
      <c r="A15404" t="s">
        <v>2576</v>
      </c>
    </row>
    <row r="15405" spans="1:1" x14ac:dyDescent="0.3">
      <c r="A15405" t="s">
        <v>7434</v>
      </c>
    </row>
    <row r="15406" spans="1:1" x14ac:dyDescent="0.3">
      <c r="A15406" t="s">
        <v>7446</v>
      </c>
    </row>
    <row r="15408" spans="1:1" x14ac:dyDescent="0.3">
      <c r="A15408" t="s">
        <v>2579</v>
      </c>
    </row>
    <row r="15409" spans="1:1" x14ac:dyDescent="0.3">
      <c r="A15409" t="s">
        <v>7436</v>
      </c>
    </row>
    <row r="15410" spans="1:1" x14ac:dyDescent="0.3">
      <c r="A15410" t="s">
        <v>7447</v>
      </c>
    </row>
    <row r="15412" spans="1:1" x14ac:dyDescent="0.3">
      <c r="A15412" t="s">
        <v>2582</v>
      </c>
    </row>
    <row r="15413" spans="1:1" x14ac:dyDescent="0.3">
      <c r="A15413" t="s">
        <v>7438</v>
      </c>
    </row>
    <row r="15414" spans="1:1" x14ac:dyDescent="0.3">
      <c r="A15414" t="s">
        <v>7448</v>
      </c>
    </row>
    <row r="15416" spans="1:1" x14ac:dyDescent="0.3">
      <c r="A15416" t="s">
        <v>7449</v>
      </c>
    </row>
    <row r="15417" spans="1:1" x14ac:dyDescent="0.3">
      <c r="A15417" t="s">
        <v>2010</v>
      </c>
    </row>
    <row r="15418" spans="1:1" x14ac:dyDescent="0.3">
      <c r="A15418" t="s">
        <v>7424</v>
      </c>
    </row>
    <row r="15419" spans="1:1" x14ac:dyDescent="0.3">
      <c r="A15419" t="s">
        <v>7450</v>
      </c>
    </row>
    <row r="15421" spans="1:1" x14ac:dyDescent="0.3">
      <c r="A15421" t="s">
        <v>2013</v>
      </c>
    </row>
    <row r="15422" spans="1:1" x14ac:dyDescent="0.3">
      <c r="A15422" t="s">
        <v>7426</v>
      </c>
    </row>
    <row r="15423" spans="1:1" x14ac:dyDescent="0.3">
      <c r="A15423" t="s">
        <v>7451</v>
      </c>
    </row>
    <row r="15425" spans="1:1" x14ac:dyDescent="0.3">
      <c r="A15425" t="s">
        <v>2016</v>
      </c>
    </row>
    <row r="15426" spans="1:1" x14ac:dyDescent="0.3">
      <c r="A15426" t="s">
        <v>7428</v>
      </c>
    </row>
    <row r="15427" spans="1:1" x14ac:dyDescent="0.3">
      <c r="A15427" t="s">
        <v>7452</v>
      </c>
    </row>
    <row r="15429" spans="1:1" x14ac:dyDescent="0.3">
      <c r="A15429" t="s">
        <v>2019</v>
      </c>
    </row>
    <row r="15430" spans="1:1" x14ac:dyDescent="0.3">
      <c r="A15430" t="s">
        <v>7430</v>
      </c>
    </row>
    <row r="15431" spans="1:1" x14ac:dyDescent="0.3">
      <c r="A15431" t="s">
        <v>7453</v>
      </c>
    </row>
    <row r="15433" spans="1:1" x14ac:dyDescent="0.3">
      <c r="A15433" t="s">
        <v>2573</v>
      </c>
    </row>
    <row r="15434" spans="1:1" x14ac:dyDescent="0.3">
      <c r="A15434" t="s">
        <v>7432</v>
      </c>
    </row>
    <row r="15435" spans="1:1" x14ac:dyDescent="0.3">
      <c r="A15435" t="s">
        <v>7454</v>
      </c>
    </row>
    <row r="15437" spans="1:1" x14ac:dyDescent="0.3">
      <c r="A15437" t="s">
        <v>2576</v>
      </c>
    </row>
    <row r="15438" spans="1:1" x14ac:dyDescent="0.3">
      <c r="A15438" t="s">
        <v>7434</v>
      </c>
    </row>
    <row r="15439" spans="1:1" x14ac:dyDescent="0.3">
      <c r="A15439" t="s">
        <v>7455</v>
      </c>
    </row>
    <row r="15441" spans="1:1" x14ac:dyDescent="0.3">
      <c r="A15441" t="s">
        <v>2579</v>
      </c>
    </row>
    <row r="15442" spans="1:1" x14ac:dyDescent="0.3">
      <c r="A15442" t="s">
        <v>7436</v>
      </c>
    </row>
    <row r="15443" spans="1:1" x14ac:dyDescent="0.3">
      <c r="A15443" t="s">
        <v>7456</v>
      </c>
    </row>
    <row r="15445" spans="1:1" x14ac:dyDescent="0.3">
      <c r="A15445" t="s">
        <v>2582</v>
      </c>
    </row>
    <row r="15446" spans="1:1" x14ac:dyDescent="0.3">
      <c r="A15446" t="s">
        <v>7438</v>
      </c>
    </row>
    <row r="15447" spans="1:1" x14ac:dyDescent="0.3">
      <c r="A15447" t="s">
        <v>7457</v>
      </c>
    </row>
    <row r="15449" spans="1:1" x14ac:dyDescent="0.3">
      <c r="A15449" t="s">
        <v>7458</v>
      </c>
    </row>
    <row r="15450" spans="1:1" x14ac:dyDescent="0.3">
      <c r="A15450" t="s">
        <v>7459</v>
      </c>
    </row>
    <row r="15451" spans="1:1" x14ac:dyDescent="0.3">
      <c r="A15451" t="s">
        <v>7460</v>
      </c>
    </row>
    <row r="15452" spans="1:1" x14ac:dyDescent="0.3">
      <c r="A15452" t="s">
        <v>7461</v>
      </c>
    </row>
    <row r="15454" spans="1:1" x14ac:dyDescent="0.3">
      <c r="A15454" t="s">
        <v>4068</v>
      </c>
    </row>
    <row r="15455" spans="1:1" x14ac:dyDescent="0.3">
      <c r="A15455" t="s">
        <v>7462</v>
      </c>
    </row>
    <row r="15456" spans="1:1" x14ac:dyDescent="0.3">
      <c r="A15456" t="s">
        <v>7463</v>
      </c>
    </row>
    <row r="15458" spans="1:1" x14ac:dyDescent="0.3">
      <c r="A15458" t="s">
        <v>4071</v>
      </c>
    </row>
    <row r="15459" spans="1:1" x14ac:dyDescent="0.3">
      <c r="A15459" t="s">
        <v>7464</v>
      </c>
    </row>
    <row r="15460" spans="1:1" x14ac:dyDescent="0.3">
      <c r="A15460" t="s">
        <v>7465</v>
      </c>
    </row>
    <row r="15462" spans="1:1" x14ac:dyDescent="0.3">
      <c r="A15462" t="s">
        <v>4074</v>
      </c>
    </row>
    <row r="15463" spans="1:1" x14ac:dyDescent="0.3">
      <c r="A15463" t="s">
        <v>7466</v>
      </c>
    </row>
    <row r="15464" spans="1:1" x14ac:dyDescent="0.3">
      <c r="A15464" t="s">
        <v>7467</v>
      </c>
    </row>
    <row r="15466" spans="1:1" x14ac:dyDescent="0.3">
      <c r="A15466" t="s">
        <v>4077</v>
      </c>
    </row>
    <row r="15467" spans="1:1" x14ac:dyDescent="0.3">
      <c r="A15467" t="s">
        <v>7468</v>
      </c>
    </row>
    <row r="15468" spans="1:1" x14ac:dyDescent="0.3">
      <c r="A15468" t="s">
        <v>7469</v>
      </c>
    </row>
    <row r="15470" spans="1:1" x14ac:dyDescent="0.3">
      <c r="A15470" t="s">
        <v>2576</v>
      </c>
    </row>
    <row r="15471" spans="1:1" x14ac:dyDescent="0.3">
      <c r="A15471" t="s">
        <v>7470</v>
      </c>
    </row>
    <row r="15472" spans="1:1" x14ac:dyDescent="0.3">
      <c r="A15472" t="s">
        <v>7471</v>
      </c>
    </row>
    <row r="15474" spans="1:1" x14ac:dyDescent="0.3">
      <c r="A15474" t="s">
        <v>2579</v>
      </c>
    </row>
    <row r="15475" spans="1:1" x14ac:dyDescent="0.3">
      <c r="A15475" t="s">
        <v>7472</v>
      </c>
    </row>
    <row r="15476" spans="1:1" x14ac:dyDescent="0.3">
      <c r="A15476" t="s">
        <v>7473</v>
      </c>
    </row>
    <row r="15478" spans="1:1" x14ac:dyDescent="0.3">
      <c r="A15478" t="s">
        <v>2582</v>
      </c>
    </row>
    <row r="15479" spans="1:1" x14ac:dyDescent="0.3">
      <c r="A15479" t="s">
        <v>7474</v>
      </c>
    </row>
    <row r="15480" spans="1:1" x14ac:dyDescent="0.3">
      <c r="A15480" t="s">
        <v>7475</v>
      </c>
    </row>
    <row r="15482" spans="1:1" x14ac:dyDescent="0.3">
      <c r="A15482" t="s">
        <v>7476</v>
      </c>
    </row>
    <row r="15483" spans="1:1" x14ac:dyDescent="0.3">
      <c r="A15483" t="s">
        <v>2010</v>
      </c>
    </row>
    <row r="15484" spans="1:1" x14ac:dyDescent="0.3">
      <c r="A15484" t="s">
        <v>7323</v>
      </c>
    </row>
    <row r="15485" spans="1:1" x14ac:dyDescent="0.3">
      <c r="A15485" t="s">
        <v>7477</v>
      </c>
    </row>
    <row r="15487" spans="1:1" x14ac:dyDescent="0.3">
      <c r="A15487" t="s">
        <v>2013</v>
      </c>
    </row>
    <row r="15488" spans="1:1" x14ac:dyDescent="0.3">
      <c r="A15488" t="s">
        <v>7325</v>
      </c>
    </row>
    <row r="15489" spans="1:1" x14ac:dyDescent="0.3">
      <c r="A15489" t="s">
        <v>7478</v>
      </c>
    </row>
    <row r="15491" spans="1:1" x14ac:dyDescent="0.3">
      <c r="A15491" t="s">
        <v>2016</v>
      </c>
    </row>
    <row r="15492" spans="1:1" x14ac:dyDescent="0.3">
      <c r="A15492" t="s">
        <v>6145</v>
      </c>
    </row>
    <row r="15493" spans="1:1" x14ac:dyDescent="0.3">
      <c r="A15493" t="s">
        <v>7479</v>
      </c>
    </row>
    <row r="15495" spans="1:1" x14ac:dyDescent="0.3">
      <c r="A15495" t="s">
        <v>2019</v>
      </c>
    </row>
    <row r="15496" spans="1:1" x14ac:dyDescent="0.3">
      <c r="A15496" t="s">
        <v>6147</v>
      </c>
    </row>
    <row r="15497" spans="1:1" x14ac:dyDescent="0.3">
      <c r="A15497" t="s">
        <v>7480</v>
      </c>
    </row>
    <row r="15499" spans="1:1" x14ac:dyDescent="0.3">
      <c r="A15499" t="s">
        <v>3932</v>
      </c>
    </row>
    <row r="15500" spans="1:1" x14ac:dyDescent="0.3">
      <c r="A15500" t="s">
        <v>7329</v>
      </c>
    </row>
    <row r="15501" spans="1:1" x14ac:dyDescent="0.3">
      <c r="A15501" t="s">
        <v>7481</v>
      </c>
    </row>
    <row r="15503" spans="1:1" x14ac:dyDescent="0.3">
      <c r="A15503" t="s">
        <v>2576</v>
      </c>
    </row>
    <row r="15504" spans="1:1" x14ac:dyDescent="0.3">
      <c r="A15504" t="s">
        <v>7047</v>
      </c>
    </row>
    <row r="15505" spans="1:1" x14ac:dyDescent="0.3">
      <c r="A15505" t="s">
        <v>7482</v>
      </c>
    </row>
    <row r="15507" spans="1:1" x14ac:dyDescent="0.3">
      <c r="A15507" t="s">
        <v>2579</v>
      </c>
    </row>
    <row r="15508" spans="1:1" x14ac:dyDescent="0.3">
      <c r="A15508" t="s">
        <v>7332</v>
      </c>
    </row>
    <row r="15509" spans="1:1" x14ac:dyDescent="0.3">
      <c r="A15509" t="s">
        <v>7483</v>
      </c>
    </row>
    <row r="15511" spans="1:1" x14ac:dyDescent="0.3">
      <c r="A15511" t="s">
        <v>2582</v>
      </c>
    </row>
    <row r="15512" spans="1:1" x14ac:dyDescent="0.3">
      <c r="A15512" t="s">
        <v>5306</v>
      </c>
    </row>
    <row r="15513" spans="1:1" x14ac:dyDescent="0.3">
      <c r="A15513" t="s">
        <v>7484</v>
      </c>
    </row>
    <row r="15515" spans="1:1" x14ac:dyDescent="0.3">
      <c r="A15515" t="s">
        <v>7485</v>
      </c>
    </row>
    <row r="15516" spans="1:1" x14ac:dyDescent="0.3">
      <c r="A15516" t="s">
        <v>2010</v>
      </c>
    </row>
    <row r="15517" spans="1:1" x14ac:dyDescent="0.3">
      <c r="A15517" t="s">
        <v>7323</v>
      </c>
    </row>
    <row r="15518" spans="1:1" x14ac:dyDescent="0.3">
      <c r="A15518" t="s">
        <v>7486</v>
      </c>
    </row>
    <row r="15520" spans="1:1" x14ac:dyDescent="0.3">
      <c r="A15520" t="s">
        <v>2013</v>
      </c>
    </row>
    <row r="15521" spans="1:1" x14ac:dyDescent="0.3">
      <c r="A15521" t="s">
        <v>7487</v>
      </c>
    </row>
    <row r="15522" spans="1:1" x14ac:dyDescent="0.3">
      <c r="A15522" t="s">
        <v>7488</v>
      </c>
    </row>
    <row r="15524" spans="1:1" x14ac:dyDescent="0.3">
      <c r="A15524" t="s">
        <v>2016</v>
      </c>
    </row>
    <row r="15525" spans="1:1" x14ac:dyDescent="0.3">
      <c r="A15525" t="s">
        <v>6145</v>
      </c>
    </row>
    <row r="15526" spans="1:1" x14ac:dyDescent="0.3">
      <c r="A15526" t="s">
        <v>7489</v>
      </c>
    </row>
    <row r="15528" spans="1:1" x14ac:dyDescent="0.3">
      <c r="A15528" t="s">
        <v>2019</v>
      </c>
    </row>
    <row r="15529" spans="1:1" x14ac:dyDescent="0.3">
      <c r="A15529" t="s">
        <v>6147</v>
      </c>
    </row>
    <row r="15530" spans="1:1" x14ac:dyDescent="0.3">
      <c r="A15530" t="s">
        <v>7490</v>
      </c>
    </row>
    <row r="15532" spans="1:1" x14ac:dyDescent="0.3">
      <c r="A15532" t="s">
        <v>3932</v>
      </c>
    </row>
    <row r="15533" spans="1:1" x14ac:dyDescent="0.3">
      <c r="A15533" t="s">
        <v>7329</v>
      </c>
    </row>
    <row r="15534" spans="1:1" x14ac:dyDescent="0.3">
      <c r="A15534" t="s">
        <v>7491</v>
      </c>
    </row>
    <row r="15536" spans="1:1" x14ac:dyDescent="0.3">
      <c r="A15536" t="s">
        <v>2576</v>
      </c>
    </row>
    <row r="15537" spans="1:1" x14ac:dyDescent="0.3">
      <c r="A15537" t="s">
        <v>7047</v>
      </c>
    </row>
    <row r="15538" spans="1:1" x14ac:dyDescent="0.3">
      <c r="A15538" t="s">
        <v>7492</v>
      </c>
    </row>
    <row r="15540" spans="1:1" x14ac:dyDescent="0.3">
      <c r="A15540" t="s">
        <v>2579</v>
      </c>
    </row>
    <row r="15541" spans="1:1" x14ac:dyDescent="0.3">
      <c r="A15541" t="s">
        <v>7332</v>
      </c>
    </row>
    <row r="15542" spans="1:1" x14ac:dyDescent="0.3">
      <c r="A15542" t="s">
        <v>7493</v>
      </c>
    </row>
    <row r="15544" spans="1:1" x14ac:dyDescent="0.3">
      <c r="A15544" t="s">
        <v>2582</v>
      </c>
    </row>
    <row r="15545" spans="1:1" x14ac:dyDescent="0.3">
      <c r="A15545" t="s">
        <v>5306</v>
      </c>
    </row>
    <row r="15546" spans="1:1" x14ac:dyDescent="0.3">
      <c r="A15546" t="s">
        <v>7494</v>
      </c>
    </row>
    <row r="15548" spans="1:1" x14ac:dyDescent="0.3">
      <c r="A15548" t="s">
        <v>7495</v>
      </c>
    </row>
    <row r="15549" spans="1:1" x14ac:dyDescent="0.3">
      <c r="A15549" t="s">
        <v>2010</v>
      </c>
    </row>
    <row r="15550" spans="1:1" x14ac:dyDescent="0.3">
      <c r="A15550" t="s">
        <v>6851</v>
      </c>
    </row>
    <row r="15551" spans="1:1" x14ac:dyDescent="0.3">
      <c r="A15551" t="s">
        <v>7496</v>
      </c>
    </row>
    <row r="15553" spans="1:1" x14ac:dyDescent="0.3">
      <c r="A15553" t="s">
        <v>2013</v>
      </c>
    </row>
    <row r="15554" spans="1:1" x14ac:dyDescent="0.3">
      <c r="A15554" t="s">
        <v>6853</v>
      </c>
    </row>
    <row r="15555" spans="1:1" x14ac:dyDescent="0.3">
      <c r="A15555" t="s">
        <v>7497</v>
      </c>
    </row>
    <row r="15557" spans="1:1" x14ac:dyDescent="0.3">
      <c r="A15557" t="s">
        <v>2016</v>
      </c>
    </row>
    <row r="15558" spans="1:1" x14ac:dyDescent="0.3">
      <c r="A15558" t="s">
        <v>6429</v>
      </c>
    </row>
    <row r="15559" spans="1:1" x14ac:dyDescent="0.3">
      <c r="A15559" t="s">
        <v>7498</v>
      </c>
    </row>
    <row r="15561" spans="1:1" x14ac:dyDescent="0.3">
      <c r="A15561" t="s">
        <v>2019</v>
      </c>
    </row>
    <row r="15562" spans="1:1" x14ac:dyDescent="0.3">
      <c r="A15562" t="s">
        <v>6856</v>
      </c>
    </row>
    <row r="15563" spans="1:1" x14ac:dyDescent="0.3">
      <c r="A15563" t="s">
        <v>7499</v>
      </c>
    </row>
    <row r="15565" spans="1:1" x14ac:dyDescent="0.3">
      <c r="A15565" t="s">
        <v>2022</v>
      </c>
    </row>
    <row r="15566" spans="1:1" x14ac:dyDescent="0.3">
      <c r="A15566" t="s">
        <v>6858</v>
      </c>
    </row>
    <row r="15567" spans="1:1" x14ac:dyDescent="0.3">
      <c r="A15567" t="s">
        <v>7500</v>
      </c>
    </row>
    <row r="15569" spans="1:1" x14ac:dyDescent="0.3">
      <c r="A15569" t="s">
        <v>2025</v>
      </c>
    </row>
    <row r="15570" spans="1:1" x14ac:dyDescent="0.3">
      <c r="A15570" t="s">
        <v>6860</v>
      </c>
    </row>
    <row r="15571" spans="1:1" x14ac:dyDescent="0.3">
      <c r="A15571" t="s">
        <v>7501</v>
      </c>
    </row>
    <row r="15573" spans="1:1" x14ac:dyDescent="0.3">
      <c r="A15573" t="s">
        <v>2028</v>
      </c>
    </row>
    <row r="15574" spans="1:1" x14ac:dyDescent="0.3">
      <c r="A15574" t="s">
        <v>6862</v>
      </c>
    </row>
    <row r="15575" spans="1:1" x14ac:dyDescent="0.3">
      <c r="A15575" t="s">
        <v>7502</v>
      </c>
    </row>
    <row r="15577" spans="1:1" x14ac:dyDescent="0.3">
      <c r="A15577" t="s">
        <v>2031</v>
      </c>
    </row>
    <row r="15578" spans="1:1" x14ac:dyDescent="0.3">
      <c r="A15578" t="s">
        <v>7503</v>
      </c>
    </row>
    <row r="15579" spans="1:1" x14ac:dyDescent="0.3">
      <c r="A15579" t="s">
        <v>7504</v>
      </c>
    </row>
    <row r="15581" spans="1:1" x14ac:dyDescent="0.3">
      <c r="A15581" t="s">
        <v>7505</v>
      </c>
    </row>
    <row r="15582" spans="1:1" x14ac:dyDescent="0.3">
      <c r="A15582" t="s">
        <v>2010</v>
      </c>
    </row>
    <row r="15583" spans="1:1" x14ac:dyDescent="0.3">
      <c r="A15583" t="s">
        <v>7506</v>
      </c>
    </row>
    <row r="15584" spans="1:1" x14ac:dyDescent="0.3">
      <c r="A15584" t="s">
        <v>7507</v>
      </c>
    </row>
    <row r="15586" spans="1:1" x14ac:dyDescent="0.3">
      <c r="A15586" t="s">
        <v>2013</v>
      </c>
    </row>
    <row r="15587" spans="1:1" x14ac:dyDescent="0.3">
      <c r="A15587" t="s">
        <v>7508</v>
      </c>
    </row>
    <row r="15588" spans="1:1" x14ac:dyDescent="0.3">
      <c r="A15588" t="s">
        <v>7509</v>
      </c>
    </row>
    <row r="15590" spans="1:1" x14ac:dyDescent="0.3">
      <c r="A15590" t="s">
        <v>2016</v>
      </c>
    </row>
    <row r="15591" spans="1:1" x14ac:dyDescent="0.3">
      <c r="A15591" t="s">
        <v>7510</v>
      </c>
    </row>
    <row r="15592" spans="1:1" x14ac:dyDescent="0.3">
      <c r="A15592" t="s">
        <v>7511</v>
      </c>
    </row>
    <row r="15594" spans="1:1" x14ac:dyDescent="0.3">
      <c r="A15594" t="s">
        <v>2019</v>
      </c>
    </row>
    <row r="15595" spans="1:1" x14ac:dyDescent="0.3">
      <c r="A15595" t="s">
        <v>7512</v>
      </c>
    </row>
    <row r="15596" spans="1:1" x14ac:dyDescent="0.3">
      <c r="A15596" t="s">
        <v>7513</v>
      </c>
    </row>
    <row r="15598" spans="1:1" x14ac:dyDescent="0.3">
      <c r="A15598" t="s">
        <v>3932</v>
      </c>
    </row>
    <row r="15599" spans="1:1" x14ac:dyDescent="0.3">
      <c r="A15599" t="s">
        <v>7514</v>
      </c>
    </row>
    <row r="15600" spans="1:1" x14ac:dyDescent="0.3">
      <c r="A15600" t="s">
        <v>7515</v>
      </c>
    </row>
    <row r="15602" spans="1:1" x14ac:dyDescent="0.3">
      <c r="A15602" t="s">
        <v>2576</v>
      </c>
    </row>
    <row r="15603" spans="1:1" x14ac:dyDescent="0.3">
      <c r="A15603" t="s">
        <v>7516</v>
      </c>
    </row>
    <row r="15604" spans="1:1" x14ac:dyDescent="0.3">
      <c r="A15604" t="s">
        <v>7517</v>
      </c>
    </row>
    <row r="15606" spans="1:1" x14ac:dyDescent="0.3">
      <c r="A15606" t="s">
        <v>2579</v>
      </c>
    </row>
    <row r="15607" spans="1:1" x14ac:dyDescent="0.3">
      <c r="A15607" t="s">
        <v>7518</v>
      </c>
    </row>
    <row r="15608" spans="1:1" x14ac:dyDescent="0.3">
      <c r="A15608" t="s">
        <v>7519</v>
      </c>
    </row>
    <row r="15610" spans="1:1" x14ac:dyDescent="0.3">
      <c r="A15610" t="s">
        <v>2582</v>
      </c>
    </row>
    <row r="15611" spans="1:1" x14ac:dyDescent="0.3">
      <c r="A15611" t="s">
        <v>7520</v>
      </c>
    </row>
    <row r="15612" spans="1:1" x14ac:dyDescent="0.3">
      <c r="A15612" t="s">
        <v>7521</v>
      </c>
    </row>
    <row r="15614" spans="1:1" x14ac:dyDescent="0.3">
      <c r="A15614" t="s">
        <v>7522</v>
      </c>
    </row>
    <row r="15615" spans="1:1" x14ac:dyDescent="0.3">
      <c r="A15615" t="s">
        <v>4065</v>
      </c>
    </row>
    <row r="15616" spans="1:1" x14ac:dyDescent="0.3">
      <c r="A15616" t="s">
        <v>7523</v>
      </c>
    </row>
    <row r="15617" spans="1:1" x14ac:dyDescent="0.3">
      <c r="A15617" t="s">
        <v>7524</v>
      </c>
    </row>
    <row r="15619" spans="1:1" x14ac:dyDescent="0.3">
      <c r="A15619" t="s">
        <v>4068</v>
      </c>
    </row>
    <row r="15620" spans="1:1" x14ac:dyDescent="0.3">
      <c r="A15620" t="s">
        <v>7525</v>
      </c>
    </row>
    <row r="15621" spans="1:1" x14ac:dyDescent="0.3">
      <c r="A15621" t="s">
        <v>7526</v>
      </c>
    </row>
    <row r="15623" spans="1:1" x14ac:dyDescent="0.3">
      <c r="A15623" t="s">
        <v>4071</v>
      </c>
    </row>
    <row r="15624" spans="1:1" x14ac:dyDescent="0.3">
      <c r="A15624" t="s">
        <v>7527</v>
      </c>
    </row>
    <row r="15625" spans="1:1" x14ac:dyDescent="0.3">
      <c r="A15625" t="s">
        <v>7528</v>
      </c>
    </row>
    <row r="15627" spans="1:1" x14ac:dyDescent="0.3">
      <c r="A15627" t="s">
        <v>4074</v>
      </c>
    </row>
    <row r="15628" spans="1:1" x14ac:dyDescent="0.3">
      <c r="A15628" t="s">
        <v>7529</v>
      </c>
    </row>
    <row r="15629" spans="1:1" x14ac:dyDescent="0.3">
      <c r="A15629" t="s">
        <v>7530</v>
      </c>
    </row>
    <row r="15631" spans="1:1" x14ac:dyDescent="0.3">
      <c r="A15631" t="s">
        <v>4077</v>
      </c>
    </row>
    <row r="15632" spans="1:1" x14ac:dyDescent="0.3">
      <c r="A15632" t="s">
        <v>7531</v>
      </c>
    </row>
    <row r="15633" spans="1:1" x14ac:dyDescent="0.3">
      <c r="A15633" t="s">
        <v>7532</v>
      </c>
    </row>
    <row r="15635" spans="1:1" x14ac:dyDescent="0.3">
      <c r="A15635" t="s">
        <v>2576</v>
      </c>
    </row>
    <row r="15636" spans="1:1" x14ac:dyDescent="0.3">
      <c r="A15636" t="s">
        <v>7533</v>
      </c>
    </row>
    <row r="15637" spans="1:1" x14ac:dyDescent="0.3">
      <c r="A15637" t="s">
        <v>7534</v>
      </c>
    </row>
    <row r="15639" spans="1:1" x14ac:dyDescent="0.3">
      <c r="A15639" t="s">
        <v>4082</v>
      </c>
    </row>
    <row r="15640" spans="1:1" x14ac:dyDescent="0.3">
      <c r="A15640" t="s">
        <v>7535</v>
      </c>
    </row>
    <row r="15641" spans="1:1" x14ac:dyDescent="0.3">
      <c r="A15641" t="s">
        <v>7536</v>
      </c>
    </row>
    <row r="15643" spans="1:1" x14ac:dyDescent="0.3">
      <c r="A15643" t="s">
        <v>4085</v>
      </c>
    </row>
    <row r="15644" spans="1:1" x14ac:dyDescent="0.3">
      <c r="A15644" t="s">
        <v>7537</v>
      </c>
    </row>
    <row r="15645" spans="1:1" x14ac:dyDescent="0.3">
      <c r="A15645" t="s">
        <v>7538</v>
      </c>
    </row>
    <row r="15647" spans="1:1" x14ac:dyDescent="0.3">
      <c r="A15647" t="s">
        <v>7539</v>
      </c>
    </row>
    <row r="15648" spans="1:1" x14ac:dyDescent="0.3">
      <c r="A15648" t="s">
        <v>2010</v>
      </c>
    </row>
    <row r="15649" spans="1:1" x14ac:dyDescent="0.3">
      <c r="A15649" t="s">
        <v>7540</v>
      </c>
    </row>
    <row r="15650" spans="1:1" x14ac:dyDescent="0.3">
      <c r="A15650" t="s">
        <v>7541</v>
      </c>
    </row>
    <row r="15652" spans="1:1" x14ac:dyDescent="0.3">
      <c r="A15652" t="s">
        <v>2013</v>
      </c>
    </row>
    <row r="15653" spans="1:1" x14ac:dyDescent="0.3">
      <c r="A15653" t="s">
        <v>7542</v>
      </c>
    </row>
    <row r="15654" spans="1:1" x14ac:dyDescent="0.3">
      <c r="A15654" t="s">
        <v>7543</v>
      </c>
    </row>
    <row r="15656" spans="1:1" x14ac:dyDescent="0.3">
      <c r="A15656" t="s">
        <v>2016</v>
      </c>
    </row>
    <row r="15657" spans="1:1" x14ac:dyDescent="0.3">
      <c r="A15657" t="s">
        <v>7544</v>
      </c>
    </row>
    <row r="15658" spans="1:1" x14ac:dyDescent="0.3">
      <c r="A15658" t="s">
        <v>7545</v>
      </c>
    </row>
    <row r="15660" spans="1:1" x14ac:dyDescent="0.3">
      <c r="A15660" t="s">
        <v>2019</v>
      </c>
    </row>
    <row r="15661" spans="1:1" x14ac:dyDescent="0.3">
      <c r="A15661" t="s">
        <v>7546</v>
      </c>
    </row>
    <row r="15662" spans="1:1" x14ac:dyDescent="0.3">
      <c r="A15662" t="s">
        <v>7547</v>
      </c>
    </row>
    <row r="15664" spans="1:1" x14ac:dyDescent="0.3">
      <c r="A15664" t="s">
        <v>2573</v>
      </c>
    </row>
    <row r="15665" spans="1:1" x14ac:dyDescent="0.3">
      <c r="A15665" t="s">
        <v>7548</v>
      </c>
    </row>
    <row r="15666" spans="1:1" x14ac:dyDescent="0.3">
      <c r="A15666" t="s">
        <v>7549</v>
      </c>
    </row>
    <row r="15668" spans="1:1" x14ac:dyDescent="0.3">
      <c r="A15668" t="s">
        <v>2576</v>
      </c>
    </row>
    <row r="15669" spans="1:1" x14ac:dyDescent="0.3">
      <c r="A15669" t="s">
        <v>7550</v>
      </c>
    </row>
    <row r="15670" spans="1:1" x14ac:dyDescent="0.3">
      <c r="A15670" t="s">
        <v>7551</v>
      </c>
    </row>
    <row r="15672" spans="1:1" x14ac:dyDescent="0.3">
      <c r="A15672" t="s">
        <v>2579</v>
      </c>
    </row>
    <row r="15673" spans="1:1" x14ac:dyDescent="0.3">
      <c r="A15673" t="s">
        <v>7552</v>
      </c>
    </row>
    <row r="15674" spans="1:1" x14ac:dyDescent="0.3">
      <c r="A15674" t="s">
        <v>7553</v>
      </c>
    </row>
    <row r="15676" spans="1:1" x14ac:dyDescent="0.3">
      <c r="A15676" t="s">
        <v>2582</v>
      </c>
    </row>
    <row r="15677" spans="1:1" x14ac:dyDescent="0.3">
      <c r="A15677" t="s">
        <v>7554</v>
      </c>
    </row>
    <row r="15678" spans="1:1" x14ac:dyDescent="0.3">
      <c r="A15678" t="s">
        <v>7555</v>
      </c>
    </row>
    <row r="15680" spans="1:1" x14ac:dyDescent="0.3">
      <c r="A15680" t="s">
        <v>7556</v>
      </c>
    </row>
    <row r="15681" spans="1:1" x14ac:dyDescent="0.3">
      <c r="A15681" t="s">
        <v>2010</v>
      </c>
    </row>
    <row r="15682" spans="1:1" x14ac:dyDescent="0.3">
      <c r="A15682" t="s">
        <v>7424</v>
      </c>
    </row>
    <row r="15683" spans="1:1" x14ac:dyDescent="0.3">
      <c r="A15683" t="s">
        <v>7557</v>
      </c>
    </row>
    <row r="15685" spans="1:1" x14ac:dyDescent="0.3">
      <c r="A15685" t="s">
        <v>2013</v>
      </c>
    </row>
    <row r="15686" spans="1:1" x14ac:dyDescent="0.3">
      <c r="A15686" t="s">
        <v>7558</v>
      </c>
    </row>
    <row r="15687" spans="1:1" x14ac:dyDescent="0.3">
      <c r="A15687" t="s">
        <v>7559</v>
      </c>
    </row>
    <row r="15689" spans="1:1" x14ac:dyDescent="0.3">
      <c r="A15689" t="s">
        <v>2016</v>
      </c>
    </row>
    <row r="15690" spans="1:1" x14ac:dyDescent="0.3">
      <c r="A15690" t="s">
        <v>7428</v>
      </c>
    </row>
    <row r="15691" spans="1:1" x14ac:dyDescent="0.3">
      <c r="A15691" t="s">
        <v>7560</v>
      </c>
    </row>
    <row r="15693" spans="1:1" x14ac:dyDescent="0.3">
      <c r="A15693" t="s">
        <v>2019</v>
      </c>
    </row>
    <row r="15694" spans="1:1" x14ac:dyDescent="0.3">
      <c r="A15694" t="s">
        <v>7430</v>
      </c>
    </row>
    <row r="15695" spans="1:1" x14ac:dyDescent="0.3">
      <c r="A15695" t="s">
        <v>7561</v>
      </c>
    </row>
    <row r="15697" spans="1:1" x14ac:dyDescent="0.3">
      <c r="A15697" t="s">
        <v>2573</v>
      </c>
    </row>
    <row r="15698" spans="1:1" x14ac:dyDescent="0.3">
      <c r="A15698" t="s">
        <v>7432</v>
      </c>
    </row>
    <row r="15699" spans="1:1" x14ac:dyDescent="0.3">
      <c r="A15699" t="s">
        <v>7562</v>
      </c>
    </row>
    <row r="15701" spans="1:1" x14ac:dyDescent="0.3">
      <c r="A15701" t="s">
        <v>2576</v>
      </c>
    </row>
    <row r="15702" spans="1:1" x14ac:dyDescent="0.3">
      <c r="A15702" t="s">
        <v>7434</v>
      </c>
    </row>
    <row r="15703" spans="1:1" x14ac:dyDescent="0.3">
      <c r="A15703" t="s">
        <v>7563</v>
      </c>
    </row>
    <row r="15705" spans="1:1" x14ac:dyDescent="0.3">
      <c r="A15705" t="s">
        <v>2579</v>
      </c>
    </row>
    <row r="15706" spans="1:1" x14ac:dyDescent="0.3">
      <c r="A15706" t="s">
        <v>7436</v>
      </c>
    </row>
    <row r="15707" spans="1:1" x14ac:dyDescent="0.3">
      <c r="A15707" t="s">
        <v>7564</v>
      </c>
    </row>
    <row r="15709" spans="1:1" x14ac:dyDescent="0.3">
      <c r="A15709" t="s">
        <v>2582</v>
      </c>
    </row>
    <row r="15710" spans="1:1" x14ac:dyDescent="0.3">
      <c r="A15710" t="s">
        <v>7438</v>
      </c>
    </row>
    <row r="15711" spans="1:1" x14ac:dyDescent="0.3">
      <c r="A15711" t="s">
        <v>7565</v>
      </c>
    </row>
    <row r="15713" spans="1:1" x14ac:dyDescent="0.3">
      <c r="A15713" t="s">
        <v>7566</v>
      </c>
    </row>
    <row r="15714" spans="1:1" x14ac:dyDescent="0.3">
      <c r="A15714" t="s">
        <v>2010</v>
      </c>
    </row>
    <row r="15715" spans="1:1" x14ac:dyDescent="0.3">
      <c r="A15715" t="s">
        <v>7567</v>
      </c>
    </row>
    <row r="15716" spans="1:1" x14ac:dyDescent="0.3">
      <c r="A15716" t="s">
        <v>7568</v>
      </c>
    </row>
    <row r="15718" spans="1:1" x14ac:dyDescent="0.3">
      <c r="A15718" t="s">
        <v>2013</v>
      </c>
    </row>
    <row r="15719" spans="1:1" x14ac:dyDescent="0.3">
      <c r="A15719" t="s">
        <v>7569</v>
      </c>
    </row>
    <row r="15720" spans="1:1" x14ac:dyDescent="0.3">
      <c r="A15720" t="s">
        <v>7570</v>
      </c>
    </row>
    <row r="15722" spans="1:1" x14ac:dyDescent="0.3">
      <c r="A15722" t="s">
        <v>2016</v>
      </c>
    </row>
    <row r="15723" spans="1:1" x14ac:dyDescent="0.3">
      <c r="A15723" t="s">
        <v>7571</v>
      </c>
    </row>
    <row r="15724" spans="1:1" x14ac:dyDescent="0.3">
      <c r="A15724" t="s">
        <v>7572</v>
      </c>
    </row>
    <row r="15726" spans="1:1" x14ac:dyDescent="0.3">
      <c r="A15726" t="s">
        <v>6026</v>
      </c>
    </row>
    <row r="15727" spans="1:1" x14ac:dyDescent="0.3">
      <c r="A15727" t="s">
        <v>7573</v>
      </c>
    </row>
    <row r="15728" spans="1:1" x14ac:dyDescent="0.3">
      <c r="A15728" t="s">
        <v>7574</v>
      </c>
    </row>
    <row r="15730" spans="1:1" x14ac:dyDescent="0.3">
      <c r="A15730" t="s">
        <v>4077</v>
      </c>
    </row>
    <row r="15731" spans="1:1" x14ac:dyDescent="0.3">
      <c r="A15731" t="s">
        <v>6117</v>
      </c>
    </row>
    <row r="15732" spans="1:1" x14ac:dyDescent="0.3">
      <c r="A15732" t="s">
        <v>7575</v>
      </c>
    </row>
    <row r="15734" spans="1:1" x14ac:dyDescent="0.3">
      <c r="A15734" t="s">
        <v>2576</v>
      </c>
    </row>
    <row r="15735" spans="1:1" x14ac:dyDescent="0.3">
      <c r="A15735" t="s">
        <v>7576</v>
      </c>
    </row>
    <row r="15736" spans="1:1" x14ac:dyDescent="0.3">
      <c r="A15736" t="s">
        <v>7577</v>
      </c>
    </row>
    <row r="15738" spans="1:1" x14ac:dyDescent="0.3">
      <c r="A15738" t="s">
        <v>2579</v>
      </c>
    </row>
    <row r="15739" spans="1:1" x14ac:dyDescent="0.3">
      <c r="A15739" t="s">
        <v>7578</v>
      </c>
    </row>
    <row r="15740" spans="1:1" x14ac:dyDescent="0.3">
      <c r="A15740" t="s">
        <v>7579</v>
      </c>
    </row>
    <row r="15742" spans="1:1" x14ac:dyDescent="0.3">
      <c r="A15742" t="s">
        <v>2582</v>
      </c>
    </row>
    <row r="15743" spans="1:1" x14ac:dyDescent="0.3">
      <c r="A15743" t="s">
        <v>7580</v>
      </c>
    </row>
    <row r="15744" spans="1:1" x14ac:dyDescent="0.3">
      <c r="A15744" t="s">
        <v>7581</v>
      </c>
    </row>
    <row r="15746" spans="1:1" x14ac:dyDescent="0.3">
      <c r="A15746" t="s">
        <v>7582</v>
      </c>
    </row>
    <row r="15747" spans="1:1" x14ac:dyDescent="0.3">
      <c r="A15747" t="s">
        <v>7459</v>
      </c>
    </row>
    <row r="15748" spans="1:1" x14ac:dyDescent="0.3">
      <c r="A15748" t="s">
        <v>7583</v>
      </c>
    </row>
    <row r="15749" spans="1:1" x14ac:dyDescent="0.3">
      <c r="A15749" t="s">
        <v>7584</v>
      </c>
    </row>
    <row r="15751" spans="1:1" x14ac:dyDescent="0.3">
      <c r="A15751" t="s">
        <v>4068</v>
      </c>
    </row>
    <row r="15752" spans="1:1" x14ac:dyDescent="0.3">
      <c r="A15752" t="s">
        <v>7585</v>
      </c>
    </row>
    <row r="15753" spans="1:1" x14ac:dyDescent="0.3">
      <c r="A15753" t="s">
        <v>7586</v>
      </c>
    </row>
    <row r="15755" spans="1:1" x14ac:dyDescent="0.3">
      <c r="A15755" t="s">
        <v>4071</v>
      </c>
    </row>
    <row r="15756" spans="1:1" x14ac:dyDescent="0.3">
      <c r="A15756" t="s">
        <v>7587</v>
      </c>
    </row>
    <row r="15757" spans="1:1" x14ac:dyDescent="0.3">
      <c r="A15757" t="s">
        <v>7588</v>
      </c>
    </row>
    <row r="15759" spans="1:1" x14ac:dyDescent="0.3">
      <c r="A15759" t="s">
        <v>4074</v>
      </c>
    </row>
    <row r="15760" spans="1:1" x14ac:dyDescent="0.3">
      <c r="A15760" t="s">
        <v>7589</v>
      </c>
    </row>
    <row r="15761" spans="1:1" x14ac:dyDescent="0.3">
      <c r="A15761" t="s">
        <v>7590</v>
      </c>
    </row>
    <row r="15763" spans="1:1" x14ac:dyDescent="0.3">
      <c r="A15763" t="s">
        <v>4077</v>
      </c>
    </row>
    <row r="15764" spans="1:1" x14ac:dyDescent="0.3">
      <c r="A15764" t="s">
        <v>7468</v>
      </c>
    </row>
    <row r="15765" spans="1:1" x14ac:dyDescent="0.3">
      <c r="A15765" t="s">
        <v>7591</v>
      </c>
    </row>
    <row r="15767" spans="1:1" x14ac:dyDescent="0.3">
      <c r="A15767" t="s">
        <v>2576</v>
      </c>
    </row>
    <row r="15768" spans="1:1" x14ac:dyDescent="0.3">
      <c r="A15768" t="s">
        <v>7470</v>
      </c>
    </row>
    <row r="15769" spans="1:1" x14ac:dyDescent="0.3">
      <c r="A15769" t="s">
        <v>7592</v>
      </c>
    </row>
    <row r="15771" spans="1:1" x14ac:dyDescent="0.3">
      <c r="A15771" t="s">
        <v>2579</v>
      </c>
    </row>
    <row r="15772" spans="1:1" x14ac:dyDescent="0.3">
      <c r="A15772" t="s">
        <v>7593</v>
      </c>
    </row>
    <row r="15773" spans="1:1" x14ac:dyDescent="0.3">
      <c r="A15773" t="s">
        <v>7594</v>
      </c>
    </row>
    <row r="15775" spans="1:1" x14ac:dyDescent="0.3">
      <c r="A15775" t="s">
        <v>2582</v>
      </c>
    </row>
    <row r="15776" spans="1:1" x14ac:dyDescent="0.3">
      <c r="A15776" t="s">
        <v>7595</v>
      </c>
    </row>
    <row r="15777" spans="1:1" x14ac:dyDescent="0.3">
      <c r="A15777" t="s">
        <v>7596</v>
      </c>
    </row>
    <row r="15779" spans="1:1" x14ac:dyDescent="0.3">
      <c r="A15779" t="s">
        <v>7597</v>
      </c>
    </row>
    <row r="15780" spans="1:1" x14ac:dyDescent="0.3">
      <c r="A15780" t="s">
        <v>2010</v>
      </c>
    </row>
    <row r="15781" spans="1:1" x14ac:dyDescent="0.3">
      <c r="A15781" t="s">
        <v>7598</v>
      </c>
    </row>
    <row r="15782" spans="1:1" x14ac:dyDescent="0.3">
      <c r="A15782" t="s">
        <v>7599</v>
      </c>
    </row>
    <row r="15784" spans="1:1" x14ac:dyDescent="0.3">
      <c r="A15784" t="s">
        <v>2013</v>
      </c>
    </row>
    <row r="15785" spans="1:1" x14ac:dyDescent="0.3">
      <c r="A15785" t="s">
        <v>7600</v>
      </c>
    </row>
    <row r="15786" spans="1:1" x14ac:dyDescent="0.3">
      <c r="A15786" t="s">
        <v>7601</v>
      </c>
    </row>
    <row r="15788" spans="1:1" x14ac:dyDescent="0.3">
      <c r="A15788" t="s">
        <v>2016</v>
      </c>
    </row>
    <row r="15789" spans="1:1" x14ac:dyDescent="0.3">
      <c r="A15789" t="s">
        <v>7602</v>
      </c>
    </row>
    <row r="15790" spans="1:1" x14ac:dyDescent="0.3">
      <c r="A15790" t="s">
        <v>7603</v>
      </c>
    </row>
    <row r="15792" spans="1:1" x14ac:dyDescent="0.3">
      <c r="A15792" t="s">
        <v>2019</v>
      </c>
    </row>
    <row r="15793" spans="1:1" x14ac:dyDescent="0.3">
      <c r="A15793" t="s">
        <v>7604</v>
      </c>
    </row>
    <row r="15794" spans="1:1" x14ac:dyDescent="0.3">
      <c r="A15794" t="s">
        <v>7605</v>
      </c>
    </row>
    <row r="15796" spans="1:1" x14ac:dyDescent="0.3">
      <c r="A15796" t="s">
        <v>2573</v>
      </c>
    </row>
    <row r="15797" spans="1:1" x14ac:dyDescent="0.3">
      <c r="A15797" t="s">
        <v>7606</v>
      </c>
    </row>
    <row r="15798" spans="1:1" x14ac:dyDescent="0.3">
      <c r="A15798" t="s">
        <v>7607</v>
      </c>
    </row>
    <row r="15800" spans="1:1" x14ac:dyDescent="0.3">
      <c r="A15800" t="s">
        <v>2576</v>
      </c>
    </row>
    <row r="15801" spans="1:1" x14ac:dyDescent="0.3">
      <c r="A15801" t="s">
        <v>7608</v>
      </c>
    </row>
    <row r="15802" spans="1:1" x14ac:dyDescent="0.3">
      <c r="A15802" t="s">
        <v>7609</v>
      </c>
    </row>
    <row r="15804" spans="1:1" x14ac:dyDescent="0.3">
      <c r="A15804" t="s">
        <v>2579</v>
      </c>
    </row>
    <row r="15805" spans="1:1" x14ac:dyDescent="0.3">
      <c r="A15805" t="s">
        <v>7610</v>
      </c>
    </row>
    <row r="15806" spans="1:1" x14ac:dyDescent="0.3">
      <c r="A15806" t="s">
        <v>7611</v>
      </c>
    </row>
    <row r="15808" spans="1:1" x14ac:dyDescent="0.3">
      <c r="A15808" t="s">
        <v>2582</v>
      </c>
    </row>
    <row r="15809" spans="1:1" x14ac:dyDescent="0.3">
      <c r="A15809" t="s">
        <v>7612</v>
      </c>
    </row>
    <row r="15810" spans="1:1" x14ac:dyDescent="0.3">
      <c r="A15810" t="s">
        <v>7613</v>
      </c>
    </row>
    <row r="15812" spans="1:1" x14ac:dyDescent="0.3">
      <c r="A15812" t="s">
        <v>7614</v>
      </c>
    </row>
    <row r="15813" spans="1:1" x14ac:dyDescent="0.3">
      <c r="A15813" t="s">
        <v>2010</v>
      </c>
    </row>
    <row r="15814" spans="1:1" x14ac:dyDescent="0.3">
      <c r="A15814" t="s">
        <v>7615</v>
      </c>
    </row>
    <row r="15815" spans="1:1" x14ac:dyDescent="0.3">
      <c r="A15815" t="s">
        <v>7616</v>
      </c>
    </row>
    <row r="15817" spans="1:1" x14ac:dyDescent="0.3">
      <c r="A15817" t="s">
        <v>2013</v>
      </c>
    </row>
    <row r="15818" spans="1:1" x14ac:dyDescent="0.3">
      <c r="A15818" t="s">
        <v>7617</v>
      </c>
    </row>
    <row r="15819" spans="1:1" x14ac:dyDescent="0.3">
      <c r="A15819" t="s">
        <v>7618</v>
      </c>
    </row>
    <row r="15821" spans="1:1" x14ac:dyDescent="0.3">
      <c r="A15821" t="s">
        <v>2016</v>
      </c>
    </row>
    <row r="15822" spans="1:1" x14ac:dyDescent="0.3">
      <c r="A15822" t="s">
        <v>7619</v>
      </c>
    </row>
    <row r="15823" spans="1:1" x14ac:dyDescent="0.3">
      <c r="A15823" t="s">
        <v>7620</v>
      </c>
    </row>
    <row r="15825" spans="1:1" x14ac:dyDescent="0.3">
      <c r="A15825" t="s">
        <v>2019</v>
      </c>
    </row>
    <row r="15826" spans="1:1" x14ac:dyDescent="0.3">
      <c r="A15826" t="s">
        <v>7621</v>
      </c>
    </row>
    <row r="15827" spans="1:1" x14ac:dyDescent="0.3">
      <c r="A15827" t="s">
        <v>7622</v>
      </c>
    </row>
    <row r="15829" spans="1:1" x14ac:dyDescent="0.3">
      <c r="A15829" t="s">
        <v>2022</v>
      </c>
    </row>
    <row r="15830" spans="1:1" x14ac:dyDescent="0.3">
      <c r="A15830" t="s">
        <v>7623</v>
      </c>
    </row>
    <row r="15831" spans="1:1" x14ac:dyDescent="0.3">
      <c r="A15831" t="s">
        <v>7624</v>
      </c>
    </row>
    <row r="15833" spans="1:1" x14ac:dyDescent="0.3">
      <c r="A15833" t="s">
        <v>2025</v>
      </c>
    </row>
    <row r="15834" spans="1:1" x14ac:dyDescent="0.3">
      <c r="A15834" t="s">
        <v>7625</v>
      </c>
    </row>
    <row r="15835" spans="1:1" x14ac:dyDescent="0.3">
      <c r="A15835" t="s">
        <v>7626</v>
      </c>
    </row>
    <row r="15837" spans="1:1" x14ac:dyDescent="0.3">
      <c r="A15837" t="s">
        <v>4125</v>
      </c>
    </row>
    <row r="15838" spans="1:1" x14ac:dyDescent="0.3">
      <c r="A15838" t="s">
        <v>7627</v>
      </c>
    </row>
    <row r="15839" spans="1:1" x14ac:dyDescent="0.3">
      <c r="A15839" t="s">
        <v>7628</v>
      </c>
    </row>
    <row r="15841" spans="1:1" x14ac:dyDescent="0.3">
      <c r="A15841" t="s">
        <v>2582</v>
      </c>
    </row>
    <row r="15842" spans="1:1" x14ac:dyDescent="0.3">
      <c r="A15842" t="s">
        <v>7629</v>
      </c>
    </row>
    <row r="15843" spans="1:1" x14ac:dyDescent="0.3">
      <c r="A15843" t="s">
        <v>7630</v>
      </c>
    </row>
    <row r="15845" spans="1:1" x14ac:dyDescent="0.3">
      <c r="A15845" t="s">
        <v>7631</v>
      </c>
    </row>
    <row r="15846" spans="1:1" x14ac:dyDescent="0.3">
      <c r="A15846" t="s">
        <v>2010</v>
      </c>
    </row>
    <row r="15847" spans="1:1" x14ac:dyDescent="0.3">
      <c r="A15847" t="s">
        <v>7615</v>
      </c>
    </row>
    <row r="15848" spans="1:1" x14ac:dyDescent="0.3">
      <c r="A15848" t="s">
        <v>7632</v>
      </c>
    </row>
    <row r="15850" spans="1:1" x14ac:dyDescent="0.3">
      <c r="A15850" t="s">
        <v>2013</v>
      </c>
    </row>
    <row r="15851" spans="1:1" x14ac:dyDescent="0.3">
      <c r="A15851" t="s">
        <v>7617</v>
      </c>
    </row>
    <row r="15852" spans="1:1" x14ac:dyDescent="0.3">
      <c r="A15852" t="s">
        <v>7633</v>
      </c>
    </row>
    <row r="15854" spans="1:1" x14ac:dyDescent="0.3">
      <c r="A15854" t="s">
        <v>2016</v>
      </c>
    </row>
    <row r="15855" spans="1:1" x14ac:dyDescent="0.3">
      <c r="A15855" t="s">
        <v>7619</v>
      </c>
    </row>
    <row r="15856" spans="1:1" x14ac:dyDescent="0.3">
      <c r="A15856" t="s">
        <v>7634</v>
      </c>
    </row>
    <row r="15858" spans="1:1" x14ac:dyDescent="0.3">
      <c r="A15858" t="s">
        <v>2019</v>
      </c>
    </row>
    <row r="15859" spans="1:1" x14ac:dyDescent="0.3">
      <c r="A15859" t="s">
        <v>7621</v>
      </c>
    </row>
    <row r="15860" spans="1:1" x14ac:dyDescent="0.3">
      <c r="A15860" t="s">
        <v>7635</v>
      </c>
    </row>
    <row r="15862" spans="1:1" x14ac:dyDescent="0.3">
      <c r="A15862" t="s">
        <v>2022</v>
      </c>
    </row>
    <row r="15863" spans="1:1" x14ac:dyDescent="0.3">
      <c r="A15863" t="s">
        <v>7623</v>
      </c>
    </row>
    <row r="15864" spans="1:1" x14ac:dyDescent="0.3">
      <c r="A15864" t="s">
        <v>7636</v>
      </c>
    </row>
    <row r="15866" spans="1:1" x14ac:dyDescent="0.3">
      <c r="A15866" t="s">
        <v>2025</v>
      </c>
    </row>
    <row r="15867" spans="1:1" x14ac:dyDescent="0.3">
      <c r="A15867" t="s">
        <v>7625</v>
      </c>
    </row>
    <row r="15868" spans="1:1" x14ac:dyDescent="0.3">
      <c r="A15868" t="s">
        <v>7637</v>
      </c>
    </row>
    <row r="15870" spans="1:1" x14ac:dyDescent="0.3">
      <c r="A15870" t="s">
        <v>4125</v>
      </c>
    </row>
    <row r="15871" spans="1:1" x14ac:dyDescent="0.3">
      <c r="A15871" t="s">
        <v>7627</v>
      </c>
    </row>
    <row r="15872" spans="1:1" x14ac:dyDescent="0.3">
      <c r="A15872" t="s">
        <v>7638</v>
      </c>
    </row>
    <row r="15874" spans="1:1" x14ac:dyDescent="0.3">
      <c r="A15874" t="s">
        <v>2582</v>
      </c>
    </row>
    <row r="15875" spans="1:1" x14ac:dyDescent="0.3">
      <c r="A15875" t="s">
        <v>7629</v>
      </c>
    </row>
    <row r="15876" spans="1:1" x14ac:dyDescent="0.3">
      <c r="A15876" t="s">
        <v>7639</v>
      </c>
    </row>
    <row r="15878" spans="1:1" x14ac:dyDescent="0.3">
      <c r="A15878" t="s">
        <v>7640</v>
      </c>
    </row>
    <row r="15879" spans="1:1" x14ac:dyDescent="0.3">
      <c r="A15879" t="s">
        <v>2010</v>
      </c>
    </row>
    <row r="15880" spans="1:1" x14ac:dyDescent="0.3">
      <c r="A15880" t="s">
        <v>7113</v>
      </c>
    </row>
    <row r="15881" spans="1:1" x14ac:dyDescent="0.3">
      <c r="A15881" t="s">
        <v>7641</v>
      </c>
    </row>
    <row r="15883" spans="1:1" x14ac:dyDescent="0.3">
      <c r="A15883" t="s">
        <v>2013</v>
      </c>
    </row>
    <row r="15884" spans="1:1" x14ac:dyDescent="0.3">
      <c r="A15884" t="s">
        <v>7115</v>
      </c>
    </row>
    <row r="15885" spans="1:1" x14ac:dyDescent="0.3">
      <c r="A15885" t="s">
        <v>7642</v>
      </c>
    </row>
    <row r="15887" spans="1:1" x14ac:dyDescent="0.3">
      <c r="A15887" t="s">
        <v>2016</v>
      </c>
    </row>
    <row r="15888" spans="1:1" x14ac:dyDescent="0.3">
      <c r="A15888" t="s">
        <v>7643</v>
      </c>
    </row>
    <row r="15889" spans="1:1" x14ac:dyDescent="0.3">
      <c r="A15889" t="s">
        <v>7644</v>
      </c>
    </row>
    <row r="15891" spans="1:1" x14ac:dyDescent="0.3">
      <c r="A15891" t="s">
        <v>2019</v>
      </c>
    </row>
    <row r="15892" spans="1:1" x14ac:dyDescent="0.3">
      <c r="A15892" t="s">
        <v>7119</v>
      </c>
    </row>
    <row r="15893" spans="1:1" x14ac:dyDescent="0.3">
      <c r="A15893" t="s">
        <v>7645</v>
      </c>
    </row>
    <row r="15895" spans="1:1" x14ac:dyDescent="0.3">
      <c r="A15895" t="s">
        <v>2022</v>
      </c>
    </row>
    <row r="15896" spans="1:1" x14ac:dyDescent="0.3">
      <c r="A15896" t="s">
        <v>7121</v>
      </c>
    </row>
    <row r="15897" spans="1:1" x14ac:dyDescent="0.3">
      <c r="A15897" t="s">
        <v>7646</v>
      </c>
    </row>
    <row r="15899" spans="1:1" x14ac:dyDescent="0.3">
      <c r="A15899" t="s">
        <v>2025</v>
      </c>
    </row>
    <row r="15900" spans="1:1" x14ac:dyDescent="0.3">
      <c r="A15900" t="s">
        <v>7123</v>
      </c>
    </row>
    <row r="15901" spans="1:1" x14ac:dyDescent="0.3">
      <c r="A15901" t="s">
        <v>7647</v>
      </c>
    </row>
    <row r="15903" spans="1:1" x14ac:dyDescent="0.3">
      <c r="A15903" t="s">
        <v>2028</v>
      </c>
    </row>
    <row r="15904" spans="1:1" x14ac:dyDescent="0.3">
      <c r="A15904" t="s">
        <v>7125</v>
      </c>
    </row>
    <row r="15905" spans="1:1" x14ac:dyDescent="0.3">
      <c r="A15905" t="s">
        <v>7648</v>
      </c>
    </row>
    <row r="15907" spans="1:1" x14ac:dyDescent="0.3">
      <c r="A15907" t="s">
        <v>2031</v>
      </c>
    </row>
    <row r="15908" spans="1:1" x14ac:dyDescent="0.3">
      <c r="A15908" t="s">
        <v>7127</v>
      </c>
    </row>
    <row r="15909" spans="1:1" x14ac:dyDescent="0.3">
      <c r="A15909" t="s">
        <v>7649</v>
      </c>
    </row>
    <row r="15911" spans="1:1" x14ac:dyDescent="0.3">
      <c r="A15911" t="s">
        <v>7650</v>
      </c>
    </row>
    <row r="15912" spans="1:1" x14ac:dyDescent="0.3">
      <c r="A15912" t="s">
        <v>5834</v>
      </c>
    </row>
    <row r="15913" spans="1:1" x14ac:dyDescent="0.3">
      <c r="A15913" t="s">
        <v>7651</v>
      </c>
    </row>
    <row r="15914" spans="1:1" x14ac:dyDescent="0.3">
      <c r="A15914" t="s">
        <v>7652</v>
      </c>
    </row>
    <row r="15916" spans="1:1" x14ac:dyDescent="0.3">
      <c r="A15916" t="s">
        <v>4068</v>
      </c>
    </row>
    <row r="15917" spans="1:1" x14ac:dyDescent="0.3">
      <c r="A15917" t="s">
        <v>7653</v>
      </c>
    </row>
    <row r="15918" spans="1:1" x14ac:dyDescent="0.3">
      <c r="A15918" t="s">
        <v>7654</v>
      </c>
    </row>
    <row r="15920" spans="1:1" x14ac:dyDescent="0.3">
      <c r="A15920" t="s">
        <v>4071</v>
      </c>
    </row>
    <row r="15921" spans="1:1" x14ac:dyDescent="0.3">
      <c r="A15921" t="s">
        <v>7655</v>
      </c>
    </row>
    <row r="15922" spans="1:1" x14ac:dyDescent="0.3">
      <c r="A15922" t="s">
        <v>7656</v>
      </c>
    </row>
    <row r="15924" spans="1:1" x14ac:dyDescent="0.3">
      <c r="A15924" t="s">
        <v>4074</v>
      </c>
    </row>
    <row r="15925" spans="1:1" x14ac:dyDescent="0.3">
      <c r="A15925" t="s">
        <v>7657</v>
      </c>
    </row>
    <row r="15926" spans="1:1" x14ac:dyDescent="0.3">
      <c r="A15926" t="s">
        <v>7658</v>
      </c>
    </row>
    <row r="15928" spans="1:1" x14ac:dyDescent="0.3">
      <c r="A15928" t="s">
        <v>4077</v>
      </c>
    </row>
    <row r="15929" spans="1:1" x14ac:dyDescent="0.3">
      <c r="A15929" t="s">
        <v>7659</v>
      </c>
    </row>
    <row r="15930" spans="1:1" x14ac:dyDescent="0.3">
      <c r="A15930" t="s">
        <v>7660</v>
      </c>
    </row>
    <row r="15932" spans="1:1" x14ac:dyDescent="0.3">
      <c r="A15932" t="s">
        <v>2576</v>
      </c>
    </row>
    <row r="15933" spans="1:1" x14ac:dyDescent="0.3">
      <c r="A15933" t="s">
        <v>7661</v>
      </c>
    </row>
    <row r="15934" spans="1:1" x14ac:dyDescent="0.3">
      <c r="A15934" t="s">
        <v>7662</v>
      </c>
    </row>
    <row r="15936" spans="1:1" x14ac:dyDescent="0.3">
      <c r="A15936" t="s">
        <v>2579</v>
      </c>
    </row>
    <row r="15937" spans="1:1" x14ac:dyDescent="0.3">
      <c r="A15937" t="s">
        <v>7663</v>
      </c>
    </row>
    <row r="15938" spans="1:1" x14ac:dyDescent="0.3">
      <c r="A15938" t="s">
        <v>7664</v>
      </c>
    </row>
    <row r="15940" spans="1:1" x14ac:dyDescent="0.3">
      <c r="A15940" t="s">
        <v>2582</v>
      </c>
    </row>
    <row r="15941" spans="1:1" x14ac:dyDescent="0.3">
      <c r="A15941" t="s">
        <v>7665</v>
      </c>
    </row>
    <row r="15942" spans="1:1" x14ac:dyDescent="0.3">
      <c r="A15942" t="s">
        <v>7666</v>
      </c>
    </row>
    <row r="15944" spans="1:1" x14ac:dyDescent="0.3">
      <c r="A15944" t="s">
        <v>7667</v>
      </c>
    </row>
    <row r="15945" spans="1:1" x14ac:dyDescent="0.3">
      <c r="A15945" t="s">
        <v>2010</v>
      </c>
    </row>
    <row r="15946" spans="1:1" x14ac:dyDescent="0.3">
      <c r="A15946" t="s">
        <v>7668</v>
      </c>
    </row>
    <row r="15947" spans="1:1" x14ac:dyDescent="0.3">
      <c r="A15947" t="s">
        <v>7669</v>
      </c>
    </row>
    <row r="15949" spans="1:1" x14ac:dyDescent="0.3">
      <c r="A15949" t="s">
        <v>2013</v>
      </c>
    </row>
    <row r="15950" spans="1:1" x14ac:dyDescent="0.3">
      <c r="A15950" t="s">
        <v>7670</v>
      </c>
    </row>
    <row r="15951" spans="1:1" x14ac:dyDescent="0.3">
      <c r="A15951" t="s">
        <v>7671</v>
      </c>
    </row>
    <row r="15953" spans="1:1" x14ac:dyDescent="0.3">
      <c r="A15953" t="s">
        <v>2016</v>
      </c>
    </row>
    <row r="15954" spans="1:1" x14ac:dyDescent="0.3">
      <c r="A15954" t="s">
        <v>7672</v>
      </c>
    </row>
    <row r="15955" spans="1:1" x14ac:dyDescent="0.3">
      <c r="A15955" t="s">
        <v>7673</v>
      </c>
    </row>
    <row r="15957" spans="1:1" x14ac:dyDescent="0.3">
      <c r="A15957" t="s">
        <v>2019</v>
      </c>
    </row>
    <row r="15958" spans="1:1" x14ac:dyDescent="0.3">
      <c r="A15958" t="s">
        <v>7674</v>
      </c>
    </row>
    <row r="15959" spans="1:1" x14ac:dyDescent="0.3">
      <c r="A15959" t="s">
        <v>7675</v>
      </c>
    </row>
    <row r="15961" spans="1:1" x14ac:dyDescent="0.3">
      <c r="A15961" t="s">
        <v>3932</v>
      </c>
    </row>
    <row r="15962" spans="1:1" x14ac:dyDescent="0.3">
      <c r="A15962" t="s">
        <v>7676</v>
      </c>
    </row>
    <row r="15963" spans="1:1" x14ac:dyDescent="0.3">
      <c r="A15963" t="s">
        <v>7677</v>
      </c>
    </row>
    <row r="15965" spans="1:1" x14ac:dyDescent="0.3">
      <c r="A15965" t="s">
        <v>2576</v>
      </c>
    </row>
    <row r="15966" spans="1:1" x14ac:dyDescent="0.3">
      <c r="A15966" t="s">
        <v>7678</v>
      </c>
    </row>
    <row r="15967" spans="1:1" x14ac:dyDescent="0.3">
      <c r="A15967" t="s">
        <v>7679</v>
      </c>
    </row>
    <row r="15969" spans="1:1" x14ac:dyDescent="0.3">
      <c r="A15969" t="s">
        <v>2579</v>
      </c>
    </row>
    <row r="15970" spans="1:1" x14ac:dyDescent="0.3">
      <c r="A15970" t="s">
        <v>7680</v>
      </c>
    </row>
    <row r="15971" spans="1:1" x14ac:dyDescent="0.3">
      <c r="A15971" t="s">
        <v>7681</v>
      </c>
    </row>
    <row r="15973" spans="1:1" x14ac:dyDescent="0.3">
      <c r="A15973" t="s">
        <v>2582</v>
      </c>
    </row>
    <row r="15974" spans="1:1" x14ac:dyDescent="0.3">
      <c r="A15974" t="s">
        <v>7682</v>
      </c>
    </row>
    <row r="15975" spans="1:1" x14ac:dyDescent="0.3">
      <c r="A15975" t="s">
        <v>7683</v>
      </c>
    </row>
    <row r="15977" spans="1:1" x14ac:dyDescent="0.3">
      <c r="A15977" t="s">
        <v>7684</v>
      </c>
    </row>
    <row r="15978" spans="1:1" x14ac:dyDescent="0.3">
      <c r="A15978" t="s">
        <v>2010</v>
      </c>
    </row>
    <row r="15979" spans="1:1" x14ac:dyDescent="0.3">
      <c r="A15979" t="s">
        <v>7685</v>
      </c>
    </row>
    <row r="15980" spans="1:1" x14ac:dyDescent="0.3">
      <c r="A15980" t="s">
        <v>7686</v>
      </c>
    </row>
    <row r="15982" spans="1:1" x14ac:dyDescent="0.3">
      <c r="A15982" t="s">
        <v>2013</v>
      </c>
    </row>
    <row r="15983" spans="1:1" x14ac:dyDescent="0.3">
      <c r="A15983" t="s">
        <v>7687</v>
      </c>
    </row>
    <row r="15984" spans="1:1" x14ac:dyDescent="0.3">
      <c r="A15984" t="s">
        <v>7688</v>
      </c>
    </row>
    <row r="15986" spans="1:1" x14ac:dyDescent="0.3">
      <c r="A15986" t="s">
        <v>2016</v>
      </c>
    </row>
    <row r="15987" spans="1:1" x14ac:dyDescent="0.3">
      <c r="A15987" t="s">
        <v>7689</v>
      </c>
    </row>
    <row r="15988" spans="1:1" x14ac:dyDescent="0.3">
      <c r="A15988" t="s">
        <v>7690</v>
      </c>
    </row>
    <row r="15990" spans="1:1" x14ac:dyDescent="0.3">
      <c r="A15990" t="s">
        <v>2019</v>
      </c>
    </row>
    <row r="15991" spans="1:1" x14ac:dyDescent="0.3">
      <c r="A15991" t="s">
        <v>7691</v>
      </c>
    </row>
    <row r="15992" spans="1:1" x14ac:dyDescent="0.3">
      <c r="A15992" t="s">
        <v>7692</v>
      </c>
    </row>
    <row r="15994" spans="1:1" x14ac:dyDescent="0.3">
      <c r="A15994" t="s">
        <v>2022</v>
      </c>
    </row>
    <row r="15995" spans="1:1" x14ac:dyDescent="0.3">
      <c r="A15995" t="s">
        <v>7693</v>
      </c>
    </row>
    <row r="15996" spans="1:1" x14ac:dyDescent="0.3">
      <c r="A15996" t="s">
        <v>7694</v>
      </c>
    </row>
    <row r="15998" spans="1:1" x14ac:dyDescent="0.3">
      <c r="A15998" t="s">
        <v>2025</v>
      </c>
    </row>
    <row r="15999" spans="1:1" x14ac:dyDescent="0.3">
      <c r="A15999" t="s">
        <v>7695</v>
      </c>
    </row>
    <row r="16000" spans="1:1" x14ac:dyDescent="0.3">
      <c r="A16000" t="s">
        <v>7696</v>
      </c>
    </row>
    <row r="16002" spans="1:1" x14ac:dyDescent="0.3">
      <c r="A16002" t="s">
        <v>2028</v>
      </c>
    </row>
    <row r="16003" spans="1:1" x14ac:dyDescent="0.3">
      <c r="A16003" t="s">
        <v>7697</v>
      </c>
    </row>
    <row r="16004" spans="1:1" x14ac:dyDescent="0.3">
      <c r="A16004" t="s">
        <v>7698</v>
      </c>
    </row>
    <row r="16006" spans="1:1" x14ac:dyDescent="0.3">
      <c r="A16006" t="s">
        <v>2031</v>
      </c>
    </row>
    <row r="16007" spans="1:1" x14ac:dyDescent="0.3">
      <c r="A16007" t="s">
        <v>7699</v>
      </c>
    </row>
    <row r="16008" spans="1:1" x14ac:dyDescent="0.3">
      <c r="A16008" t="s">
        <v>7700</v>
      </c>
    </row>
    <row r="16010" spans="1:1" x14ac:dyDescent="0.3">
      <c r="A16010" t="s">
        <v>7701</v>
      </c>
    </row>
    <row r="16011" spans="1:1" x14ac:dyDescent="0.3">
      <c r="A16011" t="s">
        <v>2010</v>
      </c>
    </row>
    <row r="16012" spans="1:1" x14ac:dyDescent="0.3">
      <c r="A16012" t="s">
        <v>7702</v>
      </c>
    </row>
    <row r="16013" spans="1:1" x14ac:dyDescent="0.3">
      <c r="A16013" t="s">
        <v>7703</v>
      </c>
    </row>
    <row r="16015" spans="1:1" x14ac:dyDescent="0.3">
      <c r="A16015" t="s">
        <v>2013</v>
      </c>
    </row>
    <row r="16016" spans="1:1" x14ac:dyDescent="0.3">
      <c r="A16016" t="s">
        <v>7704</v>
      </c>
    </row>
    <row r="16017" spans="1:1" x14ac:dyDescent="0.3">
      <c r="A16017" t="s">
        <v>7705</v>
      </c>
    </row>
    <row r="16019" spans="1:1" x14ac:dyDescent="0.3">
      <c r="A16019" t="s">
        <v>2016</v>
      </c>
    </row>
    <row r="16020" spans="1:1" x14ac:dyDescent="0.3">
      <c r="A16020" t="s">
        <v>7706</v>
      </c>
    </row>
    <row r="16021" spans="1:1" x14ac:dyDescent="0.3">
      <c r="A16021" t="s">
        <v>7707</v>
      </c>
    </row>
    <row r="16023" spans="1:1" x14ac:dyDescent="0.3">
      <c r="A16023" t="s">
        <v>2019</v>
      </c>
    </row>
    <row r="16024" spans="1:1" x14ac:dyDescent="0.3">
      <c r="A16024" t="s">
        <v>7708</v>
      </c>
    </row>
    <row r="16025" spans="1:1" x14ac:dyDescent="0.3">
      <c r="A16025" t="s">
        <v>7709</v>
      </c>
    </row>
    <row r="16027" spans="1:1" x14ac:dyDescent="0.3">
      <c r="A16027" t="s">
        <v>2022</v>
      </c>
    </row>
    <row r="16028" spans="1:1" x14ac:dyDescent="0.3">
      <c r="A16028" t="s">
        <v>7710</v>
      </c>
    </row>
    <row r="16029" spans="1:1" x14ac:dyDescent="0.3">
      <c r="A16029" t="s">
        <v>7711</v>
      </c>
    </row>
    <row r="16031" spans="1:1" x14ac:dyDescent="0.3">
      <c r="A16031" t="s">
        <v>2025</v>
      </c>
    </row>
    <row r="16032" spans="1:1" x14ac:dyDescent="0.3">
      <c r="A16032" t="s">
        <v>7712</v>
      </c>
    </row>
    <row r="16033" spans="1:1" x14ac:dyDescent="0.3">
      <c r="A16033" t="s">
        <v>7713</v>
      </c>
    </row>
    <row r="16035" spans="1:1" x14ac:dyDescent="0.3">
      <c r="A16035" t="s">
        <v>2028</v>
      </c>
    </row>
    <row r="16036" spans="1:1" x14ac:dyDescent="0.3">
      <c r="A16036" t="s">
        <v>7714</v>
      </c>
    </row>
    <row r="16037" spans="1:1" x14ac:dyDescent="0.3">
      <c r="A16037" t="s">
        <v>7715</v>
      </c>
    </row>
    <row r="16039" spans="1:1" x14ac:dyDescent="0.3">
      <c r="A16039" t="s">
        <v>2031</v>
      </c>
    </row>
    <row r="16040" spans="1:1" x14ac:dyDescent="0.3">
      <c r="A16040" t="s">
        <v>7405</v>
      </c>
    </row>
    <row r="16041" spans="1:1" x14ac:dyDescent="0.3">
      <c r="A16041" t="s">
        <v>7716</v>
      </c>
    </row>
    <row r="16043" spans="1:1" x14ac:dyDescent="0.3">
      <c r="A16043" t="s">
        <v>7717</v>
      </c>
    </row>
    <row r="16044" spans="1:1" x14ac:dyDescent="0.3">
      <c r="A16044" t="s">
        <v>2010</v>
      </c>
    </row>
    <row r="16045" spans="1:1" x14ac:dyDescent="0.3">
      <c r="A16045" t="s">
        <v>7718</v>
      </c>
    </row>
    <row r="16046" spans="1:1" x14ac:dyDescent="0.3">
      <c r="A16046" t="s">
        <v>7719</v>
      </c>
    </row>
    <row r="16048" spans="1:1" x14ac:dyDescent="0.3">
      <c r="A16048" t="s">
        <v>2013</v>
      </c>
    </row>
    <row r="16049" spans="1:1" x14ac:dyDescent="0.3">
      <c r="A16049" t="s">
        <v>7720</v>
      </c>
    </row>
    <row r="16050" spans="1:1" x14ac:dyDescent="0.3">
      <c r="A16050" t="s">
        <v>7721</v>
      </c>
    </row>
    <row r="16052" spans="1:1" x14ac:dyDescent="0.3">
      <c r="A16052" t="s">
        <v>2016</v>
      </c>
    </row>
    <row r="16053" spans="1:1" x14ac:dyDescent="0.3">
      <c r="A16053" t="s">
        <v>7164</v>
      </c>
    </row>
    <row r="16054" spans="1:1" x14ac:dyDescent="0.3">
      <c r="A16054" t="s">
        <v>7722</v>
      </c>
    </row>
    <row r="16056" spans="1:1" x14ac:dyDescent="0.3">
      <c r="A16056" t="s">
        <v>2019</v>
      </c>
    </row>
    <row r="16057" spans="1:1" x14ac:dyDescent="0.3">
      <c r="A16057" t="s">
        <v>7166</v>
      </c>
    </row>
    <row r="16058" spans="1:1" x14ac:dyDescent="0.3">
      <c r="A16058" t="s">
        <v>7723</v>
      </c>
    </row>
    <row r="16060" spans="1:1" x14ac:dyDescent="0.3">
      <c r="A16060" t="s">
        <v>2022</v>
      </c>
    </row>
    <row r="16061" spans="1:1" x14ac:dyDescent="0.3">
      <c r="A16061" t="s">
        <v>7724</v>
      </c>
    </row>
    <row r="16062" spans="1:1" x14ac:dyDescent="0.3">
      <c r="A16062" t="s">
        <v>7725</v>
      </c>
    </row>
    <row r="16064" spans="1:1" x14ac:dyDescent="0.3">
      <c r="A16064" t="s">
        <v>2025</v>
      </c>
    </row>
    <row r="16065" spans="1:1" x14ac:dyDescent="0.3">
      <c r="A16065" t="s">
        <v>7726</v>
      </c>
    </row>
    <row r="16066" spans="1:1" x14ac:dyDescent="0.3">
      <c r="A16066" t="s">
        <v>7727</v>
      </c>
    </row>
    <row r="16068" spans="1:1" x14ac:dyDescent="0.3">
      <c r="A16068" t="s">
        <v>2028</v>
      </c>
    </row>
    <row r="16069" spans="1:1" x14ac:dyDescent="0.3">
      <c r="A16069" t="s">
        <v>7728</v>
      </c>
    </row>
    <row r="16070" spans="1:1" x14ac:dyDescent="0.3">
      <c r="A16070" t="s">
        <v>7729</v>
      </c>
    </row>
    <row r="16072" spans="1:1" x14ac:dyDescent="0.3">
      <c r="A16072" t="s">
        <v>2031</v>
      </c>
    </row>
    <row r="16073" spans="1:1" x14ac:dyDescent="0.3">
      <c r="A16073" t="s">
        <v>7730</v>
      </c>
    </row>
    <row r="16074" spans="1:1" x14ac:dyDescent="0.3">
      <c r="A16074" t="s">
        <v>7731</v>
      </c>
    </row>
    <row r="16076" spans="1:1" x14ac:dyDescent="0.3">
      <c r="A16076" t="s">
        <v>7732</v>
      </c>
    </row>
    <row r="16077" spans="1:1" x14ac:dyDescent="0.3">
      <c r="A16077" t="s">
        <v>2010</v>
      </c>
    </row>
    <row r="16078" spans="1:1" x14ac:dyDescent="0.3">
      <c r="A16078" t="s">
        <v>7733</v>
      </c>
    </row>
    <row r="16079" spans="1:1" x14ac:dyDescent="0.3">
      <c r="A16079" t="s">
        <v>7734</v>
      </c>
    </row>
    <row r="16081" spans="1:1" x14ac:dyDescent="0.3">
      <c r="A16081" t="s">
        <v>2013</v>
      </c>
    </row>
    <row r="16082" spans="1:1" x14ac:dyDescent="0.3">
      <c r="A16082" t="s">
        <v>7735</v>
      </c>
    </row>
    <row r="16083" spans="1:1" x14ac:dyDescent="0.3">
      <c r="A16083" t="s">
        <v>7736</v>
      </c>
    </row>
    <row r="16085" spans="1:1" x14ac:dyDescent="0.3">
      <c r="A16085" t="s">
        <v>2016</v>
      </c>
    </row>
    <row r="16086" spans="1:1" x14ac:dyDescent="0.3">
      <c r="A16086" t="s">
        <v>7737</v>
      </c>
    </row>
    <row r="16087" spans="1:1" x14ac:dyDescent="0.3">
      <c r="A16087" t="s">
        <v>7738</v>
      </c>
    </row>
    <row r="16089" spans="1:1" x14ac:dyDescent="0.3">
      <c r="A16089" t="s">
        <v>2019</v>
      </c>
    </row>
    <row r="16090" spans="1:1" x14ac:dyDescent="0.3">
      <c r="A16090" t="s">
        <v>7739</v>
      </c>
    </row>
    <row r="16091" spans="1:1" x14ac:dyDescent="0.3">
      <c r="A16091" t="s">
        <v>7740</v>
      </c>
    </row>
    <row r="16093" spans="1:1" x14ac:dyDescent="0.3">
      <c r="A16093" t="s">
        <v>7741</v>
      </c>
    </row>
    <row r="16094" spans="1:1" x14ac:dyDescent="0.3">
      <c r="A16094" t="s">
        <v>7742</v>
      </c>
    </row>
    <row r="16095" spans="1:1" x14ac:dyDescent="0.3">
      <c r="A16095" t="s">
        <v>7743</v>
      </c>
    </row>
    <row r="16097" spans="1:1" x14ac:dyDescent="0.3">
      <c r="A16097" t="s">
        <v>2576</v>
      </c>
    </row>
    <row r="16098" spans="1:1" x14ac:dyDescent="0.3">
      <c r="A16098" t="s">
        <v>7744</v>
      </c>
    </row>
    <row r="16099" spans="1:1" x14ac:dyDescent="0.3">
      <c r="A16099" t="s">
        <v>7745</v>
      </c>
    </row>
    <row r="16101" spans="1:1" x14ac:dyDescent="0.3">
      <c r="A16101" t="s">
        <v>2579</v>
      </c>
    </row>
    <row r="16102" spans="1:1" x14ac:dyDescent="0.3">
      <c r="A16102" t="s">
        <v>7746</v>
      </c>
    </row>
    <row r="16103" spans="1:1" x14ac:dyDescent="0.3">
      <c r="A16103" t="s">
        <v>7747</v>
      </c>
    </row>
    <row r="16105" spans="1:1" x14ac:dyDescent="0.3">
      <c r="A16105" t="s">
        <v>2582</v>
      </c>
    </row>
    <row r="16106" spans="1:1" x14ac:dyDescent="0.3">
      <c r="A16106" t="s">
        <v>7748</v>
      </c>
    </row>
    <row r="16107" spans="1:1" x14ac:dyDescent="0.3">
      <c r="A16107" t="s">
        <v>7749</v>
      </c>
    </row>
    <row r="16109" spans="1:1" x14ac:dyDescent="0.3">
      <c r="A16109" t="s">
        <v>7750</v>
      </c>
    </row>
    <row r="16110" spans="1:1" x14ac:dyDescent="0.3">
      <c r="A16110" t="s">
        <v>2010</v>
      </c>
    </row>
    <row r="16111" spans="1:1" x14ac:dyDescent="0.3">
      <c r="A16111" t="s">
        <v>7733</v>
      </c>
    </row>
    <row r="16112" spans="1:1" x14ac:dyDescent="0.3">
      <c r="A16112" t="s">
        <v>7751</v>
      </c>
    </row>
    <row r="16114" spans="1:1" x14ac:dyDescent="0.3">
      <c r="A16114" t="s">
        <v>2013</v>
      </c>
    </row>
    <row r="16115" spans="1:1" x14ac:dyDescent="0.3">
      <c r="A16115" t="s">
        <v>7735</v>
      </c>
    </row>
    <row r="16116" spans="1:1" x14ac:dyDescent="0.3">
      <c r="A16116" t="s">
        <v>7752</v>
      </c>
    </row>
    <row r="16118" spans="1:1" x14ac:dyDescent="0.3">
      <c r="A16118" t="s">
        <v>2016</v>
      </c>
    </row>
    <row r="16119" spans="1:1" x14ac:dyDescent="0.3">
      <c r="A16119" t="s">
        <v>7737</v>
      </c>
    </row>
    <row r="16120" spans="1:1" x14ac:dyDescent="0.3">
      <c r="A16120" t="s">
        <v>7753</v>
      </c>
    </row>
    <row r="16122" spans="1:1" x14ac:dyDescent="0.3">
      <c r="A16122" t="s">
        <v>2019</v>
      </c>
    </row>
    <row r="16123" spans="1:1" x14ac:dyDescent="0.3">
      <c r="A16123" t="s">
        <v>7739</v>
      </c>
    </row>
    <row r="16124" spans="1:1" x14ac:dyDescent="0.3">
      <c r="A16124" t="s">
        <v>7754</v>
      </c>
    </row>
    <row r="16126" spans="1:1" x14ac:dyDescent="0.3">
      <c r="A16126" t="s">
        <v>7741</v>
      </c>
    </row>
    <row r="16127" spans="1:1" x14ac:dyDescent="0.3">
      <c r="A16127" t="s">
        <v>7742</v>
      </c>
    </row>
    <row r="16128" spans="1:1" x14ac:dyDescent="0.3">
      <c r="A16128" t="s">
        <v>7755</v>
      </c>
    </row>
    <row r="16130" spans="1:1" x14ac:dyDescent="0.3">
      <c r="A16130" t="s">
        <v>2576</v>
      </c>
    </row>
    <row r="16131" spans="1:1" x14ac:dyDescent="0.3">
      <c r="A16131" t="s">
        <v>7744</v>
      </c>
    </row>
    <row r="16132" spans="1:1" x14ac:dyDescent="0.3">
      <c r="A16132" t="s">
        <v>7756</v>
      </c>
    </row>
    <row r="16134" spans="1:1" x14ac:dyDescent="0.3">
      <c r="A16134" t="s">
        <v>2579</v>
      </c>
    </row>
    <row r="16135" spans="1:1" x14ac:dyDescent="0.3">
      <c r="A16135" t="s">
        <v>7746</v>
      </c>
    </row>
    <row r="16136" spans="1:1" x14ac:dyDescent="0.3">
      <c r="A16136" t="s">
        <v>7757</v>
      </c>
    </row>
    <row r="16138" spans="1:1" x14ac:dyDescent="0.3">
      <c r="A16138" t="s">
        <v>2582</v>
      </c>
    </row>
    <row r="16139" spans="1:1" x14ac:dyDescent="0.3">
      <c r="A16139" t="s">
        <v>7748</v>
      </c>
    </row>
    <row r="16140" spans="1:1" x14ac:dyDescent="0.3">
      <c r="A16140" t="s">
        <v>7758</v>
      </c>
    </row>
    <row r="16142" spans="1:1" x14ac:dyDescent="0.3">
      <c r="A16142" t="s">
        <v>7759</v>
      </c>
    </row>
    <row r="16143" spans="1:1" x14ac:dyDescent="0.3">
      <c r="A16143" t="s">
        <v>2010</v>
      </c>
    </row>
    <row r="16144" spans="1:1" x14ac:dyDescent="0.3">
      <c r="A16144" t="s">
        <v>7733</v>
      </c>
    </row>
    <row r="16145" spans="1:1" x14ac:dyDescent="0.3">
      <c r="A16145" t="s">
        <v>7760</v>
      </c>
    </row>
    <row r="16147" spans="1:1" x14ac:dyDescent="0.3">
      <c r="A16147" t="s">
        <v>2013</v>
      </c>
    </row>
    <row r="16148" spans="1:1" x14ac:dyDescent="0.3">
      <c r="A16148" t="s">
        <v>7735</v>
      </c>
    </row>
    <row r="16149" spans="1:1" x14ac:dyDescent="0.3">
      <c r="A16149" t="s">
        <v>7761</v>
      </c>
    </row>
    <row r="16151" spans="1:1" x14ac:dyDescent="0.3">
      <c r="A16151" t="s">
        <v>2016</v>
      </c>
    </row>
    <row r="16152" spans="1:1" x14ac:dyDescent="0.3">
      <c r="A16152" t="s">
        <v>7737</v>
      </c>
    </row>
    <row r="16153" spans="1:1" x14ac:dyDescent="0.3">
      <c r="A16153" t="s">
        <v>7762</v>
      </c>
    </row>
    <row r="16155" spans="1:1" x14ac:dyDescent="0.3">
      <c r="A16155" t="s">
        <v>2019</v>
      </c>
    </row>
    <row r="16156" spans="1:1" x14ac:dyDescent="0.3">
      <c r="A16156" t="s">
        <v>7739</v>
      </c>
    </row>
    <row r="16157" spans="1:1" x14ac:dyDescent="0.3">
      <c r="A16157" t="s">
        <v>7763</v>
      </c>
    </row>
    <row r="16159" spans="1:1" x14ac:dyDescent="0.3">
      <c r="A16159" t="s">
        <v>7741</v>
      </c>
    </row>
    <row r="16160" spans="1:1" x14ac:dyDescent="0.3">
      <c r="A16160" t="s">
        <v>7742</v>
      </c>
    </row>
    <row r="16161" spans="1:1" x14ac:dyDescent="0.3">
      <c r="A16161" t="s">
        <v>7764</v>
      </c>
    </row>
    <row r="16163" spans="1:1" x14ac:dyDescent="0.3">
      <c r="A16163" t="s">
        <v>2576</v>
      </c>
    </row>
    <row r="16164" spans="1:1" x14ac:dyDescent="0.3">
      <c r="A16164" t="s">
        <v>7744</v>
      </c>
    </row>
    <row r="16165" spans="1:1" x14ac:dyDescent="0.3">
      <c r="A16165" t="s">
        <v>7765</v>
      </c>
    </row>
    <row r="16167" spans="1:1" x14ac:dyDescent="0.3">
      <c r="A16167" t="s">
        <v>2579</v>
      </c>
    </row>
    <row r="16168" spans="1:1" x14ac:dyDescent="0.3">
      <c r="A16168" t="s">
        <v>7746</v>
      </c>
    </row>
    <row r="16169" spans="1:1" x14ac:dyDescent="0.3">
      <c r="A16169" t="s">
        <v>7766</v>
      </c>
    </row>
    <row r="16171" spans="1:1" x14ac:dyDescent="0.3">
      <c r="A16171" t="s">
        <v>2582</v>
      </c>
    </row>
    <row r="16172" spans="1:1" x14ac:dyDescent="0.3">
      <c r="A16172" t="s">
        <v>7748</v>
      </c>
    </row>
    <row r="16173" spans="1:1" x14ac:dyDescent="0.3">
      <c r="A16173" t="s">
        <v>7767</v>
      </c>
    </row>
    <row r="16175" spans="1:1" x14ac:dyDescent="0.3">
      <c r="A16175" t="s">
        <v>7768</v>
      </c>
    </row>
    <row r="16176" spans="1:1" x14ac:dyDescent="0.3">
      <c r="A16176" t="s">
        <v>2010</v>
      </c>
    </row>
    <row r="16177" spans="1:1" x14ac:dyDescent="0.3">
      <c r="A16177" t="s">
        <v>7769</v>
      </c>
    </row>
    <row r="16178" spans="1:1" x14ac:dyDescent="0.3">
      <c r="A16178" t="s">
        <v>7770</v>
      </c>
    </row>
    <row r="16180" spans="1:1" x14ac:dyDescent="0.3">
      <c r="A16180" t="s">
        <v>2013</v>
      </c>
    </row>
    <row r="16181" spans="1:1" x14ac:dyDescent="0.3">
      <c r="A16181" t="s">
        <v>7771</v>
      </c>
    </row>
    <row r="16182" spans="1:1" x14ac:dyDescent="0.3">
      <c r="A16182" t="s">
        <v>7772</v>
      </c>
    </row>
    <row r="16184" spans="1:1" x14ac:dyDescent="0.3">
      <c r="A16184" t="s">
        <v>2016</v>
      </c>
    </row>
    <row r="16185" spans="1:1" x14ac:dyDescent="0.3">
      <c r="A16185" t="s">
        <v>7773</v>
      </c>
    </row>
    <row r="16186" spans="1:1" x14ac:dyDescent="0.3">
      <c r="A16186" t="s">
        <v>7774</v>
      </c>
    </row>
    <row r="16188" spans="1:1" x14ac:dyDescent="0.3">
      <c r="A16188" t="s">
        <v>2019</v>
      </c>
    </row>
    <row r="16189" spans="1:1" x14ac:dyDescent="0.3">
      <c r="A16189" t="s">
        <v>7775</v>
      </c>
    </row>
    <row r="16190" spans="1:1" x14ac:dyDescent="0.3">
      <c r="A16190" t="s">
        <v>7776</v>
      </c>
    </row>
    <row r="16192" spans="1:1" x14ac:dyDescent="0.3">
      <c r="A16192" t="s">
        <v>2022</v>
      </c>
    </row>
    <row r="16193" spans="1:1" x14ac:dyDescent="0.3">
      <c r="A16193" t="s">
        <v>7777</v>
      </c>
    </row>
    <row r="16194" spans="1:1" x14ac:dyDescent="0.3">
      <c r="A16194" t="s">
        <v>7778</v>
      </c>
    </row>
    <row r="16196" spans="1:1" x14ac:dyDescent="0.3">
      <c r="A16196" t="s">
        <v>2025</v>
      </c>
    </row>
    <row r="16197" spans="1:1" x14ac:dyDescent="0.3">
      <c r="A16197" t="s">
        <v>7779</v>
      </c>
    </row>
    <row r="16198" spans="1:1" x14ac:dyDescent="0.3">
      <c r="A16198" t="s">
        <v>7780</v>
      </c>
    </row>
    <row r="16200" spans="1:1" x14ac:dyDescent="0.3">
      <c r="A16200" t="s">
        <v>2028</v>
      </c>
    </row>
    <row r="16201" spans="1:1" x14ac:dyDescent="0.3">
      <c r="A16201" t="s">
        <v>7781</v>
      </c>
    </row>
    <row r="16202" spans="1:1" x14ac:dyDescent="0.3">
      <c r="A16202" t="s">
        <v>7782</v>
      </c>
    </row>
    <row r="16204" spans="1:1" x14ac:dyDescent="0.3">
      <c r="A16204" t="s">
        <v>2031</v>
      </c>
    </row>
    <row r="16205" spans="1:1" x14ac:dyDescent="0.3">
      <c r="A16205" t="s">
        <v>7405</v>
      </c>
    </row>
    <row r="16206" spans="1:1" x14ac:dyDescent="0.3">
      <c r="A16206" t="s">
        <v>7783</v>
      </c>
    </row>
    <row r="16208" spans="1:1" x14ac:dyDescent="0.3">
      <c r="A16208" t="s">
        <v>7784</v>
      </c>
    </row>
    <row r="16209" spans="1:1" x14ac:dyDescent="0.3">
      <c r="A16209" t="s">
        <v>2010</v>
      </c>
    </row>
    <row r="16210" spans="1:1" x14ac:dyDescent="0.3">
      <c r="A16210" t="s">
        <v>7785</v>
      </c>
    </row>
    <row r="16211" spans="1:1" x14ac:dyDescent="0.3">
      <c r="A16211" t="s">
        <v>7786</v>
      </c>
    </row>
    <row r="16213" spans="1:1" x14ac:dyDescent="0.3">
      <c r="A16213" t="s">
        <v>2013</v>
      </c>
    </row>
    <row r="16214" spans="1:1" x14ac:dyDescent="0.3">
      <c r="A16214" t="s">
        <v>7787</v>
      </c>
    </row>
    <row r="16215" spans="1:1" x14ac:dyDescent="0.3">
      <c r="A16215" t="s">
        <v>7788</v>
      </c>
    </row>
    <row r="16217" spans="1:1" x14ac:dyDescent="0.3">
      <c r="A16217" t="s">
        <v>2016</v>
      </c>
    </row>
    <row r="16218" spans="1:1" x14ac:dyDescent="0.3">
      <c r="A16218" t="s">
        <v>7789</v>
      </c>
    </row>
    <row r="16219" spans="1:1" x14ac:dyDescent="0.3">
      <c r="A16219" t="s">
        <v>7790</v>
      </c>
    </row>
    <row r="16221" spans="1:1" x14ac:dyDescent="0.3">
      <c r="A16221" t="s">
        <v>2019</v>
      </c>
    </row>
    <row r="16222" spans="1:1" x14ac:dyDescent="0.3">
      <c r="A16222" t="s">
        <v>7791</v>
      </c>
    </row>
    <row r="16223" spans="1:1" x14ac:dyDescent="0.3">
      <c r="A16223" t="s">
        <v>7792</v>
      </c>
    </row>
    <row r="16225" spans="1:1" x14ac:dyDescent="0.3">
      <c r="A16225" t="s">
        <v>2022</v>
      </c>
    </row>
    <row r="16226" spans="1:1" x14ac:dyDescent="0.3">
      <c r="A16226" t="s">
        <v>7793</v>
      </c>
    </row>
    <row r="16227" spans="1:1" x14ac:dyDescent="0.3">
      <c r="A16227" t="s">
        <v>7794</v>
      </c>
    </row>
    <row r="16229" spans="1:1" x14ac:dyDescent="0.3">
      <c r="A16229" t="s">
        <v>2025</v>
      </c>
    </row>
    <row r="16230" spans="1:1" x14ac:dyDescent="0.3">
      <c r="A16230" t="s">
        <v>7795</v>
      </c>
    </row>
    <row r="16231" spans="1:1" x14ac:dyDescent="0.3">
      <c r="A16231" t="s">
        <v>7796</v>
      </c>
    </row>
    <row r="16233" spans="1:1" x14ac:dyDescent="0.3">
      <c r="A16233" t="s">
        <v>2028</v>
      </c>
    </row>
    <row r="16234" spans="1:1" x14ac:dyDescent="0.3">
      <c r="A16234" t="s">
        <v>7797</v>
      </c>
    </row>
    <row r="16235" spans="1:1" x14ac:dyDescent="0.3">
      <c r="A16235" t="s">
        <v>7798</v>
      </c>
    </row>
    <row r="16237" spans="1:1" x14ac:dyDescent="0.3">
      <c r="A16237" t="s">
        <v>2031</v>
      </c>
    </row>
    <row r="16238" spans="1:1" x14ac:dyDescent="0.3">
      <c r="A16238" t="s">
        <v>7799</v>
      </c>
    </row>
    <row r="16239" spans="1:1" x14ac:dyDescent="0.3">
      <c r="A16239" t="s">
        <v>7800</v>
      </c>
    </row>
    <row r="16241" spans="1:1" x14ac:dyDescent="0.3">
      <c r="A16241" t="s">
        <v>7801</v>
      </c>
    </row>
    <row r="16242" spans="1:1" x14ac:dyDescent="0.3">
      <c r="A16242" t="s">
        <v>2010</v>
      </c>
    </row>
    <row r="16243" spans="1:1" x14ac:dyDescent="0.3">
      <c r="A16243" t="s">
        <v>7785</v>
      </c>
    </row>
    <row r="16244" spans="1:1" x14ac:dyDescent="0.3">
      <c r="A16244" t="s">
        <v>7802</v>
      </c>
    </row>
    <row r="16246" spans="1:1" x14ac:dyDescent="0.3">
      <c r="A16246" t="s">
        <v>2013</v>
      </c>
    </row>
    <row r="16247" spans="1:1" x14ac:dyDescent="0.3">
      <c r="A16247" t="s">
        <v>7787</v>
      </c>
    </row>
    <row r="16248" spans="1:1" x14ac:dyDescent="0.3">
      <c r="A16248" t="s">
        <v>7803</v>
      </c>
    </row>
    <row r="16250" spans="1:1" x14ac:dyDescent="0.3">
      <c r="A16250" t="s">
        <v>2016</v>
      </c>
    </row>
    <row r="16251" spans="1:1" x14ac:dyDescent="0.3">
      <c r="A16251" t="s">
        <v>7789</v>
      </c>
    </row>
    <row r="16252" spans="1:1" x14ac:dyDescent="0.3">
      <c r="A16252" t="s">
        <v>7804</v>
      </c>
    </row>
    <row r="16254" spans="1:1" x14ac:dyDescent="0.3">
      <c r="A16254" t="s">
        <v>2019</v>
      </c>
    </row>
    <row r="16255" spans="1:1" x14ac:dyDescent="0.3">
      <c r="A16255" t="s">
        <v>7791</v>
      </c>
    </row>
    <row r="16256" spans="1:1" x14ac:dyDescent="0.3">
      <c r="A16256" t="s">
        <v>7805</v>
      </c>
    </row>
    <row r="16258" spans="1:1" x14ac:dyDescent="0.3">
      <c r="A16258" t="s">
        <v>2022</v>
      </c>
    </row>
    <row r="16259" spans="1:1" x14ac:dyDescent="0.3">
      <c r="A16259" t="s">
        <v>7793</v>
      </c>
    </row>
    <row r="16260" spans="1:1" x14ac:dyDescent="0.3">
      <c r="A16260" t="s">
        <v>7806</v>
      </c>
    </row>
    <row r="16262" spans="1:1" x14ac:dyDescent="0.3">
      <c r="A16262" t="s">
        <v>2025</v>
      </c>
    </row>
    <row r="16263" spans="1:1" x14ac:dyDescent="0.3">
      <c r="A16263" t="s">
        <v>7795</v>
      </c>
    </row>
    <row r="16264" spans="1:1" x14ac:dyDescent="0.3">
      <c r="A16264" t="s">
        <v>7807</v>
      </c>
    </row>
    <row r="16266" spans="1:1" x14ac:dyDescent="0.3">
      <c r="A16266" t="s">
        <v>2028</v>
      </c>
    </row>
    <row r="16267" spans="1:1" x14ac:dyDescent="0.3">
      <c r="A16267" t="s">
        <v>7797</v>
      </c>
    </row>
    <row r="16268" spans="1:1" x14ac:dyDescent="0.3">
      <c r="A16268" t="s">
        <v>7808</v>
      </c>
    </row>
    <row r="16270" spans="1:1" x14ac:dyDescent="0.3">
      <c r="A16270" t="s">
        <v>2031</v>
      </c>
    </row>
    <row r="16271" spans="1:1" x14ac:dyDescent="0.3">
      <c r="A16271" t="s">
        <v>7799</v>
      </c>
    </row>
    <row r="16272" spans="1:1" x14ac:dyDescent="0.3">
      <c r="A16272" t="s">
        <v>7809</v>
      </c>
    </row>
    <row r="16274" spans="1:1" x14ac:dyDescent="0.3">
      <c r="A16274" t="s">
        <v>7810</v>
      </c>
    </row>
    <row r="16275" spans="1:1" x14ac:dyDescent="0.3">
      <c r="A16275" t="s">
        <v>2010</v>
      </c>
    </row>
    <row r="16276" spans="1:1" x14ac:dyDescent="0.3">
      <c r="A16276" t="s">
        <v>7785</v>
      </c>
    </row>
    <row r="16277" spans="1:1" x14ac:dyDescent="0.3">
      <c r="A16277" t="s">
        <v>7811</v>
      </c>
    </row>
    <row r="16279" spans="1:1" x14ac:dyDescent="0.3">
      <c r="A16279" t="s">
        <v>2013</v>
      </c>
    </row>
    <row r="16280" spans="1:1" x14ac:dyDescent="0.3">
      <c r="A16280" t="s">
        <v>7787</v>
      </c>
    </row>
    <row r="16281" spans="1:1" x14ac:dyDescent="0.3">
      <c r="A16281" t="s">
        <v>7812</v>
      </c>
    </row>
    <row r="16283" spans="1:1" x14ac:dyDescent="0.3">
      <c r="A16283" t="s">
        <v>2016</v>
      </c>
    </row>
    <row r="16284" spans="1:1" x14ac:dyDescent="0.3">
      <c r="A16284" t="s">
        <v>7789</v>
      </c>
    </row>
    <row r="16285" spans="1:1" x14ac:dyDescent="0.3">
      <c r="A16285" t="s">
        <v>7813</v>
      </c>
    </row>
    <row r="16287" spans="1:1" x14ac:dyDescent="0.3">
      <c r="A16287" t="s">
        <v>2019</v>
      </c>
    </row>
    <row r="16288" spans="1:1" x14ac:dyDescent="0.3">
      <c r="A16288" t="s">
        <v>7791</v>
      </c>
    </row>
    <row r="16289" spans="1:1" x14ac:dyDescent="0.3">
      <c r="A16289" t="s">
        <v>7814</v>
      </c>
    </row>
    <row r="16291" spans="1:1" x14ac:dyDescent="0.3">
      <c r="A16291" t="s">
        <v>2022</v>
      </c>
    </row>
    <row r="16292" spans="1:1" x14ac:dyDescent="0.3">
      <c r="A16292" t="s">
        <v>7793</v>
      </c>
    </row>
    <row r="16293" spans="1:1" x14ac:dyDescent="0.3">
      <c r="A16293" t="s">
        <v>7815</v>
      </c>
    </row>
    <row r="16295" spans="1:1" x14ac:dyDescent="0.3">
      <c r="A16295" t="s">
        <v>2025</v>
      </c>
    </row>
    <row r="16296" spans="1:1" x14ac:dyDescent="0.3">
      <c r="A16296" t="s">
        <v>7795</v>
      </c>
    </row>
    <row r="16297" spans="1:1" x14ac:dyDescent="0.3">
      <c r="A16297" t="s">
        <v>7816</v>
      </c>
    </row>
    <row r="16299" spans="1:1" x14ac:dyDescent="0.3">
      <c r="A16299" t="s">
        <v>2028</v>
      </c>
    </row>
    <row r="16300" spans="1:1" x14ac:dyDescent="0.3">
      <c r="A16300" t="s">
        <v>7797</v>
      </c>
    </row>
    <row r="16301" spans="1:1" x14ac:dyDescent="0.3">
      <c r="A16301" t="s">
        <v>7817</v>
      </c>
    </row>
    <row r="16303" spans="1:1" x14ac:dyDescent="0.3">
      <c r="A16303" t="s">
        <v>2031</v>
      </c>
    </row>
    <row r="16304" spans="1:1" x14ac:dyDescent="0.3">
      <c r="A16304" t="s">
        <v>7799</v>
      </c>
    </row>
    <row r="16305" spans="1:1" x14ac:dyDescent="0.3">
      <c r="A16305" t="s">
        <v>7818</v>
      </c>
    </row>
    <row r="16307" spans="1:1" x14ac:dyDescent="0.3">
      <c r="A16307" t="s">
        <v>7819</v>
      </c>
    </row>
    <row r="16308" spans="1:1" x14ac:dyDescent="0.3">
      <c r="A16308" t="s">
        <v>2010</v>
      </c>
    </row>
    <row r="16309" spans="1:1" x14ac:dyDescent="0.3">
      <c r="A16309" t="s">
        <v>7820</v>
      </c>
    </row>
    <row r="16310" spans="1:1" x14ac:dyDescent="0.3">
      <c r="A16310" t="s">
        <v>7821</v>
      </c>
    </row>
    <row r="16312" spans="1:1" x14ac:dyDescent="0.3">
      <c r="A16312" t="s">
        <v>2013</v>
      </c>
    </row>
    <row r="16313" spans="1:1" x14ac:dyDescent="0.3">
      <c r="A16313" t="s">
        <v>7822</v>
      </c>
    </row>
    <row r="16314" spans="1:1" x14ac:dyDescent="0.3">
      <c r="A16314" t="s">
        <v>7823</v>
      </c>
    </row>
    <row r="16316" spans="1:1" x14ac:dyDescent="0.3">
      <c r="A16316" t="s">
        <v>2016</v>
      </c>
    </row>
    <row r="16317" spans="1:1" x14ac:dyDescent="0.3">
      <c r="A16317" t="s">
        <v>7824</v>
      </c>
    </row>
    <row r="16318" spans="1:1" x14ac:dyDescent="0.3">
      <c r="A16318" t="s">
        <v>7825</v>
      </c>
    </row>
    <row r="16320" spans="1:1" x14ac:dyDescent="0.3">
      <c r="A16320" t="s">
        <v>2019</v>
      </c>
    </row>
    <row r="16321" spans="1:1" x14ac:dyDescent="0.3">
      <c r="A16321" t="s">
        <v>7826</v>
      </c>
    </row>
    <row r="16322" spans="1:1" x14ac:dyDescent="0.3">
      <c r="A16322" t="s">
        <v>7827</v>
      </c>
    </row>
    <row r="16324" spans="1:1" x14ac:dyDescent="0.3">
      <c r="A16324" t="s">
        <v>7741</v>
      </c>
    </row>
    <row r="16325" spans="1:1" x14ac:dyDescent="0.3">
      <c r="A16325" t="s">
        <v>7828</v>
      </c>
    </row>
    <row r="16326" spans="1:1" x14ac:dyDescent="0.3">
      <c r="A16326" t="s">
        <v>7829</v>
      </c>
    </row>
    <row r="16328" spans="1:1" x14ac:dyDescent="0.3">
      <c r="A16328" t="s">
        <v>2576</v>
      </c>
    </row>
    <row r="16329" spans="1:1" x14ac:dyDescent="0.3">
      <c r="A16329" t="s">
        <v>7830</v>
      </c>
    </row>
    <row r="16330" spans="1:1" x14ac:dyDescent="0.3">
      <c r="A16330" t="s">
        <v>7831</v>
      </c>
    </row>
    <row r="16332" spans="1:1" x14ac:dyDescent="0.3">
      <c r="A16332" t="s">
        <v>2579</v>
      </c>
    </row>
    <row r="16333" spans="1:1" x14ac:dyDescent="0.3">
      <c r="A16333" t="s">
        <v>7746</v>
      </c>
    </row>
    <row r="16334" spans="1:1" x14ac:dyDescent="0.3">
      <c r="A16334" t="s">
        <v>7832</v>
      </c>
    </row>
    <row r="16336" spans="1:1" x14ac:dyDescent="0.3">
      <c r="A16336" t="s">
        <v>2582</v>
      </c>
    </row>
    <row r="16337" spans="1:1" x14ac:dyDescent="0.3">
      <c r="A16337" t="s">
        <v>7748</v>
      </c>
    </row>
    <row r="16338" spans="1:1" x14ac:dyDescent="0.3">
      <c r="A16338" t="s">
        <v>7833</v>
      </c>
    </row>
    <row r="16340" spans="1:1" x14ac:dyDescent="0.3">
      <c r="A16340" t="s">
        <v>7834</v>
      </c>
    </row>
    <row r="16341" spans="1:1" x14ac:dyDescent="0.3">
      <c r="A16341" t="s">
        <v>7835</v>
      </c>
    </row>
    <row r="16342" spans="1:1" x14ac:dyDescent="0.3">
      <c r="A16342" t="s">
        <v>7836</v>
      </c>
    </row>
    <row r="16343" spans="1:1" x14ac:dyDescent="0.3">
      <c r="A16343" t="s">
        <v>7837</v>
      </c>
    </row>
    <row r="16345" spans="1:1" x14ac:dyDescent="0.3">
      <c r="A16345" t="s">
        <v>4068</v>
      </c>
    </row>
    <row r="16346" spans="1:1" x14ac:dyDescent="0.3">
      <c r="A16346" t="s">
        <v>7838</v>
      </c>
    </row>
    <row r="16347" spans="1:1" x14ac:dyDescent="0.3">
      <c r="A16347" t="s">
        <v>7839</v>
      </c>
    </row>
    <row r="16349" spans="1:1" x14ac:dyDescent="0.3">
      <c r="A16349" t="s">
        <v>4071</v>
      </c>
    </row>
    <row r="16350" spans="1:1" x14ac:dyDescent="0.3">
      <c r="A16350" t="s">
        <v>7840</v>
      </c>
    </row>
    <row r="16351" spans="1:1" x14ac:dyDescent="0.3">
      <c r="A16351" t="s">
        <v>7841</v>
      </c>
    </row>
    <row r="16353" spans="1:1" x14ac:dyDescent="0.3">
      <c r="A16353" t="s">
        <v>4074</v>
      </c>
    </row>
    <row r="16354" spans="1:1" x14ac:dyDescent="0.3">
      <c r="A16354" t="s">
        <v>7842</v>
      </c>
    </row>
    <row r="16355" spans="1:1" x14ac:dyDescent="0.3">
      <c r="A16355" t="s">
        <v>7843</v>
      </c>
    </row>
    <row r="16357" spans="1:1" x14ac:dyDescent="0.3">
      <c r="A16357" t="s">
        <v>4077</v>
      </c>
    </row>
    <row r="16358" spans="1:1" x14ac:dyDescent="0.3">
      <c r="A16358" t="s">
        <v>7844</v>
      </c>
    </row>
    <row r="16359" spans="1:1" x14ac:dyDescent="0.3">
      <c r="A16359" t="s">
        <v>7845</v>
      </c>
    </row>
    <row r="16361" spans="1:1" x14ac:dyDescent="0.3">
      <c r="A16361" t="s">
        <v>2576</v>
      </c>
    </row>
    <row r="16362" spans="1:1" x14ac:dyDescent="0.3">
      <c r="A16362" t="s">
        <v>7846</v>
      </c>
    </row>
    <row r="16363" spans="1:1" x14ac:dyDescent="0.3">
      <c r="A16363" t="s">
        <v>7847</v>
      </c>
    </row>
    <row r="16365" spans="1:1" x14ac:dyDescent="0.3">
      <c r="A16365" t="s">
        <v>2579</v>
      </c>
    </row>
    <row r="16366" spans="1:1" x14ac:dyDescent="0.3">
      <c r="A16366" t="s">
        <v>7848</v>
      </c>
    </row>
    <row r="16367" spans="1:1" x14ac:dyDescent="0.3">
      <c r="A16367" t="s">
        <v>7849</v>
      </c>
    </row>
    <row r="16369" spans="1:1" x14ac:dyDescent="0.3">
      <c r="A16369" t="s">
        <v>2582</v>
      </c>
    </row>
    <row r="16370" spans="1:1" x14ac:dyDescent="0.3">
      <c r="A16370" t="s">
        <v>7474</v>
      </c>
    </row>
    <row r="16371" spans="1:1" x14ac:dyDescent="0.3">
      <c r="A16371" t="s">
        <v>7850</v>
      </c>
    </row>
    <row r="16373" spans="1:1" x14ac:dyDescent="0.3">
      <c r="A16373" t="s">
        <v>7851</v>
      </c>
    </row>
    <row r="16374" spans="1:1" x14ac:dyDescent="0.3">
      <c r="A16374" t="s">
        <v>2010</v>
      </c>
    </row>
    <row r="16375" spans="1:1" x14ac:dyDescent="0.3">
      <c r="A16375" t="s">
        <v>7852</v>
      </c>
    </row>
    <row r="16376" spans="1:1" x14ac:dyDescent="0.3">
      <c r="A16376" t="s">
        <v>7853</v>
      </c>
    </row>
    <row r="16378" spans="1:1" x14ac:dyDescent="0.3">
      <c r="A16378" t="s">
        <v>2013</v>
      </c>
    </row>
    <row r="16379" spans="1:1" x14ac:dyDescent="0.3">
      <c r="A16379" t="s">
        <v>7854</v>
      </c>
    </row>
    <row r="16380" spans="1:1" x14ac:dyDescent="0.3">
      <c r="A16380" t="s">
        <v>7855</v>
      </c>
    </row>
    <row r="16382" spans="1:1" x14ac:dyDescent="0.3">
      <c r="A16382" t="s">
        <v>2016</v>
      </c>
    </row>
    <row r="16383" spans="1:1" x14ac:dyDescent="0.3">
      <c r="A16383" t="s">
        <v>7856</v>
      </c>
    </row>
    <row r="16384" spans="1:1" x14ac:dyDescent="0.3">
      <c r="A16384" t="s">
        <v>7857</v>
      </c>
    </row>
    <row r="16386" spans="1:1" x14ac:dyDescent="0.3">
      <c r="A16386" t="s">
        <v>7236</v>
      </c>
    </row>
    <row r="16387" spans="1:1" x14ac:dyDescent="0.3">
      <c r="A16387" t="s">
        <v>7237</v>
      </c>
    </row>
    <row r="16388" spans="1:1" x14ac:dyDescent="0.3">
      <c r="A16388" t="s">
        <v>7858</v>
      </c>
    </row>
    <row r="16390" spans="1:1" x14ac:dyDescent="0.3">
      <c r="A16390" t="s">
        <v>4077</v>
      </c>
    </row>
    <row r="16391" spans="1:1" x14ac:dyDescent="0.3">
      <c r="A16391" t="s">
        <v>7859</v>
      </c>
    </row>
    <row r="16392" spans="1:1" x14ac:dyDescent="0.3">
      <c r="A16392" t="s">
        <v>7860</v>
      </c>
    </row>
    <row r="16394" spans="1:1" x14ac:dyDescent="0.3">
      <c r="A16394" t="s">
        <v>2576</v>
      </c>
    </row>
    <row r="16395" spans="1:1" x14ac:dyDescent="0.3">
      <c r="A16395" t="s">
        <v>7861</v>
      </c>
    </row>
    <row r="16396" spans="1:1" x14ac:dyDescent="0.3">
      <c r="A16396" t="s">
        <v>7862</v>
      </c>
    </row>
    <row r="16398" spans="1:1" x14ac:dyDescent="0.3">
      <c r="A16398" t="s">
        <v>2579</v>
      </c>
    </row>
    <row r="16399" spans="1:1" x14ac:dyDescent="0.3">
      <c r="A16399" t="s">
        <v>7863</v>
      </c>
    </row>
    <row r="16400" spans="1:1" x14ac:dyDescent="0.3">
      <c r="A16400" t="s">
        <v>7864</v>
      </c>
    </row>
    <row r="16402" spans="1:1" x14ac:dyDescent="0.3">
      <c r="A16402" t="s">
        <v>2582</v>
      </c>
    </row>
    <row r="16403" spans="1:1" x14ac:dyDescent="0.3">
      <c r="A16403" t="s">
        <v>7865</v>
      </c>
    </row>
    <row r="16404" spans="1:1" x14ac:dyDescent="0.3">
      <c r="A16404" t="s">
        <v>7866</v>
      </c>
    </row>
    <row r="16406" spans="1:1" x14ac:dyDescent="0.3">
      <c r="A16406" t="s">
        <v>7867</v>
      </c>
    </row>
    <row r="16407" spans="1:1" x14ac:dyDescent="0.3">
      <c r="A16407" t="s">
        <v>2010</v>
      </c>
    </row>
    <row r="16408" spans="1:1" x14ac:dyDescent="0.3">
      <c r="A16408" t="s">
        <v>7868</v>
      </c>
    </row>
    <row r="16409" spans="1:1" x14ac:dyDescent="0.3">
      <c r="A16409" t="s">
        <v>7869</v>
      </c>
    </row>
    <row r="16411" spans="1:1" x14ac:dyDescent="0.3">
      <c r="A16411" t="s">
        <v>2013</v>
      </c>
    </row>
    <row r="16412" spans="1:1" x14ac:dyDescent="0.3">
      <c r="A16412" t="s">
        <v>7870</v>
      </c>
    </row>
    <row r="16413" spans="1:1" x14ac:dyDescent="0.3">
      <c r="A16413" t="s">
        <v>7871</v>
      </c>
    </row>
    <row r="16415" spans="1:1" x14ac:dyDescent="0.3">
      <c r="A16415" t="s">
        <v>2016</v>
      </c>
    </row>
    <row r="16416" spans="1:1" x14ac:dyDescent="0.3">
      <c r="A16416" t="s">
        <v>7872</v>
      </c>
    </row>
    <row r="16417" spans="1:1" x14ac:dyDescent="0.3">
      <c r="A16417" t="s">
        <v>7873</v>
      </c>
    </row>
    <row r="16419" spans="1:1" x14ac:dyDescent="0.3">
      <c r="A16419" t="s">
        <v>2019</v>
      </c>
    </row>
    <row r="16420" spans="1:1" x14ac:dyDescent="0.3">
      <c r="A16420" t="s">
        <v>7874</v>
      </c>
    </row>
    <row r="16421" spans="1:1" x14ac:dyDescent="0.3">
      <c r="A16421" t="s">
        <v>7875</v>
      </c>
    </row>
    <row r="16423" spans="1:1" x14ac:dyDescent="0.3">
      <c r="A16423" t="s">
        <v>2022</v>
      </c>
    </row>
    <row r="16424" spans="1:1" x14ac:dyDescent="0.3">
      <c r="A16424" t="s">
        <v>7876</v>
      </c>
    </row>
    <row r="16425" spans="1:1" x14ac:dyDescent="0.3">
      <c r="A16425" t="s">
        <v>7877</v>
      </c>
    </row>
    <row r="16427" spans="1:1" x14ac:dyDescent="0.3">
      <c r="A16427" t="s">
        <v>2025</v>
      </c>
    </row>
    <row r="16428" spans="1:1" x14ac:dyDescent="0.3">
      <c r="A16428" t="s">
        <v>7878</v>
      </c>
    </row>
    <row r="16429" spans="1:1" x14ac:dyDescent="0.3">
      <c r="A16429" t="s">
        <v>7879</v>
      </c>
    </row>
    <row r="16431" spans="1:1" x14ac:dyDescent="0.3">
      <c r="A16431" t="s">
        <v>2028</v>
      </c>
    </row>
    <row r="16432" spans="1:1" x14ac:dyDescent="0.3">
      <c r="A16432" t="s">
        <v>5367</v>
      </c>
    </row>
    <row r="16433" spans="1:1" x14ac:dyDescent="0.3">
      <c r="A16433" t="s">
        <v>7880</v>
      </c>
    </row>
    <row r="16435" spans="1:1" x14ac:dyDescent="0.3">
      <c r="A16435" t="s">
        <v>2031</v>
      </c>
    </row>
    <row r="16436" spans="1:1" x14ac:dyDescent="0.3">
      <c r="A16436" t="s">
        <v>7405</v>
      </c>
    </row>
    <row r="16437" spans="1:1" x14ac:dyDescent="0.3">
      <c r="A16437" t="s">
        <v>7881</v>
      </c>
    </row>
    <row r="16439" spans="1:1" x14ac:dyDescent="0.3">
      <c r="A16439" t="s">
        <v>7882</v>
      </c>
    </row>
    <row r="16440" spans="1:1" x14ac:dyDescent="0.3">
      <c r="A16440" t="s">
        <v>2010</v>
      </c>
    </row>
    <row r="16441" spans="1:1" x14ac:dyDescent="0.3">
      <c r="A16441" t="s">
        <v>7883</v>
      </c>
    </row>
    <row r="16442" spans="1:1" x14ac:dyDescent="0.3">
      <c r="A16442" t="s">
        <v>7884</v>
      </c>
    </row>
    <row r="16444" spans="1:1" x14ac:dyDescent="0.3">
      <c r="A16444" t="s">
        <v>2013</v>
      </c>
    </row>
    <row r="16445" spans="1:1" x14ac:dyDescent="0.3">
      <c r="A16445" t="s">
        <v>7885</v>
      </c>
    </row>
    <row r="16446" spans="1:1" x14ac:dyDescent="0.3">
      <c r="A16446" t="s">
        <v>7886</v>
      </c>
    </row>
    <row r="16448" spans="1:1" x14ac:dyDescent="0.3">
      <c r="A16448" t="s">
        <v>2016</v>
      </c>
    </row>
    <row r="16449" spans="1:1" x14ac:dyDescent="0.3">
      <c r="A16449" t="s">
        <v>7887</v>
      </c>
    </row>
    <row r="16450" spans="1:1" x14ac:dyDescent="0.3">
      <c r="A16450" t="s">
        <v>7888</v>
      </c>
    </row>
    <row r="16452" spans="1:1" x14ac:dyDescent="0.3">
      <c r="A16452" t="s">
        <v>2019</v>
      </c>
    </row>
    <row r="16453" spans="1:1" x14ac:dyDescent="0.3">
      <c r="A16453" t="s">
        <v>7889</v>
      </c>
    </row>
    <row r="16454" spans="1:1" x14ac:dyDescent="0.3">
      <c r="A16454" t="s">
        <v>7890</v>
      </c>
    </row>
    <row r="16456" spans="1:1" x14ac:dyDescent="0.3">
      <c r="A16456" t="s">
        <v>2022</v>
      </c>
    </row>
    <row r="16457" spans="1:1" x14ac:dyDescent="0.3">
      <c r="A16457" t="s">
        <v>7891</v>
      </c>
    </row>
    <row r="16458" spans="1:1" x14ac:dyDescent="0.3">
      <c r="A16458" t="s">
        <v>7892</v>
      </c>
    </row>
    <row r="16460" spans="1:1" x14ac:dyDescent="0.3">
      <c r="A16460" t="s">
        <v>2025</v>
      </c>
    </row>
    <row r="16461" spans="1:1" x14ac:dyDescent="0.3">
      <c r="A16461" t="s">
        <v>7893</v>
      </c>
    </row>
    <row r="16462" spans="1:1" x14ac:dyDescent="0.3">
      <c r="A16462" t="s">
        <v>7894</v>
      </c>
    </row>
    <row r="16464" spans="1:1" x14ac:dyDescent="0.3">
      <c r="A16464" t="s">
        <v>2028</v>
      </c>
    </row>
    <row r="16465" spans="1:1" x14ac:dyDescent="0.3">
      <c r="A16465" t="s">
        <v>7895</v>
      </c>
    </row>
    <row r="16466" spans="1:1" x14ac:dyDescent="0.3">
      <c r="A16466" t="s">
        <v>7896</v>
      </c>
    </row>
    <row r="16468" spans="1:1" x14ac:dyDescent="0.3">
      <c r="A16468" t="s">
        <v>2031</v>
      </c>
    </row>
    <row r="16469" spans="1:1" x14ac:dyDescent="0.3">
      <c r="A16469" t="s">
        <v>7897</v>
      </c>
    </row>
    <row r="16470" spans="1:1" x14ac:dyDescent="0.3">
      <c r="A16470" t="s">
        <v>7898</v>
      </c>
    </row>
    <row r="16472" spans="1:1" x14ac:dyDescent="0.3">
      <c r="A16472" t="s">
        <v>7899</v>
      </c>
    </row>
    <row r="16473" spans="1:1" x14ac:dyDescent="0.3">
      <c r="A16473" t="s">
        <v>2010</v>
      </c>
    </row>
    <row r="16474" spans="1:1" x14ac:dyDescent="0.3">
      <c r="A16474" t="s">
        <v>7900</v>
      </c>
    </row>
    <row r="16475" spans="1:1" x14ac:dyDescent="0.3">
      <c r="A16475" t="s">
        <v>7901</v>
      </c>
    </row>
    <row r="16477" spans="1:1" x14ac:dyDescent="0.3">
      <c r="A16477" t="s">
        <v>2013</v>
      </c>
    </row>
    <row r="16478" spans="1:1" x14ac:dyDescent="0.3">
      <c r="A16478" t="s">
        <v>7902</v>
      </c>
    </row>
    <row r="16479" spans="1:1" x14ac:dyDescent="0.3">
      <c r="A16479" t="s">
        <v>7903</v>
      </c>
    </row>
    <row r="16481" spans="1:1" x14ac:dyDescent="0.3">
      <c r="A16481" t="s">
        <v>2016</v>
      </c>
    </row>
    <row r="16482" spans="1:1" x14ac:dyDescent="0.3">
      <c r="A16482" t="s">
        <v>6145</v>
      </c>
    </row>
    <row r="16483" spans="1:1" x14ac:dyDescent="0.3">
      <c r="A16483" t="s">
        <v>7904</v>
      </c>
    </row>
    <row r="16485" spans="1:1" x14ac:dyDescent="0.3">
      <c r="A16485" t="s">
        <v>2019</v>
      </c>
    </row>
    <row r="16486" spans="1:1" x14ac:dyDescent="0.3">
      <c r="A16486" t="s">
        <v>7905</v>
      </c>
    </row>
    <row r="16487" spans="1:1" x14ac:dyDescent="0.3">
      <c r="A16487" t="s">
        <v>7906</v>
      </c>
    </row>
    <row r="16489" spans="1:1" x14ac:dyDescent="0.3">
      <c r="A16489" t="s">
        <v>3932</v>
      </c>
    </row>
    <row r="16490" spans="1:1" x14ac:dyDescent="0.3">
      <c r="A16490" t="s">
        <v>7907</v>
      </c>
    </row>
    <row r="16491" spans="1:1" x14ac:dyDescent="0.3">
      <c r="A16491" t="s">
        <v>7908</v>
      </c>
    </row>
    <row r="16493" spans="1:1" x14ac:dyDescent="0.3">
      <c r="A16493" t="s">
        <v>2576</v>
      </c>
    </row>
    <row r="16494" spans="1:1" x14ac:dyDescent="0.3">
      <c r="A16494" t="s">
        <v>7909</v>
      </c>
    </row>
    <row r="16495" spans="1:1" x14ac:dyDescent="0.3">
      <c r="A16495" t="s">
        <v>7910</v>
      </c>
    </row>
    <row r="16497" spans="1:1" x14ac:dyDescent="0.3">
      <c r="A16497" t="s">
        <v>2579</v>
      </c>
    </row>
    <row r="16498" spans="1:1" x14ac:dyDescent="0.3">
      <c r="A16498" t="s">
        <v>7911</v>
      </c>
    </row>
    <row r="16499" spans="1:1" x14ac:dyDescent="0.3">
      <c r="A16499" t="s">
        <v>7912</v>
      </c>
    </row>
    <row r="16501" spans="1:1" x14ac:dyDescent="0.3">
      <c r="A16501" t="s">
        <v>2582</v>
      </c>
    </row>
    <row r="16502" spans="1:1" x14ac:dyDescent="0.3">
      <c r="A16502" t="s">
        <v>5306</v>
      </c>
    </row>
    <row r="16503" spans="1:1" x14ac:dyDescent="0.3">
      <c r="A16503" t="s">
        <v>7913</v>
      </c>
    </row>
    <row r="16505" spans="1:1" x14ac:dyDescent="0.3">
      <c r="A16505" t="s">
        <v>7914</v>
      </c>
    </row>
    <row r="16506" spans="1:1" x14ac:dyDescent="0.3">
      <c r="A16506" t="s">
        <v>2010</v>
      </c>
    </row>
    <row r="16507" spans="1:1" x14ac:dyDescent="0.3">
      <c r="A16507" t="s">
        <v>7733</v>
      </c>
    </row>
    <row r="16508" spans="1:1" x14ac:dyDescent="0.3">
      <c r="A16508" t="s">
        <v>7915</v>
      </c>
    </row>
    <row r="16510" spans="1:1" x14ac:dyDescent="0.3">
      <c r="A16510" t="s">
        <v>2013</v>
      </c>
    </row>
    <row r="16511" spans="1:1" x14ac:dyDescent="0.3">
      <c r="A16511" t="s">
        <v>7916</v>
      </c>
    </row>
    <row r="16512" spans="1:1" x14ac:dyDescent="0.3">
      <c r="A16512" t="s">
        <v>7917</v>
      </c>
    </row>
    <row r="16514" spans="1:1" x14ac:dyDescent="0.3">
      <c r="A16514" t="s">
        <v>2016</v>
      </c>
    </row>
    <row r="16515" spans="1:1" x14ac:dyDescent="0.3">
      <c r="A16515" t="s">
        <v>7737</v>
      </c>
    </row>
    <row r="16516" spans="1:1" x14ac:dyDescent="0.3">
      <c r="A16516" t="s">
        <v>7918</v>
      </c>
    </row>
    <row r="16518" spans="1:1" x14ac:dyDescent="0.3">
      <c r="A16518" t="s">
        <v>2019</v>
      </c>
    </row>
    <row r="16519" spans="1:1" x14ac:dyDescent="0.3">
      <c r="A16519" t="s">
        <v>7739</v>
      </c>
    </row>
    <row r="16520" spans="1:1" x14ac:dyDescent="0.3">
      <c r="A16520" t="s">
        <v>7919</v>
      </c>
    </row>
    <row r="16522" spans="1:1" x14ac:dyDescent="0.3">
      <c r="A16522" t="s">
        <v>7741</v>
      </c>
    </row>
    <row r="16523" spans="1:1" x14ac:dyDescent="0.3">
      <c r="A16523" t="s">
        <v>7742</v>
      </c>
    </row>
    <row r="16524" spans="1:1" x14ac:dyDescent="0.3">
      <c r="A16524" t="s">
        <v>7920</v>
      </c>
    </row>
    <row r="16526" spans="1:1" x14ac:dyDescent="0.3">
      <c r="A16526" t="s">
        <v>2576</v>
      </c>
    </row>
    <row r="16527" spans="1:1" x14ac:dyDescent="0.3">
      <c r="A16527" t="s">
        <v>7744</v>
      </c>
    </row>
    <row r="16528" spans="1:1" x14ac:dyDescent="0.3">
      <c r="A16528" t="s">
        <v>7921</v>
      </c>
    </row>
    <row r="16530" spans="1:1" x14ac:dyDescent="0.3">
      <c r="A16530" t="s">
        <v>2579</v>
      </c>
    </row>
    <row r="16531" spans="1:1" x14ac:dyDescent="0.3">
      <c r="A16531" t="s">
        <v>7746</v>
      </c>
    </row>
    <row r="16532" spans="1:1" x14ac:dyDescent="0.3">
      <c r="A16532" t="s">
        <v>7922</v>
      </c>
    </row>
    <row r="16534" spans="1:1" x14ac:dyDescent="0.3">
      <c r="A16534" t="s">
        <v>2582</v>
      </c>
    </row>
    <row r="16535" spans="1:1" x14ac:dyDescent="0.3">
      <c r="A16535" t="s">
        <v>7748</v>
      </c>
    </row>
    <row r="16536" spans="1:1" x14ac:dyDescent="0.3">
      <c r="A16536" t="s">
        <v>7923</v>
      </c>
    </row>
    <row r="16538" spans="1:1" x14ac:dyDescent="0.3">
      <c r="A16538" t="s">
        <v>7924</v>
      </c>
    </row>
    <row r="16539" spans="1:1" x14ac:dyDescent="0.3">
      <c r="A16539" t="s">
        <v>2010</v>
      </c>
    </row>
    <row r="16540" spans="1:1" x14ac:dyDescent="0.3">
      <c r="A16540" t="s">
        <v>7733</v>
      </c>
    </row>
    <row r="16541" spans="1:1" x14ac:dyDescent="0.3">
      <c r="A16541" t="s">
        <v>7925</v>
      </c>
    </row>
    <row r="16543" spans="1:1" x14ac:dyDescent="0.3">
      <c r="A16543" t="s">
        <v>2013</v>
      </c>
    </row>
    <row r="16544" spans="1:1" x14ac:dyDescent="0.3">
      <c r="A16544" t="s">
        <v>7916</v>
      </c>
    </row>
    <row r="16545" spans="1:1" x14ac:dyDescent="0.3">
      <c r="A16545" t="s">
        <v>7926</v>
      </c>
    </row>
    <row r="16547" spans="1:1" x14ac:dyDescent="0.3">
      <c r="A16547" t="s">
        <v>2016</v>
      </c>
    </row>
    <row r="16548" spans="1:1" x14ac:dyDescent="0.3">
      <c r="A16548" t="s">
        <v>7737</v>
      </c>
    </row>
    <row r="16549" spans="1:1" x14ac:dyDescent="0.3">
      <c r="A16549" t="s">
        <v>7927</v>
      </c>
    </row>
    <row r="16551" spans="1:1" x14ac:dyDescent="0.3">
      <c r="A16551" t="s">
        <v>2019</v>
      </c>
    </row>
    <row r="16552" spans="1:1" x14ac:dyDescent="0.3">
      <c r="A16552" t="s">
        <v>7739</v>
      </c>
    </row>
    <row r="16553" spans="1:1" x14ac:dyDescent="0.3">
      <c r="A16553" t="s">
        <v>7928</v>
      </c>
    </row>
    <row r="16555" spans="1:1" x14ac:dyDescent="0.3">
      <c r="A16555" t="s">
        <v>7741</v>
      </c>
    </row>
    <row r="16556" spans="1:1" x14ac:dyDescent="0.3">
      <c r="A16556" t="s">
        <v>7742</v>
      </c>
    </row>
    <row r="16557" spans="1:1" x14ac:dyDescent="0.3">
      <c r="A16557" t="s">
        <v>7929</v>
      </c>
    </row>
    <row r="16559" spans="1:1" x14ac:dyDescent="0.3">
      <c r="A16559" t="s">
        <v>2576</v>
      </c>
    </row>
    <row r="16560" spans="1:1" x14ac:dyDescent="0.3">
      <c r="A16560" t="s">
        <v>7744</v>
      </c>
    </row>
    <row r="16561" spans="1:1" x14ac:dyDescent="0.3">
      <c r="A16561" t="s">
        <v>7930</v>
      </c>
    </row>
    <row r="16563" spans="1:1" x14ac:dyDescent="0.3">
      <c r="A16563" t="s">
        <v>2579</v>
      </c>
    </row>
    <row r="16564" spans="1:1" x14ac:dyDescent="0.3">
      <c r="A16564" t="s">
        <v>7746</v>
      </c>
    </row>
    <row r="16565" spans="1:1" x14ac:dyDescent="0.3">
      <c r="A16565" t="s">
        <v>7931</v>
      </c>
    </row>
    <row r="16567" spans="1:1" x14ac:dyDescent="0.3">
      <c r="A16567" t="s">
        <v>2582</v>
      </c>
    </row>
    <row r="16568" spans="1:1" x14ac:dyDescent="0.3">
      <c r="A16568" t="s">
        <v>7748</v>
      </c>
    </row>
    <row r="16569" spans="1:1" x14ac:dyDescent="0.3">
      <c r="A16569" t="s">
        <v>7932</v>
      </c>
    </row>
    <row r="16571" spans="1:1" x14ac:dyDescent="0.3">
      <c r="A16571" t="s">
        <v>7933</v>
      </c>
    </row>
    <row r="16572" spans="1:1" x14ac:dyDescent="0.3">
      <c r="A16572" t="s">
        <v>2010</v>
      </c>
    </row>
    <row r="16573" spans="1:1" x14ac:dyDescent="0.3">
      <c r="A16573" t="s">
        <v>7733</v>
      </c>
    </row>
    <row r="16574" spans="1:1" x14ac:dyDescent="0.3">
      <c r="A16574" t="s">
        <v>7934</v>
      </c>
    </row>
    <row r="16576" spans="1:1" x14ac:dyDescent="0.3">
      <c r="A16576" t="s">
        <v>2013</v>
      </c>
    </row>
    <row r="16577" spans="1:1" x14ac:dyDescent="0.3">
      <c r="A16577" t="s">
        <v>7916</v>
      </c>
    </row>
    <row r="16578" spans="1:1" x14ac:dyDescent="0.3">
      <c r="A16578" t="s">
        <v>7935</v>
      </c>
    </row>
    <row r="16580" spans="1:1" x14ac:dyDescent="0.3">
      <c r="A16580" t="s">
        <v>2016</v>
      </c>
    </row>
    <row r="16581" spans="1:1" x14ac:dyDescent="0.3">
      <c r="A16581" t="s">
        <v>7737</v>
      </c>
    </row>
    <row r="16582" spans="1:1" x14ac:dyDescent="0.3">
      <c r="A16582" t="s">
        <v>7936</v>
      </c>
    </row>
    <row r="16584" spans="1:1" x14ac:dyDescent="0.3">
      <c r="A16584" t="s">
        <v>2019</v>
      </c>
    </row>
    <row r="16585" spans="1:1" x14ac:dyDescent="0.3">
      <c r="A16585" t="s">
        <v>7739</v>
      </c>
    </row>
    <row r="16586" spans="1:1" x14ac:dyDescent="0.3">
      <c r="A16586" t="s">
        <v>7937</v>
      </c>
    </row>
    <row r="16588" spans="1:1" x14ac:dyDescent="0.3">
      <c r="A16588" t="s">
        <v>7741</v>
      </c>
    </row>
    <row r="16589" spans="1:1" x14ac:dyDescent="0.3">
      <c r="A16589" t="s">
        <v>7742</v>
      </c>
    </row>
    <row r="16590" spans="1:1" x14ac:dyDescent="0.3">
      <c r="A16590" t="s">
        <v>7938</v>
      </c>
    </row>
    <row r="16592" spans="1:1" x14ac:dyDescent="0.3">
      <c r="A16592" t="s">
        <v>2576</v>
      </c>
    </row>
    <row r="16593" spans="1:1" x14ac:dyDescent="0.3">
      <c r="A16593" t="s">
        <v>7744</v>
      </c>
    </row>
    <row r="16594" spans="1:1" x14ac:dyDescent="0.3">
      <c r="A16594" t="s">
        <v>7939</v>
      </c>
    </row>
    <row r="16596" spans="1:1" x14ac:dyDescent="0.3">
      <c r="A16596" t="s">
        <v>2579</v>
      </c>
    </row>
    <row r="16597" spans="1:1" x14ac:dyDescent="0.3">
      <c r="A16597" t="s">
        <v>7746</v>
      </c>
    </row>
    <row r="16598" spans="1:1" x14ac:dyDescent="0.3">
      <c r="A16598" t="s">
        <v>7940</v>
      </c>
    </row>
    <row r="16600" spans="1:1" x14ac:dyDescent="0.3">
      <c r="A16600" t="s">
        <v>2582</v>
      </c>
    </row>
    <row r="16601" spans="1:1" x14ac:dyDescent="0.3">
      <c r="A16601" t="s">
        <v>7748</v>
      </c>
    </row>
    <row r="16602" spans="1:1" x14ac:dyDescent="0.3">
      <c r="A16602" t="s">
        <v>7941</v>
      </c>
    </row>
    <row r="16604" spans="1:1" x14ac:dyDescent="0.3">
      <c r="A16604" t="s">
        <v>7942</v>
      </c>
    </row>
    <row r="16605" spans="1:1" x14ac:dyDescent="0.3">
      <c r="A16605" t="s">
        <v>2010</v>
      </c>
    </row>
    <row r="16606" spans="1:1" x14ac:dyDescent="0.3">
      <c r="A16606" t="s">
        <v>7943</v>
      </c>
    </row>
    <row r="16607" spans="1:1" x14ac:dyDescent="0.3">
      <c r="A16607" t="s">
        <v>7944</v>
      </c>
    </row>
    <row r="16609" spans="1:1" x14ac:dyDescent="0.3">
      <c r="A16609" t="s">
        <v>2013</v>
      </c>
    </row>
    <row r="16610" spans="1:1" x14ac:dyDescent="0.3">
      <c r="A16610" t="s">
        <v>7945</v>
      </c>
    </row>
    <row r="16611" spans="1:1" x14ac:dyDescent="0.3">
      <c r="A16611" t="s">
        <v>7946</v>
      </c>
    </row>
    <row r="16613" spans="1:1" x14ac:dyDescent="0.3">
      <c r="A16613" t="s">
        <v>2016</v>
      </c>
    </row>
    <row r="16614" spans="1:1" x14ac:dyDescent="0.3">
      <c r="A16614" t="s">
        <v>7947</v>
      </c>
    </row>
    <row r="16615" spans="1:1" x14ac:dyDescent="0.3">
      <c r="A16615" t="s">
        <v>7948</v>
      </c>
    </row>
    <row r="16617" spans="1:1" x14ac:dyDescent="0.3">
      <c r="A16617" t="s">
        <v>6114</v>
      </c>
    </row>
    <row r="16618" spans="1:1" x14ac:dyDescent="0.3">
      <c r="A16618" t="s">
        <v>7949</v>
      </c>
    </row>
    <row r="16619" spans="1:1" x14ac:dyDescent="0.3">
      <c r="A16619" t="s">
        <v>7950</v>
      </c>
    </row>
    <row r="16621" spans="1:1" x14ac:dyDescent="0.3">
      <c r="A16621" t="s">
        <v>4077</v>
      </c>
    </row>
    <row r="16622" spans="1:1" x14ac:dyDescent="0.3">
      <c r="A16622" t="s">
        <v>7951</v>
      </c>
    </row>
    <row r="16623" spans="1:1" x14ac:dyDescent="0.3">
      <c r="A16623" t="s">
        <v>7952</v>
      </c>
    </row>
    <row r="16625" spans="1:1" x14ac:dyDescent="0.3">
      <c r="A16625" t="s">
        <v>2576</v>
      </c>
    </row>
    <row r="16626" spans="1:1" x14ac:dyDescent="0.3">
      <c r="A16626" t="s">
        <v>7953</v>
      </c>
    </row>
    <row r="16627" spans="1:1" x14ac:dyDescent="0.3">
      <c r="A16627" t="s">
        <v>7954</v>
      </c>
    </row>
    <row r="16629" spans="1:1" x14ac:dyDescent="0.3">
      <c r="A16629" t="s">
        <v>2579</v>
      </c>
    </row>
    <row r="16630" spans="1:1" x14ac:dyDescent="0.3">
      <c r="A16630" t="s">
        <v>7955</v>
      </c>
    </row>
    <row r="16631" spans="1:1" x14ac:dyDescent="0.3">
      <c r="A16631" t="s">
        <v>7956</v>
      </c>
    </row>
    <row r="16633" spans="1:1" x14ac:dyDescent="0.3">
      <c r="A16633" t="s">
        <v>2582</v>
      </c>
    </row>
    <row r="16634" spans="1:1" x14ac:dyDescent="0.3">
      <c r="A16634" t="s">
        <v>7957</v>
      </c>
    </row>
    <row r="16635" spans="1:1" x14ac:dyDescent="0.3">
      <c r="A16635" t="s">
        <v>7958</v>
      </c>
    </row>
    <row r="16637" spans="1:1" x14ac:dyDescent="0.3">
      <c r="A16637" t="s">
        <v>7959</v>
      </c>
    </row>
    <row r="16638" spans="1:1" x14ac:dyDescent="0.3">
      <c r="A16638" t="s">
        <v>2010</v>
      </c>
    </row>
    <row r="16639" spans="1:1" x14ac:dyDescent="0.3">
      <c r="A16639" t="s">
        <v>7785</v>
      </c>
    </row>
    <row r="16640" spans="1:1" x14ac:dyDescent="0.3">
      <c r="A16640" t="s">
        <v>7960</v>
      </c>
    </row>
    <row r="16642" spans="1:1" x14ac:dyDescent="0.3">
      <c r="A16642" t="s">
        <v>2013</v>
      </c>
    </row>
    <row r="16643" spans="1:1" x14ac:dyDescent="0.3">
      <c r="A16643" t="s">
        <v>7787</v>
      </c>
    </row>
    <row r="16644" spans="1:1" x14ac:dyDescent="0.3">
      <c r="A16644" t="s">
        <v>7961</v>
      </c>
    </row>
    <row r="16646" spans="1:1" x14ac:dyDescent="0.3">
      <c r="A16646" t="s">
        <v>2016</v>
      </c>
    </row>
    <row r="16647" spans="1:1" x14ac:dyDescent="0.3">
      <c r="A16647" t="s">
        <v>7789</v>
      </c>
    </row>
    <row r="16648" spans="1:1" x14ac:dyDescent="0.3">
      <c r="A16648" t="s">
        <v>7962</v>
      </c>
    </row>
    <row r="16650" spans="1:1" x14ac:dyDescent="0.3">
      <c r="A16650" t="s">
        <v>2019</v>
      </c>
    </row>
    <row r="16651" spans="1:1" x14ac:dyDescent="0.3">
      <c r="A16651" t="s">
        <v>7791</v>
      </c>
    </row>
    <row r="16652" spans="1:1" x14ac:dyDescent="0.3">
      <c r="A16652" t="s">
        <v>7963</v>
      </c>
    </row>
    <row r="16654" spans="1:1" x14ac:dyDescent="0.3">
      <c r="A16654" t="s">
        <v>2022</v>
      </c>
    </row>
    <row r="16655" spans="1:1" x14ac:dyDescent="0.3">
      <c r="A16655" t="s">
        <v>7793</v>
      </c>
    </row>
    <row r="16656" spans="1:1" x14ac:dyDescent="0.3">
      <c r="A16656" t="s">
        <v>7964</v>
      </c>
    </row>
    <row r="16658" spans="1:1" x14ac:dyDescent="0.3">
      <c r="A16658" t="s">
        <v>2025</v>
      </c>
    </row>
    <row r="16659" spans="1:1" x14ac:dyDescent="0.3">
      <c r="A16659" t="s">
        <v>7795</v>
      </c>
    </row>
    <row r="16660" spans="1:1" x14ac:dyDescent="0.3">
      <c r="A16660" t="s">
        <v>7965</v>
      </c>
    </row>
    <row r="16662" spans="1:1" x14ac:dyDescent="0.3">
      <c r="A16662" t="s">
        <v>2028</v>
      </c>
    </row>
    <row r="16663" spans="1:1" x14ac:dyDescent="0.3">
      <c r="A16663" t="s">
        <v>7966</v>
      </c>
    </row>
    <row r="16664" spans="1:1" x14ac:dyDescent="0.3">
      <c r="A16664" t="s">
        <v>7967</v>
      </c>
    </row>
    <row r="16666" spans="1:1" x14ac:dyDescent="0.3">
      <c r="A16666" t="s">
        <v>2031</v>
      </c>
    </row>
    <row r="16667" spans="1:1" x14ac:dyDescent="0.3">
      <c r="A16667" t="s">
        <v>7799</v>
      </c>
    </row>
    <row r="16668" spans="1:1" x14ac:dyDescent="0.3">
      <c r="A16668" t="s">
        <v>7968</v>
      </c>
    </row>
    <row r="16670" spans="1:1" x14ac:dyDescent="0.3">
      <c r="A16670" t="s">
        <v>7969</v>
      </c>
    </row>
    <row r="16671" spans="1:1" x14ac:dyDescent="0.3">
      <c r="A16671" t="s">
        <v>2010</v>
      </c>
    </row>
    <row r="16672" spans="1:1" x14ac:dyDescent="0.3">
      <c r="A16672" t="s">
        <v>7785</v>
      </c>
    </row>
    <row r="16673" spans="1:1" x14ac:dyDescent="0.3">
      <c r="A16673" t="s">
        <v>7970</v>
      </c>
    </row>
    <row r="16675" spans="1:1" x14ac:dyDescent="0.3">
      <c r="A16675" t="s">
        <v>2013</v>
      </c>
    </row>
    <row r="16676" spans="1:1" x14ac:dyDescent="0.3">
      <c r="A16676" t="s">
        <v>7787</v>
      </c>
    </row>
    <row r="16677" spans="1:1" x14ac:dyDescent="0.3">
      <c r="A16677" t="s">
        <v>7971</v>
      </c>
    </row>
    <row r="16679" spans="1:1" x14ac:dyDescent="0.3">
      <c r="A16679" t="s">
        <v>2016</v>
      </c>
    </row>
    <row r="16680" spans="1:1" x14ac:dyDescent="0.3">
      <c r="A16680" t="s">
        <v>7789</v>
      </c>
    </row>
    <row r="16681" spans="1:1" x14ac:dyDescent="0.3">
      <c r="A16681" t="s">
        <v>7972</v>
      </c>
    </row>
    <row r="16683" spans="1:1" x14ac:dyDescent="0.3">
      <c r="A16683" t="s">
        <v>2019</v>
      </c>
    </row>
    <row r="16684" spans="1:1" x14ac:dyDescent="0.3">
      <c r="A16684" t="s">
        <v>7791</v>
      </c>
    </row>
    <row r="16685" spans="1:1" x14ac:dyDescent="0.3">
      <c r="A16685" t="s">
        <v>7973</v>
      </c>
    </row>
    <row r="16687" spans="1:1" x14ac:dyDescent="0.3">
      <c r="A16687" t="s">
        <v>2022</v>
      </c>
    </row>
    <row r="16688" spans="1:1" x14ac:dyDescent="0.3">
      <c r="A16688" t="s">
        <v>7793</v>
      </c>
    </row>
    <row r="16689" spans="1:1" x14ac:dyDescent="0.3">
      <c r="A16689" t="s">
        <v>7974</v>
      </c>
    </row>
    <row r="16691" spans="1:1" x14ac:dyDescent="0.3">
      <c r="A16691" t="s">
        <v>2025</v>
      </c>
    </row>
    <row r="16692" spans="1:1" x14ac:dyDescent="0.3">
      <c r="A16692" t="s">
        <v>7795</v>
      </c>
    </row>
    <row r="16693" spans="1:1" x14ac:dyDescent="0.3">
      <c r="A16693" t="s">
        <v>7975</v>
      </c>
    </row>
    <row r="16695" spans="1:1" x14ac:dyDescent="0.3">
      <c r="A16695" t="s">
        <v>2028</v>
      </c>
    </row>
    <row r="16696" spans="1:1" x14ac:dyDescent="0.3">
      <c r="A16696" t="s">
        <v>7966</v>
      </c>
    </row>
    <row r="16697" spans="1:1" x14ac:dyDescent="0.3">
      <c r="A16697" t="s">
        <v>7976</v>
      </c>
    </row>
    <row r="16699" spans="1:1" x14ac:dyDescent="0.3">
      <c r="A16699" t="s">
        <v>2031</v>
      </c>
    </row>
    <row r="16700" spans="1:1" x14ac:dyDescent="0.3">
      <c r="A16700" t="s">
        <v>7799</v>
      </c>
    </row>
    <row r="16701" spans="1:1" x14ac:dyDescent="0.3">
      <c r="A16701" t="s">
        <v>7977</v>
      </c>
    </row>
    <row r="16703" spans="1:1" x14ac:dyDescent="0.3">
      <c r="A16703" t="s">
        <v>7978</v>
      </c>
    </row>
    <row r="16704" spans="1:1" x14ac:dyDescent="0.3">
      <c r="A16704" t="s">
        <v>7979</v>
      </c>
    </row>
    <row r="16705" spans="1:1" x14ac:dyDescent="0.3">
      <c r="A16705" t="s">
        <v>7980</v>
      </c>
    </row>
    <row r="16706" spans="1:1" x14ac:dyDescent="0.3">
      <c r="A16706" t="s">
        <v>7981</v>
      </c>
    </row>
    <row r="16708" spans="1:1" x14ac:dyDescent="0.3">
      <c r="A16708" t="s">
        <v>7982</v>
      </c>
    </row>
    <row r="16709" spans="1:1" x14ac:dyDescent="0.3">
      <c r="A16709" t="s">
        <v>7983</v>
      </c>
    </row>
    <row r="16710" spans="1:1" x14ac:dyDescent="0.3">
      <c r="A16710" t="s">
        <v>7984</v>
      </c>
    </row>
    <row r="16712" spans="1:1" x14ac:dyDescent="0.3">
      <c r="A16712" t="s">
        <v>7985</v>
      </c>
    </row>
    <row r="16713" spans="1:1" x14ac:dyDescent="0.3">
      <c r="A16713" t="s">
        <v>7986</v>
      </c>
    </row>
    <row r="16714" spans="1:1" x14ac:dyDescent="0.3">
      <c r="A16714" t="s">
        <v>7987</v>
      </c>
    </row>
    <row r="16716" spans="1:1" x14ac:dyDescent="0.3">
      <c r="A16716" t="s">
        <v>7988</v>
      </c>
    </row>
    <row r="16717" spans="1:1" x14ac:dyDescent="0.3">
      <c r="A16717" t="s">
        <v>7989</v>
      </c>
    </row>
    <row r="16718" spans="1:1" x14ac:dyDescent="0.3">
      <c r="A16718" t="s">
        <v>7990</v>
      </c>
    </row>
    <row r="16720" spans="1:1" x14ac:dyDescent="0.3">
      <c r="A16720" t="s">
        <v>7991</v>
      </c>
    </row>
    <row r="16721" spans="1:1" x14ac:dyDescent="0.3">
      <c r="A16721" t="s">
        <v>7992</v>
      </c>
    </row>
    <row r="16722" spans="1:1" x14ac:dyDescent="0.3">
      <c r="A16722" t="s">
        <v>7993</v>
      </c>
    </row>
    <row r="16724" spans="1:1" x14ac:dyDescent="0.3">
      <c r="A16724" t="s">
        <v>7994</v>
      </c>
    </row>
    <row r="16725" spans="1:1" x14ac:dyDescent="0.3">
      <c r="A16725" t="s">
        <v>7995</v>
      </c>
    </row>
    <row r="16726" spans="1:1" x14ac:dyDescent="0.3">
      <c r="A16726" t="s">
        <v>7996</v>
      </c>
    </row>
    <row r="16728" spans="1:1" x14ac:dyDescent="0.3">
      <c r="A16728" t="s">
        <v>7997</v>
      </c>
    </row>
    <row r="16729" spans="1:1" x14ac:dyDescent="0.3">
      <c r="A16729" t="s">
        <v>7998</v>
      </c>
    </row>
    <row r="16730" spans="1:1" x14ac:dyDescent="0.3">
      <c r="A16730" t="s">
        <v>7999</v>
      </c>
    </row>
    <row r="16732" spans="1:1" x14ac:dyDescent="0.3">
      <c r="A16732" t="s">
        <v>4677</v>
      </c>
    </row>
    <row r="16733" spans="1:1" x14ac:dyDescent="0.3">
      <c r="A16733" t="s">
        <v>8000</v>
      </c>
    </row>
    <row r="16734" spans="1:1" x14ac:dyDescent="0.3">
      <c r="A16734" t="s">
        <v>8001</v>
      </c>
    </row>
    <row r="16736" spans="1:1" x14ac:dyDescent="0.3">
      <c r="A16736" t="s">
        <v>8002</v>
      </c>
    </row>
    <row r="16737" spans="1:1" x14ac:dyDescent="0.3">
      <c r="A16737" t="s">
        <v>2010</v>
      </c>
    </row>
    <row r="16738" spans="1:1" x14ac:dyDescent="0.3">
      <c r="A16738" t="s">
        <v>8003</v>
      </c>
    </row>
    <row r="16739" spans="1:1" x14ac:dyDescent="0.3">
      <c r="A16739" t="s">
        <v>8004</v>
      </c>
    </row>
    <row r="16741" spans="1:1" x14ac:dyDescent="0.3">
      <c r="A16741" t="s">
        <v>2013</v>
      </c>
    </row>
    <row r="16742" spans="1:1" x14ac:dyDescent="0.3">
      <c r="A16742" t="s">
        <v>8005</v>
      </c>
    </row>
    <row r="16743" spans="1:1" x14ac:dyDescent="0.3">
      <c r="A16743" t="s">
        <v>8006</v>
      </c>
    </row>
    <row r="16745" spans="1:1" x14ac:dyDescent="0.3">
      <c r="A16745" t="s">
        <v>2016</v>
      </c>
    </row>
    <row r="16746" spans="1:1" x14ac:dyDescent="0.3">
      <c r="A16746" t="s">
        <v>8007</v>
      </c>
    </row>
    <row r="16747" spans="1:1" x14ac:dyDescent="0.3">
      <c r="A16747" t="s">
        <v>8008</v>
      </c>
    </row>
    <row r="16749" spans="1:1" x14ac:dyDescent="0.3">
      <c r="A16749" t="s">
        <v>2019</v>
      </c>
    </row>
    <row r="16750" spans="1:1" x14ac:dyDescent="0.3">
      <c r="A16750" t="s">
        <v>8009</v>
      </c>
    </row>
    <row r="16751" spans="1:1" x14ac:dyDescent="0.3">
      <c r="A16751" t="s">
        <v>8010</v>
      </c>
    </row>
    <row r="16753" spans="1:1" x14ac:dyDescent="0.3">
      <c r="A16753" t="s">
        <v>2022</v>
      </c>
    </row>
    <row r="16754" spans="1:1" x14ac:dyDescent="0.3">
      <c r="A16754" t="s">
        <v>8011</v>
      </c>
    </row>
    <row r="16755" spans="1:1" x14ac:dyDescent="0.3">
      <c r="A16755" t="s">
        <v>8012</v>
      </c>
    </row>
    <row r="16757" spans="1:1" x14ac:dyDescent="0.3">
      <c r="A16757" t="s">
        <v>2025</v>
      </c>
    </row>
    <row r="16758" spans="1:1" x14ac:dyDescent="0.3">
      <c r="A16758" t="s">
        <v>8013</v>
      </c>
    </row>
    <row r="16759" spans="1:1" x14ac:dyDescent="0.3">
      <c r="A16759" t="s">
        <v>8014</v>
      </c>
    </row>
    <row r="16761" spans="1:1" x14ac:dyDescent="0.3">
      <c r="A16761" t="s">
        <v>6349</v>
      </c>
    </row>
    <row r="16762" spans="1:1" x14ac:dyDescent="0.3">
      <c r="A16762" t="s">
        <v>8015</v>
      </c>
    </row>
    <row r="16763" spans="1:1" x14ac:dyDescent="0.3">
      <c r="A16763" t="s">
        <v>8016</v>
      </c>
    </row>
    <row r="16765" spans="1:1" x14ac:dyDescent="0.3">
      <c r="A16765" t="s">
        <v>2582</v>
      </c>
    </row>
    <row r="16766" spans="1:1" x14ac:dyDescent="0.3">
      <c r="A16766" t="s">
        <v>8017</v>
      </c>
    </row>
    <row r="16767" spans="1:1" x14ac:dyDescent="0.3">
      <c r="A16767" t="s">
        <v>8018</v>
      </c>
    </row>
    <row r="16769" spans="1:1" x14ac:dyDescent="0.3">
      <c r="A16769" t="s">
        <v>8019</v>
      </c>
    </row>
    <row r="16770" spans="1:1" x14ac:dyDescent="0.3">
      <c r="A16770" t="s">
        <v>2010</v>
      </c>
    </row>
    <row r="16771" spans="1:1" x14ac:dyDescent="0.3">
      <c r="A16771" t="s">
        <v>7685</v>
      </c>
    </row>
    <row r="16772" spans="1:1" x14ac:dyDescent="0.3">
      <c r="A16772" t="s">
        <v>8020</v>
      </c>
    </row>
    <row r="16774" spans="1:1" x14ac:dyDescent="0.3">
      <c r="A16774" t="s">
        <v>2013</v>
      </c>
    </row>
    <row r="16775" spans="1:1" x14ac:dyDescent="0.3">
      <c r="A16775" t="s">
        <v>8021</v>
      </c>
    </row>
    <row r="16776" spans="1:1" x14ac:dyDescent="0.3">
      <c r="A16776" t="s">
        <v>8022</v>
      </c>
    </row>
    <row r="16778" spans="1:1" x14ac:dyDescent="0.3">
      <c r="A16778" t="s">
        <v>2016</v>
      </c>
    </row>
    <row r="16779" spans="1:1" x14ac:dyDescent="0.3">
      <c r="A16779" t="s">
        <v>8023</v>
      </c>
    </row>
    <row r="16780" spans="1:1" x14ac:dyDescent="0.3">
      <c r="A16780" t="s">
        <v>8024</v>
      </c>
    </row>
    <row r="16782" spans="1:1" x14ac:dyDescent="0.3">
      <c r="A16782" t="s">
        <v>2019</v>
      </c>
    </row>
    <row r="16783" spans="1:1" x14ac:dyDescent="0.3">
      <c r="A16783" t="s">
        <v>8025</v>
      </c>
    </row>
    <row r="16784" spans="1:1" x14ac:dyDescent="0.3">
      <c r="A16784" t="s">
        <v>8026</v>
      </c>
    </row>
    <row r="16786" spans="1:1" x14ac:dyDescent="0.3">
      <c r="A16786" t="s">
        <v>2022</v>
      </c>
    </row>
    <row r="16787" spans="1:1" x14ac:dyDescent="0.3">
      <c r="A16787" t="s">
        <v>7693</v>
      </c>
    </row>
    <row r="16788" spans="1:1" x14ac:dyDescent="0.3">
      <c r="A16788" t="s">
        <v>8027</v>
      </c>
    </row>
    <row r="16790" spans="1:1" x14ac:dyDescent="0.3">
      <c r="A16790" t="s">
        <v>2025</v>
      </c>
    </row>
    <row r="16791" spans="1:1" x14ac:dyDescent="0.3">
      <c r="A16791" t="s">
        <v>7695</v>
      </c>
    </row>
    <row r="16792" spans="1:1" x14ac:dyDescent="0.3">
      <c r="A16792" t="s">
        <v>8028</v>
      </c>
    </row>
    <row r="16794" spans="1:1" x14ac:dyDescent="0.3">
      <c r="A16794" t="s">
        <v>2028</v>
      </c>
    </row>
    <row r="16795" spans="1:1" x14ac:dyDescent="0.3">
      <c r="A16795" t="s">
        <v>7697</v>
      </c>
    </row>
    <row r="16796" spans="1:1" x14ac:dyDescent="0.3">
      <c r="A16796" t="s">
        <v>8029</v>
      </c>
    </row>
    <row r="16798" spans="1:1" x14ac:dyDescent="0.3">
      <c r="A16798" t="s">
        <v>2031</v>
      </c>
    </row>
    <row r="16799" spans="1:1" x14ac:dyDescent="0.3">
      <c r="A16799" t="s">
        <v>8030</v>
      </c>
    </row>
    <row r="16800" spans="1:1" x14ac:dyDescent="0.3">
      <c r="A16800" t="s">
        <v>8031</v>
      </c>
    </row>
    <row r="16802" spans="1:1" x14ac:dyDescent="0.3">
      <c r="A16802" t="s">
        <v>8032</v>
      </c>
    </row>
    <row r="16803" spans="1:1" x14ac:dyDescent="0.3">
      <c r="A16803" t="s">
        <v>2010</v>
      </c>
    </row>
    <row r="16804" spans="1:1" x14ac:dyDescent="0.3">
      <c r="A16804" t="s">
        <v>8003</v>
      </c>
    </row>
    <row r="16805" spans="1:1" x14ac:dyDescent="0.3">
      <c r="A16805" t="s">
        <v>8033</v>
      </c>
    </row>
    <row r="16807" spans="1:1" x14ac:dyDescent="0.3">
      <c r="A16807" t="s">
        <v>2013</v>
      </c>
    </row>
    <row r="16808" spans="1:1" x14ac:dyDescent="0.3">
      <c r="A16808" t="s">
        <v>8034</v>
      </c>
    </row>
    <row r="16809" spans="1:1" x14ac:dyDescent="0.3">
      <c r="A16809" t="s">
        <v>8035</v>
      </c>
    </row>
    <row r="16811" spans="1:1" x14ac:dyDescent="0.3">
      <c r="A16811" t="s">
        <v>2016</v>
      </c>
    </row>
    <row r="16812" spans="1:1" x14ac:dyDescent="0.3">
      <c r="A16812" t="s">
        <v>8007</v>
      </c>
    </row>
    <row r="16813" spans="1:1" x14ac:dyDescent="0.3">
      <c r="A16813" t="s">
        <v>8036</v>
      </c>
    </row>
    <row r="16815" spans="1:1" x14ac:dyDescent="0.3">
      <c r="A16815" t="s">
        <v>2019</v>
      </c>
    </row>
    <row r="16816" spans="1:1" x14ac:dyDescent="0.3">
      <c r="A16816" t="s">
        <v>8009</v>
      </c>
    </row>
    <row r="16817" spans="1:1" x14ac:dyDescent="0.3">
      <c r="A16817" t="s">
        <v>8037</v>
      </c>
    </row>
    <row r="16819" spans="1:1" x14ac:dyDescent="0.3">
      <c r="A16819" t="s">
        <v>2022</v>
      </c>
    </row>
    <row r="16820" spans="1:1" x14ac:dyDescent="0.3">
      <c r="A16820" t="s">
        <v>8038</v>
      </c>
    </row>
    <row r="16821" spans="1:1" x14ac:dyDescent="0.3">
      <c r="A16821" t="s">
        <v>8039</v>
      </c>
    </row>
    <row r="16823" spans="1:1" x14ac:dyDescent="0.3">
      <c r="A16823" t="s">
        <v>2025</v>
      </c>
    </row>
    <row r="16824" spans="1:1" x14ac:dyDescent="0.3">
      <c r="A16824" t="s">
        <v>8013</v>
      </c>
    </row>
    <row r="16825" spans="1:1" x14ac:dyDescent="0.3">
      <c r="A16825" t="s">
        <v>8040</v>
      </c>
    </row>
    <row r="16827" spans="1:1" x14ac:dyDescent="0.3">
      <c r="A16827" t="s">
        <v>6349</v>
      </c>
    </row>
    <row r="16828" spans="1:1" x14ac:dyDescent="0.3">
      <c r="A16828" t="s">
        <v>8015</v>
      </c>
    </row>
    <row r="16829" spans="1:1" x14ac:dyDescent="0.3">
      <c r="A16829" t="s">
        <v>8041</v>
      </c>
    </row>
    <row r="16831" spans="1:1" x14ac:dyDescent="0.3">
      <c r="A16831" t="s">
        <v>2582</v>
      </c>
    </row>
    <row r="16832" spans="1:1" x14ac:dyDescent="0.3">
      <c r="A16832" t="s">
        <v>8017</v>
      </c>
    </row>
    <row r="16833" spans="1:1" x14ac:dyDescent="0.3">
      <c r="A16833" t="s">
        <v>8042</v>
      </c>
    </row>
    <row r="16835" spans="1:1" x14ac:dyDescent="0.3">
      <c r="A16835" t="s">
        <v>8043</v>
      </c>
    </row>
    <row r="16836" spans="1:1" x14ac:dyDescent="0.3">
      <c r="A16836" t="s">
        <v>2010</v>
      </c>
    </row>
    <row r="16837" spans="1:1" x14ac:dyDescent="0.3">
      <c r="A16837" t="s">
        <v>8044</v>
      </c>
    </row>
    <row r="16838" spans="1:1" x14ac:dyDescent="0.3">
      <c r="A16838" t="s">
        <v>8045</v>
      </c>
    </row>
    <row r="16840" spans="1:1" x14ac:dyDescent="0.3">
      <c r="A16840" t="s">
        <v>2013</v>
      </c>
    </row>
    <row r="16841" spans="1:1" x14ac:dyDescent="0.3">
      <c r="A16841" t="s">
        <v>8046</v>
      </c>
    </row>
    <row r="16842" spans="1:1" x14ac:dyDescent="0.3">
      <c r="A16842" t="s">
        <v>8047</v>
      </c>
    </row>
    <row r="16844" spans="1:1" x14ac:dyDescent="0.3">
      <c r="A16844" t="s">
        <v>2016</v>
      </c>
    </row>
    <row r="16845" spans="1:1" x14ac:dyDescent="0.3">
      <c r="A16845" t="s">
        <v>8048</v>
      </c>
    </row>
    <row r="16846" spans="1:1" x14ac:dyDescent="0.3">
      <c r="A16846" t="s">
        <v>8049</v>
      </c>
    </row>
    <row r="16848" spans="1:1" x14ac:dyDescent="0.3">
      <c r="A16848" t="s">
        <v>2019</v>
      </c>
    </row>
    <row r="16849" spans="1:1" x14ac:dyDescent="0.3">
      <c r="A16849" t="s">
        <v>8050</v>
      </c>
    </row>
    <row r="16850" spans="1:1" x14ac:dyDescent="0.3">
      <c r="A16850" t="s">
        <v>8051</v>
      </c>
    </row>
    <row r="16852" spans="1:1" x14ac:dyDescent="0.3">
      <c r="A16852" t="s">
        <v>2022</v>
      </c>
    </row>
    <row r="16853" spans="1:1" x14ac:dyDescent="0.3">
      <c r="A16853" t="s">
        <v>8052</v>
      </c>
    </row>
    <row r="16854" spans="1:1" x14ac:dyDescent="0.3">
      <c r="A16854" t="s">
        <v>8053</v>
      </c>
    </row>
    <row r="16856" spans="1:1" x14ac:dyDescent="0.3">
      <c r="A16856" t="s">
        <v>2025</v>
      </c>
    </row>
    <row r="16857" spans="1:1" x14ac:dyDescent="0.3">
      <c r="A16857" t="s">
        <v>8054</v>
      </c>
    </row>
    <row r="16858" spans="1:1" x14ac:dyDescent="0.3">
      <c r="A16858" t="s">
        <v>8055</v>
      </c>
    </row>
    <row r="16860" spans="1:1" x14ac:dyDescent="0.3">
      <c r="A16860" t="s">
        <v>2028</v>
      </c>
    </row>
    <row r="16861" spans="1:1" x14ac:dyDescent="0.3">
      <c r="A16861" t="s">
        <v>8056</v>
      </c>
    </row>
    <row r="16862" spans="1:1" x14ac:dyDescent="0.3">
      <c r="A16862" t="s">
        <v>8057</v>
      </c>
    </row>
    <row r="16864" spans="1:1" x14ac:dyDescent="0.3">
      <c r="A16864" t="s">
        <v>2031</v>
      </c>
    </row>
    <row r="16865" spans="1:1" x14ac:dyDescent="0.3">
      <c r="A16865" t="s">
        <v>8058</v>
      </c>
    </row>
    <row r="16866" spans="1:1" x14ac:dyDescent="0.3">
      <c r="A16866" t="s">
        <v>8059</v>
      </c>
    </row>
    <row r="16868" spans="1:1" x14ac:dyDescent="0.3">
      <c r="A16868" t="s">
        <v>8060</v>
      </c>
    </row>
    <row r="16869" spans="1:1" x14ac:dyDescent="0.3">
      <c r="A16869" t="s">
        <v>2010</v>
      </c>
    </row>
    <row r="16870" spans="1:1" x14ac:dyDescent="0.3">
      <c r="A16870" t="s">
        <v>7702</v>
      </c>
    </row>
    <row r="16871" spans="1:1" x14ac:dyDescent="0.3">
      <c r="A16871" t="s">
        <v>8061</v>
      </c>
    </row>
    <row r="16873" spans="1:1" x14ac:dyDescent="0.3">
      <c r="A16873" t="s">
        <v>2013</v>
      </c>
    </row>
    <row r="16874" spans="1:1" x14ac:dyDescent="0.3">
      <c r="A16874" t="s">
        <v>8062</v>
      </c>
    </row>
    <row r="16875" spans="1:1" x14ac:dyDescent="0.3">
      <c r="A16875" t="s">
        <v>8063</v>
      </c>
    </row>
    <row r="16877" spans="1:1" x14ac:dyDescent="0.3">
      <c r="A16877" t="s">
        <v>2016</v>
      </c>
    </row>
    <row r="16878" spans="1:1" x14ac:dyDescent="0.3">
      <c r="A16878" t="s">
        <v>7706</v>
      </c>
    </row>
    <row r="16879" spans="1:1" x14ac:dyDescent="0.3">
      <c r="A16879" t="s">
        <v>8064</v>
      </c>
    </row>
    <row r="16881" spans="1:1" x14ac:dyDescent="0.3">
      <c r="A16881" t="s">
        <v>2019</v>
      </c>
    </row>
    <row r="16882" spans="1:1" x14ac:dyDescent="0.3">
      <c r="A16882" t="s">
        <v>8065</v>
      </c>
    </row>
    <row r="16883" spans="1:1" x14ac:dyDescent="0.3">
      <c r="A16883" t="s">
        <v>8066</v>
      </c>
    </row>
    <row r="16885" spans="1:1" x14ac:dyDescent="0.3">
      <c r="A16885" t="s">
        <v>2022</v>
      </c>
    </row>
    <row r="16886" spans="1:1" x14ac:dyDescent="0.3">
      <c r="A16886" t="s">
        <v>7710</v>
      </c>
    </row>
    <row r="16887" spans="1:1" x14ac:dyDescent="0.3">
      <c r="A16887" t="s">
        <v>8067</v>
      </c>
    </row>
    <row r="16889" spans="1:1" x14ac:dyDescent="0.3">
      <c r="A16889" t="s">
        <v>2025</v>
      </c>
    </row>
    <row r="16890" spans="1:1" x14ac:dyDescent="0.3">
      <c r="A16890" t="s">
        <v>8068</v>
      </c>
    </row>
    <row r="16891" spans="1:1" x14ac:dyDescent="0.3">
      <c r="A16891" t="s">
        <v>8069</v>
      </c>
    </row>
    <row r="16893" spans="1:1" x14ac:dyDescent="0.3">
      <c r="A16893" t="s">
        <v>2028</v>
      </c>
    </row>
    <row r="16894" spans="1:1" x14ac:dyDescent="0.3">
      <c r="A16894" t="s">
        <v>8070</v>
      </c>
    </row>
    <row r="16895" spans="1:1" x14ac:dyDescent="0.3">
      <c r="A16895" t="s">
        <v>8071</v>
      </c>
    </row>
    <row r="16897" spans="1:1" x14ac:dyDescent="0.3">
      <c r="A16897" t="s">
        <v>2031</v>
      </c>
    </row>
    <row r="16898" spans="1:1" x14ac:dyDescent="0.3">
      <c r="A16898" t="s">
        <v>7405</v>
      </c>
    </row>
    <row r="16899" spans="1:1" x14ac:dyDescent="0.3">
      <c r="A16899" t="s">
        <v>8072</v>
      </c>
    </row>
    <row r="16901" spans="1:1" x14ac:dyDescent="0.3">
      <c r="A16901" t="s">
        <v>8073</v>
      </c>
    </row>
    <row r="16902" spans="1:1" x14ac:dyDescent="0.3">
      <c r="A16902" t="s">
        <v>2010</v>
      </c>
    </row>
    <row r="16903" spans="1:1" x14ac:dyDescent="0.3">
      <c r="A16903" t="s">
        <v>8074</v>
      </c>
    </row>
    <row r="16904" spans="1:1" x14ac:dyDescent="0.3">
      <c r="A16904" t="s">
        <v>8075</v>
      </c>
    </row>
    <row r="16906" spans="1:1" x14ac:dyDescent="0.3">
      <c r="A16906" t="s">
        <v>2013</v>
      </c>
    </row>
    <row r="16907" spans="1:1" x14ac:dyDescent="0.3">
      <c r="A16907" t="s">
        <v>8076</v>
      </c>
    </row>
    <row r="16908" spans="1:1" x14ac:dyDescent="0.3">
      <c r="A16908" t="s">
        <v>8077</v>
      </c>
    </row>
    <row r="16910" spans="1:1" x14ac:dyDescent="0.3">
      <c r="A16910" t="s">
        <v>2016</v>
      </c>
    </row>
    <row r="16911" spans="1:1" x14ac:dyDescent="0.3">
      <c r="A16911" t="s">
        <v>8078</v>
      </c>
    </row>
    <row r="16912" spans="1:1" x14ac:dyDescent="0.3">
      <c r="A16912" t="s">
        <v>8079</v>
      </c>
    </row>
    <row r="16914" spans="1:1" x14ac:dyDescent="0.3">
      <c r="A16914" t="s">
        <v>2019</v>
      </c>
    </row>
    <row r="16915" spans="1:1" x14ac:dyDescent="0.3">
      <c r="A16915" t="s">
        <v>8080</v>
      </c>
    </row>
    <row r="16916" spans="1:1" x14ac:dyDescent="0.3">
      <c r="A16916" t="s">
        <v>8081</v>
      </c>
    </row>
    <row r="16918" spans="1:1" x14ac:dyDescent="0.3">
      <c r="A16918" t="s">
        <v>2022</v>
      </c>
    </row>
    <row r="16919" spans="1:1" x14ac:dyDescent="0.3">
      <c r="A16919" t="s">
        <v>8082</v>
      </c>
    </row>
    <row r="16920" spans="1:1" x14ac:dyDescent="0.3">
      <c r="A16920" t="s">
        <v>8083</v>
      </c>
    </row>
    <row r="16922" spans="1:1" x14ac:dyDescent="0.3">
      <c r="A16922" t="s">
        <v>2025</v>
      </c>
    </row>
    <row r="16923" spans="1:1" x14ac:dyDescent="0.3">
      <c r="A16923" t="s">
        <v>8084</v>
      </c>
    </row>
    <row r="16924" spans="1:1" x14ac:dyDescent="0.3">
      <c r="A16924" t="s">
        <v>8085</v>
      </c>
    </row>
    <row r="16926" spans="1:1" x14ac:dyDescent="0.3">
      <c r="A16926" t="s">
        <v>2028</v>
      </c>
    </row>
    <row r="16927" spans="1:1" x14ac:dyDescent="0.3">
      <c r="A16927" t="s">
        <v>8086</v>
      </c>
    </row>
    <row r="16928" spans="1:1" x14ac:dyDescent="0.3">
      <c r="A16928" t="s">
        <v>8087</v>
      </c>
    </row>
    <row r="16930" spans="1:1" x14ac:dyDescent="0.3">
      <c r="A16930" t="s">
        <v>2031</v>
      </c>
    </row>
    <row r="16931" spans="1:1" x14ac:dyDescent="0.3">
      <c r="A16931" t="s">
        <v>8088</v>
      </c>
    </row>
    <row r="16932" spans="1:1" x14ac:dyDescent="0.3">
      <c r="A16932" t="s">
        <v>8089</v>
      </c>
    </row>
    <row r="16934" spans="1:1" x14ac:dyDescent="0.3">
      <c r="A16934" t="s">
        <v>8090</v>
      </c>
    </row>
    <row r="16935" spans="1:1" x14ac:dyDescent="0.3">
      <c r="A16935" t="s">
        <v>2010</v>
      </c>
    </row>
    <row r="16936" spans="1:1" x14ac:dyDescent="0.3">
      <c r="A16936" t="s">
        <v>8091</v>
      </c>
    </row>
    <row r="16937" spans="1:1" x14ac:dyDescent="0.3">
      <c r="A16937" t="s">
        <v>8092</v>
      </c>
    </row>
    <row r="16939" spans="1:1" x14ac:dyDescent="0.3">
      <c r="A16939" t="s">
        <v>2013</v>
      </c>
    </row>
    <row r="16940" spans="1:1" x14ac:dyDescent="0.3">
      <c r="A16940" t="s">
        <v>8093</v>
      </c>
    </row>
    <row r="16941" spans="1:1" x14ac:dyDescent="0.3">
      <c r="A16941" t="s">
        <v>8094</v>
      </c>
    </row>
    <row r="16943" spans="1:1" x14ac:dyDescent="0.3">
      <c r="A16943" t="s">
        <v>2016</v>
      </c>
    </row>
    <row r="16944" spans="1:1" x14ac:dyDescent="0.3">
      <c r="A16944" t="s">
        <v>8095</v>
      </c>
    </row>
    <row r="16945" spans="1:1" x14ac:dyDescent="0.3">
      <c r="A16945" t="s">
        <v>8096</v>
      </c>
    </row>
    <row r="16947" spans="1:1" x14ac:dyDescent="0.3">
      <c r="A16947" t="s">
        <v>2019</v>
      </c>
    </row>
    <row r="16948" spans="1:1" x14ac:dyDescent="0.3">
      <c r="A16948" t="s">
        <v>7791</v>
      </c>
    </row>
    <row r="16949" spans="1:1" x14ac:dyDescent="0.3">
      <c r="A16949" t="s">
        <v>8097</v>
      </c>
    </row>
    <row r="16951" spans="1:1" x14ac:dyDescent="0.3">
      <c r="A16951" t="s">
        <v>2022</v>
      </c>
    </row>
    <row r="16952" spans="1:1" x14ac:dyDescent="0.3">
      <c r="A16952" t="s">
        <v>7793</v>
      </c>
    </row>
    <row r="16953" spans="1:1" x14ac:dyDescent="0.3">
      <c r="A16953" t="s">
        <v>8098</v>
      </c>
    </row>
    <row r="16955" spans="1:1" x14ac:dyDescent="0.3">
      <c r="A16955" t="s">
        <v>2025</v>
      </c>
    </row>
    <row r="16956" spans="1:1" x14ac:dyDescent="0.3">
      <c r="A16956" t="s">
        <v>8099</v>
      </c>
    </row>
    <row r="16957" spans="1:1" x14ac:dyDescent="0.3">
      <c r="A16957" t="s">
        <v>8100</v>
      </c>
    </row>
    <row r="16959" spans="1:1" x14ac:dyDescent="0.3">
      <c r="A16959" t="s">
        <v>2028</v>
      </c>
    </row>
    <row r="16960" spans="1:1" x14ac:dyDescent="0.3">
      <c r="A16960" t="s">
        <v>7797</v>
      </c>
    </row>
    <row r="16961" spans="1:1" x14ac:dyDescent="0.3">
      <c r="A16961" t="s">
        <v>8101</v>
      </c>
    </row>
    <row r="16963" spans="1:1" x14ac:dyDescent="0.3">
      <c r="A16963" t="s">
        <v>2031</v>
      </c>
    </row>
    <row r="16964" spans="1:1" x14ac:dyDescent="0.3">
      <c r="A16964" t="s">
        <v>7799</v>
      </c>
    </row>
    <row r="16965" spans="1:1" x14ac:dyDescent="0.3">
      <c r="A16965" t="s">
        <v>8102</v>
      </c>
    </row>
    <row r="16967" spans="1:1" x14ac:dyDescent="0.3">
      <c r="A16967" t="s">
        <v>8103</v>
      </c>
    </row>
    <row r="16968" spans="1:1" x14ac:dyDescent="0.3">
      <c r="A16968" t="s">
        <v>2010</v>
      </c>
    </row>
    <row r="16969" spans="1:1" x14ac:dyDescent="0.3">
      <c r="A16969" t="s">
        <v>7702</v>
      </c>
    </row>
    <row r="16970" spans="1:1" x14ac:dyDescent="0.3">
      <c r="A16970" t="s">
        <v>8104</v>
      </c>
    </row>
    <row r="16972" spans="1:1" x14ac:dyDescent="0.3">
      <c r="A16972" t="s">
        <v>2013</v>
      </c>
    </row>
    <row r="16973" spans="1:1" x14ac:dyDescent="0.3">
      <c r="A16973" t="s">
        <v>8062</v>
      </c>
    </row>
    <row r="16974" spans="1:1" x14ac:dyDescent="0.3">
      <c r="A16974" t="s">
        <v>8105</v>
      </c>
    </row>
    <row r="16976" spans="1:1" x14ac:dyDescent="0.3">
      <c r="A16976" t="s">
        <v>2016</v>
      </c>
    </row>
    <row r="16977" spans="1:1" x14ac:dyDescent="0.3">
      <c r="A16977" t="s">
        <v>7706</v>
      </c>
    </row>
    <row r="16978" spans="1:1" x14ac:dyDescent="0.3">
      <c r="A16978" t="s">
        <v>8106</v>
      </c>
    </row>
    <row r="16980" spans="1:1" x14ac:dyDescent="0.3">
      <c r="A16980" t="s">
        <v>2019</v>
      </c>
    </row>
    <row r="16981" spans="1:1" x14ac:dyDescent="0.3">
      <c r="A16981" t="s">
        <v>8107</v>
      </c>
    </row>
    <row r="16982" spans="1:1" x14ac:dyDescent="0.3">
      <c r="A16982" t="s">
        <v>8108</v>
      </c>
    </row>
    <row r="16984" spans="1:1" x14ac:dyDescent="0.3">
      <c r="A16984" t="s">
        <v>2022</v>
      </c>
    </row>
    <row r="16985" spans="1:1" x14ac:dyDescent="0.3">
      <c r="A16985" t="s">
        <v>7710</v>
      </c>
    </row>
    <row r="16986" spans="1:1" x14ac:dyDescent="0.3">
      <c r="A16986" t="s">
        <v>8109</v>
      </c>
    </row>
    <row r="16988" spans="1:1" x14ac:dyDescent="0.3">
      <c r="A16988" t="s">
        <v>2025</v>
      </c>
    </row>
    <row r="16989" spans="1:1" x14ac:dyDescent="0.3">
      <c r="A16989" t="s">
        <v>8068</v>
      </c>
    </row>
    <row r="16990" spans="1:1" x14ac:dyDescent="0.3">
      <c r="A16990" t="s">
        <v>8110</v>
      </c>
    </row>
    <row r="16992" spans="1:1" x14ac:dyDescent="0.3">
      <c r="A16992" t="s">
        <v>2028</v>
      </c>
    </row>
    <row r="16993" spans="1:1" x14ac:dyDescent="0.3">
      <c r="A16993" t="s">
        <v>8070</v>
      </c>
    </row>
    <row r="16994" spans="1:1" x14ac:dyDescent="0.3">
      <c r="A16994" t="s">
        <v>8111</v>
      </c>
    </row>
    <row r="16996" spans="1:1" x14ac:dyDescent="0.3">
      <c r="A16996" t="s">
        <v>2031</v>
      </c>
    </row>
    <row r="16997" spans="1:1" x14ac:dyDescent="0.3">
      <c r="A16997" t="s">
        <v>7405</v>
      </c>
    </row>
    <row r="16998" spans="1:1" x14ac:dyDescent="0.3">
      <c r="A16998" t="s">
        <v>8112</v>
      </c>
    </row>
    <row r="17000" spans="1:1" x14ac:dyDescent="0.3">
      <c r="A17000" t="s">
        <v>8113</v>
      </c>
    </row>
    <row r="17001" spans="1:1" x14ac:dyDescent="0.3">
      <c r="A17001" t="s">
        <v>2010</v>
      </c>
    </row>
    <row r="17002" spans="1:1" x14ac:dyDescent="0.3">
      <c r="A17002" t="s">
        <v>7702</v>
      </c>
    </row>
    <row r="17003" spans="1:1" x14ac:dyDescent="0.3">
      <c r="A17003" t="s">
        <v>8114</v>
      </c>
    </row>
    <row r="17005" spans="1:1" x14ac:dyDescent="0.3">
      <c r="A17005" t="s">
        <v>2013</v>
      </c>
    </row>
    <row r="17006" spans="1:1" x14ac:dyDescent="0.3">
      <c r="A17006" t="s">
        <v>8062</v>
      </c>
    </row>
    <row r="17007" spans="1:1" x14ac:dyDescent="0.3">
      <c r="A17007" t="s">
        <v>8115</v>
      </c>
    </row>
    <row r="17009" spans="1:1" x14ac:dyDescent="0.3">
      <c r="A17009" t="s">
        <v>2016</v>
      </c>
    </row>
    <row r="17010" spans="1:1" x14ac:dyDescent="0.3">
      <c r="A17010" t="s">
        <v>7706</v>
      </c>
    </row>
    <row r="17011" spans="1:1" x14ac:dyDescent="0.3">
      <c r="A17011" t="s">
        <v>8116</v>
      </c>
    </row>
    <row r="17013" spans="1:1" x14ac:dyDescent="0.3">
      <c r="A17013" t="s">
        <v>2019</v>
      </c>
    </row>
    <row r="17014" spans="1:1" x14ac:dyDescent="0.3">
      <c r="A17014" t="s">
        <v>8107</v>
      </c>
    </row>
    <row r="17015" spans="1:1" x14ac:dyDescent="0.3">
      <c r="A17015" t="s">
        <v>8117</v>
      </c>
    </row>
    <row r="17017" spans="1:1" x14ac:dyDescent="0.3">
      <c r="A17017" t="s">
        <v>2022</v>
      </c>
    </row>
    <row r="17018" spans="1:1" x14ac:dyDescent="0.3">
      <c r="A17018" t="s">
        <v>7710</v>
      </c>
    </row>
    <row r="17019" spans="1:1" x14ac:dyDescent="0.3">
      <c r="A17019" t="s">
        <v>8118</v>
      </c>
    </row>
    <row r="17021" spans="1:1" x14ac:dyDescent="0.3">
      <c r="A17021" t="s">
        <v>2025</v>
      </c>
    </row>
    <row r="17022" spans="1:1" x14ac:dyDescent="0.3">
      <c r="A17022" t="s">
        <v>8068</v>
      </c>
    </row>
    <row r="17023" spans="1:1" x14ac:dyDescent="0.3">
      <c r="A17023" t="s">
        <v>8119</v>
      </c>
    </row>
    <row r="17025" spans="1:1" x14ac:dyDescent="0.3">
      <c r="A17025" t="s">
        <v>2028</v>
      </c>
    </row>
    <row r="17026" spans="1:1" x14ac:dyDescent="0.3">
      <c r="A17026" t="s">
        <v>8070</v>
      </c>
    </row>
    <row r="17027" spans="1:1" x14ac:dyDescent="0.3">
      <c r="A17027" t="s">
        <v>8120</v>
      </c>
    </row>
    <row r="17029" spans="1:1" x14ac:dyDescent="0.3">
      <c r="A17029" t="s">
        <v>2031</v>
      </c>
    </row>
    <row r="17030" spans="1:1" x14ac:dyDescent="0.3">
      <c r="A17030" t="s">
        <v>7405</v>
      </c>
    </row>
    <row r="17031" spans="1:1" x14ac:dyDescent="0.3">
      <c r="A17031" t="s">
        <v>8121</v>
      </c>
    </row>
    <row r="17033" spans="1:1" x14ac:dyDescent="0.3">
      <c r="A17033" t="s">
        <v>8122</v>
      </c>
    </row>
    <row r="17034" spans="1:1" x14ac:dyDescent="0.3">
      <c r="A17034" t="s">
        <v>2010</v>
      </c>
    </row>
    <row r="17035" spans="1:1" x14ac:dyDescent="0.3">
      <c r="A17035" t="s">
        <v>7702</v>
      </c>
    </row>
    <row r="17036" spans="1:1" x14ac:dyDescent="0.3">
      <c r="A17036" t="s">
        <v>8123</v>
      </c>
    </row>
    <row r="17038" spans="1:1" x14ac:dyDescent="0.3">
      <c r="A17038" t="s">
        <v>2013</v>
      </c>
    </row>
    <row r="17039" spans="1:1" x14ac:dyDescent="0.3">
      <c r="A17039" t="s">
        <v>8062</v>
      </c>
    </row>
    <row r="17040" spans="1:1" x14ac:dyDescent="0.3">
      <c r="A17040" t="s">
        <v>8124</v>
      </c>
    </row>
    <row r="17042" spans="1:1" x14ac:dyDescent="0.3">
      <c r="A17042" t="s">
        <v>2016</v>
      </c>
    </row>
    <row r="17043" spans="1:1" x14ac:dyDescent="0.3">
      <c r="A17043" t="s">
        <v>7706</v>
      </c>
    </row>
    <row r="17044" spans="1:1" x14ac:dyDescent="0.3">
      <c r="A17044" t="s">
        <v>8125</v>
      </c>
    </row>
    <row r="17046" spans="1:1" x14ac:dyDescent="0.3">
      <c r="A17046" t="s">
        <v>2019</v>
      </c>
    </row>
    <row r="17047" spans="1:1" x14ac:dyDescent="0.3">
      <c r="A17047" t="s">
        <v>8107</v>
      </c>
    </row>
    <row r="17048" spans="1:1" x14ac:dyDescent="0.3">
      <c r="A17048" t="s">
        <v>8126</v>
      </c>
    </row>
    <row r="17050" spans="1:1" x14ac:dyDescent="0.3">
      <c r="A17050" t="s">
        <v>2022</v>
      </c>
    </row>
    <row r="17051" spans="1:1" x14ac:dyDescent="0.3">
      <c r="A17051" t="s">
        <v>7710</v>
      </c>
    </row>
    <row r="17052" spans="1:1" x14ac:dyDescent="0.3">
      <c r="A17052" t="s">
        <v>8127</v>
      </c>
    </row>
    <row r="17054" spans="1:1" x14ac:dyDescent="0.3">
      <c r="A17054" t="s">
        <v>2025</v>
      </c>
    </row>
    <row r="17055" spans="1:1" x14ac:dyDescent="0.3">
      <c r="A17055" t="s">
        <v>8068</v>
      </c>
    </row>
    <row r="17056" spans="1:1" x14ac:dyDescent="0.3">
      <c r="A17056" t="s">
        <v>8128</v>
      </c>
    </row>
    <row r="17058" spans="1:1" x14ac:dyDescent="0.3">
      <c r="A17058" t="s">
        <v>2028</v>
      </c>
    </row>
    <row r="17059" spans="1:1" x14ac:dyDescent="0.3">
      <c r="A17059" t="s">
        <v>8070</v>
      </c>
    </row>
    <row r="17060" spans="1:1" x14ac:dyDescent="0.3">
      <c r="A17060" t="s">
        <v>8129</v>
      </c>
    </row>
    <row r="17062" spans="1:1" x14ac:dyDescent="0.3">
      <c r="A17062" t="s">
        <v>2031</v>
      </c>
    </row>
    <row r="17063" spans="1:1" x14ac:dyDescent="0.3">
      <c r="A17063" t="s">
        <v>7405</v>
      </c>
    </row>
    <row r="17064" spans="1:1" x14ac:dyDescent="0.3">
      <c r="A17064" t="s">
        <v>8130</v>
      </c>
    </row>
    <row r="17066" spans="1:1" x14ac:dyDescent="0.3">
      <c r="A17066" t="s">
        <v>8131</v>
      </c>
    </row>
    <row r="17067" spans="1:1" x14ac:dyDescent="0.3">
      <c r="A17067" t="s">
        <v>2010</v>
      </c>
    </row>
    <row r="17068" spans="1:1" x14ac:dyDescent="0.3">
      <c r="A17068" t="s">
        <v>7702</v>
      </c>
    </row>
    <row r="17069" spans="1:1" x14ac:dyDescent="0.3">
      <c r="A17069" t="s">
        <v>8132</v>
      </c>
    </row>
    <row r="17071" spans="1:1" x14ac:dyDescent="0.3">
      <c r="A17071" t="s">
        <v>2013</v>
      </c>
    </row>
    <row r="17072" spans="1:1" x14ac:dyDescent="0.3">
      <c r="A17072" t="s">
        <v>8062</v>
      </c>
    </row>
    <row r="17073" spans="1:1" x14ac:dyDescent="0.3">
      <c r="A17073" t="s">
        <v>8133</v>
      </c>
    </row>
    <row r="17075" spans="1:1" x14ac:dyDescent="0.3">
      <c r="A17075" t="s">
        <v>2016</v>
      </c>
    </row>
    <row r="17076" spans="1:1" x14ac:dyDescent="0.3">
      <c r="A17076" t="s">
        <v>7706</v>
      </c>
    </row>
    <row r="17077" spans="1:1" x14ac:dyDescent="0.3">
      <c r="A17077" t="s">
        <v>8134</v>
      </c>
    </row>
    <row r="17079" spans="1:1" x14ac:dyDescent="0.3">
      <c r="A17079" t="s">
        <v>2019</v>
      </c>
    </row>
    <row r="17080" spans="1:1" x14ac:dyDescent="0.3">
      <c r="A17080" t="s">
        <v>8107</v>
      </c>
    </row>
    <row r="17081" spans="1:1" x14ac:dyDescent="0.3">
      <c r="A17081" t="s">
        <v>8135</v>
      </c>
    </row>
    <row r="17083" spans="1:1" x14ac:dyDescent="0.3">
      <c r="A17083" t="s">
        <v>2022</v>
      </c>
    </row>
    <row r="17084" spans="1:1" x14ac:dyDescent="0.3">
      <c r="A17084" t="s">
        <v>7710</v>
      </c>
    </row>
    <row r="17085" spans="1:1" x14ac:dyDescent="0.3">
      <c r="A17085" t="s">
        <v>8136</v>
      </c>
    </row>
    <row r="17087" spans="1:1" x14ac:dyDescent="0.3">
      <c r="A17087" t="s">
        <v>2025</v>
      </c>
    </row>
    <row r="17088" spans="1:1" x14ac:dyDescent="0.3">
      <c r="A17088" t="s">
        <v>8068</v>
      </c>
    </row>
    <row r="17089" spans="1:1" x14ac:dyDescent="0.3">
      <c r="A17089" t="s">
        <v>8137</v>
      </c>
    </row>
    <row r="17091" spans="1:1" x14ac:dyDescent="0.3">
      <c r="A17091" t="s">
        <v>2028</v>
      </c>
    </row>
    <row r="17092" spans="1:1" x14ac:dyDescent="0.3">
      <c r="A17092" t="s">
        <v>8070</v>
      </c>
    </row>
    <row r="17093" spans="1:1" x14ac:dyDescent="0.3">
      <c r="A17093" t="s">
        <v>8138</v>
      </c>
    </row>
    <row r="17095" spans="1:1" x14ac:dyDescent="0.3">
      <c r="A17095" t="s">
        <v>2031</v>
      </c>
    </row>
    <row r="17096" spans="1:1" x14ac:dyDescent="0.3">
      <c r="A17096" t="s">
        <v>7405</v>
      </c>
    </row>
    <row r="17097" spans="1:1" x14ac:dyDescent="0.3">
      <c r="A17097" t="s">
        <v>8139</v>
      </c>
    </row>
    <row r="17099" spans="1:1" x14ac:dyDescent="0.3">
      <c r="A17099" t="s">
        <v>8140</v>
      </c>
    </row>
    <row r="17100" spans="1:1" x14ac:dyDescent="0.3">
      <c r="A17100" t="s">
        <v>2010</v>
      </c>
    </row>
    <row r="17101" spans="1:1" x14ac:dyDescent="0.3">
      <c r="A17101" t="s">
        <v>7702</v>
      </c>
    </row>
    <row r="17102" spans="1:1" x14ac:dyDescent="0.3">
      <c r="A17102" t="s">
        <v>8141</v>
      </c>
    </row>
    <row r="17104" spans="1:1" x14ac:dyDescent="0.3">
      <c r="A17104" t="s">
        <v>2013</v>
      </c>
    </row>
    <row r="17105" spans="1:1" x14ac:dyDescent="0.3">
      <c r="A17105" t="s">
        <v>8062</v>
      </c>
    </row>
    <row r="17106" spans="1:1" x14ac:dyDescent="0.3">
      <c r="A17106" t="s">
        <v>8142</v>
      </c>
    </row>
    <row r="17108" spans="1:1" x14ac:dyDescent="0.3">
      <c r="A17108" t="s">
        <v>2016</v>
      </c>
    </row>
    <row r="17109" spans="1:1" x14ac:dyDescent="0.3">
      <c r="A17109" t="s">
        <v>7706</v>
      </c>
    </row>
    <row r="17110" spans="1:1" x14ac:dyDescent="0.3">
      <c r="A17110" t="s">
        <v>8143</v>
      </c>
    </row>
    <row r="17112" spans="1:1" x14ac:dyDescent="0.3">
      <c r="A17112" t="s">
        <v>2019</v>
      </c>
    </row>
    <row r="17113" spans="1:1" x14ac:dyDescent="0.3">
      <c r="A17113" t="s">
        <v>8107</v>
      </c>
    </row>
    <row r="17114" spans="1:1" x14ac:dyDescent="0.3">
      <c r="A17114" t="s">
        <v>8144</v>
      </c>
    </row>
    <row r="17116" spans="1:1" x14ac:dyDescent="0.3">
      <c r="A17116" t="s">
        <v>2022</v>
      </c>
    </row>
    <row r="17117" spans="1:1" x14ac:dyDescent="0.3">
      <c r="A17117" t="s">
        <v>7710</v>
      </c>
    </row>
    <row r="17118" spans="1:1" x14ac:dyDescent="0.3">
      <c r="A17118" t="s">
        <v>8145</v>
      </c>
    </row>
    <row r="17120" spans="1:1" x14ac:dyDescent="0.3">
      <c r="A17120" t="s">
        <v>2025</v>
      </c>
    </row>
    <row r="17121" spans="1:1" x14ac:dyDescent="0.3">
      <c r="A17121" t="s">
        <v>8068</v>
      </c>
    </row>
    <row r="17122" spans="1:1" x14ac:dyDescent="0.3">
      <c r="A17122" t="s">
        <v>8146</v>
      </c>
    </row>
    <row r="17124" spans="1:1" x14ac:dyDescent="0.3">
      <c r="A17124" t="s">
        <v>2028</v>
      </c>
    </row>
    <row r="17125" spans="1:1" x14ac:dyDescent="0.3">
      <c r="A17125" t="s">
        <v>8070</v>
      </c>
    </row>
    <row r="17126" spans="1:1" x14ac:dyDescent="0.3">
      <c r="A17126" t="s">
        <v>8147</v>
      </c>
    </row>
    <row r="17128" spans="1:1" x14ac:dyDescent="0.3">
      <c r="A17128" t="s">
        <v>2031</v>
      </c>
    </row>
    <row r="17129" spans="1:1" x14ac:dyDescent="0.3">
      <c r="A17129" t="s">
        <v>7405</v>
      </c>
    </row>
    <row r="17130" spans="1:1" x14ac:dyDescent="0.3">
      <c r="A17130" t="s">
        <v>8148</v>
      </c>
    </row>
    <row r="17132" spans="1:1" x14ac:dyDescent="0.3">
      <c r="A17132" t="s">
        <v>8149</v>
      </c>
    </row>
    <row r="17133" spans="1:1" x14ac:dyDescent="0.3">
      <c r="A17133" t="s">
        <v>2010</v>
      </c>
    </row>
    <row r="17134" spans="1:1" x14ac:dyDescent="0.3">
      <c r="A17134" t="s">
        <v>7702</v>
      </c>
    </row>
    <row r="17135" spans="1:1" x14ac:dyDescent="0.3">
      <c r="A17135" t="s">
        <v>8150</v>
      </c>
    </row>
    <row r="17137" spans="1:1" x14ac:dyDescent="0.3">
      <c r="A17137" t="s">
        <v>2013</v>
      </c>
    </row>
    <row r="17138" spans="1:1" x14ac:dyDescent="0.3">
      <c r="A17138" t="s">
        <v>8062</v>
      </c>
    </row>
    <row r="17139" spans="1:1" x14ac:dyDescent="0.3">
      <c r="A17139" t="s">
        <v>8151</v>
      </c>
    </row>
    <row r="17141" spans="1:1" x14ac:dyDescent="0.3">
      <c r="A17141" t="s">
        <v>2016</v>
      </c>
    </row>
    <row r="17142" spans="1:1" x14ac:dyDescent="0.3">
      <c r="A17142" t="s">
        <v>7706</v>
      </c>
    </row>
    <row r="17143" spans="1:1" x14ac:dyDescent="0.3">
      <c r="A17143" t="s">
        <v>8152</v>
      </c>
    </row>
    <row r="17145" spans="1:1" x14ac:dyDescent="0.3">
      <c r="A17145" t="s">
        <v>2019</v>
      </c>
    </row>
    <row r="17146" spans="1:1" x14ac:dyDescent="0.3">
      <c r="A17146" t="s">
        <v>8107</v>
      </c>
    </row>
    <row r="17147" spans="1:1" x14ac:dyDescent="0.3">
      <c r="A17147" t="s">
        <v>8153</v>
      </c>
    </row>
    <row r="17149" spans="1:1" x14ac:dyDescent="0.3">
      <c r="A17149" t="s">
        <v>2022</v>
      </c>
    </row>
    <row r="17150" spans="1:1" x14ac:dyDescent="0.3">
      <c r="A17150" t="s">
        <v>7710</v>
      </c>
    </row>
    <row r="17151" spans="1:1" x14ac:dyDescent="0.3">
      <c r="A17151" t="s">
        <v>8154</v>
      </c>
    </row>
    <row r="17153" spans="1:1" x14ac:dyDescent="0.3">
      <c r="A17153" t="s">
        <v>2025</v>
      </c>
    </row>
    <row r="17154" spans="1:1" x14ac:dyDescent="0.3">
      <c r="A17154" t="s">
        <v>8068</v>
      </c>
    </row>
    <row r="17155" spans="1:1" x14ac:dyDescent="0.3">
      <c r="A17155" t="s">
        <v>8155</v>
      </c>
    </row>
    <row r="17157" spans="1:1" x14ac:dyDescent="0.3">
      <c r="A17157" t="s">
        <v>2028</v>
      </c>
    </row>
    <row r="17158" spans="1:1" x14ac:dyDescent="0.3">
      <c r="A17158" t="s">
        <v>8070</v>
      </c>
    </row>
    <row r="17159" spans="1:1" x14ac:dyDescent="0.3">
      <c r="A17159" t="s">
        <v>8156</v>
      </c>
    </row>
    <row r="17161" spans="1:1" x14ac:dyDescent="0.3">
      <c r="A17161" t="s">
        <v>2031</v>
      </c>
    </row>
    <row r="17162" spans="1:1" x14ac:dyDescent="0.3">
      <c r="A17162" t="s">
        <v>7405</v>
      </c>
    </row>
    <row r="17163" spans="1:1" x14ac:dyDescent="0.3">
      <c r="A17163" t="s">
        <v>8157</v>
      </c>
    </row>
    <row r="17165" spans="1:1" x14ac:dyDescent="0.3">
      <c r="A17165" t="s">
        <v>8158</v>
      </c>
    </row>
    <row r="17166" spans="1:1" x14ac:dyDescent="0.3">
      <c r="A17166" t="s">
        <v>2010</v>
      </c>
    </row>
    <row r="17167" spans="1:1" x14ac:dyDescent="0.3">
      <c r="A17167" t="s">
        <v>7702</v>
      </c>
    </row>
    <row r="17168" spans="1:1" x14ac:dyDescent="0.3">
      <c r="A17168" t="s">
        <v>8159</v>
      </c>
    </row>
    <row r="17170" spans="1:1" x14ac:dyDescent="0.3">
      <c r="A17170" t="s">
        <v>2013</v>
      </c>
    </row>
    <row r="17171" spans="1:1" x14ac:dyDescent="0.3">
      <c r="A17171" t="s">
        <v>8062</v>
      </c>
    </row>
    <row r="17172" spans="1:1" x14ac:dyDescent="0.3">
      <c r="A17172" t="s">
        <v>8160</v>
      </c>
    </row>
    <row r="17174" spans="1:1" x14ac:dyDescent="0.3">
      <c r="A17174" t="s">
        <v>2016</v>
      </c>
    </row>
    <row r="17175" spans="1:1" x14ac:dyDescent="0.3">
      <c r="A17175" t="s">
        <v>7706</v>
      </c>
    </row>
    <row r="17176" spans="1:1" x14ac:dyDescent="0.3">
      <c r="A17176" t="s">
        <v>8161</v>
      </c>
    </row>
    <row r="17178" spans="1:1" x14ac:dyDescent="0.3">
      <c r="A17178" t="s">
        <v>2019</v>
      </c>
    </row>
    <row r="17179" spans="1:1" x14ac:dyDescent="0.3">
      <c r="A17179" t="s">
        <v>8107</v>
      </c>
    </row>
    <row r="17180" spans="1:1" x14ac:dyDescent="0.3">
      <c r="A17180" t="s">
        <v>8162</v>
      </c>
    </row>
    <row r="17182" spans="1:1" x14ac:dyDescent="0.3">
      <c r="A17182" t="s">
        <v>2022</v>
      </c>
    </row>
    <row r="17183" spans="1:1" x14ac:dyDescent="0.3">
      <c r="A17183" t="s">
        <v>7710</v>
      </c>
    </row>
    <row r="17184" spans="1:1" x14ac:dyDescent="0.3">
      <c r="A17184" t="s">
        <v>8163</v>
      </c>
    </row>
    <row r="17186" spans="1:1" x14ac:dyDescent="0.3">
      <c r="A17186" t="s">
        <v>2025</v>
      </c>
    </row>
    <row r="17187" spans="1:1" x14ac:dyDescent="0.3">
      <c r="A17187" t="s">
        <v>8068</v>
      </c>
    </row>
    <row r="17188" spans="1:1" x14ac:dyDescent="0.3">
      <c r="A17188" t="s">
        <v>8164</v>
      </c>
    </row>
    <row r="17190" spans="1:1" x14ac:dyDescent="0.3">
      <c r="A17190" t="s">
        <v>2028</v>
      </c>
    </row>
    <row r="17191" spans="1:1" x14ac:dyDescent="0.3">
      <c r="A17191" t="s">
        <v>8070</v>
      </c>
    </row>
    <row r="17192" spans="1:1" x14ac:dyDescent="0.3">
      <c r="A17192" t="s">
        <v>8165</v>
      </c>
    </row>
    <row r="17194" spans="1:1" x14ac:dyDescent="0.3">
      <c r="A17194" t="s">
        <v>2031</v>
      </c>
    </row>
    <row r="17195" spans="1:1" x14ac:dyDescent="0.3">
      <c r="A17195" t="s">
        <v>7405</v>
      </c>
    </row>
    <row r="17196" spans="1:1" x14ac:dyDescent="0.3">
      <c r="A17196" t="s">
        <v>8166</v>
      </c>
    </row>
    <row r="17198" spans="1:1" x14ac:dyDescent="0.3">
      <c r="A17198" t="s">
        <v>8167</v>
      </c>
    </row>
    <row r="17199" spans="1:1" x14ac:dyDescent="0.3">
      <c r="A17199" t="s">
        <v>2010</v>
      </c>
    </row>
    <row r="17200" spans="1:1" x14ac:dyDescent="0.3">
      <c r="A17200" t="s">
        <v>7702</v>
      </c>
    </row>
    <row r="17201" spans="1:1" x14ac:dyDescent="0.3">
      <c r="A17201" t="s">
        <v>8168</v>
      </c>
    </row>
    <row r="17203" spans="1:1" x14ac:dyDescent="0.3">
      <c r="A17203" t="s">
        <v>2013</v>
      </c>
    </row>
    <row r="17204" spans="1:1" x14ac:dyDescent="0.3">
      <c r="A17204" t="s">
        <v>8062</v>
      </c>
    </row>
    <row r="17205" spans="1:1" x14ac:dyDescent="0.3">
      <c r="A17205" t="s">
        <v>8169</v>
      </c>
    </row>
    <row r="17207" spans="1:1" x14ac:dyDescent="0.3">
      <c r="A17207" t="s">
        <v>2016</v>
      </c>
    </row>
    <row r="17208" spans="1:1" x14ac:dyDescent="0.3">
      <c r="A17208" t="s">
        <v>7706</v>
      </c>
    </row>
    <row r="17209" spans="1:1" x14ac:dyDescent="0.3">
      <c r="A17209" t="s">
        <v>8170</v>
      </c>
    </row>
    <row r="17211" spans="1:1" x14ac:dyDescent="0.3">
      <c r="A17211" t="s">
        <v>2019</v>
      </c>
    </row>
    <row r="17212" spans="1:1" x14ac:dyDescent="0.3">
      <c r="A17212" t="s">
        <v>8107</v>
      </c>
    </row>
    <row r="17213" spans="1:1" x14ac:dyDescent="0.3">
      <c r="A17213" t="s">
        <v>8171</v>
      </c>
    </row>
    <row r="17215" spans="1:1" x14ac:dyDescent="0.3">
      <c r="A17215" t="s">
        <v>2022</v>
      </c>
    </row>
    <row r="17216" spans="1:1" x14ac:dyDescent="0.3">
      <c r="A17216" t="s">
        <v>7710</v>
      </c>
    </row>
    <row r="17217" spans="1:1" x14ac:dyDescent="0.3">
      <c r="A17217" t="s">
        <v>8172</v>
      </c>
    </row>
    <row r="17219" spans="1:1" x14ac:dyDescent="0.3">
      <c r="A17219" t="s">
        <v>2025</v>
      </c>
    </row>
    <row r="17220" spans="1:1" x14ac:dyDescent="0.3">
      <c r="A17220" t="s">
        <v>8068</v>
      </c>
    </row>
    <row r="17221" spans="1:1" x14ac:dyDescent="0.3">
      <c r="A17221" t="s">
        <v>8173</v>
      </c>
    </row>
    <row r="17223" spans="1:1" x14ac:dyDescent="0.3">
      <c r="A17223" t="s">
        <v>2028</v>
      </c>
    </row>
    <row r="17224" spans="1:1" x14ac:dyDescent="0.3">
      <c r="A17224" t="s">
        <v>8070</v>
      </c>
    </row>
    <row r="17225" spans="1:1" x14ac:dyDescent="0.3">
      <c r="A17225" t="s">
        <v>8174</v>
      </c>
    </row>
    <row r="17227" spans="1:1" x14ac:dyDescent="0.3">
      <c r="A17227" t="s">
        <v>2031</v>
      </c>
    </row>
    <row r="17228" spans="1:1" x14ac:dyDescent="0.3">
      <c r="A17228" t="s">
        <v>7405</v>
      </c>
    </row>
    <row r="17229" spans="1:1" x14ac:dyDescent="0.3">
      <c r="A17229" t="s">
        <v>8175</v>
      </c>
    </row>
    <row r="17231" spans="1:1" x14ac:dyDescent="0.3">
      <c r="A17231" t="s">
        <v>8176</v>
      </c>
    </row>
    <row r="17232" spans="1:1" x14ac:dyDescent="0.3">
      <c r="A17232" t="s">
        <v>2010</v>
      </c>
    </row>
    <row r="17233" spans="1:1" x14ac:dyDescent="0.3">
      <c r="A17233" t="s">
        <v>7785</v>
      </c>
    </row>
    <row r="17234" spans="1:1" x14ac:dyDescent="0.3">
      <c r="A17234" t="s">
        <v>8177</v>
      </c>
    </row>
    <row r="17236" spans="1:1" x14ac:dyDescent="0.3">
      <c r="A17236" t="s">
        <v>2013</v>
      </c>
    </row>
    <row r="17237" spans="1:1" x14ac:dyDescent="0.3">
      <c r="A17237" t="s">
        <v>7787</v>
      </c>
    </row>
    <row r="17238" spans="1:1" x14ac:dyDescent="0.3">
      <c r="A17238" t="s">
        <v>8178</v>
      </c>
    </row>
    <row r="17240" spans="1:1" x14ac:dyDescent="0.3">
      <c r="A17240" t="s">
        <v>2016</v>
      </c>
    </row>
    <row r="17241" spans="1:1" x14ac:dyDescent="0.3">
      <c r="A17241" t="s">
        <v>8179</v>
      </c>
    </row>
    <row r="17242" spans="1:1" x14ac:dyDescent="0.3">
      <c r="A17242" t="s">
        <v>8180</v>
      </c>
    </row>
    <row r="17244" spans="1:1" x14ac:dyDescent="0.3">
      <c r="A17244" t="s">
        <v>2019</v>
      </c>
    </row>
    <row r="17245" spans="1:1" x14ac:dyDescent="0.3">
      <c r="A17245" t="s">
        <v>7791</v>
      </c>
    </row>
    <row r="17246" spans="1:1" x14ac:dyDescent="0.3">
      <c r="A17246" t="s">
        <v>8181</v>
      </c>
    </row>
    <row r="17248" spans="1:1" x14ac:dyDescent="0.3">
      <c r="A17248" t="s">
        <v>2022</v>
      </c>
    </row>
    <row r="17249" spans="1:1" x14ac:dyDescent="0.3">
      <c r="A17249" t="s">
        <v>7793</v>
      </c>
    </row>
    <row r="17250" spans="1:1" x14ac:dyDescent="0.3">
      <c r="A17250" t="s">
        <v>8182</v>
      </c>
    </row>
    <row r="17252" spans="1:1" x14ac:dyDescent="0.3">
      <c r="A17252" t="s">
        <v>2025</v>
      </c>
    </row>
    <row r="17253" spans="1:1" x14ac:dyDescent="0.3">
      <c r="A17253" t="s">
        <v>7795</v>
      </c>
    </row>
    <row r="17254" spans="1:1" x14ac:dyDescent="0.3">
      <c r="A17254" t="s">
        <v>8183</v>
      </c>
    </row>
    <row r="17256" spans="1:1" x14ac:dyDescent="0.3">
      <c r="A17256" t="s">
        <v>2028</v>
      </c>
    </row>
    <row r="17257" spans="1:1" x14ac:dyDescent="0.3">
      <c r="A17257" t="s">
        <v>7797</v>
      </c>
    </row>
    <row r="17258" spans="1:1" x14ac:dyDescent="0.3">
      <c r="A17258" t="s">
        <v>8184</v>
      </c>
    </row>
    <row r="17260" spans="1:1" x14ac:dyDescent="0.3">
      <c r="A17260" t="s">
        <v>2031</v>
      </c>
    </row>
    <row r="17261" spans="1:1" x14ac:dyDescent="0.3">
      <c r="A17261" t="s">
        <v>7799</v>
      </c>
    </row>
    <row r="17262" spans="1:1" x14ac:dyDescent="0.3">
      <c r="A17262" t="s">
        <v>8185</v>
      </c>
    </row>
    <row r="17264" spans="1:1" x14ac:dyDescent="0.3">
      <c r="A17264" t="s">
        <v>8186</v>
      </c>
    </row>
    <row r="17265" spans="1:1" x14ac:dyDescent="0.3">
      <c r="A17265" t="s">
        <v>2010</v>
      </c>
    </row>
    <row r="17266" spans="1:1" x14ac:dyDescent="0.3">
      <c r="A17266" t="s">
        <v>7785</v>
      </c>
    </row>
    <row r="17267" spans="1:1" x14ac:dyDescent="0.3">
      <c r="A17267" t="s">
        <v>8187</v>
      </c>
    </row>
    <row r="17269" spans="1:1" x14ac:dyDescent="0.3">
      <c r="A17269" t="s">
        <v>2013</v>
      </c>
    </row>
    <row r="17270" spans="1:1" x14ac:dyDescent="0.3">
      <c r="A17270" t="s">
        <v>7787</v>
      </c>
    </row>
    <row r="17271" spans="1:1" x14ac:dyDescent="0.3">
      <c r="A17271" t="s">
        <v>8188</v>
      </c>
    </row>
    <row r="17273" spans="1:1" x14ac:dyDescent="0.3">
      <c r="A17273" t="s">
        <v>2016</v>
      </c>
    </row>
    <row r="17274" spans="1:1" x14ac:dyDescent="0.3">
      <c r="A17274" t="s">
        <v>8179</v>
      </c>
    </row>
    <row r="17275" spans="1:1" x14ac:dyDescent="0.3">
      <c r="A17275" t="s">
        <v>8189</v>
      </c>
    </row>
    <row r="17277" spans="1:1" x14ac:dyDescent="0.3">
      <c r="A17277" t="s">
        <v>2019</v>
      </c>
    </row>
    <row r="17278" spans="1:1" x14ac:dyDescent="0.3">
      <c r="A17278" t="s">
        <v>7791</v>
      </c>
    </row>
    <row r="17279" spans="1:1" x14ac:dyDescent="0.3">
      <c r="A17279" t="s">
        <v>8190</v>
      </c>
    </row>
    <row r="17281" spans="1:1" x14ac:dyDescent="0.3">
      <c r="A17281" t="s">
        <v>2022</v>
      </c>
    </row>
    <row r="17282" spans="1:1" x14ac:dyDescent="0.3">
      <c r="A17282" t="s">
        <v>7793</v>
      </c>
    </row>
    <row r="17283" spans="1:1" x14ac:dyDescent="0.3">
      <c r="A17283" t="s">
        <v>8191</v>
      </c>
    </row>
    <row r="17285" spans="1:1" x14ac:dyDescent="0.3">
      <c r="A17285" t="s">
        <v>2025</v>
      </c>
    </row>
    <row r="17286" spans="1:1" x14ac:dyDescent="0.3">
      <c r="A17286" t="s">
        <v>7795</v>
      </c>
    </row>
    <row r="17287" spans="1:1" x14ac:dyDescent="0.3">
      <c r="A17287" t="s">
        <v>8192</v>
      </c>
    </row>
    <row r="17289" spans="1:1" x14ac:dyDescent="0.3">
      <c r="A17289" t="s">
        <v>2028</v>
      </c>
    </row>
    <row r="17290" spans="1:1" x14ac:dyDescent="0.3">
      <c r="A17290" t="s">
        <v>7797</v>
      </c>
    </row>
    <row r="17291" spans="1:1" x14ac:dyDescent="0.3">
      <c r="A17291" t="s">
        <v>8193</v>
      </c>
    </row>
    <row r="17293" spans="1:1" x14ac:dyDescent="0.3">
      <c r="A17293" t="s">
        <v>2031</v>
      </c>
    </row>
    <row r="17294" spans="1:1" x14ac:dyDescent="0.3">
      <c r="A17294" t="s">
        <v>7799</v>
      </c>
    </row>
    <row r="17295" spans="1:1" x14ac:dyDescent="0.3">
      <c r="A17295" t="s">
        <v>8194</v>
      </c>
    </row>
    <row r="17297" spans="1:1" x14ac:dyDescent="0.3">
      <c r="A17297" t="s">
        <v>8195</v>
      </c>
    </row>
    <row r="17298" spans="1:1" x14ac:dyDescent="0.3">
      <c r="A17298" t="s">
        <v>2010</v>
      </c>
    </row>
    <row r="17299" spans="1:1" x14ac:dyDescent="0.3">
      <c r="A17299" t="s">
        <v>7785</v>
      </c>
    </row>
    <row r="17300" spans="1:1" x14ac:dyDescent="0.3">
      <c r="A17300" t="s">
        <v>8196</v>
      </c>
    </row>
    <row r="17302" spans="1:1" x14ac:dyDescent="0.3">
      <c r="A17302" t="s">
        <v>2013</v>
      </c>
    </row>
    <row r="17303" spans="1:1" x14ac:dyDescent="0.3">
      <c r="A17303" t="s">
        <v>7787</v>
      </c>
    </row>
    <row r="17304" spans="1:1" x14ac:dyDescent="0.3">
      <c r="A17304" t="s">
        <v>8197</v>
      </c>
    </row>
    <row r="17306" spans="1:1" x14ac:dyDescent="0.3">
      <c r="A17306" t="s">
        <v>2016</v>
      </c>
    </row>
    <row r="17307" spans="1:1" x14ac:dyDescent="0.3">
      <c r="A17307" t="s">
        <v>8179</v>
      </c>
    </row>
    <row r="17308" spans="1:1" x14ac:dyDescent="0.3">
      <c r="A17308" t="s">
        <v>8198</v>
      </c>
    </row>
    <row r="17310" spans="1:1" x14ac:dyDescent="0.3">
      <c r="A17310" t="s">
        <v>2019</v>
      </c>
    </row>
    <row r="17311" spans="1:1" x14ac:dyDescent="0.3">
      <c r="A17311" t="s">
        <v>7791</v>
      </c>
    </row>
    <row r="17312" spans="1:1" x14ac:dyDescent="0.3">
      <c r="A17312" t="s">
        <v>8199</v>
      </c>
    </row>
    <row r="17314" spans="1:1" x14ac:dyDescent="0.3">
      <c r="A17314" t="s">
        <v>2022</v>
      </c>
    </row>
    <row r="17315" spans="1:1" x14ac:dyDescent="0.3">
      <c r="A17315" t="s">
        <v>7793</v>
      </c>
    </row>
    <row r="17316" spans="1:1" x14ac:dyDescent="0.3">
      <c r="A17316" t="s">
        <v>8200</v>
      </c>
    </row>
    <row r="17318" spans="1:1" x14ac:dyDescent="0.3">
      <c r="A17318" t="s">
        <v>2025</v>
      </c>
    </row>
    <row r="17319" spans="1:1" x14ac:dyDescent="0.3">
      <c r="A17319" t="s">
        <v>7795</v>
      </c>
    </row>
    <row r="17320" spans="1:1" x14ac:dyDescent="0.3">
      <c r="A17320" t="s">
        <v>8201</v>
      </c>
    </row>
    <row r="17322" spans="1:1" x14ac:dyDescent="0.3">
      <c r="A17322" t="s">
        <v>2028</v>
      </c>
    </row>
    <row r="17323" spans="1:1" x14ac:dyDescent="0.3">
      <c r="A17323" t="s">
        <v>7797</v>
      </c>
    </row>
    <row r="17324" spans="1:1" x14ac:dyDescent="0.3">
      <c r="A17324" t="s">
        <v>8202</v>
      </c>
    </row>
    <row r="17326" spans="1:1" x14ac:dyDescent="0.3">
      <c r="A17326" t="s">
        <v>2031</v>
      </c>
    </row>
    <row r="17327" spans="1:1" x14ac:dyDescent="0.3">
      <c r="A17327" t="s">
        <v>7799</v>
      </c>
    </row>
    <row r="17328" spans="1:1" x14ac:dyDescent="0.3">
      <c r="A17328" t="s">
        <v>8203</v>
      </c>
    </row>
    <row r="17330" spans="1:1" x14ac:dyDescent="0.3">
      <c r="A17330" t="s">
        <v>8204</v>
      </c>
    </row>
    <row r="17331" spans="1:1" x14ac:dyDescent="0.3">
      <c r="A17331" t="s">
        <v>2010</v>
      </c>
    </row>
    <row r="17332" spans="1:1" x14ac:dyDescent="0.3">
      <c r="A17332" t="s">
        <v>8044</v>
      </c>
    </row>
    <row r="17333" spans="1:1" x14ac:dyDescent="0.3">
      <c r="A17333" t="s">
        <v>8205</v>
      </c>
    </row>
    <row r="17335" spans="1:1" x14ac:dyDescent="0.3">
      <c r="A17335" t="s">
        <v>2013</v>
      </c>
    </row>
    <row r="17336" spans="1:1" x14ac:dyDescent="0.3">
      <c r="A17336" t="s">
        <v>8206</v>
      </c>
    </row>
    <row r="17337" spans="1:1" x14ac:dyDescent="0.3">
      <c r="A17337" t="s">
        <v>8207</v>
      </c>
    </row>
    <row r="17339" spans="1:1" x14ac:dyDescent="0.3">
      <c r="A17339" t="s">
        <v>2016</v>
      </c>
    </row>
    <row r="17340" spans="1:1" x14ac:dyDescent="0.3">
      <c r="A17340" t="s">
        <v>8048</v>
      </c>
    </row>
    <row r="17341" spans="1:1" x14ac:dyDescent="0.3">
      <c r="A17341" t="s">
        <v>8208</v>
      </c>
    </row>
    <row r="17343" spans="1:1" x14ac:dyDescent="0.3">
      <c r="A17343" t="s">
        <v>2019</v>
      </c>
    </row>
    <row r="17344" spans="1:1" x14ac:dyDescent="0.3">
      <c r="A17344" t="s">
        <v>8209</v>
      </c>
    </row>
    <row r="17345" spans="1:1" x14ac:dyDescent="0.3">
      <c r="A17345" t="s">
        <v>8210</v>
      </c>
    </row>
    <row r="17347" spans="1:1" x14ac:dyDescent="0.3">
      <c r="A17347" t="s">
        <v>2022</v>
      </c>
    </row>
    <row r="17348" spans="1:1" x14ac:dyDescent="0.3">
      <c r="A17348" t="s">
        <v>8211</v>
      </c>
    </row>
    <row r="17349" spans="1:1" x14ac:dyDescent="0.3">
      <c r="A17349" t="s">
        <v>8212</v>
      </c>
    </row>
    <row r="17351" spans="1:1" x14ac:dyDescent="0.3">
      <c r="A17351" t="s">
        <v>2025</v>
      </c>
    </row>
    <row r="17352" spans="1:1" x14ac:dyDescent="0.3">
      <c r="A17352" t="s">
        <v>8213</v>
      </c>
    </row>
    <row r="17353" spans="1:1" x14ac:dyDescent="0.3">
      <c r="A17353" t="s">
        <v>8214</v>
      </c>
    </row>
    <row r="17355" spans="1:1" x14ac:dyDescent="0.3">
      <c r="A17355" t="s">
        <v>2028</v>
      </c>
    </row>
    <row r="17356" spans="1:1" x14ac:dyDescent="0.3">
      <c r="A17356" t="s">
        <v>8215</v>
      </c>
    </row>
    <row r="17357" spans="1:1" x14ac:dyDescent="0.3">
      <c r="A17357" t="s">
        <v>8216</v>
      </c>
    </row>
    <row r="17359" spans="1:1" x14ac:dyDescent="0.3">
      <c r="A17359" t="s">
        <v>2031</v>
      </c>
    </row>
    <row r="17360" spans="1:1" x14ac:dyDescent="0.3">
      <c r="A17360" t="s">
        <v>8058</v>
      </c>
    </row>
    <row r="17361" spans="1:1" x14ac:dyDescent="0.3">
      <c r="A17361" t="s">
        <v>8217</v>
      </c>
    </row>
    <row r="17363" spans="1:1" x14ac:dyDescent="0.3">
      <c r="A17363" t="s">
        <v>8218</v>
      </c>
    </row>
    <row r="17364" spans="1:1" x14ac:dyDescent="0.3">
      <c r="A17364" t="s">
        <v>2010</v>
      </c>
    </row>
    <row r="17365" spans="1:1" x14ac:dyDescent="0.3">
      <c r="A17365" t="s">
        <v>8219</v>
      </c>
    </row>
    <row r="17366" spans="1:1" x14ac:dyDescent="0.3">
      <c r="A17366" t="s">
        <v>8220</v>
      </c>
    </row>
    <row r="17368" spans="1:1" x14ac:dyDescent="0.3">
      <c r="A17368" t="s">
        <v>2013</v>
      </c>
    </row>
    <row r="17369" spans="1:1" x14ac:dyDescent="0.3">
      <c r="A17369" t="s">
        <v>8221</v>
      </c>
    </row>
    <row r="17370" spans="1:1" x14ac:dyDescent="0.3">
      <c r="A17370" t="s">
        <v>8222</v>
      </c>
    </row>
    <row r="17372" spans="1:1" x14ac:dyDescent="0.3">
      <c r="A17372" t="s">
        <v>2016</v>
      </c>
    </row>
    <row r="17373" spans="1:1" x14ac:dyDescent="0.3">
      <c r="A17373" t="s">
        <v>8223</v>
      </c>
    </row>
    <row r="17374" spans="1:1" x14ac:dyDescent="0.3">
      <c r="A17374" t="s">
        <v>8224</v>
      </c>
    </row>
    <row r="17376" spans="1:1" x14ac:dyDescent="0.3">
      <c r="A17376" t="s">
        <v>2019</v>
      </c>
    </row>
    <row r="17377" spans="1:1" x14ac:dyDescent="0.3">
      <c r="A17377" t="s">
        <v>8225</v>
      </c>
    </row>
    <row r="17378" spans="1:1" x14ac:dyDescent="0.3">
      <c r="A17378" t="s">
        <v>8226</v>
      </c>
    </row>
    <row r="17380" spans="1:1" x14ac:dyDescent="0.3">
      <c r="A17380" t="s">
        <v>2022</v>
      </c>
    </row>
    <row r="17381" spans="1:1" x14ac:dyDescent="0.3">
      <c r="A17381" t="s">
        <v>8227</v>
      </c>
    </row>
    <row r="17382" spans="1:1" x14ac:dyDescent="0.3">
      <c r="A17382" t="s">
        <v>8228</v>
      </c>
    </row>
    <row r="17384" spans="1:1" x14ac:dyDescent="0.3">
      <c r="A17384" t="s">
        <v>2025</v>
      </c>
    </row>
    <row r="17385" spans="1:1" x14ac:dyDescent="0.3">
      <c r="A17385" t="s">
        <v>8229</v>
      </c>
    </row>
    <row r="17386" spans="1:1" x14ac:dyDescent="0.3">
      <c r="A17386" t="s">
        <v>8230</v>
      </c>
    </row>
    <row r="17388" spans="1:1" x14ac:dyDescent="0.3">
      <c r="A17388" t="s">
        <v>2028</v>
      </c>
    </row>
    <row r="17389" spans="1:1" x14ac:dyDescent="0.3">
      <c r="A17389" t="s">
        <v>8070</v>
      </c>
    </row>
    <row r="17390" spans="1:1" x14ac:dyDescent="0.3">
      <c r="A17390" t="s">
        <v>8231</v>
      </c>
    </row>
    <row r="17392" spans="1:1" x14ac:dyDescent="0.3">
      <c r="A17392" t="s">
        <v>2031</v>
      </c>
    </row>
    <row r="17393" spans="1:1" x14ac:dyDescent="0.3">
      <c r="A17393" t="s">
        <v>7405</v>
      </c>
    </row>
    <row r="17394" spans="1:1" x14ac:dyDescent="0.3">
      <c r="A17394" t="s">
        <v>8232</v>
      </c>
    </row>
    <row r="17396" spans="1:1" x14ac:dyDescent="0.3">
      <c r="A17396" t="s">
        <v>8233</v>
      </c>
    </row>
    <row r="17397" spans="1:1" x14ac:dyDescent="0.3">
      <c r="A17397" t="s">
        <v>2010</v>
      </c>
    </row>
    <row r="17398" spans="1:1" x14ac:dyDescent="0.3">
      <c r="A17398" t="s">
        <v>8234</v>
      </c>
    </row>
    <row r="17399" spans="1:1" x14ac:dyDescent="0.3">
      <c r="A17399" t="s">
        <v>8235</v>
      </c>
    </row>
    <row r="17401" spans="1:1" x14ac:dyDescent="0.3">
      <c r="A17401" t="s">
        <v>2013</v>
      </c>
    </row>
    <row r="17402" spans="1:1" x14ac:dyDescent="0.3">
      <c r="A17402" t="s">
        <v>8236</v>
      </c>
    </row>
    <row r="17403" spans="1:1" x14ac:dyDescent="0.3">
      <c r="A17403" t="s">
        <v>8237</v>
      </c>
    </row>
    <row r="17405" spans="1:1" x14ac:dyDescent="0.3">
      <c r="A17405" t="s">
        <v>2016</v>
      </c>
    </row>
    <row r="17406" spans="1:1" x14ac:dyDescent="0.3">
      <c r="A17406" t="s">
        <v>8238</v>
      </c>
    </row>
    <row r="17407" spans="1:1" x14ac:dyDescent="0.3">
      <c r="A17407" t="s">
        <v>8239</v>
      </c>
    </row>
    <row r="17409" spans="1:1" x14ac:dyDescent="0.3">
      <c r="A17409" t="s">
        <v>2019</v>
      </c>
    </row>
    <row r="17410" spans="1:1" x14ac:dyDescent="0.3">
      <c r="A17410" t="s">
        <v>8240</v>
      </c>
    </row>
    <row r="17411" spans="1:1" x14ac:dyDescent="0.3">
      <c r="A17411" t="s">
        <v>8241</v>
      </c>
    </row>
    <row r="17413" spans="1:1" x14ac:dyDescent="0.3">
      <c r="A17413" t="s">
        <v>2022</v>
      </c>
    </row>
    <row r="17414" spans="1:1" x14ac:dyDescent="0.3">
      <c r="A17414" t="s">
        <v>8242</v>
      </c>
    </row>
    <row r="17415" spans="1:1" x14ac:dyDescent="0.3">
      <c r="A17415" t="s">
        <v>8243</v>
      </c>
    </row>
    <row r="17417" spans="1:1" x14ac:dyDescent="0.3">
      <c r="A17417" t="s">
        <v>2025</v>
      </c>
    </row>
    <row r="17418" spans="1:1" x14ac:dyDescent="0.3">
      <c r="A17418" t="s">
        <v>8244</v>
      </c>
    </row>
    <row r="17419" spans="1:1" x14ac:dyDescent="0.3">
      <c r="A17419" t="s">
        <v>8245</v>
      </c>
    </row>
    <row r="17421" spans="1:1" x14ac:dyDescent="0.3">
      <c r="A17421" t="s">
        <v>2028</v>
      </c>
    </row>
    <row r="17422" spans="1:1" x14ac:dyDescent="0.3">
      <c r="A17422" t="s">
        <v>8246</v>
      </c>
    </row>
    <row r="17423" spans="1:1" x14ac:dyDescent="0.3">
      <c r="A17423" t="s">
        <v>8247</v>
      </c>
    </row>
    <row r="17425" spans="1:1" x14ac:dyDescent="0.3">
      <c r="A17425" t="s">
        <v>2031</v>
      </c>
    </row>
    <row r="17426" spans="1:1" x14ac:dyDescent="0.3">
      <c r="A17426" t="s">
        <v>8248</v>
      </c>
    </row>
    <row r="17427" spans="1:1" x14ac:dyDescent="0.3">
      <c r="A17427" t="s">
        <v>8249</v>
      </c>
    </row>
    <row r="17429" spans="1:1" x14ac:dyDescent="0.3">
      <c r="A17429" t="s">
        <v>8250</v>
      </c>
    </row>
    <row r="17430" spans="1:1" x14ac:dyDescent="0.3">
      <c r="A17430" t="s">
        <v>2010</v>
      </c>
    </row>
    <row r="17431" spans="1:1" x14ac:dyDescent="0.3">
      <c r="A17431" t="s">
        <v>8251</v>
      </c>
    </row>
    <row r="17432" spans="1:1" x14ac:dyDescent="0.3">
      <c r="A17432" t="s">
        <v>8252</v>
      </c>
    </row>
    <row r="17434" spans="1:1" x14ac:dyDescent="0.3">
      <c r="A17434" t="s">
        <v>2013</v>
      </c>
    </row>
    <row r="17435" spans="1:1" x14ac:dyDescent="0.3">
      <c r="A17435" t="s">
        <v>8253</v>
      </c>
    </row>
    <row r="17436" spans="1:1" x14ac:dyDescent="0.3">
      <c r="A17436" t="s">
        <v>8254</v>
      </c>
    </row>
    <row r="17438" spans="1:1" x14ac:dyDescent="0.3">
      <c r="A17438" t="s">
        <v>2016</v>
      </c>
    </row>
    <row r="17439" spans="1:1" x14ac:dyDescent="0.3">
      <c r="A17439" t="s">
        <v>8255</v>
      </c>
    </row>
    <row r="17440" spans="1:1" x14ac:dyDescent="0.3">
      <c r="A17440" t="s">
        <v>8256</v>
      </c>
    </row>
    <row r="17442" spans="1:1" x14ac:dyDescent="0.3">
      <c r="A17442" t="s">
        <v>2019</v>
      </c>
    </row>
    <row r="17443" spans="1:1" x14ac:dyDescent="0.3">
      <c r="A17443" t="s">
        <v>8257</v>
      </c>
    </row>
    <row r="17444" spans="1:1" x14ac:dyDescent="0.3">
      <c r="A17444" t="s">
        <v>8258</v>
      </c>
    </row>
    <row r="17446" spans="1:1" x14ac:dyDescent="0.3">
      <c r="A17446" t="s">
        <v>2573</v>
      </c>
    </row>
    <row r="17447" spans="1:1" x14ac:dyDescent="0.3">
      <c r="A17447" t="s">
        <v>8259</v>
      </c>
    </row>
    <row r="17448" spans="1:1" x14ac:dyDescent="0.3">
      <c r="A17448" t="s">
        <v>8260</v>
      </c>
    </row>
    <row r="17450" spans="1:1" x14ac:dyDescent="0.3">
      <c r="A17450" t="s">
        <v>2576</v>
      </c>
    </row>
    <row r="17451" spans="1:1" x14ac:dyDescent="0.3">
      <c r="A17451" t="s">
        <v>8261</v>
      </c>
    </row>
    <row r="17452" spans="1:1" x14ac:dyDescent="0.3">
      <c r="A17452" t="s">
        <v>8262</v>
      </c>
    </row>
    <row r="17454" spans="1:1" x14ac:dyDescent="0.3">
      <c r="A17454" t="s">
        <v>2579</v>
      </c>
    </row>
    <row r="17455" spans="1:1" x14ac:dyDescent="0.3">
      <c r="A17455" t="s">
        <v>8263</v>
      </c>
    </row>
    <row r="17456" spans="1:1" x14ac:dyDescent="0.3">
      <c r="A17456" t="s">
        <v>8264</v>
      </c>
    </row>
    <row r="17458" spans="1:1" x14ac:dyDescent="0.3">
      <c r="A17458" t="s">
        <v>2582</v>
      </c>
    </row>
    <row r="17459" spans="1:1" x14ac:dyDescent="0.3">
      <c r="A17459" t="s">
        <v>8265</v>
      </c>
    </row>
    <row r="17460" spans="1:1" x14ac:dyDescent="0.3">
      <c r="A17460" t="s">
        <v>8266</v>
      </c>
    </row>
    <row r="17462" spans="1:1" x14ac:dyDescent="0.3">
      <c r="A17462" t="s">
        <v>8267</v>
      </c>
    </row>
    <row r="17463" spans="1:1" x14ac:dyDescent="0.3">
      <c r="A17463" t="s">
        <v>2010</v>
      </c>
    </row>
    <row r="17464" spans="1:1" x14ac:dyDescent="0.3">
      <c r="A17464" t="s">
        <v>8268</v>
      </c>
    </row>
    <row r="17465" spans="1:1" x14ac:dyDescent="0.3">
      <c r="A17465" t="s">
        <v>8269</v>
      </c>
    </row>
    <row r="17467" spans="1:1" x14ac:dyDescent="0.3">
      <c r="A17467" t="s">
        <v>2013</v>
      </c>
    </row>
    <row r="17468" spans="1:1" x14ac:dyDescent="0.3">
      <c r="A17468" t="s">
        <v>8270</v>
      </c>
    </row>
    <row r="17469" spans="1:1" x14ac:dyDescent="0.3">
      <c r="A17469" t="s">
        <v>8271</v>
      </c>
    </row>
    <row r="17471" spans="1:1" x14ac:dyDescent="0.3">
      <c r="A17471" t="s">
        <v>2016</v>
      </c>
    </row>
    <row r="17472" spans="1:1" x14ac:dyDescent="0.3">
      <c r="A17472" t="s">
        <v>8272</v>
      </c>
    </row>
    <row r="17473" spans="1:1" x14ac:dyDescent="0.3">
      <c r="A17473" t="s">
        <v>8273</v>
      </c>
    </row>
    <row r="17475" spans="1:1" x14ac:dyDescent="0.3">
      <c r="A17475" t="s">
        <v>2019</v>
      </c>
    </row>
    <row r="17476" spans="1:1" x14ac:dyDescent="0.3">
      <c r="A17476" t="s">
        <v>8274</v>
      </c>
    </row>
    <row r="17477" spans="1:1" x14ac:dyDescent="0.3">
      <c r="A17477" t="s">
        <v>8275</v>
      </c>
    </row>
    <row r="17479" spans="1:1" x14ac:dyDescent="0.3">
      <c r="A17479" t="s">
        <v>2022</v>
      </c>
    </row>
    <row r="17480" spans="1:1" x14ac:dyDescent="0.3">
      <c r="A17480" t="s">
        <v>8276</v>
      </c>
    </row>
    <row r="17481" spans="1:1" x14ac:dyDescent="0.3">
      <c r="A17481" t="s">
        <v>8277</v>
      </c>
    </row>
    <row r="17483" spans="1:1" x14ac:dyDescent="0.3">
      <c r="A17483" t="s">
        <v>2025</v>
      </c>
    </row>
    <row r="17484" spans="1:1" x14ac:dyDescent="0.3">
      <c r="A17484" t="s">
        <v>8278</v>
      </c>
    </row>
    <row r="17485" spans="1:1" x14ac:dyDescent="0.3">
      <c r="A17485" t="s">
        <v>8279</v>
      </c>
    </row>
    <row r="17487" spans="1:1" x14ac:dyDescent="0.3">
      <c r="A17487" t="s">
        <v>2028</v>
      </c>
    </row>
    <row r="17488" spans="1:1" x14ac:dyDescent="0.3">
      <c r="A17488" t="s">
        <v>8280</v>
      </c>
    </row>
    <row r="17489" spans="1:1" x14ac:dyDescent="0.3">
      <c r="A17489" t="s">
        <v>8281</v>
      </c>
    </row>
    <row r="17491" spans="1:1" x14ac:dyDescent="0.3">
      <c r="A17491" t="s">
        <v>8282</v>
      </c>
    </row>
    <row r="17492" spans="1:1" x14ac:dyDescent="0.3">
      <c r="A17492" t="s">
        <v>8283</v>
      </c>
    </row>
    <row r="17493" spans="1:1" x14ac:dyDescent="0.3">
      <c r="A17493" t="s">
        <v>8284</v>
      </c>
    </row>
    <row r="17495" spans="1:1" x14ac:dyDescent="0.3">
      <c r="A17495" t="s">
        <v>8285</v>
      </c>
    </row>
    <row r="17496" spans="1:1" x14ac:dyDescent="0.3">
      <c r="A17496" t="s">
        <v>2010</v>
      </c>
    </row>
    <row r="17497" spans="1:1" x14ac:dyDescent="0.3">
      <c r="A17497" t="s">
        <v>7702</v>
      </c>
    </row>
    <row r="17498" spans="1:1" x14ac:dyDescent="0.3">
      <c r="A17498" t="s">
        <v>8286</v>
      </c>
    </row>
    <row r="17500" spans="1:1" x14ac:dyDescent="0.3">
      <c r="A17500" t="s">
        <v>2013</v>
      </c>
    </row>
    <row r="17501" spans="1:1" x14ac:dyDescent="0.3">
      <c r="A17501" t="s">
        <v>8287</v>
      </c>
    </row>
    <row r="17502" spans="1:1" x14ac:dyDescent="0.3">
      <c r="A17502" t="s">
        <v>8288</v>
      </c>
    </row>
    <row r="17504" spans="1:1" x14ac:dyDescent="0.3">
      <c r="A17504" t="s">
        <v>2016</v>
      </c>
    </row>
    <row r="17505" spans="1:1" x14ac:dyDescent="0.3">
      <c r="A17505" t="s">
        <v>8289</v>
      </c>
    </row>
    <row r="17506" spans="1:1" x14ac:dyDescent="0.3">
      <c r="A17506" t="s">
        <v>8290</v>
      </c>
    </row>
    <row r="17508" spans="1:1" x14ac:dyDescent="0.3">
      <c r="A17508" t="s">
        <v>2019</v>
      </c>
    </row>
    <row r="17509" spans="1:1" x14ac:dyDescent="0.3">
      <c r="A17509" t="s">
        <v>8291</v>
      </c>
    </row>
    <row r="17510" spans="1:1" x14ac:dyDescent="0.3">
      <c r="A17510" t="s">
        <v>8292</v>
      </c>
    </row>
    <row r="17512" spans="1:1" x14ac:dyDescent="0.3">
      <c r="A17512" t="s">
        <v>2022</v>
      </c>
    </row>
    <row r="17513" spans="1:1" x14ac:dyDescent="0.3">
      <c r="A17513" t="s">
        <v>8293</v>
      </c>
    </row>
    <row r="17514" spans="1:1" x14ac:dyDescent="0.3">
      <c r="A17514" t="s">
        <v>8294</v>
      </c>
    </row>
    <row r="17516" spans="1:1" x14ac:dyDescent="0.3">
      <c r="A17516" t="s">
        <v>2025</v>
      </c>
    </row>
    <row r="17517" spans="1:1" x14ac:dyDescent="0.3">
      <c r="A17517" t="s">
        <v>5365</v>
      </c>
    </row>
    <row r="17518" spans="1:1" x14ac:dyDescent="0.3">
      <c r="A17518" t="s">
        <v>8295</v>
      </c>
    </row>
    <row r="17520" spans="1:1" x14ac:dyDescent="0.3">
      <c r="A17520" t="s">
        <v>2028</v>
      </c>
    </row>
    <row r="17521" spans="1:1" x14ac:dyDescent="0.3">
      <c r="A17521" t="s">
        <v>8296</v>
      </c>
    </row>
    <row r="17522" spans="1:1" x14ac:dyDescent="0.3">
      <c r="A17522" t="s">
        <v>8297</v>
      </c>
    </row>
    <row r="17524" spans="1:1" x14ac:dyDescent="0.3">
      <c r="A17524" t="s">
        <v>2031</v>
      </c>
    </row>
    <row r="17525" spans="1:1" x14ac:dyDescent="0.3">
      <c r="A17525" t="s">
        <v>8298</v>
      </c>
    </row>
    <row r="17526" spans="1:1" x14ac:dyDescent="0.3">
      <c r="A17526" t="s">
        <v>8299</v>
      </c>
    </row>
    <row r="17528" spans="1:1" x14ac:dyDescent="0.3">
      <c r="A17528" t="s">
        <v>8300</v>
      </c>
    </row>
    <row r="17529" spans="1:1" x14ac:dyDescent="0.3">
      <c r="A17529" t="s">
        <v>2010</v>
      </c>
    </row>
    <row r="17530" spans="1:1" x14ac:dyDescent="0.3">
      <c r="A17530" t="s">
        <v>7868</v>
      </c>
    </row>
    <row r="17531" spans="1:1" x14ac:dyDescent="0.3">
      <c r="A17531" t="s">
        <v>8301</v>
      </c>
    </row>
    <row r="17533" spans="1:1" x14ac:dyDescent="0.3">
      <c r="A17533" t="s">
        <v>2013</v>
      </c>
    </row>
    <row r="17534" spans="1:1" x14ac:dyDescent="0.3">
      <c r="A17534" t="s">
        <v>8302</v>
      </c>
    </row>
    <row r="17535" spans="1:1" x14ac:dyDescent="0.3">
      <c r="A17535" t="s">
        <v>8303</v>
      </c>
    </row>
    <row r="17537" spans="1:1" x14ac:dyDescent="0.3">
      <c r="A17537" t="s">
        <v>2016</v>
      </c>
    </row>
    <row r="17538" spans="1:1" x14ac:dyDescent="0.3">
      <c r="A17538" t="s">
        <v>7872</v>
      </c>
    </row>
    <row r="17539" spans="1:1" x14ac:dyDescent="0.3">
      <c r="A17539" t="s">
        <v>8304</v>
      </c>
    </row>
    <row r="17541" spans="1:1" x14ac:dyDescent="0.3">
      <c r="A17541" t="s">
        <v>2019</v>
      </c>
    </row>
    <row r="17542" spans="1:1" x14ac:dyDescent="0.3">
      <c r="A17542" t="s">
        <v>7874</v>
      </c>
    </row>
    <row r="17543" spans="1:1" x14ac:dyDescent="0.3">
      <c r="A17543" t="s">
        <v>8305</v>
      </c>
    </row>
    <row r="17545" spans="1:1" x14ac:dyDescent="0.3">
      <c r="A17545" t="s">
        <v>2022</v>
      </c>
    </row>
    <row r="17546" spans="1:1" x14ac:dyDescent="0.3">
      <c r="A17546" t="s">
        <v>8306</v>
      </c>
    </row>
    <row r="17547" spans="1:1" x14ac:dyDescent="0.3">
      <c r="A17547" t="s">
        <v>8307</v>
      </c>
    </row>
    <row r="17549" spans="1:1" x14ac:dyDescent="0.3">
      <c r="A17549" t="s">
        <v>2025</v>
      </c>
    </row>
    <row r="17550" spans="1:1" x14ac:dyDescent="0.3">
      <c r="A17550" t="s">
        <v>8308</v>
      </c>
    </row>
    <row r="17551" spans="1:1" x14ac:dyDescent="0.3">
      <c r="A17551" t="s">
        <v>8309</v>
      </c>
    </row>
    <row r="17553" spans="1:1" x14ac:dyDescent="0.3">
      <c r="A17553" t="s">
        <v>2028</v>
      </c>
    </row>
    <row r="17554" spans="1:1" x14ac:dyDescent="0.3">
      <c r="A17554" t="s">
        <v>5367</v>
      </c>
    </row>
    <row r="17555" spans="1:1" x14ac:dyDescent="0.3">
      <c r="A17555" t="s">
        <v>8310</v>
      </c>
    </row>
    <row r="17557" spans="1:1" x14ac:dyDescent="0.3">
      <c r="A17557" t="s">
        <v>2031</v>
      </c>
    </row>
    <row r="17558" spans="1:1" x14ac:dyDescent="0.3">
      <c r="A17558" t="s">
        <v>7405</v>
      </c>
    </row>
    <row r="17559" spans="1:1" x14ac:dyDescent="0.3">
      <c r="A17559" t="s">
        <v>8311</v>
      </c>
    </row>
    <row r="17561" spans="1:1" x14ac:dyDescent="0.3">
      <c r="A17561" t="s">
        <v>8312</v>
      </c>
    </row>
    <row r="17562" spans="1:1" x14ac:dyDescent="0.3">
      <c r="A17562" t="s">
        <v>2010</v>
      </c>
    </row>
    <row r="17563" spans="1:1" x14ac:dyDescent="0.3">
      <c r="A17563" t="s">
        <v>8313</v>
      </c>
    </row>
    <row r="17564" spans="1:1" x14ac:dyDescent="0.3">
      <c r="A17564" t="s">
        <v>8314</v>
      </c>
    </row>
    <row r="17566" spans="1:1" x14ac:dyDescent="0.3">
      <c r="A17566" t="s">
        <v>2013</v>
      </c>
    </row>
    <row r="17567" spans="1:1" x14ac:dyDescent="0.3">
      <c r="A17567" t="s">
        <v>8315</v>
      </c>
    </row>
    <row r="17568" spans="1:1" x14ac:dyDescent="0.3">
      <c r="A17568" t="s">
        <v>8316</v>
      </c>
    </row>
    <row r="17570" spans="1:1" x14ac:dyDescent="0.3">
      <c r="A17570" t="s">
        <v>2016</v>
      </c>
    </row>
    <row r="17571" spans="1:1" x14ac:dyDescent="0.3">
      <c r="A17571" t="s">
        <v>8317</v>
      </c>
    </row>
    <row r="17572" spans="1:1" x14ac:dyDescent="0.3">
      <c r="A17572" t="s">
        <v>8318</v>
      </c>
    </row>
    <row r="17574" spans="1:1" x14ac:dyDescent="0.3">
      <c r="A17574" t="s">
        <v>2019</v>
      </c>
    </row>
    <row r="17575" spans="1:1" x14ac:dyDescent="0.3">
      <c r="A17575" t="s">
        <v>8319</v>
      </c>
    </row>
    <row r="17576" spans="1:1" x14ac:dyDescent="0.3">
      <c r="A17576" t="s">
        <v>8320</v>
      </c>
    </row>
    <row r="17578" spans="1:1" x14ac:dyDescent="0.3">
      <c r="A17578" t="s">
        <v>2022</v>
      </c>
    </row>
    <row r="17579" spans="1:1" x14ac:dyDescent="0.3">
      <c r="A17579" t="s">
        <v>8321</v>
      </c>
    </row>
    <row r="17580" spans="1:1" x14ac:dyDescent="0.3">
      <c r="A17580" t="s">
        <v>8322</v>
      </c>
    </row>
    <row r="17582" spans="1:1" x14ac:dyDescent="0.3">
      <c r="A17582" t="s">
        <v>2025</v>
      </c>
    </row>
    <row r="17583" spans="1:1" x14ac:dyDescent="0.3">
      <c r="A17583" t="s">
        <v>8323</v>
      </c>
    </row>
    <row r="17584" spans="1:1" x14ac:dyDescent="0.3">
      <c r="A17584" t="s">
        <v>8324</v>
      </c>
    </row>
    <row r="17586" spans="1:1" x14ac:dyDescent="0.3">
      <c r="A17586" t="s">
        <v>2028</v>
      </c>
    </row>
    <row r="17587" spans="1:1" x14ac:dyDescent="0.3">
      <c r="A17587" t="s">
        <v>8325</v>
      </c>
    </row>
    <row r="17588" spans="1:1" x14ac:dyDescent="0.3">
      <c r="A17588" t="s">
        <v>8326</v>
      </c>
    </row>
    <row r="17590" spans="1:1" x14ac:dyDescent="0.3">
      <c r="A17590" t="s">
        <v>2031</v>
      </c>
    </row>
    <row r="17591" spans="1:1" x14ac:dyDescent="0.3">
      <c r="A17591" t="s">
        <v>8327</v>
      </c>
    </row>
    <row r="17592" spans="1:1" x14ac:dyDescent="0.3">
      <c r="A17592" t="s">
        <v>8328</v>
      </c>
    </row>
    <row r="17594" spans="1:1" x14ac:dyDescent="0.3">
      <c r="A17594" t="s">
        <v>8329</v>
      </c>
    </row>
    <row r="17595" spans="1:1" x14ac:dyDescent="0.3">
      <c r="A17595" t="s">
        <v>2010</v>
      </c>
    </row>
    <row r="17596" spans="1:1" x14ac:dyDescent="0.3">
      <c r="A17596" t="s">
        <v>8003</v>
      </c>
    </row>
    <row r="17597" spans="1:1" x14ac:dyDescent="0.3">
      <c r="A17597" t="s">
        <v>8330</v>
      </c>
    </row>
    <row r="17599" spans="1:1" x14ac:dyDescent="0.3">
      <c r="A17599" t="s">
        <v>2013</v>
      </c>
    </row>
    <row r="17600" spans="1:1" x14ac:dyDescent="0.3">
      <c r="A17600" t="s">
        <v>8034</v>
      </c>
    </row>
    <row r="17601" spans="1:1" x14ac:dyDescent="0.3">
      <c r="A17601" t="s">
        <v>8331</v>
      </c>
    </row>
    <row r="17603" spans="1:1" x14ac:dyDescent="0.3">
      <c r="A17603" t="s">
        <v>2016</v>
      </c>
    </row>
    <row r="17604" spans="1:1" x14ac:dyDescent="0.3">
      <c r="A17604" t="s">
        <v>8007</v>
      </c>
    </row>
    <row r="17605" spans="1:1" x14ac:dyDescent="0.3">
      <c r="A17605" t="s">
        <v>8332</v>
      </c>
    </row>
    <row r="17607" spans="1:1" x14ac:dyDescent="0.3">
      <c r="A17607" t="s">
        <v>2019</v>
      </c>
    </row>
    <row r="17608" spans="1:1" x14ac:dyDescent="0.3">
      <c r="A17608" t="s">
        <v>8009</v>
      </c>
    </row>
    <row r="17609" spans="1:1" x14ac:dyDescent="0.3">
      <c r="A17609" t="s">
        <v>8333</v>
      </c>
    </row>
    <row r="17611" spans="1:1" x14ac:dyDescent="0.3">
      <c r="A17611" t="s">
        <v>2022</v>
      </c>
    </row>
    <row r="17612" spans="1:1" x14ac:dyDescent="0.3">
      <c r="A17612" t="s">
        <v>8334</v>
      </c>
    </row>
    <row r="17613" spans="1:1" x14ac:dyDescent="0.3">
      <c r="A17613" t="s">
        <v>8335</v>
      </c>
    </row>
    <row r="17615" spans="1:1" x14ac:dyDescent="0.3">
      <c r="A17615" t="s">
        <v>2025</v>
      </c>
    </row>
    <row r="17616" spans="1:1" x14ac:dyDescent="0.3">
      <c r="A17616" t="s">
        <v>8013</v>
      </c>
    </row>
    <row r="17617" spans="1:1" x14ac:dyDescent="0.3">
      <c r="A17617" t="s">
        <v>8336</v>
      </c>
    </row>
    <row r="17619" spans="1:1" x14ac:dyDescent="0.3">
      <c r="A17619" t="s">
        <v>6349</v>
      </c>
    </row>
    <row r="17620" spans="1:1" x14ac:dyDescent="0.3">
      <c r="A17620" t="s">
        <v>8015</v>
      </c>
    </row>
    <row r="17621" spans="1:1" x14ac:dyDescent="0.3">
      <c r="A17621" t="s">
        <v>8337</v>
      </c>
    </row>
    <row r="17623" spans="1:1" x14ac:dyDescent="0.3">
      <c r="A17623" t="s">
        <v>2582</v>
      </c>
    </row>
    <row r="17624" spans="1:1" x14ac:dyDescent="0.3">
      <c r="A17624" t="s">
        <v>8017</v>
      </c>
    </row>
    <row r="17625" spans="1:1" x14ac:dyDescent="0.3">
      <c r="A17625" t="s">
        <v>8338</v>
      </c>
    </row>
    <row r="17627" spans="1:1" x14ac:dyDescent="0.3">
      <c r="A17627" t="s">
        <v>8339</v>
      </c>
    </row>
    <row r="17628" spans="1:1" x14ac:dyDescent="0.3">
      <c r="A17628" t="s">
        <v>2010</v>
      </c>
    </row>
    <row r="17629" spans="1:1" x14ac:dyDescent="0.3">
      <c r="A17629" t="s">
        <v>8340</v>
      </c>
    </row>
    <row r="17630" spans="1:1" x14ac:dyDescent="0.3">
      <c r="A17630" t="s">
        <v>8341</v>
      </c>
    </row>
    <row r="17632" spans="1:1" x14ac:dyDescent="0.3">
      <c r="A17632" t="s">
        <v>2013</v>
      </c>
    </row>
    <row r="17633" spans="1:1" x14ac:dyDescent="0.3">
      <c r="A17633" t="s">
        <v>8342</v>
      </c>
    </row>
    <row r="17634" spans="1:1" x14ac:dyDescent="0.3">
      <c r="A17634" t="s">
        <v>8343</v>
      </c>
    </row>
    <row r="17636" spans="1:1" x14ac:dyDescent="0.3">
      <c r="A17636" t="s">
        <v>2016</v>
      </c>
    </row>
    <row r="17637" spans="1:1" x14ac:dyDescent="0.3">
      <c r="A17637" t="s">
        <v>8007</v>
      </c>
    </row>
    <row r="17638" spans="1:1" x14ac:dyDescent="0.3">
      <c r="A17638" t="s">
        <v>8344</v>
      </c>
    </row>
    <row r="17640" spans="1:1" x14ac:dyDescent="0.3">
      <c r="A17640" t="s">
        <v>2019</v>
      </c>
    </row>
    <row r="17641" spans="1:1" x14ac:dyDescent="0.3">
      <c r="A17641" t="s">
        <v>8009</v>
      </c>
    </row>
    <row r="17642" spans="1:1" x14ac:dyDescent="0.3">
      <c r="A17642" t="s">
        <v>8345</v>
      </c>
    </row>
    <row r="17644" spans="1:1" x14ac:dyDescent="0.3">
      <c r="A17644" t="s">
        <v>2022</v>
      </c>
    </row>
    <row r="17645" spans="1:1" x14ac:dyDescent="0.3">
      <c r="A17645" t="s">
        <v>8038</v>
      </c>
    </row>
    <row r="17646" spans="1:1" x14ac:dyDescent="0.3">
      <c r="A17646" t="s">
        <v>8346</v>
      </c>
    </row>
    <row r="17648" spans="1:1" x14ac:dyDescent="0.3">
      <c r="A17648" t="s">
        <v>2025</v>
      </c>
    </row>
    <row r="17649" spans="1:1" x14ac:dyDescent="0.3">
      <c r="A17649" t="s">
        <v>8013</v>
      </c>
    </row>
    <row r="17650" spans="1:1" x14ac:dyDescent="0.3">
      <c r="A17650" t="s">
        <v>8347</v>
      </c>
    </row>
    <row r="17652" spans="1:1" x14ac:dyDescent="0.3">
      <c r="A17652" t="s">
        <v>6349</v>
      </c>
    </row>
    <row r="17653" spans="1:1" x14ac:dyDescent="0.3">
      <c r="A17653" t="s">
        <v>8015</v>
      </c>
    </row>
    <row r="17654" spans="1:1" x14ac:dyDescent="0.3">
      <c r="A17654" t="s">
        <v>8348</v>
      </c>
    </row>
    <row r="17656" spans="1:1" x14ac:dyDescent="0.3">
      <c r="A17656" t="s">
        <v>2582</v>
      </c>
    </row>
    <row r="17657" spans="1:1" x14ac:dyDescent="0.3">
      <c r="A17657" t="s">
        <v>8017</v>
      </c>
    </row>
    <row r="17658" spans="1:1" x14ac:dyDescent="0.3">
      <c r="A17658" t="s">
        <v>8349</v>
      </c>
    </row>
    <row r="17660" spans="1:1" x14ac:dyDescent="0.3">
      <c r="A17660" t="s">
        <v>8350</v>
      </c>
    </row>
    <row r="17661" spans="1:1" x14ac:dyDescent="0.3">
      <c r="A17661" t="s">
        <v>2010</v>
      </c>
    </row>
    <row r="17662" spans="1:1" x14ac:dyDescent="0.3">
      <c r="A17662" t="s">
        <v>8340</v>
      </c>
    </row>
    <row r="17663" spans="1:1" x14ac:dyDescent="0.3">
      <c r="A17663" t="s">
        <v>8351</v>
      </c>
    </row>
    <row r="17665" spans="1:1" x14ac:dyDescent="0.3">
      <c r="A17665" t="s">
        <v>2013</v>
      </c>
    </row>
    <row r="17666" spans="1:1" x14ac:dyDescent="0.3">
      <c r="A17666" t="s">
        <v>8352</v>
      </c>
    </row>
    <row r="17667" spans="1:1" x14ac:dyDescent="0.3">
      <c r="A17667" t="s">
        <v>8353</v>
      </c>
    </row>
    <row r="17669" spans="1:1" x14ac:dyDescent="0.3">
      <c r="A17669" t="s">
        <v>2016</v>
      </c>
    </row>
    <row r="17670" spans="1:1" x14ac:dyDescent="0.3">
      <c r="A17670" t="s">
        <v>8007</v>
      </c>
    </row>
    <row r="17671" spans="1:1" x14ac:dyDescent="0.3">
      <c r="A17671" t="s">
        <v>8354</v>
      </c>
    </row>
    <row r="17673" spans="1:1" x14ac:dyDescent="0.3">
      <c r="A17673" t="s">
        <v>2019</v>
      </c>
    </row>
    <row r="17674" spans="1:1" x14ac:dyDescent="0.3">
      <c r="A17674" t="s">
        <v>8355</v>
      </c>
    </row>
    <row r="17675" spans="1:1" x14ac:dyDescent="0.3">
      <c r="A17675" t="s">
        <v>8356</v>
      </c>
    </row>
    <row r="17677" spans="1:1" x14ac:dyDescent="0.3">
      <c r="A17677" t="s">
        <v>2022</v>
      </c>
    </row>
    <row r="17678" spans="1:1" x14ac:dyDescent="0.3">
      <c r="A17678" t="s">
        <v>8038</v>
      </c>
    </row>
    <row r="17679" spans="1:1" x14ac:dyDescent="0.3">
      <c r="A17679" t="s">
        <v>8357</v>
      </c>
    </row>
    <row r="17681" spans="1:1" x14ac:dyDescent="0.3">
      <c r="A17681" t="s">
        <v>2025</v>
      </c>
    </row>
    <row r="17682" spans="1:1" x14ac:dyDescent="0.3">
      <c r="A17682" t="s">
        <v>8013</v>
      </c>
    </row>
    <row r="17683" spans="1:1" x14ac:dyDescent="0.3">
      <c r="A17683" t="s">
        <v>8358</v>
      </c>
    </row>
    <row r="17685" spans="1:1" x14ac:dyDescent="0.3">
      <c r="A17685" t="s">
        <v>6349</v>
      </c>
    </row>
    <row r="17686" spans="1:1" x14ac:dyDescent="0.3">
      <c r="A17686" t="s">
        <v>8015</v>
      </c>
    </row>
    <row r="17687" spans="1:1" x14ac:dyDescent="0.3">
      <c r="A17687" t="s">
        <v>8359</v>
      </c>
    </row>
    <row r="17689" spans="1:1" x14ac:dyDescent="0.3">
      <c r="A17689" t="s">
        <v>2582</v>
      </c>
    </row>
    <row r="17690" spans="1:1" x14ac:dyDescent="0.3">
      <c r="A17690" t="s">
        <v>8017</v>
      </c>
    </row>
    <row r="17691" spans="1:1" x14ac:dyDescent="0.3">
      <c r="A17691" t="s">
        <v>8360</v>
      </c>
    </row>
    <row r="17693" spans="1:1" x14ac:dyDescent="0.3">
      <c r="A17693" t="s">
        <v>8361</v>
      </c>
    </row>
    <row r="17694" spans="1:1" x14ac:dyDescent="0.3">
      <c r="A17694" t="s">
        <v>2010</v>
      </c>
    </row>
    <row r="17695" spans="1:1" x14ac:dyDescent="0.3">
      <c r="A17695" t="s">
        <v>8362</v>
      </c>
    </row>
    <row r="17696" spans="1:1" x14ac:dyDescent="0.3">
      <c r="A17696" t="s">
        <v>8363</v>
      </c>
    </row>
    <row r="17698" spans="1:1" x14ac:dyDescent="0.3">
      <c r="A17698" t="s">
        <v>2013</v>
      </c>
    </row>
    <row r="17699" spans="1:1" x14ac:dyDescent="0.3">
      <c r="A17699" t="s">
        <v>8364</v>
      </c>
    </row>
    <row r="17700" spans="1:1" x14ac:dyDescent="0.3">
      <c r="A17700" t="s">
        <v>8365</v>
      </c>
    </row>
    <row r="17702" spans="1:1" x14ac:dyDescent="0.3">
      <c r="A17702" t="s">
        <v>2016</v>
      </c>
    </row>
    <row r="17703" spans="1:1" x14ac:dyDescent="0.3">
      <c r="A17703" t="s">
        <v>8366</v>
      </c>
    </row>
    <row r="17704" spans="1:1" x14ac:dyDescent="0.3">
      <c r="A17704" t="s">
        <v>8367</v>
      </c>
    </row>
    <row r="17706" spans="1:1" x14ac:dyDescent="0.3">
      <c r="A17706" t="s">
        <v>2019</v>
      </c>
    </row>
    <row r="17707" spans="1:1" x14ac:dyDescent="0.3">
      <c r="A17707" t="s">
        <v>8368</v>
      </c>
    </row>
    <row r="17708" spans="1:1" x14ac:dyDescent="0.3">
      <c r="A17708" t="s">
        <v>8369</v>
      </c>
    </row>
    <row r="17710" spans="1:1" x14ac:dyDescent="0.3">
      <c r="A17710" t="s">
        <v>2022</v>
      </c>
    </row>
    <row r="17711" spans="1:1" x14ac:dyDescent="0.3">
      <c r="A17711" t="s">
        <v>8370</v>
      </c>
    </row>
    <row r="17712" spans="1:1" x14ac:dyDescent="0.3">
      <c r="A17712" t="s">
        <v>8371</v>
      </c>
    </row>
    <row r="17714" spans="1:1" x14ac:dyDescent="0.3">
      <c r="A17714" t="s">
        <v>2025</v>
      </c>
    </row>
    <row r="17715" spans="1:1" x14ac:dyDescent="0.3">
      <c r="A17715" t="s">
        <v>8372</v>
      </c>
    </row>
    <row r="17716" spans="1:1" x14ac:dyDescent="0.3">
      <c r="A17716" t="s">
        <v>8373</v>
      </c>
    </row>
    <row r="17718" spans="1:1" x14ac:dyDescent="0.3">
      <c r="A17718" t="s">
        <v>2028</v>
      </c>
    </row>
    <row r="17719" spans="1:1" x14ac:dyDescent="0.3">
      <c r="A17719" t="s">
        <v>8374</v>
      </c>
    </row>
    <row r="17720" spans="1:1" x14ac:dyDescent="0.3">
      <c r="A17720" t="s">
        <v>8375</v>
      </c>
    </row>
    <row r="17722" spans="1:1" x14ac:dyDescent="0.3">
      <c r="A17722" t="s">
        <v>2031</v>
      </c>
    </row>
    <row r="17723" spans="1:1" x14ac:dyDescent="0.3">
      <c r="A17723" t="s">
        <v>8376</v>
      </c>
    </row>
    <row r="17724" spans="1:1" x14ac:dyDescent="0.3">
      <c r="A17724" t="s">
        <v>8377</v>
      </c>
    </row>
    <row r="17726" spans="1:1" x14ac:dyDescent="0.3">
      <c r="A17726" t="s">
        <v>8378</v>
      </c>
    </row>
    <row r="17727" spans="1:1" x14ac:dyDescent="0.3">
      <c r="A17727" t="s">
        <v>2010</v>
      </c>
    </row>
    <row r="17728" spans="1:1" x14ac:dyDescent="0.3">
      <c r="A17728" t="s">
        <v>8379</v>
      </c>
    </row>
    <row r="17729" spans="1:1" x14ac:dyDescent="0.3">
      <c r="A17729" t="s">
        <v>8380</v>
      </c>
    </row>
    <row r="17731" spans="1:1" x14ac:dyDescent="0.3">
      <c r="A17731" t="s">
        <v>8381</v>
      </c>
    </row>
    <row r="17732" spans="1:1" x14ac:dyDescent="0.3">
      <c r="A17732" t="s">
        <v>8382</v>
      </c>
    </row>
    <row r="17733" spans="1:1" x14ac:dyDescent="0.3">
      <c r="A17733" t="s">
        <v>8383</v>
      </c>
    </row>
    <row r="17735" spans="1:1" x14ac:dyDescent="0.3">
      <c r="A17735" t="s">
        <v>4071</v>
      </c>
    </row>
    <row r="17736" spans="1:1" x14ac:dyDescent="0.3">
      <c r="A17736" t="s">
        <v>8384</v>
      </c>
    </row>
    <row r="17737" spans="1:1" x14ac:dyDescent="0.3">
      <c r="A17737" t="s">
        <v>8385</v>
      </c>
    </row>
    <row r="17739" spans="1:1" x14ac:dyDescent="0.3">
      <c r="A17739" t="s">
        <v>4074</v>
      </c>
    </row>
    <row r="17740" spans="1:1" x14ac:dyDescent="0.3">
      <c r="A17740" t="s">
        <v>8386</v>
      </c>
    </row>
    <row r="17741" spans="1:1" x14ac:dyDescent="0.3">
      <c r="A17741" t="s">
        <v>8387</v>
      </c>
    </row>
    <row r="17743" spans="1:1" x14ac:dyDescent="0.3">
      <c r="A17743" t="s">
        <v>4077</v>
      </c>
    </row>
    <row r="17744" spans="1:1" x14ac:dyDescent="0.3">
      <c r="A17744" t="s">
        <v>8388</v>
      </c>
    </row>
    <row r="17745" spans="1:1" x14ac:dyDescent="0.3">
      <c r="A17745" t="s">
        <v>8389</v>
      </c>
    </row>
    <row r="17747" spans="1:1" x14ac:dyDescent="0.3">
      <c r="A17747" t="s">
        <v>2576</v>
      </c>
    </row>
    <row r="17748" spans="1:1" x14ac:dyDescent="0.3">
      <c r="A17748" t="s">
        <v>8390</v>
      </c>
    </row>
    <row r="17749" spans="1:1" x14ac:dyDescent="0.3">
      <c r="A17749" t="s">
        <v>8391</v>
      </c>
    </row>
    <row r="17751" spans="1:1" x14ac:dyDescent="0.3">
      <c r="A17751" t="s">
        <v>4082</v>
      </c>
    </row>
    <row r="17752" spans="1:1" x14ac:dyDescent="0.3">
      <c r="A17752" t="s">
        <v>8392</v>
      </c>
    </row>
    <row r="17753" spans="1:1" x14ac:dyDescent="0.3">
      <c r="A17753" t="s">
        <v>8393</v>
      </c>
    </row>
    <row r="17755" spans="1:1" x14ac:dyDescent="0.3">
      <c r="A17755" t="s">
        <v>4085</v>
      </c>
    </row>
    <row r="17756" spans="1:1" x14ac:dyDescent="0.3">
      <c r="A17756" t="s">
        <v>8394</v>
      </c>
    </row>
    <row r="17757" spans="1:1" x14ac:dyDescent="0.3">
      <c r="A17757" t="s">
        <v>8395</v>
      </c>
    </row>
    <row r="17759" spans="1:1" x14ac:dyDescent="0.3">
      <c r="A17759" t="s">
        <v>8396</v>
      </c>
    </row>
    <row r="17760" spans="1:1" x14ac:dyDescent="0.3">
      <c r="A17760" t="s">
        <v>5834</v>
      </c>
    </row>
    <row r="17761" spans="1:1" x14ac:dyDescent="0.3">
      <c r="A17761" t="s">
        <v>8397</v>
      </c>
    </row>
    <row r="17762" spans="1:1" x14ac:dyDescent="0.3">
      <c r="A17762" t="s">
        <v>8398</v>
      </c>
    </row>
    <row r="17764" spans="1:1" x14ac:dyDescent="0.3">
      <c r="A17764" t="s">
        <v>4068</v>
      </c>
    </row>
    <row r="17765" spans="1:1" x14ac:dyDescent="0.3">
      <c r="A17765" t="s">
        <v>8399</v>
      </c>
    </row>
    <row r="17766" spans="1:1" x14ac:dyDescent="0.3">
      <c r="A17766" t="s">
        <v>8400</v>
      </c>
    </row>
    <row r="17768" spans="1:1" x14ac:dyDescent="0.3">
      <c r="A17768" t="s">
        <v>4071</v>
      </c>
    </row>
    <row r="17769" spans="1:1" x14ac:dyDescent="0.3">
      <c r="A17769" t="s">
        <v>8401</v>
      </c>
    </row>
    <row r="17770" spans="1:1" x14ac:dyDescent="0.3">
      <c r="A17770" t="s">
        <v>8402</v>
      </c>
    </row>
    <row r="17772" spans="1:1" x14ac:dyDescent="0.3">
      <c r="A17772" t="s">
        <v>4074</v>
      </c>
    </row>
    <row r="17773" spans="1:1" x14ac:dyDescent="0.3">
      <c r="A17773" t="s">
        <v>8403</v>
      </c>
    </row>
    <row r="17774" spans="1:1" x14ac:dyDescent="0.3">
      <c r="A17774" t="s">
        <v>8404</v>
      </c>
    </row>
    <row r="17776" spans="1:1" x14ac:dyDescent="0.3">
      <c r="A17776" t="s">
        <v>4077</v>
      </c>
    </row>
    <row r="17777" spans="1:1" x14ac:dyDescent="0.3">
      <c r="A17777" t="s">
        <v>8405</v>
      </c>
    </row>
    <row r="17778" spans="1:1" x14ac:dyDescent="0.3">
      <c r="A17778" t="s">
        <v>8406</v>
      </c>
    </row>
    <row r="17780" spans="1:1" x14ac:dyDescent="0.3">
      <c r="A17780" t="s">
        <v>2576</v>
      </c>
    </row>
    <row r="17781" spans="1:1" x14ac:dyDescent="0.3">
      <c r="A17781" t="s">
        <v>8407</v>
      </c>
    </row>
    <row r="17782" spans="1:1" x14ac:dyDescent="0.3">
      <c r="A17782" t="s">
        <v>8408</v>
      </c>
    </row>
    <row r="17784" spans="1:1" x14ac:dyDescent="0.3">
      <c r="A17784" t="s">
        <v>2579</v>
      </c>
    </row>
    <row r="17785" spans="1:1" x14ac:dyDescent="0.3">
      <c r="A17785" t="s">
        <v>8409</v>
      </c>
    </row>
    <row r="17786" spans="1:1" x14ac:dyDescent="0.3">
      <c r="A17786" t="s">
        <v>8410</v>
      </c>
    </row>
    <row r="17788" spans="1:1" x14ac:dyDescent="0.3">
      <c r="A17788" t="s">
        <v>2582</v>
      </c>
    </row>
    <row r="17789" spans="1:1" x14ac:dyDescent="0.3">
      <c r="A17789" t="s">
        <v>8411</v>
      </c>
    </row>
    <row r="17790" spans="1:1" x14ac:dyDescent="0.3">
      <c r="A17790" t="s">
        <v>8412</v>
      </c>
    </row>
    <row r="17792" spans="1:1" x14ac:dyDescent="0.3">
      <c r="A17792" t="s">
        <v>8413</v>
      </c>
    </row>
    <row r="17793" spans="1:1" x14ac:dyDescent="0.3">
      <c r="A17793" t="s">
        <v>2010</v>
      </c>
    </row>
    <row r="17794" spans="1:1" x14ac:dyDescent="0.3">
      <c r="A17794" t="s">
        <v>8414</v>
      </c>
    </row>
    <row r="17795" spans="1:1" x14ac:dyDescent="0.3">
      <c r="A17795" t="s">
        <v>8415</v>
      </c>
    </row>
    <row r="17797" spans="1:1" x14ac:dyDescent="0.3">
      <c r="A17797" t="s">
        <v>2013</v>
      </c>
    </row>
    <row r="17798" spans="1:1" x14ac:dyDescent="0.3">
      <c r="A17798" t="s">
        <v>8416</v>
      </c>
    </row>
    <row r="17799" spans="1:1" x14ac:dyDescent="0.3">
      <c r="A17799" t="s">
        <v>8417</v>
      </c>
    </row>
    <row r="17801" spans="1:1" x14ac:dyDescent="0.3">
      <c r="A17801" t="s">
        <v>2016</v>
      </c>
    </row>
    <row r="17802" spans="1:1" x14ac:dyDescent="0.3">
      <c r="A17802" t="s">
        <v>8418</v>
      </c>
    </row>
    <row r="17803" spans="1:1" x14ac:dyDescent="0.3">
      <c r="A17803" t="s">
        <v>8419</v>
      </c>
    </row>
    <row r="17805" spans="1:1" x14ac:dyDescent="0.3">
      <c r="A17805" t="s">
        <v>2019</v>
      </c>
    </row>
    <row r="17806" spans="1:1" x14ac:dyDescent="0.3">
      <c r="A17806" t="s">
        <v>8420</v>
      </c>
    </row>
    <row r="17807" spans="1:1" x14ac:dyDescent="0.3">
      <c r="A17807" t="s">
        <v>8421</v>
      </c>
    </row>
    <row r="17809" spans="1:1" x14ac:dyDescent="0.3">
      <c r="A17809" t="s">
        <v>2022</v>
      </c>
    </row>
    <row r="17810" spans="1:1" x14ac:dyDescent="0.3">
      <c r="A17810" t="s">
        <v>8422</v>
      </c>
    </row>
    <row r="17811" spans="1:1" x14ac:dyDescent="0.3">
      <c r="A17811" t="s">
        <v>8423</v>
      </c>
    </row>
    <row r="17813" spans="1:1" x14ac:dyDescent="0.3">
      <c r="A17813" t="s">
        <v>2025</v>
      </c>
    </row>
    <row r="17814" spans="1:1" x14ac:dyDescent="0.3">
      <c r="A17814" t="s">
        <v>8424</v>
      </c>
    </row>
    <row r="17815" spans="1:1" x14ac:dyDescent="0.3">
      <c r="A17815" t="s">
        <v>8425</v>
      </c>
    </row>
    <row r="17817" spans="1:1" x14ac:dyDescent="0.3">
      <c r="A17817" t="s">
        <v>2028</v>
      </c>
    </row>
    <row r="17818" spans="1:1" x14ac:dyDescent="0.3">
      <c r="A17818" t="s">
        <v>8426</v>
      </c>
    </row>
    <row r="17819" spans="1:1" x14ac:dyDescent="0.3">
      <c r="A17819" t="s">
        <v>8427</v>
      </c>
    </row>
    <row r="17821" spans="1:1" x14ac:dyDescent="0.3">
      <c r="A17821" t="s">
        <v>2031</v>
      </c>
    </row>
    <row r="17822" spans="1:1" x14ac:dyDescent="0.3">
      <c r="A17822" t="s">
        <v>8428</v>
      </c>
    </row>
    <row r="17823" spans="1:1" x14ac:dyDescent="0.3">
      <c r="A17823" t="s">
        <v>8429</v>
      </c>
    </row>
    <row r="17825" spans="1:1" x14ac:dyDescent="0.3">
      <c r="A17825" t="s">
        <v>8430</v>
      </c>
    </row>
    <row r="17826" spans="1:1" x14ac:dyDescent="0.3">
      <c r="A17826" t="s">
        <v>2010</v>
      </c>
    </row>
    <row r="17827" spans="1:1" x14ac:dyDescent="0.3">
      <c r="A17827" t="s">
        <v>8431</v>
      </c>
    </row>
    <row r="17828" spans="1:1" x14ac:dyDescent="0.3">
      <c r="A17828" t="s">
        <v>8432</v>
      </c>
    </row>
    <row r="17830" spans="1:1" x14ac:dyDescent="0.3">
      <c r="A17830" t="s">
        <v>2013</v>
      </c>
    </row>
    <row r="17831" spans="1:1" x14ac:dyDescent="0.3">
      <c r="A17831" t="s">
        <v>8433</v>
      </c>
    </row>
    <row r="17832" spans="1:1" x14ac:dyDescent="0.3">
      <c r="A17832" t="s">
        <v>8434</v>
      </c>
    </row>
    <row r="17834" spans="1:1" x14ac:dyDescent="0.3">
      <c r="A17834" t="s">
        <v>2016</v>
      </c>
    </row>
    <row r="17835" spans="1:1" x14ac:dyDescent="0.3">
      <c r="A17835" t="s">
        <v>8435</v>
      </c>
    </row>
    <row r="17836" spans="1:1" x14ac:dyDescent="0.3">
      <c r="A17836" t="s">
        <v>8436</v>
      </c>
    </row>
    <row r="17838" spans="1:1" x14ac:dyDescent="0.3">
      <c r="A17838" t="s">
        <v>2019</v>
      </c>
    </row>
    <row r="17839" spans="1:1" x14ac:dyDescent="0.3">
      <c r="A17839" t="s">
        <v>8437</v>
      </c>
    </row>
    <row r="17840" spans="1:1" x14ac:dyDescent="0.3">
      <c r="A17840" t="s">
        <v>8438</v>
      </c>
    </row>
    <row r="17842" spans="1:1" x14ac:dyDescent="0.3">
      <c r="A17842" t="s">
        <v>2022</v>
      </c>
    </row>
    <row r="17843" spans="1:1" x14ac:dyDescent="0.3">
      <c r="A17843" t="s">
        <v>8439</v>
      </c>
    </row>
    <row r="17844" spans="1:1" x14ac:dyDescent="0.3">
      <c r="A17844" t="s">
        <v>8440</v>
      </c>
    </row>
    <row r="17846" spans="1:1" x14ac:dyDescent="0.3">
      <c r="A17846" t="s">
        <v>2025</v>
      </c>
    </row>
    <row r="17847" spans="1:1" x14ac:dyDescent="0.3">
      <c r="A17847" t="s">
        <v>8441</v>
      </c>
    </row>
    <row r="17848" spans="1:1" x14ac:dyDescent="0.3">
      <c r="A17848" t="s">
        <v>8442</v>
      </c>
    </row>
    <row r="17850" spans="1:1" x14ac:dyDescent="0.3">
      <c r="A17850" t="s">
        <v>2028</v>
      </c>
    </row>
    <row r="17851" spans="1:1" x14ac:dyDescent="0.3">
      <c r="A17851" t="s">
        <v>8443</v>
      </c>
    </row>
    <row r="17852" spans="1:1" x14ac:dyDescent="0.3">
      <c r="A17852" t="s">
        <v>8444</v>
      </c>
    </row>
    <row r="17854" spans="1:1" x14ac:dyDescent="0.3">
      <c r="A17854" t="s">
        <v>2031</v>
      </c>
    </row>
    <row r="17855" spans="1:1" x14ac:dyDescent="0.3">
      <c r="A17855" t="s">
        <v>7405</v>
      </c>
    </row>
    <row r="17856" spans="1:1" x14ac:dyDescent="0.3">
      <c r="A17856" t="s">
        <v>8445</v>
      </c>
    </row>
    <row r="17858" spans="1:1" x14ac:dyDescent="0.3">
      <c r="A17858" t="s">
        <v>8446</v>
      </c>
    </row>
    <row r="17859" spans="1:1" x14ac:dyDescent="0.3">
      <c r="A17859" t="s">
        <v>2010</v>
      </c>
    </row>
    <row r="17860" spans="1:1" x14ac:dyDescent="0.3">
      <c r="A17860" t="s">
        <v>8447</v>
      </c>
    </row>
    <row r="17861" spans="1:1" x14ac:dyDescent="0.3">
      <c r="A17861" t="s">
        <v>8448</v>
      </c>
    </row>
    <row r="17863" spans="1:1" x14ac:dyDescent="0.3">
      <c r="A17863" t="s">
        <v>2013</v>
      </c>
    </row>
    <row r="17864" spans="1:1" x14ac:dyDescent="0.3">
      <c r="A17864" t="s">
        <v>8449</v>
      </c>
    </row>
    <row r="17865" spans="1:1" x14ac:dyDescent="0.3">
      <c r="A17865" t="s">
        <v>8450</v>
      </c>
    </row>
    <row r="17867" spans="1:1" x14ac:dyDescent="0.3">
      <c r="A17867" t="s">
        <v>2016</v>
      </c>
    </row>
    <row r="17868" spans="1:1" x14ac:dyDescent="0.3">
      <c r="A17868" t="s">
        <v>8451</v>
      </c>
    </row>
    <row r="17869" spans="1:1" x14ac:dyDescent="0.3">
      <c r="A17869" t="s">
        <v>8452</v>
      </c>
    </row>
    <row r="17871" spans="1:1" x14ac:dyDescent="0.3">
      <c r="A17871" t="s">
        <v>2019</v>
      </c>
    </row>
    <row r="17872" spans="1:1" x14ac:dyDescent="0.3">
      <c r="A17872" t="s">
        <v>8453</v>
      </c>
    </row>
    <row r="17873" spans="1:1" x14ac:dyDescent="0.3">
      <c r="A17873" t="s">
        <v>8454</v>
      </c>
    </row>
    <row r="17875" spans="1:1" x14ac:dyDescent="0.3">
      <c r="A17875" t="s">
        <v>2022</v>
      </c>
    </row>
    <row r="17876" spans="1:1" x14ac:dyDescent="0.3">
      <c r="A17876" t="s">
        <v>8455</v>
      </c>
    </row>
    <row r="17877" spans="1:1" x14ac:dyDescent="0.3">
      <c r="A17877" t="s">
        <v>8456</v>
      </c>
    </row>
    <row r="17879" spans="1:1" x14ac:dyDescent="0.3">
      <c r="A17879" t="s">
        <v>2025</v>
      </c>
    </row>
    <row r="17880" spans="1:1" x14ac:dyDescent="0.3">
      <c r="A17880" t="s">
        <v>8457</v>
      </c>
    </row>
    <row r="17881" spans="1:1" x14ac:dyDescent="0.3">
      <c r="A17881" t="s">
        <v>8458</v>
      </c>
    </row>
    <row r="17883" spans="1:1" x14ac:dyDescent="0.3">
      <c r="A17883" t="s">
        <v>4125</v>
      </c>
    </row>
    <row r="17884" spans="1:1" x14ac:dyDescent="0.3">
      <c r="A17884" t="s">
        <v>8459</v>
      </c>
    </row>
    <row r="17885" spans="1:1" x14ac:dyDescent="0.3">
      <c r="A17885" t="s">
        <v>8460</v>
      </c>
    </row>
    <row r="17887" spans="1:1" x14ac:dyDescent="0.3">
      <c r="A17887" t="s">
        <v>2582</v>
      </c>
    </row>
    <row r="17888" spans="1:1" x14ac:dyDescent="0.3">
      <c r="A17888" t="s">
        <v>8461</v>
      </c>
    </row>
    <row r="17889" spans="1:1" x14ac:dyDescent="0.3">
      <c r="A17889" t="s">
        <v>8462</v>
      </c>
    </row>
    <row r="17891" spans="1:1" x14ac:dyDescent="0.3">
      <c r="A17891" t="s">
        <v>8463</v>
      </c>
    </row>
    <row r="17892" spans="1:1" x14ac:dyDescent="0.3">
      <c r="A17892" t="s">
        <v>2010</v>
      </c>
    </row>
    <row r="17893" spans="1:1" x14ac:dyDescent="0.3">
      <c r="A17893" t="s">
        <v>8003</v>
      </c>
    </row>
    <row r="17894" spans="1:1" x14ac:dyDescent="0.3">
      <c r="A17894" t="s">
        <v>8464</v>
      </c>
    </row>
    <row r="17896" spans="1:1" x14ac:dyDescent="0.3">
      <c r="A17896" t="s">
        <v>2013</v>
      </c>
    </row>
    <row r="17897" spans="1:1" x14ac:dyDescent="0.3">
      <c r="A17897" t="s">
        <v>8352</v>
      </c>
    </row>
    <row r="17898" spans="1:1" x14ac:dyDescent="0.3">
      <c r="A17898" t="s">
        <v>8465</v>
      </c>
    </row>
    <row r="17900" spans="1:1" x14ac:dyDescent="0.3">
      <c r="A17900" t="s">
        <v>2016</v>
      </c>
    </row>
    <row r="17901" spans="1:1" x14ac:dyDescent="0.3">
      <c r="A17901" t="s">
        <v>8007</v>
      </c>
    </row>
    <row r="17902" spans="1:1" x14ac:dyDescent="0.3">
      <c r="A17902" t="s">
        <v>8466</v>
      </c>
    </row>
    <row r="17904" spans="1:1" x14ac:dyDescent="0.3">
      <c r="A17904" t="s">
        <v>2019</v>
      </c>
    </row>
    <row r="17905" spans="1:1" x14ac:dyDescent="0.3">
      <c r="A17905" t="s">
        <v>8009</v>
      </c>
    </row>
    <row r="17906" spans="1:1" x14ac:dyDescent="0.3">
      <c r="A17906" t="s">
        <v>8467</v>
      </c>
    </row>
    <row r="17908" spans="1:1" x14ac:dyDescent="0.3">
      <c r="A17908" t="s">
        <v>2022</v>
      </c>
    </row>
    <row r="17909" spans="1:1" x14ac:dyDescent="0.3">
      <c r="A17909" t="s">
        <v>8038</v>
      </c>
    </row>
    <row r="17910" spans="1:1" x14ac:dyDescent="0.3">
      <c r="A17910" t="s">
        <v>8468</v>
      </c>
    </row>
    <row r="17912" spans="1:1" x14ac:dyDescent="0.3">
      <c r="A17912" t="s">
        <v>2025</v>
      </c>
    </row>
    <row r="17913" spans="1:1" x14ac:dyDescent="0.3">
      <c r="A17913" t="s">
        <v>8013</v>
      </c>
    </row>
    <row r="17914" spans="1:1" x14ac:dyDescent="0.3">
      <c r="A17914" t="s">
        <v>8469</v>
      </c>
    </row>
    <row r="17916" spans="1:1" x14ac:dyDescent="0.3">
      <c r="A17916" t="s">
        <v>6349</v>
      </c>
    </row>
    <row r="17917" spans="1:1" x14ac:dyDescent="0.3">
      <c r="A17917" t="s">
        <v>8470</v>
      </c>
    </row>
    <row r="17918" spans="1:1" x14ac:dyDescent="0.3">
      <c r="A17918" t="s">
        <v>8471</v>
      </c>
    </row>
    <row r="17920" spans="1:1" x14ac:dyDescent="0.3">
      <c r="A17920" t="s">
        <v>2582</v>
      </c>
    </row>
    <row r="17921" spans="1:1" x14ac:dyDescent="0.3">
      <c r="A17921" t="s">
        <v>8017</v>
      </c>
    </row>
    <row r="17922" spans="1:1" x14ac:dyDescent="0.3">
      <c r="A17922" t="s">
        <v>8472</v>
      </c>
    </row>
    <row r="17924" spans="1:1" x14ac:dyDescent="0.3">
      <c r="A17924" t="s">
        <v>8473</v>
      </c>
    </row>
    <row r="17925" spans="1:1" x14ac:dyDescent="0.3">
      <c r="A17925" t="s">
        <v>2010</v>
      </c>
    </row>
    <row r="17926" spans="1:1" x14ac:dyDescent="0.3">
      <c r="A17926" t="s">
        <v>8003</v>
      </c>
    </row>
    <row r="17927" spans="1:1" x14ac:dyDescent="0.3">
      <c r="A17927" t="s">
        <v>8474</v>
      </c>
    </row>
    <row r="17929" spans="1:1" x14ac:dyDescent="0.3">
      <c r="A17929" t="s">
        <v>2013</v>
      </c>
    </row>
    <row r="17930" spans="1:1" x14ac:dyDescent="0.3">
      <c r="A17930" t="s">
        <v>8342</v>
      </c>
    </row>
    <row r="17931" spans="1:1" x14ac:dyDescent="0.3">
      <c r="A17931" t="s">
        <v>8475</v>
      </c>
    </row>
    <row r="17933" spans="1:1" x14ac:dyDescent="0.3">
      <c r="A17933" t="s">
        <v>2016</v>
      </c>
    </row>
    <row r="17934" spans="1:1" x14ac:dyDescent="0.3">
      <c r="A17934" t="s">
        <v>8476</v>
      </c>
    </row>
    <row r="17935" spans="1:1" x14ac:dyDescent="0.3">
      <c r="A17935" t="s">
        <v>8477</v>
      </c>
    </row>
    <row r="17937" spans="1:1" x14ac:dyDescent="0.3">
      <c r="A17937" t="s">
        <v>2019</v>
      </c>
    </row>
    <row r="17938" spans="1:1" x14ac:dyDescent="0.3">
      <c r="A17938" t="s">
        <v>8009</v>
      </c>
    </row>
    <row r="17939" spans="1:1" x14ac:dyDescent="0.3">
      <c r="A17939" t="s">
        <v>8478</v>
      </c>
    </row>
    <row r="17941" spans="1:1" x14ac:dyDescent="0.3">
      <c r="A17941" t="s">
        <v>2022</v>
      </c>
    </row>
    <row r="17942" spans="1:1" x14ac:dyDescent="0.3">
      <c r="A17942" t="s">
        <v>8038</v>
      </c>
    </row>
    <row r="17943" spans="1:1" x14ac:dyDescent="0.3">
      <c r="A17943" t="s">
        <v>8479</v>
      </c>
    </row>
    <row r="17945" spans="1:1" x14ac:dyDescent="0.3">
      <c r="A17945" t="s">
        <v>2025</v>
      </c>
    </row>
    <row r="17946" spans="1:1" x14ac:dyDescent="0.3">
      <c r="A17946" t="s">
        <v>8013</v>
      </c>
    </row>
    <row r="17947" spans="1:1" x14ac:dyDescent="0.3">
      <c r="A17947" t="s">
        <v>8480</v>
      </c>
    </row>
    <row r="17949" spans="1:1" x14ac:dyDescent="0.3">
      <c r="A17949" t="s">
        <v>6349</v>
      </c>
    </row>
    <row r="17950" spans="1:1" x14ac:dyDescent="0.3">
      <c r="A17950" t="s">
        <v>8015</v>
      </c>
    </row>
    <row r="17951" spans="1:1" x14ac:dyDescent="0.3">
      <c r="A17951" t="s">
        <v>8481</v>
      </c>
    </row>
    <row r="17953" spans="1:1" x14ac:dyDescent="0.3">
      <c r="A17953" t="s">
        <v>2582</v>
      </c>
    </row>
    <row r="17954" spans="1:1" x14ac:dyDescent="0.3">
      <c r="A17954" t="s">
        <v>8017</v>
      </c>
    </row>
    <row r="17955" spans="1:1" x14ac:dyDescent="0.3">
      <c r="A17955" t="s">
        <v>8482</v>
      </c>
    </row>
    <row r="17957" spans="1:1" x14ac:dyDescent="0.3">
      <c r="A17957" t="s">
        <v>8483</v>
      </c>
    </row>
    <row r="17958" spans="1:1" x14ac:dyDescent="0.3">
      <c r="A17958" t="s">
        <v>2010</v>
      </c>
    </row>
    <row r="17959" spans="1:1" x14ac:dyDescent="0.3">
      <c r="A17959" t="s">
        <v>8484</v>
      </c>
    </row>
    <row r="17960" spans="1:1" x14ac:dyDescent="0.3">
      <c r="A17960" t="s">
        <v>8485</v>
      </c>
    </row>
    <row r="17962" spans="1:1" x14ac:dyDescent="0.3">
      <c r="A17962" t="s">
        <v>8486</v>
      </c>
    </row>
    <row r="17963" spans="1:1" x14ac:dyDescent="0.3">
      <c r="A17963" t="s">
        <v>8487</v>
      </c>
    </row>
    <row r="17964" spans="1:1" x14ac:dyDescent="0.3">
      <c r="A17964" t="s">
        <v>8488</v>
      </c>
    </row>
    <row r="17966" spans="1:1" x14ac:dyDescent="0.3">
      <c r="A17966" t="s">
        <v>4071</v>
      </c>
    </row>
    <row r="17967" spans="1:1" x14ac:dyDescent="0.3">
      <c r="A17967" t="s">
        <v>8489</v>
      </c>
    </row>
    <row r="17968" spans="1:1" x14ac:dyDescent="0.3">
      <c r="A17968" t="s">
        <v>8490</v>
      </c>
    </row>
    <row r="17970" spans="1:1" x14ac:dyDescent="0.3">
      <c r="A17970" t="s">
        <v>4074</v>
      </c>
    </row>
    <row r="17971" spans="1:1" x14ac:dyDescent="0.3">
      <c r="A17971" t="s">
        <v>8491</v>
      </c>
    </row>
    <row r="17972" spans="1:1" x14ac:dyDescent="0.3">
      <c r="A17972" t="s">
        <v>8492</v>
      </c>
    </row>
    <row r="17974" spans="1:1" x14ac:dyDescent="0.3">
      <c r="A17974" t="s">
        <v>4077</v>
      </c>
    </row>
    <row r="17975" spans="1:1" x14ac:dyDescent="0.3">
      <c r="A17975" t="s">
        <v>8493</v>
      </c>
    </row>
    <row r="17976" spans="1:1" x14ac:dyDescent="0.3">
      <c r="A17976" t="s">
        <v>8494</v>
      </c>
    </row>
    <row r="17978" spans="1:1" x14ac:dyDescent="0.3">
      <c r="A17978" t="s">
        <v>2576</v>
      </c>
    </row>
    <row r="17979" spans="1:1" x14ac:dyDescent="0.3">
      <c r="A17979" t="s">
        <v>8495</v>
      </c>
    </row>
    <row r="17980" spans="1:1" x14ac:dyDescent="0.3">
      <c r="A17980" t="s">
        <v>8496</v>
      </c>
    </row>
    <row r="17982" spans="1:1" x14ac:dyDescent="0.3">
      <c r="A17982" t="s">
        <v>4082</v>
      </c>
    </row>
    <row r="17983" spans="1:1" x14ac:dyDescent="0.3">
      <c r="A17983" t="s">
        <v>8497</v>
      </c>
    </row>
    <row r="17984" spans="1:1" x14ac:dyDescent="0.3">
      <c r="A17984" t="s">
        <v>8498</v>
      </c>
    </row>
    <row r="17986" spans="1:1" x14ac:dyDescent="0.3">
      <c r="A17986" t="s">
        <v>4085</v>
      </c>
    </row>
    <row r="17987" spans="1:1" x14ac:dyDescent="0.3">
      <c r="A17987" t="s">
        <v>8499</v>
      </c>
    </row>
    <row r="17988" spans="1:1" x14ac:dyDescent="0.3">
      <c r="A17988" t="s">
        <v>8500</v>
      </c>
    </row>
    <row r="17990" spans="1:1" x14ac:dyDescent="0.3">
      <c r="A17990" t="s">
        <v>8501</v>
      </c>
    </row>
    <row r="17991" spans="1:1" x14ac:dyDescent="0.3">
      <c r="A17991" t="s">
        <v>2010</v>
      </c>
    </row>
    <row r="17992" spans="1:1" x14ac:dyDescent="0.3">
      <c r="A17992" t="s">
        <v>8502</v>
      </c>
    </row>
    <row r="17993" spans="1:1" x14ac:dyDescent="0.3">
      <c r="A17993" t="s">
        <v>8503</v>
      </c>
    </row>
    <row r="17995" spans="1:1" x14ac:dyDescent="0.3">
      <c r="A17995" t="s">
        <v>8504</v>
      </c>
    </row>
    <row r="17996" spans="1:1" x14ac:dyDescent="0.3">
      <c r="A17996" t="s">
        <v>8505</v>
      </c>
    </row>
    <row r="17997" spans="1:1" x14ac:dyDescent="0.3">
      <c r="A17997" t="s">
        <v>8506</v>
      </c>
    </row>
    <row r="17999" spans="1:1" x14ac:dyDescent="0.3">
      <c r="A17999" t="s">
        <v>4071</v>
      </c>
    </row>
    <row r="18000" spans="1:1" x14ac:dyDescent="0.3">
      <c r="A18000" t="s">
        <v>8384</v>
      </c>
    </row>
    <row r="18001" spans="1:1" x14ac:dyDescent="0.3">
      <c r="A18001" t="s">
        <v>8507</v>
      </c>
    </row>
    <row r="18003" spans="1:1" x14ac:dyDescent="0.3">
      <c r="A18003" t="s">
        <v>4074</v>
      </c>
    </row>
    <row r="18004" spans="1:1" x14ac:dyDescent="0.3">
      <c r="A18004" t="s">
        <v>8386</v>
      </c>
    </row>
    <row r="18005" spans="1:1" x14ac:dyDescent="0.3">
      <c r="A18005" t="s">
        <v>8508</v>
      </c>
    </row>
    <row r="18007" spans="1:1" x14ac:dyDescent="0.3">
      <c r="A18007" t="s">
        <v>4077</v>
      </c>
    </row>
    <row r="18008" spans="1:1" x14ac:dyDescent="0.3">
      <c r="A18008" t="s">
        <v>8509</v>
      </c>
    </row>
    <row r="18009" spans="1:1" x14ac:dyDescent="0.3">
      <c r="A18009" t="s">
        <v>8510</v>
      </c>
    </row>
    <row r="18011" spans="1:1" x14ac:dyDescent="0.3">
      <c r="A18011" t="s">
        <v>2576</v>
      </c>
    </row>
    <row r="18012" spans="1:1" x14ac:dyDescent="0.3">
      <c r="A18012" t="s">
        <v>8390</v>
      </c>
    </row>
    <row r="18013" spans="1:1" x14ac:dyDescent="0.3">
      <c r="A18013" t="s">
        <v>8511</v>
      </c>
    </row>
    <row r="18015" spans="1:1" x14ac:dyDescent="0.3">
      <c r="A18015" t="s">
        <v>4082</v>
      </c>
    </row>
    <row r="18016" spans="1:1" x14ac:dyDescent="0.3">
      <c r="A18016" t="s">
        <v>8392</v>
      </c>
    </row>
    <row r="18017" spans="1:1" x14ac:dyDescent="0.3">
      <c r="A18017" t="s">
        <v>8512</v>
      </c>
    </row>
    <row r="18019" spans="1:1" x14ac:dyDescent="0.3">
      <c r="A18019" t="s">
        <v>4085</v>
      </c>
    </row>
    <row r="18020" spans="1:1" x14ac:dyDescent="0.3">
      <c r="A18020" t="s">
        <v>8513</v>
      </c>
    </row>
    <row r="18021" spans="1:1" x14ac:dyDescent="0.3">
      <c r="A18021" t="s">
        <v>8514</v>
      </c>
    </row>
    <row r="18023" spans="1:1" x14ac:dyDescent="0.3">
      <c r="A18023" t="s">
        <v>8515</v>
      </c>
    </row>
    <row r="18024" spans="1:1" x14ac:dyDescent="0.3">
      <c r="A18024" t="s">
        <v>2010</v>
      </c>
    </row>
    <row r="18025" spans="1:1" x14ac:dyDescent="0.3">
      <c r="A18025" t="s">
        <v>8516</v>
      </c>
    </row>
    <row r="18026" spans="1:1" x14ac:dyDescent="0.3">
      <c r="A18026" t="s">
        <v>8517</v>
      </c>
    </row>
    <row r="18028" spans="1:1" x14ac:dyDescent="0.3">
      <c r="A18028" t="s">
        <v>2013</v>
      </c>
    </row>
    <row r="18029" spans="1:1" x14ac:dyDescent="0.3">
      <c r="A18029" t="s">
        <v>8518</v>
      </c>
    </row>
    <row r="18030" spans="1:1" x14ac:dyDescent="0.3">
      <c r="A18030" t="s">
        <v>8519</v>
      </c>
    </row>
    <row r="18032" spans="1:1" x14ac:dyDescent="0.3">
      <c r="A18032" t="s">
        <v>2016</v>
      </c>
    </row>
    <row r="18033" spans="1:1" x14ac:dyDescent="0.3">
      <c r="A18033" t="s">
        <v>8520</v>
      </c>
    </row>
    <row r="18034" spans="1:1" x14ac:dyDescent="0.3">
      <c r="A18034" t="s">
        <v>8521</v>
      </c>
    </row>
    <row r="18036" spans="1:1" x14ac:dyDescent="0.3">
      <c r="A18036" t="s">
        <v>2019</v>
      </c>
    </row>
    <row r="18037" spans="1:1" x14ac:dyDescent="0.3">
      <c r="A18037" t="s">
        <v>8522</v>
      </c>
    </row>
    <row r="18038" spans="1:1" x14ac:dyDescent="0.3">
      <c r="A18038" t="s">
        <v>8523</v>
      </c>
    </row>
    <row r="18040" spans="1:1" x14ac:dyDescent="0.3">
      <c r="A18040" t="s">
        <v>2022</v>
      </c>
    </row>
    <row r="18041" spans="1:1" x14ac:dyDescent="0.3">
      <c r="A18041" t="s">
        <v>8524</v>
      </c>
    </row>
    <row r="18042" spans="1:1" x14ac:dyDescent="0.3">
      <c r="A18042" t="s">
        <v>8525</v>
      </c>
    </row>
    <row r="18044" spans="1:1" x14ac:dyDescent="0.3">
      <c r="A18044" t="s">
        <v>2025</v>
      </c>
    </row>
    <row r="18045" spans="1:1" x14ac:dyDescent="0.3">
      <c r="A18045" t="s">
        <v>8526</v>
      </c>
    </row>
    <row r="18046" spans="1:1" x14ac:dyDescent="0.3">
      <c r="A18046" t="s">
        <v>8527</v>
      </c>
    </row>
    <row r="18048" spans="1:1" x14ac:dyDescent="0.3">
      <c r="A18048" t="s">
        <v>2028</v>
      </c>
    </row>
    <row r="18049" spans="1:1" x14ac:dyDescent="0.3">
      <c r="A18049" t="s">
        <v>8528</v>
      </c>
    </row>
    <row r="18050" spans="1:1" x14ac:dyDescent="0.3">
      <c r="A18050" t="s">
        <v>8529</v>
      </c>
    </row>
    <row r="18052" spans="1:1" x14ac:dyDescent="0.3">
      <c r="A18052" t="s">
        <v>2031</v>
      </c>
    </row>
    <row r="18053" spans="1:1" x14ac:dyDescent="0.3">
      <c r="A18053" t="s">
        <v>8530</v>
      </c>
    </row>
    <row r="18054" spans="1:1" x14ac:dyDescent="0.3">
      <c r="A18054" t="s">
        <v>8531</v>
      </c>
    </row>
    <row r="18056" spans="1:1" x14ac:dyDescent="0.3">
      <c r="A18056" t="s">
        <v>8532</v>
      </c>
    </row>
    <row r="18057" spans="1:1" x14ac:dyDescent="0.3">
      <c r="A18057" t="s">
        <v>2010</v>
      </c>
    </row>
    <row r="18058" spans="1:1" x14ac:dyDescent="0.3">
      <c r="A18058" t="s">
        <v>8533</v>
      </c>
    </row>
    <row r="18059" spans="1:1" x14ac:dyDescent="0.3">
      <c r="A18059" t="s">
        <v>8534</v>
      </c>
    </row>
    <row r="18061" spans="1:1" x14ac:dyDescent="0.3">
      <c r="A18061" t="s">
        <v>2013</v>
      </c>
    </row>
    <row r="18062" spans="1:1" x14ac:dyDescent="0.3">
      <c r="A18062" t="s">
        <v>8535</v>
      </c>
    </row>
    <row r="18063" spans="1:1" x14ac:dyDescent="0.3">
      <c r="A18063" t="s">
        <v>8536</v>
      </c>
    </row>
    <row r="18065" spans="1:1" x14ac:dyDescent="0.3">
      <c r="A18065" t="s">
        <v>2016</v>
      </c>
    </row>
    <row r="18066" spans="1:1" x14ac:dyDescent="0.3">
      <c r="A18066" t="s">
        <v>8537</v>
      </c>
    </row>
    <row r="18067" spans="1:1" x14ac:dyDescent="0.3">
      <c r="A18067" t="s">
        <v>8538</v>
      </c>
    </row>
    <row r="18069" spans="1:1" x14ac:dyDescent="0.3">
      <c r="A18069" t="s">
        <v>2019</v>
      </c>
    </row>
    <row r="18070" spans="1:1" x14ac:dyDescent="0.3">
      <c r="A18070" t="s">
        <v>8539</v>
      </c>
    </row>
    <row r="18071" spans="1:1" x14ac:dyDescent="0.3">
      <c r="A18071" t="s">
        <v>8540</v>
      </c>
    </row>
    <row r="18073" spans="1:1" x14ac:dyDescent="0.3">
      <c r="A18073" t="s">
        <v>2022</v>
      </c>
    </row>
    <row r="18074" spans="1:1" x14ac:dyDescent="0.3">
      <c r="A18074" t="s">
        <v>7693</v>
      </c>
    </row>
    <row r="18075" spans="1:1" x14ac:dyDescent="0.3">
      <c r="A18075" t="s">
        <v>8541</v>
      </c>
    </row>
    <row r="18077" spans="1:1" x14ac:dyDescent="0.3">
      <c r="A18077" t="s">
        <v>2025</v>
      </c>
    </row>
    <row r="18078" spans="1:1" x14ac:dyDescent="0.3">
      <c r="A18078" t="s">
        <v>8542</v>
      </c>
    </row>
    <row r="18079" spans="1:1" x14ac:dyDescent="0.3">
      <c r="A18079" t="s">
        <v>8543</v>
      </c>
    </row>
    <row r="18081" spans="1:1" x14ac:dyDescent="0.3">
      <c r="A18081" t="s">
        <v>2028</v>
      </c>
    </row>
    <row r="18082" spans="1:1" x14ac:dyDescent="0.3">
      <c r="A18082" t="s">
        <v>8544</v>
      </c>
    </row>
    <row r="18083" spans="1:1" x14ac:dyDescent="0.3">
      <c r="A18083" t="s">
        <v>8545</v>
      </c>
    </row>
    <row r="18085" spans="1:1" x14ac:dyDescent="0.3">
      <c r="A18085" t="s">
        <v>2031</v>
      </c>
    </row>
    <row r="18086" spans="1:1" x14ac:dyDescent="0.3">
      <c r="A18086" t="s">
        <v>8030</v>
      </c>
    </row>
    <row r="18087" spans="1:1" x14ac:dyDescent="0.3">
      <c r="A18087" t="s">
        <v>8546</v>
      </c>
    </row>
    <row r="18089" spans="1:1" x14ac:dyDescent="0.3">
      <c r="A18089" t="s">
        <v>8547</v>
      </c>
    </row>
    <row r="18090" spans="1:1" x14ac:dyDescent="0.3">
      <c r="A18090" t="s">
        <v>2010</v>
      </c>
    </row>
    <row r="18091" spans="1:1" x14ac:dyDescent="0.3">
      <c r="A18091" t="s">
        <v>8548</v>
      </c>
    </row>
    <row r="18092" spans="1:1" x14ac:dyDescent="0.3">
      <c r="A18092" t="s">
        <v>8549</v>
      </c>
    </row>
    <row r="18094" spans="1:1" x14ac:dyDescent="0.3">
      <c r="A18094" t="s">
        <v>8486</v>
      </c>
    </row>
    <row r="18095" spans="1:1" x14ac:dyDescent="0.3">
      <c r="A18095" t="s">
        <v>8487</v>
      </c>
    </row>
    <row r="18096" spans="1:1" x14ac:dyDescent="0.3">
      <c r="A18096" t="s">
        <v>8550</v>
      </c>
    </row>
    <row r="18098" spans="1:1" x14ac:dyDescent="0.3">
      <c r="A18098" t="s">
        <v>4071</v>
      </c>
    </row>
    <row r="18099" spans="1:1" x14ac:dyDescent="0.3">
      <c r="A18099" t="s">
        <v>8489</v>
      </c>
    </row>
    <row r="18100" spans="1:1" x14ac:dyDescent="0.3">
      <c r="A18100" t="s">
        <v>8551</v>
      </c>
    </row>
    <row r="18102" spans="1:1" x14ac:dyDescent="0.3">
      <c r="A18102" t="s">
        <v>4074</v>
      </c>
    </row>
    <row r="18103" spans="1:1" x14ac:dyDescent="0.3">
      <c r="A18103" t="s">
        <v>8491</v>
      </c>
    </row>
    <row r="18104" spans="1:1" x14ac:dyDescent="0.3">
      <c r="A18104" t="s">
        <v>8552</v>
      </c>
    </row>
    <row r="18106" spans="1:1" x14ac:dyDescent="0.3">
      <c r="A18106" t="s">
        <v>4077</v>
      </c>
    </row>
    <row r="18107" spans="1:1" x14ac:dyDescent="0.3">
      <c r="A18107" t="s">
        <v>8493</v>
      </c>
    </row>
    <row r="18108" spans="1:1" x14ac:dyDescent="0.3">
      <c r="A18108" t="s">
        <v>8553</v>
      </c>
    </row>
    <row r="18110" spans="1:1" x14ac:dyDescent="0.3">
      <c r="A18110" t="s">
        <v>2576</v>
      </c>
    </row>
    <row r="18111" spans="1:1" x14ac:dyDescent="0.3">
      <c r="A18111" t="s">
        <v>8495</v>
      </c>
    </row>
    <row r="18112" spans="1:1" x14ac:dyDescent="0.3">
      <c r="A18112" t="s">
        <v>8554</v>
      </c>
    </row>
    <row r="18114" spans="1:1" x14ac:dyDescent="0.3">
      <c r="A18114" t="s">
        <v>4082</v>
      </c>
    </row>
    <row r="18115" spans="1:1" x14ac:dyDescent="0.3">
      <c r="A18115" t="s">
        <v>8497</v>
      </c>
    </row>
    <row r="18116" spans="1:1" x14ac:dyDescent="0.3">
      <c r="A18116" t="s">
        <v>8555</v>
      </c>
    </row>
    <row r="18118" spans="1:1" x14ac:dyDescent="0.3">
      <c r="A18118" t="s">
        <v>4085</v>
      </c>
    </row>
    <row r="18119" spans="1:1" x14ac:dyDescent="0.3">
      <c r="A18119" t="s">
        <v>8556</v>
      </c>
    </row>
    <row r="18120" spans="1:1" x14ac:dyDescent="0.3">
      <c r="A18120" t="s">
        <v>8557</v>
      </c>
    </row>
    <row r="18122" spans="1:1" x14ac:dyDescent="0.3">
      <c r="A18122" t="s">
        <v>8558</v>
      </c>
    </row>
    <row r="18123" spans="1:1" x14ac:dyDescent="0.3">
      <c r="A18123" t="s">
        <v>2010</v>
      </c>
    </row>
    <row r="18124" spans="1:1" x14ac:dyDescent="0.3">
      <c r="A18124" t="s">
        <v>8559</v>
      </c>
    </row>
    <row r="18125" spans="1:1" x14ac:dyDescent="0.3">
      <c r="A18125" t="s">
        <v>8560</v>
      </c>
    </row>
    <row r="18127" spans="1:1" x14ac:dyDescent="0.3">
      <c r="A18127" t="s">
        <v>2013</v>
      </c>
    </row>
    <row r="18128" spans="1:1" x14ac:dyDescent="0.3">
      <c r="A18128" t="s">
        <v>8561</v>
      </c>
    </row>
    <row r="18129" spans="1:1" x14ac:dyDescent="0.3">
      <c r="A18129" t="s">
        <v>8562</v>
      </c>
    </row>
    <row r="18131" spans="1:1" x14ac:dyDescent="0.3">
      <c r="A18131" t="s">
        <v>2016</v>
      </c>
    </row>
    <row r="18132" spans="1:1" x14ac:dyDescent="0.3">
      <c r="A18132" t="s">
        <v>8563</v>
      </c>
    </row>
    <row r="18133" spans="1:1" x14ac:dyDescent="0.3">
      <c r="A18133" t="s">
        <v>8564</v>
      </c>
    </row>
    <row r="18135" spans="1:1" x14ac:dyDescent="0.3">
      <c r="A18135" t="s">
        <v>2019</v>
      </c>
    </row>
    <row r="18136" spans="1:1" x14ac:dyDescent="0.3">
      <c r="A18136" t="s">
        <v>8565</v>
      </c>
    </row>
    <row r="18137" spans="1:1" x14ac:dyDescent="0.3">
      <c r="A18137" t="s">
        <v>8566</v>
      </c>
    </row>
    <row r="18139" spans="1:1" x14ac:dyDescent="0.3">
      <c r="A18139" t="s">
        <v>2022</v>
      </c>
    </row>
    <row r="18140" spans="1:1" x14ac:dyDescent="0.3">
      <c r="A18140" t="s">
        <v>8567</v>
      </c>
    </row>
    <row r="18141" spans="1:1" x14ac:dyDescent="0.3">
      <c r="A18141" t="s">
        <v>8568</v>
      </c>
    </row>
    <row r="18143" spans="1:1" x14ac:dyDescent="0.3">
      <c r="A18143" t="s">
        <v>2025</v>
      </c>
    </row>
    <row r="18144" spans="1:1" x14ac:dyDescent="0.3">
      <c r="A18144" t="s">
        <v>8569</v>
      </c>
    </row>
    <row r="18145" spans="1:1" x14ac:dyDescent="0.3">
      <c r="A18145" t="s">
        <v>8570</v>
      </c>
    </row>
    <row r="18147" spans="1:1" x14ac:dyDescent="0.3">
      <c r="A18147" t="s">
        <v>5349</v>
      </c>
    </row>
    <row r="18148" spans="1:1" x14ac:dyDescent="0.3">
      <c r="A18148" t="s">
        <v>8571</v>
      </c>
    </row>
    <row r="18149" spans="1:1" x14ac:dyDescent="0.3">
      <c r="A18149" t="s">
        <v>8572</v>
      </c>
    </row>
    <row r="18151" spans="1:1" x14ac:dyDescent="0.3">
      <c r="A18151" t="s">
        <v>2582</v>
      </c>
    </row>
    <row r="18152" spans="1:1" x14ac:dyDescent="0.3">
      <c r="A18152" t="s">
        <v>8573</v>
      </c>
    </row>
    <row r="18153" spans="1:1" x14ac:dyDescent="0.3">
      <c r="A18153" t="s">
        <v>8574</v>
      </c>
    </row>
    <row r="18155" spans="1:1" x14ac:dyDescent="0.3">
      <c r="A18155" t="s">
        <v>8575</v>
      </c>
    </row>
    <row r="18156" spans="1:1" x14ac:dyDescent="0.3">
      <c r="A18156" t="s">
        <v>7979</v>
      </c>
    </row>
    <row r="18157" spans="1:1" x14ac:dyDescent="0.3">
      <c r="A18157" t="s">
        <v>8576</v>
      </c>
    </row>
    <row r="18158" spans="1:1" x14ac:dyDescent="0.3">
      <c r="A18158" t="s">
        <v>8577</v>
      </c>
    </row>
    <row r="18160" spans="1:1" x14ac:dyDescent="0.3">
      <c r="A18160" t="s">
        <v>7982</v>
      </c>
    </row>
    <row r="18161" spans="1:1" x14ac:dyDescent="0.3">
      <c r="A18161" t="s">
        <v>8578</v>
      </c>
    </row>
    <row r="18162" spans="1:1" x14ac:dyDescent="0.3">
      <c r="A18162" t="s">
        <v>8579</v>
      </c>
    </row>
    <row r="18164" spans="1:1" x14ac:dyDescent="0.3">
      <c r="A18164" t="s">
        <v>7985</v>
      </c>
    </row>
    <row r="18165" spans="1:1" x14ac:dyDescent="0.3">
      <c r="A18165" t="s">
        <v>8580</v>
      </c>
    </row>
    <row r="18166" spans="1:1" x14ac:dyDescent="0.3">
      <c r="A18166" t="s">
        <v>8581</v>
      </c>
    </row>
    <row r="18168" spans="1:1" x14ac:dyDescent="0.3">
      <c r="A18168" t="s">
        <v>7988</v>
      </c>
    </row>
    <row r="18169" spans="1:1" x14ac:dyDescent="0.3">
      <c r="A18169" t="s">
        <v>8582</v>
      </c>
    </row>
    <row r="18170" spans="1:1" x14ac:dyDescent="0.3">
      <c r="A18170" t="s">
        <v>8583</v>
      </c>
    </row>
    <row r="18172" spans="1:1" x14ac:dyDescent="0.3">
      <c r="A18172" t="s">
        <v>7991</v>
      </c>
    </row>
    <row r="18173" spans="1:1" x14ac:dyDescent="0.3">
      <c r="A18173" t="s">
        <v>8584</v>
      </c>
    </row>
    <row r="18174" spans="1:1" x14ac:dyDescent="0.3">
      <c r="A18174" t="s">
        <v>8585</v>
      </c>
    </row>
    <row r="18176" spans="1:1" x14ac:dyDescent="0.3">
      <c r="A18176" t="s">
        <v>7994</v>
      </c>
    </row>
    <row r="18177" spans="1:1" x14ac:dyDescent="0.3">
      <c r="A18177" t="s">
        <v>8586</v>
      </c>
    </row>
    <row r="18178" spans="1:1" x14ac:dyDescent="0.3">
      <c r="A18178" t="s">
        <v>8587</v>
      </c>
    </row>
    <row r="18180" spans="1:1" x14ac:dyDescent="0.3">
      <c r="A18180" t="s">
        <v>8588</v>
      </c>
    </row>
    <row r="18181" spans="1:1" x14ac:dyDescent="0.3">
      <c r="A18181" t="s">
        <v>8589</v>
      </c>
    </row>
    <row r="18182" spans="1:1" x14ac:dyDescent="0.3">
      <c r="A18182" t="s">
        <v>8590</v>
      </c>
    </row>
    <row r="18184" spans="1:1" x14ac:dyDescent="0.3">
      <c r="A18184" t="s">
        <v>4085</v>
      </c>
    </row>
    <row r="18185" spans="1:1" x14ac:dyDescent="0.3">
      <c r="A18185" t="s">
        <v>8591</v>
      </c>
    </row>
    <row r="18186" spans="1:1" x14ac:dyDescent="0.3">
      <c r="A18186" t="s">
        <v>8592</v>
      </c>
    </row>
    <row r="18188" spans="1:1" x14ac:dyDescent="0.3">
      <c r="A18188" t="s">
        <v>8593</v>
      </c>
    </row>
    <row r="18189" spans="1:1" x14ac:dyDescent="0.3">
      <c r="A18189" t="s">
        <v>2010</v>
      </c>
    </row>
    <row r="18190" spans="1:1" x14ac:dyDescent="0.3">
      <c r="A18190" t="s">
        <v>8594</v>
      </c>
    </row>
    <row r="18191" spans="1:1" x14ac:dyDescent="0.3">
      <c r="A18191" t="s">
        <v>8595</v>
      </c>
    </row>
    <row r="18193" spans="1:1" x14ac:dyDescent="0.3">
      <c r="A18193" t="s">
        <v>2013</v>
      </c>
    </row>
    <row r="18194" spans="1:1" x14ac:dyDescent="0.3">
      <c r="A18194" t="s">
        <v>8596</v>
      </c>
    </row>
    <row r="18195" spans="1:1" x14ac:dyDescent="0.3">
      <c r="A18195" t="s">
        <v>8597</v>
      </c>
    </row>
    <row r="18197" spans="1:1" x14ac:dyDescent="0.3">
      <c r="A18197" t="s">
        <v>2016</v>
      </c>
    </row>
    <row r="18198" spans="1:1" x14ac:dyDescent="0.3">
      <c r="A18198" t="s">
        <v>8598</v>
      </c>
    </row>
    <row r="18199" spans="1:1" x14ac:dyDescent="0.3">
      <c r="A18199" t="s">
        <v>8599</v>
      </c>
    </row>
    <row r="18201" spans="1:1" x14ac:dyDescent="0.3">
      <c r="A18201" t="s">
        <v>2019</v>
      </c>
    </row>
    <row r="18202" spans="1:1" x14ac:dyDescent="0.3">
      <c r="A18202" t="s">
        <v>8600</v>
      </c>
    </row>
    <row r="18203" spans="1:1" x14ac:dyDescent="0.3">
      <c r="A18203" t="s">
        <v>8601</v>
      </c>
    </row>
    <row r="18205" spans="1:1" x14ac:dyDescent="0.3">
      <c r="A18205" t="s">
        <v>2022</v>
      </c>
    </row>
    <row r="18206" spans="1:1" x14ac:dyDescent="0.3">
      <c r="A18206" t="s">
        <v>7623</v>
      </c>
    </row>
    <row r="18207" spans="1:1" x14ac:dyDescent="0.3">
      <c r="A18207" t="s">
        <v>8602</v>
      </c>
    </row>
    <row r="18209" spans="1:1" x14ac:dyDescent="0.3">
      <c r="A18209" t="s">
        <v>2025</v>
      </c>
    </row>
    <row r="18210" spans="1:1" x14ac:dyDescent="0.3">
      <c r="A18210" t="s">
        <v>8603</v>
      </c>
    </row>
    <row r="18211" spans="1:1" x14ac:dyDescent="0.3">
      <c r="A18211" t="s">
        <v>8604</v>
      </c>
    </row>
    <row r="18213" spans="1:1" x14ac:dyDescent="0.3">
      <c r="A18213" t="s">
        <v>4125</v>
      </c>
    </row>
    <row r="18214" spans="1:1" x14ac:dyDescent="0.3">
      <c r="A18214" t="s">
        <v>8605</v>
      </c>
    </row>
    <row r="18215" spans="1:1" x14ac:dyDescent="0.3">
      <c r="A18215" t="s">
        <v>8606</v>
      </c>
    </row>
    <row r="18217" spans="1:1" x14ac:dyDescent="0.3">
      <c r="A18217" t="s">
        <v>2582</v>
      </c>
    </row>
    <row r="18218" spans="1:1" x14ac:dyDescent="0.3">
      <c r="A18218" t="s">
        <v>7629</v>
      </c>
    </row>
    <row r="18219" spans="1:1" x14ac:dyDescent="0.3">
      <c r="A18219" t="s">
        <v>8607</v>
      </c>
    </row>
    <row r="18221" spans="1:1" x14ac:dyDescent="0.3">
      <c r="A18221" t="s">
        <v>8608</v>
      </c>
    </row>
    <row r="18222" spans="1:1" x14ac:dyDescent="0.3">
      <c r="A18222" t="s">
        <v>2010</v>
      </c>
    </row>
    <row r="18223" spans="1:1" x14ac:dyDescent="0.3">
      <c r="A18223" t="s">
        <v>8609</v>
      </c>
    </row>
    <row r="18224" spans="1:1" x14ac:dyDescent="0.3">
      <c r="A18224" t="s">
        <v>8610</v>
      </c>
    </row>
    <row r="18226" spans="1:1" x14ac:dyDescent="0.3">
      <c r="A18226" t="s">
        <v>2013</v>
      </c>
    </row>
    <row r="18227" spans="1:1" x14ac:dyDescent="0.3">
      <c r="A18227" t="s">
        <v>8611</v>
      </c>
    </row>
    <row r="18228" spans="1:1" x14ac:dyDescent="0.3">
      <c r="A18228" t="s">
        <v>8612</v>
      </c>
    </row>
    <row r="18230" spans="1:1" x14ac:dyDescent="0.3">
      <c r="A18230" t="s">
        <v>2016</v>
      </c>
    </row>
    <row r="18231" spans="1:1" x14ac:dyDescent="0.3">
      <c r="A18231" t="s">
        <v>8613</v>
      </c>
    </row>
    <row r="18232" spans="1:1" x14ac:dyDescent="0.3">
      <c r="A18232" t="s">
        <v>8614</v>
      </c>
    </row>
    <row r="18234" spans="1:1" x14ac:dyDescent="0.3">
      <c r="A18234" t="s">
        <v>2019</v>
      </c>
    </row>
    <row r="18235" spans="1:1" x14ac:dyDescent="0.3">
      <c r="A18235" t="s">
        <v>8615</v>
      </c>
    </row>
    <row r="18236" spans="1:1" x14ac:dyDescent="0.3">
      <c r="A18236" t="s">
        <v>8616</v>
      </c>
    </row>
    <row r="18238" spans="1:1" x14ac:dyDescent="0.3">
      <c r="A18238" t="s">
        <v>2022</v>
      </c>
    </row>
    <row r="18239" spans="1:1" x14ac:dyDescent="0.3">
      <c r="A18239" t="s">
        <v>8617</v>
      </c>
    </row>
    <row r="18240" spans="1:1" x14ac:dyDescent="0.3">
      <c r="A18240" t="s">
        <v>8618</v>
      </c>
    </row>
    <row r="18242" spans="1:1" x14ac:dyDescent="0.3">
      <c r="A18242" t="s">
        <v>2025</v>
      </c>
    </row>
    <row r="18243" spans="1:1" x14ac:dyDescent="0.3">
      <c r="A18243" t="s">
        <v>8619</v>
      </c>
    </row>
    <row r="18244" spans="1:1" x14ac:dyDescent="0.3">
      <c r="A18244" t="s">
        <v>8620</v>
      </c>
    </row>
    <row r="18246" spans="1:1" x14ac:dyDescent="0.3">
      <c r="A18246" t="s">
        <v>2028</v>
      </c>
    </row>
    <row r="18247" spans="1:1" x14ac:dyDescent="0.3">
      <c r="A18247" t="s">
        <v>8621</v>
      </c>
    </row>
    <row r="18248" spans="1:1" x14ac:dyDescent="0.3">
      <c r="A18248" t="s">
        <v>8622</v>
      </c>
    </row>
    <row r="18250" spans="1:1" x14ac:dyDescent="0.3">
      <c r="A18250" t="s">
        <v>2031</v>
      </c>
    </row>
    <row r="18251" spans="1:1" x14ac:dyDescent="0.3">
      <c r="A18251" t="s">
        <v>8623</v>
      </c>
    </row>
    <row r="18252" spans="1:1" x14ac:dyDescent="0.3">
      <c r="A18252" t="s">
        <v>8624</v>
      </c>
    </row>
    <row r="18254" spans="1:1" x14ac:dyDescent="0.3">
      <c r="A18254" t="s">
        <v>8625</v>
      </c>
    </row>
    <row r="18255" spans="1:1" x14ac:dyDescent="0.3">
      <c r="A18255" t="s">
        <v>2010</v>
      </c>
    </row>
    <row r="18256" spans="1:1" x14ac:dyDescent="0.3">
      <c r="A18256" t="s">
        <v>8626</v>
      </c>
    </row>
    <row r="18257" spans="1:1" x14ac:dyDescent="0.3">
      <c r="A18257" t="s">
        <v>8627</v>
      </c>
    </row>
    <row r="18259" spans="1:1" x14ac:dyDescent="0.3">
      <c r="A18259" t="s">
        <v>2013</v>
      </c>
    </row>
    <row r="18260" spans="1:1" x14ac:dyDescent="0.3">
      <c r="A18260" t="s">
        <v>8628</v>
      </c>
    </row>
    <row r="18261" spans="1:1" x14ac:dyDescent="0.3">
      <c r="A18261" t="s">
        <v>8629</v>
      </c>
    </row>
    <row r="18263" spans="1:1" x14ac:dyDescent="0.3">
      <c r="A18263" t="s">
        <v>2016</v>
      </c>
    </row>
    <row r="18264" spans="1:1" x14ac:dyDescent="0.3">
      <c r="A18264" t="s">
        <v>8630</v>
      </c>
    </row>
    <row r="18265" spans="1:1" x14ac:dyDescent="0.3">
      <c r="A18265" t="s">
        <v>8631</v>
      </c>
    </row>
    <row r="18267" spans="1:1" x14ac:dyDescent="0.3">
      <c r="A18267" t="s">
        <v>2019</v>
      </c>
    </row>
    <row r="18268" spans="1:1" x14ac:dyDescent="0.3">
      <c r="A18268" t="s">
        <v>8632</v>
      </c>
    </row>
    <row r="18269" spans="1:1" x14ac:dyDescent="0.3">
      <c r="A18269" t="s">
        <v>8633</v>
      </c>
    </row>
    <row r="18271" spans="1:1" x14ac:dyDescent="0.3">
      <c r="A18271" t="s">
        <v>2022</v>
      </c>
    </row>
    <row r="18272" spans="1:1" x14ac:dyDescent="0.3">
      <c r="A18272" t="s">
        <v>8634</v>
      </c>
    </row>
    <row r="18273" spans="1:1" x14ac:dyDescent="0.3">
      <c r="A18273" t="s">
        <v>8635</v>
      </c>
    </row>
    <row r="18275" spans="1:1" x14ac:dyDescent="0.3">
      <c r="A18275" t="s">
        <v>2025</v>
      </c>
    </row>
    <row r="18276" spans="1:1" x14ac:dyDescent="0.3">
      <c r="A18276" t="s">
        <v>8636</v>
      </c>
    </row>
    <row r="18277" spans="1:1" x14ac:dyDescent="0.3">
      <c r="A18277" t="s">
        <v>8637</v>
      </c>
    </row>
    <row r="18279" spans="1:1" x14ac:dyDescent="0.3">
      <c r="A18279" t="s">
        <v>2028</v>
      </c>
    </row>
    <row r="18280" spans="1:1" x14ac:dyDescent="0.3">
      <c r="A18280" t="s">
        <v>8638</v>
      </c>
    </row>
    <row r="18281" spans="1:1" x14ac:dyDescent="0.3">
      <c r="A18281" t="s">
        <v>8639</v>
      </c>
    </row>
    <row r="18283" spans="1:1" x14ac:dyDescent="0.3">
      <c r="A18283" t="s">
        <v>2031</v>
      </c>
    </row>
    <row r="18284" spans="1:1" x14ac:dyDescent="0.3">
      <c r="A18284" t="s">
        <v>8640</v>
      </c>
    </row>
    <row r="18285" spans="1:1" x14ac:dyDescent="0.3">
      <c r="A18285" t="s">
        <v>8641</v>
      </c>
    </row>
    <row r="18287" spans="1:1" x14ac:dyDescent="0.3">
      <c r="A18287" t="s">
        <v>8642</v>
      </c>
    </row>
    <row r="18288" spans="1:1" x14ac:dyDescent="0.3">
      <c r="A18288" t="s">
        <v>2010</v>
      </c>
    </row>
    <row r="18289" spans="1:1" x14ac:dyDescent="0.3">
      <c r="A18289" t="s">
        <v>8626</v>
      </c>
    </row>
    <row r="18290" spans="1:1" x14ac:dyDescent="0.3">
      <c r="A18290" t="s">
        <v>8643</v>
      </c>
    </row>
    <row r="18292" spans="1:1" x14ac:dyDescent="0.3">
      <c r="A18292" t="s">
        <v>2013</v>
      </c>
    </row>
    <row r="18293" spans="1:1" x14ac:dyDescent="0.3">
      <c r="A18293" t="s">
        <v>8628</v>
      </c>
    </row>
    <row r="18294" spans="1:1" x14ac:dyDescent="0.3">
      <c r="A18294" t="s">
        <v>8644</v>
      </c>
    </row>
    <row r="18296" spans="1:1" x14ac:dyDescent="0.3">
      <c r="A18296" t="s">
        <v>2016</v>
      </c>
    </row>
    <row r="18297" spans="1:1" x14ac:dyDescent="0.3">
      <c r="A18297" t="s">
        <v>8630</v>
      </c>
    </row>
    <row r="18298" spans="1:1" x14ac:dyDescent="0.3">
      <c r="A18298" t="s">
        <v>8645</v>
      </c>
    </row>
    <row r="18300" spans="1:1" x14ac:dyDescent="0.3">
      <c r="A18300" t="s">
        <v>2019</v>
      </c>
    </row>
    <row r="18301" spans="1:1" x14ac:dyDescent="0.3">
      <c r="A18301" t="s">
        <v>8632</v>
      </c>
    </row>
    <row r="18302" spans="1:1" x14ac:dyDescent="0.3">
      <c r="A18302" t="s">
        <v>8646</v>
      </c>
    </row>
    <row r="18304" spans="1:1" x14ac:dyDescent="0.3">
      <c r="A18304" t="s">
        <v>2022</v>
      </c>
    </row>
    <row r="18305" spans="1:1" x14ac:dyDescent="0.3">
      <c r="A18305" t="s">
        <v>8634</v>
      </c>
    </row>
    <row r="18306" spans="1:1" x14ac:dyDescent="0.3">
      <c r="A18306" t="s">
        <v>8647</v>
      </c>
    </row>
    <row r="18308" spans="1:1" x14ac:dyDescent="0.3">
      <c r="A18308" t="s">
        <v>2025</v>
      </c>
    </row>
    <row r="18309" spans="1:1" x14ac:dyDescent="0.3">
      <c r="A18309" t="s">
        <v>8636</v>
      </c>
    </row>
    <row r="18310" spans="1:1" x14ac:dyDescent="0.3">
      <c r="A18310" t="s">
        <v>8648</v>
      </c>
    </row>
    <row r="18312" spans="1:1" x14ac:dyDescent="0.3">
      <c r="A18312" t="s">
        <v>2028</v>
      </c>
    </row>
    <row r="18313" spans="1:1" x14ac:dyDescent="0.3">
      <c r="A18313" t="s">
        <v>8638</v>
      </c>
    </row>
    <row r="18314" spans="1:1" x14ac:dyDescent="0.3">
      <c r="A18314" t="s">
        <v>8649</v>
      </c>
    </row>
    <row r="18316" spans="1:1" x14ac:dyDescent="0.3">
      <c r="A18316" t="s">
        <v>2031</v>
      </c>
    </row>
    <row r="18317" spans="1:1" x14ac:dyDescent="0.3">
      <c r="A18317" t="s">
        <v>8640</v>
      </c>
    </row>
    <row r="18318" spans="1:1" x14ac:dyDescent="0.3">
      <c r="A18318" t="s">
        <v>8650</v>
      </c>
    </row>
    <row r="18320" spans="1:1" x14ac:dyDescent="0.3">
      <c r="A18320" t="s">
        <v>8651</v>
      </c>
    </row>
    <row r="18321" spans="1:1" x14ac:dyDescent="0.3">
      <c r="A18321" t="s">
        <v>2010</v>
      </c>
    </row>
    <row r="18322" spans="1:1" x14ac:dyDescent="0.3">
      <c r="A18322" t="s">
        <v>8652</v>
      </c>
    </row>
    <row r="18323" spans="1:1" x14ac:dyDescent="0.3">
      <c r="A18323" t="s">
        <v>8653</v>
      </c>
    </row>
    <row r="18325" spans="1:1" x14ac:dyDescent="0.3">
      <c r="A18325" t="s">
        <v>2013</v>
      </c>
    </row>
    <row r="18326" spans="1:1" x14ac:dyDescent="0.3">
      <c r="A18326" t="s">
        <v>8654</v>
      </c>
    </row>
    <row r="18327" spans="1:1" x14ac:dyDescent="0.3">
      <c r="A18327" t="s">
        <v>8655</v>
      </c>
    </row>
    <row r="18329" spans="1:1" x14ac:dyDescent="0.3">
      <c r="A18329" t="s">
        <v>2016</v>
      </c>
    </row>
    <row r="18330" spans="1:1" x14ac:dyDescent="0.3">
      <c r="A18330" t="s">
        <v>8656</v>
      </c>
    </row>
    <row r="18331" spans="1:1" x14ac:dyDescent="0.3">
      <c r="A18331" t="s">
        <v>8657</v>
      </c>
    </row>
    <row r="18333" spans="1:1" x14ac:dyDescent="0.3">
      <c r="A18333" t="s">
        <v>2019</v>
      </c>
    </row>
    <row r="18334" spans="1:1" x14ac:dyDescent="0.3">
      <c r="A18334" t="s">
        <v>8522</v>
      </c>
    </row>
    <row r="18335" spans="1:1" x14ac:dyDescent="0.3">
      <c r="A18335" t="s">
        <v>8658</v>
      </c>
    </row>
    <row r="18337" spans="1:1" x14ac:dyDescent="0.3">
      <c r="A18337" t="s">
        <v>2022</v>
      </c>
    </row>
    <row r="18338" spans="1:1" x14ac:dyDescent="0.3">
      <c r="A18338" t="s">
        <v>8524</v>
      </c>
    </row>
    <row r="18339" spans="1:1" x14ac:dyDescent="0.3">
      <c r="A18339" t="s">
        <v>8659</v>
      </c>
    </row>
    <row r="18341" spans="1:1" x14ac:dyDescent="0.3">
      <c r="A18341" t="s">
        <v>2025</v>
      </c>
    </row>
    <row r="18342" spans="1:1" x14ac:dyDescent="0.3">
      <c r="A18342" t="s">
        <v>8660</v>
      </c>
    </row>
    <row r="18343" spans="1:1" x14ac:dyDescent="0.3">
      <c r="A18343" t="s">
        <v>8661</v>
      </c>
    </row>
    <row r="18345" spans="1:1" x14ac:dyDescent="0.3">
      <c r="A18345" t="s">
        <v>2028</v>
      </c>
    </row>
    <row r="18346" spans="1:1" x14ac:dyDescent="0.3">
      <c r="A18346" t="s">
        <v>8528</v>
      </c>
    </row>
    <row r="18347" spans="1:1" x14ac:dyDescent="0.3">
      <c r="A18347" t="s">
        <v>8662</v>
      </c>
    </row>
    <row r="18349" spans="1:1" x14ac:dyDescent="0.3">
      <c r="A18349" t="s">
        <v>2031</v>
      </c>
    </row>
    <row r="18350" spans="1:1" x14ac:dyDescent="0.3">
      <c r="A18350" t="s">
        <v>8663</v>
      </c>
    </row>
    <row r="18351" spans="1:1" x14ac:dyDescent="0.3">
      <c r="A18351" t="s">
        <v>8664</v>
      </c>
    </row>
    <row r="18353" spans="1:1" x14ac:dyDescent="0.3">
      <c r="A18353" t="s">
        <v>8665</v>
      </c>
    </row>
    <row r="18354" spans="1:1" x14ac:dyDescent="0.3">
      <c r="A18354" t="s">
        <v>2010</v>
      </c>
    </row>
    <row r="18355" spans="1:1" x14ac:dyDescent="0.3">
      <c r="A18355" t="s">
        <v>8666</v>
      </c>
    </row>
    <row r="18356" spans="1:1" x14ac:dyDescent="0.3">
      <c r="A18356" t="s">
        <v>8667</v>
      </c>
    </row>
    <row r="18358" spans="1:1" x14ac:dyDescent="0.3">
      <c r="A18358" t="s">
        <v>2013</v>
      </c>
    </row>
    <row r="18359" spans="1:1" x14ac:dyDescent="0.3">
      <c r="A18359" t="s">
        <v>8668</v>
      </c>
    </row>
    <row r="18360" spans="1:1" x14ac:dyDescent="0.3">
      <c r="A18360" t="s">
        <v>8669</v>
      </c>
    </row>
    <row r="18362" spans="1:1" x14ac:dyDescent="0.3">
      <c r="A18362" t="s">
        <v>2016</v>
      </c>
    </row>
    <row r="18363" spans="1:1" x14ac:dyDescent="0.3">
      <c r="A18363" t="s">
        <v>8670</v>
      </c>
    </row>
    <row r="18364" spans="1:1" x14ac:dyDescent="0.3">
      <c r="A18364" t="s">
        <v>8671</v>
      </c>
    </row>
    <row r="18366" spans="1:1" x14ac:dyDescent="0.3">
      <c r="A18366" t="s">
        <v>2019</v>
      </c>
    </row>
    <row r="18367" spans="1:1" x14ac:dyDescent="0.3">
      <c r="A18367" t="s">
        <v>8672</v>
      </c>
    </row>
    <row r="18368" spans="1:1" x14ac:dyDescent="0.3">
      <c r="A18368" t="s">
        <v>8673</v>
      </c>
    </row>
    <row r="18370" spans="1:1" x14ac:dyDescent="0.3">
      <c r="A18370" t="s">
        <v>2022</v>
      </c>
    </row>
    <row r="18371" spans="1:1" x14ac:dyDescent="0.3">
      <c r="A18371" t="s">
        <v>8674</v>
      </c>
    </row>
    <row r="18372" spans="1:1" x14ac:dyDescent="0.3">
      <c r="A18372" t="s">
        <v>8675</v>
      </c>
    </row>
    <row r="18374" spans="1:1" x14ac:dyDescent="0.3">
      <c r="A18374" t="s">
        <v>2025</v>
      </c>
    </row>
    <row r="18375" spans="1:1" x14ac:dyDescent="0.3">
      <c r="A18375" t="s">
        <v>8676</v>
      </c>
    </row>
    <row r="18376" spans="1:1" x14ac:dyDescent="0.3">
      <c r="A18376" t="s">
        <v>8677</v>
      </c>
    </row>
    <row r="18378" spans="1:1" x14ac:dyDescent="0.3">
      <c r="A18378" t="s">
        <v>2028</v>
      </c>
    </row>
    <row r="18379" spans="1:1" x14ac:dyDescent="0.3">
      <c r="A18379" t="s">
        <v>8678</v>
      </c>
    </row>
    <row r="18380" spans="1:1" x14ac:dyDescent="0.3">
      <c r="A18380" t="s">
        <v>8679</v>
      </c>
    </row>
    <row r="18382" spans="1:1" x14ac:dyDescent="0.3">
      <c r="A18382" t="s">
        <v>2031</v>
      </c>
    </row>
    <row r="18383" spans="1:1" x14ac:dyDescent="0.3">
      <c r="A18383" t="s">
        <v>8680</v>
      </c>
    </row>
    <row r="18384" spans="1:1" x14ac:dyDescent="0.3">
      <c r="A18384" t="s">
        <v>8681</v>
      </c>
    </row>
    <row r="18386" spans="1:1" x14ac:dyDescent="0.3">
      <c r="A18386" t="s">
        <v>8682</v>
      </c>
    </row>
    <row r="18387" spans="1:1" x14ac:dyDescent="0.3">
      <c r="A18387" t="s">
        <v>7979</v>
      </c>
    </row>
    <row r="18388" spans="1:1" x14ac:dyDescent="0.3">
      <c r="A18388" t="s">
        <v>8683</v>
      </c>
    </row>
    <row r="18389" spans="1:1" x14ac:dyDescent="0.3">
      <c r="A18389" t="s">
        <v>8684</v>
      </c>
    </row>
    <row r="18391" spans="1:1" x14ac:dyDescent="0.3">
      <c r="A18391" t="s">
        <v>7982</v>
      </c>
    </row>
    <row r="18392" spans="1:1" x14ac:dyDescent="0.3">
      <c r="A18392" t="s">
        <v>8685</v>
      </c>
    </row>
    <row r="18393" spans="1:1" x14ac:dyDescent="0.3">
      <c r="A18393" t="s">
        <v>8686</v>
      </c>
    </row>
    <row r="18395" spans="1:1" x14ac:dyDescent="0.3">
      <c r="A18395" t="s">
        <v>7985</v>
      </c>
    </row>
    <row r="18396" spans="1:1" x14ac:dyDescent="0.3">
      <c r="A18396" t="s">
        <v>8687</v>
      </c>
    </row>
    <row r="18397" spans="1:1" x14ac:dyDescent="0.3">
      <c r="A18397" t="s">
        <v>8688</v>
      </c>
    </row>
    <row r="18399" spans="1:1" x14ac:dyDescent="0.3">
      <c r="A18399" t="s">
        <v>7988</v>
      </c>
    </row>
    <row r="18400" spans="1:1" x14ac:dyDescent="0.3">
      <c r="A18400" t="s">
        <v>8689</v>
      </c>
    </row>
    <row r="18401" spans="1:1" x14ac:dyDescent="0.3">
      <c r="A18401" t="s">
        <v>8690</v>
      </c>
    </row>
    <row r="18403" spans="1:1" x14ac:dyDescent="0.3">
      <c r="A18403" t="s">
        <v>7991</v>
      </c>
    </row>
    <row r="18404" spans="1:1" x14ac:dyDescent="0.3">
      <c r="A18404" t="s">
        <v>8691</v>
      </c>
    </row>
    <row r="18405" spans="1:1" x14ac:dyDescent="0.3">
      <c r="A18405" t="s">
        <v>8692</v>
      </c>
    </row>
    <row r="18407" spans="1:1" x14ac:dyDescent="0.3">
      <c r="A18407" t="s">
        <v>7994</v>
      </c>
    </row>
    <row r="18408" spans="1:1" x14ac:dyDescent="0.3">
      <c r="A18408" t="s">
        <v>8693</v>
      </c>
    </row>
    <row r="18409" spans="1:1" x14ac:dyDescent="0.3">
      <c r="A18409" t="s">
        <v>8694</v>
      </c>
    </row>
    <row r="18411" spans="1:1" x14ac:dyDescent="0.3">
      <c r="A18411" t="s">
        <v>7997</v>
      </c>
    </row>
    <row r="18412" spans="1:1" x14ac:dyDescent="0.3">
      <c r="A18412" t="s">
        <v>8695</v>
      </c>
    </row>
    <row r="18413" spans="1:1" x14ac:dyDescent="0.3">
      <c r="A18413" t="s">
        <v>8696</v>
      </c>
    </row>
    <row r="18415" spans="1:1" x14ac:dyDescent="0.3">
      <c r="A18415" t="s">
        <v>4677</v>
      </c>
    </row>
    <row r="18416" spans="1:1" x14ac:dyDescent="0.3">
      <c r="A18416" t="s">
        <v>8697</v>
      </c>
    </row>
    <row r="18417" spans="1:1" x14ac:dyDescent="0.3">
      <c r="A18417" t="s">
        <v>8698</v>
      </c>
    </row>
    <row r="18419" spans="1:1" x14ac:dyDescent="0.3">
      <c r="A18419" t="s">
        <v>8699</v>
      </c>
    </row>
    <row r="18420" spans="1:1" x14ac:dyDescent="0.3">
      <c r="A18420" t="s">
        <v>7979</v>
      </c>
    </row>
    <row r="18421" spans="1:1" x14ac:dyDescent="0.3">
      <c r="A18421" t="s">
        <v>8700</v>
      </c>
    </row>
    <row r="18422" spans="1:1" x14ac:dyDescent="0.3">
      <c r="A18422" t="s">
        <v>8701</v>
      </c>
    </row>
    <row r="18424" spans="1:1" x14ac:dyDescent="0.3">
      <c r="A18424" t="s">
        <v>7982</v>
      </c>
    </row>
    <row r="18425" spans="1:1" x14ac:dyDescent="0.3">
      <c r="A18425" t="s">
        <v>8702</v>
      </c>
    </row>
    <row r="18426" spans="1:1" x14ac:dyDescent="0.3">
      <c r="A18426" t="s">
        <v>8703</v>
      </c>
    </row>
    <row r="18428" spans="1:1" x14ac:dyDescent="0.3">
      <c r="A18428" t="s">
        <v>7985</v>
      </c>
    </row>
    <row r="18429" spans="1:1" x14ac:dyDescent="0.3">
      <c r="A18429" t="s">
        <v>8704</v>
      </c>
    </row>
    <row r="18430" spans="1:1" x14ac:dyDescent="0.3">
      <c r="A18430" t="s">
        <v>8705</v>
      </c>
    </row>
    <row r="18432" spans="1:1" x14ac:dyDescent="0.3">
      <c r="A18432" t="s">
        <v>7988</v>
      </c>
    </row>
    <row r="18433" spans="1:1" x14ac:dyDescent="0.3">
      <c r="A18433" t="s">
        <v>8706</v>
      </c>
    </row>
    <row r="18434" spans="1:1" x14ac:dyDescent="0.3">
      <c r="A18434" t="s">
        <v>8707</v>
      </c>
    </row>
    <row r="18436" spans="1:1" x14ac:dyDescent="0.3">
      <c r="A18436" t="s">
        <v>7991</v>
      </c>
    </row>
    <row r="18437" spans="1:1" x14ac:dyDescent="0.3">
      <c r="A18437" t="s">
        <v>8708</v>
      </c>
    </row>
    <row r="18438" spans="1:1" x14ac:dyDescent="0.3">
      <c r="A18438" t="s">
        <v>8709</v>
      </c>
    </row>
    <row r="18440" spans="1:1" x14ac:dyDescent="0.3">
      <c r="A18440" t="s">
        <v>7994</v>
      </c>
    </row>
    <row r="18441" spans="1:1" x14ac:dyDescent="0.3">
      <c r="A18441" t="s">
        <v>8710</v>
      </c>
    </row>
    <row r="18442" spans="1:1" x14ac:dyDescent="0.3">
      <c r="A18442" t="s">
        <v>8711</v>
      </c>
    </row>
    <row r="18444" spans="1:1" x14ac:dyDescent="0.3">
      <c r="A18444" t="s">
        <v>7997</v>
      </c>
    </row>
    <row r="18445" spans="1:1" x14ac:dyDescent="0.3">
      <c r="A18445" t="s">
        <v>8712</v>
      </c>
    </row>
    <row r="18446" spans="1:1" x14ac:dyDescent="0.3">
      <c r="A18446" t="s">
        <v>8713</v>
      </c>
    </row>
    <row r="18448" spans="1:1" x14ac:dyDescent="0.3">
      <c r="A18448" t="s">
        <v>4677</v>
      </c>
    </row>
    <row r="18449" spans="1:1" x14ac:dyDescent="0.3">
      <c r="A18449" t="s">
        <v>8714</v>
      </c>
    </row>
    <row r="18450" spans="1:1" x14ac:dyDescent="0.3">
      <c r="A18450" t="s">
        <v>8715</v>
      </c>
    </row>
    <row r="18452" spans="1:1" x14ac:dyDescent="0.3">
      <c r="A18452" t="s">
        <v>8716</v>
      </c>
    </row>
    <row r="18453" spans="1:1" x14ac:dyDescent="0.3">
      <c r="A18453" t="s">
        <v>2010</v>
      </c>
    </row>
    <row r="18454" spans="1:1" x14ac:dyDescent="0.3">
      <c r="A18454" t="s">
        <v>8484</v>
      </c>
    </row>
    <row r="18455" spans="1:1" x14ac:dyDescent="0.3">
      <c r="A18455" t="s">
        <v>8717</v>
      </c>
    </row>
    <row r="18457" spans="1:1" x14ac:dyDescent="0.3">
      <c r="A18457" t="s">
        <v>8486</v>
      </c>
    </row>
    <row r="18458" spans="1:1" x14ac:dyDescent="0.3">
      <c r="A18458" t="s">
        <v>8718</v>
      </c>
    </row>
    <row r="18459" spans="1:1" x14ac:dyDescent="0.3">
      <c r="A18459" t="s">
        <v>8719</v>
      </c>
    </row>
    <row r="18461" spans="1:1" x14ac:dyDescent="0.3">
      <c r="A18461" t="s">
        <v>4071</v>
      </c>
    </row>
    <row r="18462" spans="1:1" x14ac:dyDescent="0.3">
      <c r="A18462" t="s">
        <v>8489</v>
      </c>
    </row>
    <row r="18463" spans="1:1" x14ac:dyDescent="0.3">
      <c r="A18463" t="s">
        <v>8720</v>
      </c>
    </row>
    <row r="18465" spans="1:1" x14ac:dyDescent="0.3">
      <c r="A18465" t="s">
        <v>4074</v>
      </c>
    </row>
    <row r="18466" spans="1:1" x14ac:dyDescent="0.3">
      <c r="A18466" t="s">
        <v>8491</v>
      </c>
    </row>
    <row r="18467" spans="1:1" x14ac:dyDescent="0.3">
      <c r="A18467" t="s">
        <v>8721</v>
      </c>
    </row>
    <row r="18469" spans="1:1" x14ac:dyDescent="0.3">
      <c r="A18469" t="s">
        <v>4077</v>
      </c>
    </row>
    <row r="18470" spans="1:1" x14ac:dyDescent="0.3">
      <c r="A18470" t="s">
        <v>8493</v>
      </c>
    </row>
    <row r="18471" spans="1:1" x14ac:dyDescent="0.3">
      <c r="A18471" t="s">
        <v>8722</v>
      </c>
    </row>
    <row r="18473" spans="1:1" x14ac:dyDescent="0.3">
      <c r="A18473" t="s">
        <v>2576</v>
      </c>
    </row>
    <row r="18474" spans="1:1" x14ac:dyDescent="0.3">
      <c r="A18474" t="s">
        <v>8495</v>
      </c>
    </row>
    <row r="18475" spans="1:1" x14ac:dyDescent="0.3">
      <c r="A18475" t="s">
        <v>8723</v>
      </c>
    </row>
    <row r="18477" spans="1:1" x14ac:dyDescent="0.3">
      <c r="A18477" t="s">
        <v>4082</v>
      </c>
    </row>
    <row r="18478" spans="1:1" x14ac:dyDescent="0.3">
      <c r="A18478" t="s">
        <v>8497</v>
      </c>
    </row>
    <row r="18479" spans="1:1" x14ac:dyDescent="0.3">
      <c r="A18479" t="s">
        <v>8724</v>
      </c>
    </row>
    <row r="18481" spans="1:1" x14ac:dyDescent="0.3">
      <c r="A18481" t="s">
        <v>4085</v>
      </c>
    </row>
    <row r="18482" spans="1:1" x14ac:dyDescent="0.3">
      <c r="A18482" t="s">
        <v>8725</v>
      </c>
    </row>
    <row r="18483" spans="1:1" x14ac:dyDescent="0.3">
      <c r="A18483" t="s">
        <v>8726</v>
      </c>
    </row>
    <row r="18485" spans="1:1" x14ac:dyDescent="0.3">
      <c r="A18485" t="s">
        <v>8727</v>
      </c>
    </row>
    <row r="18486" spans="1:1" x14ac:dyDescent="0.3">
      <c r="A18486" t="s">
        <v>2010</v>
      </c>
    </row>
    <row r="18487" spans="1:1" x14ac:dyDescent="0.3">
      <c r="A18487" t="s">
        <v>8728</v>
      </c>
    </row>
    <row r="18488" spans="1:1" x14ac:dyDescent="0.3">
      <c r="A18488" t="s">
        <v>8729</v>
      </c>
    </row>
    <row r="18490" spans="1:1" x14ac:dyDescent="0.3">
      <c r="A18490" t="s">
        <v>2013</v>
      </c>
    </row>
    <row r="18491" spans="1:1" x14ac:dyDescent="0.3">
      <c r="A18491" t="s">
        <v>8730</v>
      </c>
    </row>
    <row r="18492" spans="1:1" x14ac:dyDescent="0.3">
      <c r="A18492" t="s">
        <v>8731</v>
      </c>
    </row>
    <row r="18494" spans="1:1" x14ac:dyDescent="0.3">
      <c r="A18494" t="s">
        <v>2016</v>
      </c>
    </row>
    <row r="18495" spans="1:1" x14ac:dyDescent="0.3">
      <c r="A18495" t="s">
        <v>8732</v>
      </c>
    </row>
    <row r="18496" spans="1:1" x14ac:dyDescent="0.3">
      <c r="A18496" t="s">
        <v>8733</v>
      </c>
    </row>
    <row r="18498" spans="1:1" x14ac:dyDescent="0.3">
      <c r="A18498" t="s">
        <v>2019</v>
      </c>
    </row>
    <row r="18499" spans="1:1" x14ac:dyDescent="0.3">
      <c r="A18499" t="s">
        <v>8734</v>
      </c>
    </row>
    <row r="18500" spans="1:1" x14ac:dyDescent="0.3">
      <c r="A18500" t="s">
        <v>8735</v>
      </c>
    </row>
    <row r="18502" spans="1:1" x14ac:dyDescent="0.3">
      <c r="A18502" t="s">
        <v>2022</v>
      </c>
    </row>
    <row r="18503" spans="1:1" x14ac:dyDescent="0.3">
      <c r="A18503" t="s">
        <v>8736</v>
      </c>
    </row>
    <row r="18504" spans="1:1" x14ac:dyDescent="0.3">
      <c r="A18504" t="s">
        <v>8737</v>
      </c>
    </row>
    <row r="18506" spans="1:1" x14ac:dyDescent="0.3">
      <c r="A18506" t="s">
        <v>2025</v>
      </c>
    </row>
    <row r="18507" spans="1:1" x14ac:dyDescent="0.3">
      <c r="A18507" t="s">
        <v>8738</v>
      </c>
    </row>
    <row r="18508" spans="1:1" x14ac:dyDescent="0.3">
      <c r="A18508" t="s">
        <v>8739</v>
      </c>
    </row>
    <row r="18510" spans="1:1" x14ac:dyDescent="0.3">
      <c r="A18510" t="s">
        <v>8740</v>
      </c>
    </row>
    <row r="18511" spans="1:1" x14ac:dyDescent="0.3">
      <c r="A18511" t="s">
        <v>8741</v>
      </c>
    </row>
    <row r="18512" spans="1:1" x14ac:dyDescent="0.3">
      <c r="A18512" t="s">
        <v>8742</v>
      </c>
    </row>
    <row r="18514" spans="1:1" x14ac:dyDescent="0.3">
      <c r="A18514" t="s">
        <v>2582</v>
      </c>
    </row>
    <row r="18515" spans="1:1" x14ac:dyDescent="0.3">
      <c r="A18515" t="s">
        <v>8743</v>
      </c>
    </row>
    <row r="18516" spans="1:1" x14ac:dyDescent="0.3">
      <c r="A18516" t="s">
        <v>8744</v>
      </c>
    </row>
    <row r="18518" spans="1:1" x14ac:dyDescent="0.3">
      <c r="A18518" t="s">
        <v>8745</v>
      </c>
    </row>
    <row r="18519" spans="1:1" x14ac:dyDescent="0.3">
      <c r="A18519" t="s">
        <v>2010</v>
      </c>
    </row>
    <row r="18520" spans="1:1" x14ac:dyDescent="0.3">
      <c r="A18520" t="s">
        <v>8746</v>
      </c>
    </row>
    <row r="18521" spans="1:1" x14ac:dyDescent="0.3">
      <c r="A18521" t="s">
        <v>8747</v>
      </c>
    </row>
    <row r="18523" spans="1:1" x14ac:dyDescent="0.3">
      <c r="A18523" t="s">
        <v>2013</v>
      </c>
    </row>
    <row r="18524" spans="1:1" x14ac:dyDescent="0.3">
      <c r="A18524" t="s">
        <v>8748</v>
      </c>
    </row>
    <row r="18525" spans="1:1" x14ac:dyDescent="0.3">
      <c r="A18525" t="s">
        <v>8749</v>
      </c>
    </row>
    <row r="18527" spans="1:1" x14ac:dyDescent="0.3">
      <c r="A18527" t="s">
        <v>2016</v>
      </c>
    </row>
    <row r="18528" spans="1:1" x14ac:dyDescent="0.3">
      <c r="A18528" t="s">
        <v>8750</v>
      </c>
    </row>
    <row r="18529" spans="1:1" x14ac:dyDescent="0.3">
      <c r="A18529" t="s">
        <v>8751</v>
      </c>
    </row>
    <row r="18531" spans="1:1" x14ac:dyDescent="0.3">
      <c r="A18531" t="s">
        <v>2019</v>
      </c>
    </row>
    <row r="18532" spans="1:1" x14ac:dyDescent="0.3">
      <c r="A18532" t="s">
        <v>8752</v>
      </c>
    </row>
    <row r="18533" spans="1:1" x14ac:dyDescent="0.3">
      <c r="A18533" t="s">
        <v>8753</v>
      </c>
    </row>
    <row r="18535" spans="1:1" x14ac:dyDescent="0.3">
      <c r="A18535" t="s">
        <v>2022</v>
      </c>
    </row>
    <row r="18536" spans="1:1" x14ac:dyDescent="0.3">
      <c r="A18536" t="s">
        <v>8754</v>
      </c>
    </row>
    <row r="18537" spans="1:1" x14ac:dyDescent="0.3">
      <c r="A18537" t="s">
        <v>8755</v>
      </c>
    </row>
    <row r="18539" spans="1:1" x14ac:dyDescent="0.3">
      <c r="A18539" t="s">
        <v>2025</v>
      </c>
    </row>
    <row r="18540" spans="1:1" x14ac:dyDescent="0.3">
      <c r="A18540" t="s">
        <v>8756</v>
      </c>
    </row>
    <row r="18541" spans="1:1" x14ac:dyDescent="0.3">
      <c r="A18541" t="s">
        <v>8757</v>
      </c>
    </row>
    <row r="18543" spans="1:1" x14ac:dyDescent="0.3">
      <c r="A18543" t="s">
        <v>2028</v>
      </c>
    </row>
    <row r="18544" spans="1:1" x14ac:dyDescent="0.3">
      <c r="A18544" t="s">
        <v>8758</v>
      </c>
    </row>
    <row r="18545" spans="1:1" x14ac:dyDescent="0.3">
      <c r="A18545" t="s">
        <v>8759</v>
      </c>
    </row>
    <row r="18547" spans="1:1" x14ac:dyDescent="0.3">
      <c r="A18547" t="s">
        <v>2031</v>
      </c>
    </row>
    <row r="18548" spans="1:1" x14ac:dyDescent="0.3">
      <c r="A18548" t="s">
        <v>8760</v>
      </c>
    </row>
    <row r="18549" spans="1:1" x14ac:dyDescent="0.3">
      <c r="A18549" t="s">
        <v>8761</v>
      </c>
    </row>
    <row r="18551" spans="1:1" x14ac:dyDescent="0.3">
      <c r="A18551" t="s">
        <v>8762</v>
      </c>
    </row>
    <row r="18552" spans="1:1" x14ac:dyDescent="0.3">
      <c r="A18552" t="s">
        <v>2010</v>
      </c>
    </row>
    <row r="18553" spans="1:1" x14ac:dyDescent="0.3">
      <c r="A18553" t="s">
        <v>8763</v>
      </c>
    </row>
    <row r="18554" spans="1:1" x14ac:dyDescent="0.3">
      <c r="A18554" t="s">
        <v>8764</v>
      </c>
    </row>
    <row r="18556" spans="1:1" x14ac:dyDescent="0.3">
      <c r="A18556" t="s">
        <v>8486</v>
      </c>
    </row>
    <row r="18557" spans="1:1" x14ac:dyDescent="0.3">
      <c r="A18557" t="s">
        <v>8718</v>
      </c>
    </row>
    <row r="18558" spans="1:1" x14ac:dyDescent="0.3">
      <c r="A18558" t="s">
        <v>8765</v>
      </c>
    </row>
    <row r="18560" spans="1:1" x14ac:dyDescent="0.3">
      <c r="A18560" t="s">
        <v>4071</v>
      </c>
    </row>
    <row r="18561" spans="1:1" x14ac:dyDescent="0.3">
      <c r="A18561" t="s">
        <v>8489</v>
      </c>
    </row>
    <row r="18562" spans="1:1" x14ac:dyDescent="0.3">
      <c r="A18562" t="s">
        <v>8766</v>
      </c>
    </row>
    <row r="18564" spans="1:1" x14ac:dyDescent="0.3">
      <c r="A18564" t="s">
        <v>4074</v>
      </c>
    </row>
    <row r="18565" spans="1:1" x14ac:dyDescent="0.3">
      <c r="A18565" t="s">
        <v>8491</v>
      </c>
    </row>
    <row r="18566" spans="1:1" x14ac:dyDescent="0.3">
      <c r="A18566" t="s">
        <v>8767</v>
      </c>
    </row>
    <row r="18568" spans="1:1" x14ac:dyDescent="0.3">
      <c r="A18568" t="s">
        <v>4077</v>
      </c>
    </row>
    <row r="18569" spans="1:1" x14ac:dyDescent="0.3">
      <c r="A18569" t="s">
        <v>8493</v>
      </c>
    </row>
    <row r="18570" spans="1:1" x14ac:dyDescent="0.3">
      <c r="A18570" t="s">
        <v>8768</v>
      </c>
    </row>
    <row r="18572" spans="1:1" x14ac:dyDescent="0.3">
      <c r="A18572" t="s">
        <v>2576</v>
      </c>
    </row>
    <row r="18573" spans="1:1" x14ac:dyDescent="0.3">
      <c r="A18573" t="s">
        <v>8495</v>
      </c>
    </row>
    <row r="18574" spans="1:1" x14ac:dyDescent="0.3">
      <c r="A18574" t="s">
        <v>8769</v>
      </c>
    </row>
    <row r="18576" spans="1:1" x14ac:dyDescent="0.3">
      <c r="A18576" t="s">
        <v>4082</v>
      </c>
    </row>
    <row r="18577" spans="1:1" x14ac:dyDescent="0.3">
      <c r="A18577" t="s">
        <v>8497</v>
      </c>
    </row>
    <row r="18578" spans="1:1" x14ac:dyDescent="0.3">
      <c r="A18578" t="s">
        <v>8770</v>
      </c>
    </row>
    <row r="18580" spans="1:1" x14ac:dyDescent="0.3">
      <c r="A18580" t="s">
        <v>4085</v>
      </c>
    </row>
    <row r="18581" spans="1:1" x14ac:dyDescent="0.3">
      <c r="A18581" t="s">
        <v>8725</v>
      </c>
    </row>
    <row r="18582" spans="1:1" x14ac:dyDescent="0.3">
      <c r="A18582" t="s">
        <v>8771</v>
      </c>
    </row>
    <row r="18584" spans="1:1" x14ac:dyDescent="0.3">
      <c r="A18584" t="s">
        <v>8772</v>
      </c>
    </row>
    <row r="18585" spans="1:1" x14ac:dyDescent="0.3">
      <c r="A18585" t="s">
        <v>2010</v>
      </c>
    </row>
    <row r="18586" spans="1:1" x14ac:dyDescent="0.3">
      <c r="A18586" t="s">
        <v>8773</v>
      </c>
    </row>
    <row r="18587" spans="1:1" x14ac:dyDescent="0.3">
      <c r="A18587" t="s">
        <v>8774</v>
      </c>
    </row>
    <row r="18589" spans="1:1" x14ac:dyDescent="0.3">
      <c r="A18589" t="s">
        <v>2013</v>
      </c>
    </row>
    <row r="18590" spans="1:1" x14ac:dyDescent="0.3">
      <c r="A18590" t="s">
        <v>8775</v>
      </c>
    </row>
    <row r="18591" spans="1:1" x14ac:dyDescent="0.3">
      <c r="A18591" t="s">
        <v>8776</v>
      </c>
    </row>
    <row r="18593" spans="1:1" x14ac:dyDescent="0.3">
      <c r="A18593" t="s">
        <v>2016</v>
      </c>
    </row>
    <row r="18594" spans="1:1" x14ac:dyDescent="0.3">
      <c r="A18594" t="s">
        <v>8777</v>
      </c>
    </row>
    <row r="18595" spans="1:1" x14ac:dyDescent="0.3">
      <c r="A18595" t="s">
        <v>8778</v>
      </c>
    </row>
    <row r="18597" spans="1:1" x14ac:dyDescent="0.3">
      <c r="A18597" t="s">
        <v>2019</v>
      </c>
    </row>
    <row r="18598" spans="1:1" x14ac:dyDescent="0.3">
      <c r="A18598" t="s">
        <v>8779</v>
      </c>
    </row>
    <row r="18599" spans="1:1" x14ac:dyDescent="0.3">
      <c r="A18599" t="s">
        <v>8780</v>
      </c>
    </row>
    <row r="18601" spans="1:1" x14ac:dyDescent="0.3">
      <c r="A18601" t="s">
        <v>2022</v>
      </c>
    </row>
    <row r="18602" spans="1:1" x14ac:dyDescent="0.3">
      <c r="A18602" t="s">
        <v>7623</v>
      </c>
    </row>
    <row r="18603" spans="1:1" x14ac:dyDescent="0.3">
      <c r="A18603" t="s">
        <v>8781</v>
      </c>
    </row>
    <row r="18605" spans="1:1" x14ac:dyDescent="0.3">
      <c r="A18605" t="s">
        <v>2025</v>
      </c>
    </row>
    <row r="18606" spans="1:1" x14ac:dyDescent="0.3">
      <c r="A18606" t="s">
        <v>8782</v>
      </c>
    </row>
    <row r="18607" spans="1:1" x14ac:dyDescent="0.3">
      <c r="A18607" t="s">
        <v>8783</v>
      </c>
    </row>
    <row r="18609" spans="1:1" x14ac:dyDescent="0.3">
      <c r="A18609" t="s">
        <v>4125</v>
      </c>
    </row>
    <row r="18610" spans="1:1" x14ac:dyDescent="0.3">
      <c r="A18610" t="s">
        <v>8784</v>
      </c>
    </row>
    <row r="18611" spans="1:1" x14ac:dyDescent="0.3">
      <c r="A18611" t="s">
        <v>8785</v>
      </c>
    </row>
    <row r="18613" spans="1:1" x14ac:dyDescent="0.3">
      <c r="A18613" t="s">
        <v>2582</v>
      </c>
    </row>
    <row r="18614" spans="1:1" x14ac:dyDescent="0.3">
      <c r="A18614" t="s">
        <v>7629</v>
      </c>
    </row>
    <row r="18615" spans="1:1" x14ac:dyDescent="0.3">
      <c r="A18615" t="s">
        <v>8786</v>
      </c>
    </row>
    <row r="18617" spans="1:1" x14ac:dyDescent="0.3">
      <c r="A18617" t="s">
        <v>8787</v>
      </c>
    </row>
    <row r="18618" spans="1:1" x14ac:dyDescent="0.3">
      <c r="A18618" t="s">
        <v>2010</v>
      </c>
    </row>
    <row r="18619" spans="1:1" x14ac:dyDescent="0.3">
      <c r="A18619" t="s">
        <v>8788</v>
      </c>
    </row>
    <row r="18620" spans="1:1" x14ac:dyDescent="0.3">
      <c r="A18620" t="s">
        <v>8789</v>
      </c>
    </row>
    <row r="18622" spans="1:1" x14ac:dyDescent="0.3">
      <c r="A18622" t="s">
        <v>2013</v>
      </c>
    </row>
    <row r="18623" spans="1:1" x14ac:dyDescent="0.3">
      <c r="A18623" t="s">
        <v>8790</v>
      </c>
    </row>
    <row r="18624" spans="1:1" x14ac:dyDescent="0.3">
      <c r="A18624" t="s">
        <v>8791</v>
      </c>
    </row>
    <row r="18626" spans="1:1" x14ac:dyDescent="0.3">
      <c r="A18626" t="s">
        <v>2016</v>
      </c>
    </row>
    <row r="18627" spans="1:1" x14ac:dyDescent="0.3">
      <c r="A18627" t="s">
        <v>8792</v>
      </c>
    </row>
    <row r="18628" spans="1:1" x14ac:dyDescent="0.3">
      <c r="A18628" t="s">
        <v>8793</v>
      </c>
    </row>
    <row r="18630" spans="1:1" x14ac:dyDescent="0.3">
      <c r="A18630" t="s">
        <v>2019</v>
      </c>
    </row>
    <row r="18631" spans="1:1" x14ac:dyDescent="0.3">
      <c r="A18631" t="s">
        <v>8794</v>
      </c>
    </row>
    <row r="18632" spans="1:1" x14ac:dyDescent="0.3">
      <c r="A18632" t="s">
        <v>8795</v>
      </c>
    </row>
    <row r="18634" spans="1:1" x14ac:dyDescent="0.3">
      <c r="A18634" t="s">
        <v>2022</v>
      </c>
    </row>
    <row r="18635" spans="1:1" x14ac:dyDescent="0.3">
      <c r="A18635" t="s">
        <v>8796</v>
      </c>
    </row>
    <row r="18636" spans="1:1" x14ac:dyDescent="0.3">
      <c r="A18636" t="s">
        <v>8797</v>
      </c>
    </row>
    <row r="18638" spans="1:1" x14ac:dyDescent="0.3">
      <c r="A18638" t="s">
        <v>2025</v>
      </c>
    </row>
    <row r="18639" spans="1:1" x14ac:dyDescent="0.3">
      <c r="A18639" t="s">
        <v>8798</v>
      </c>
    </row>
    <row r="18640" spans="1:1" x14ac:dyDescent="0.3">
      <c r="A18640" t="s">
        <v>8799</v>
      </c>
    </row>
    <row r="18642" spans="1:1" x14ac:dyDescent="0.3">
      <c r="A18642" t="s">
        <v>2028</v>
      </c>
    </row>
    <row r="18643" spans="1:1" x14ac:dyDescent="0.3">
      <c r="A18643" t="s">
        <v>8800</v>
      </c>
    </row>
    <row r="18644" spans="1:1" x14ac:dyDescent="0.3">
      <c r="A18644" t="s">
        <v>8801</v>
      </c>
    </row>
    <row r="18646" spans="1:1" x14ac:dyDescent="0.3">
      <c r="A18646" t="s">
        <v>2031</v>
      </c>
    </row>
    <row r="18647" spans="1:1" x14ac:dyDescent="0.3">
      <c r="A18647" t="s">
        <v>8327</v>
      </c>
    </row>
    <row r="18648" spans="1:1" x14ac:dyDescent="0.3">
      <c r="A18648" t="s">
        <v>8802</v>
      </c>
    </row>
    <row r="18650" spans="1:1" x14ac:dyDescent="0.3">
      <c r="A18650" t="s">
        <v>8803</v>
      </c>
    </row>
    <row r="18651" spans="1:1" x14ac:dyDescent="0.3">
      <c r="A18651" t="s">
        <v>2010</v>
      </c>
    </row>
    <row r="18652" spans="1:1" x14ac:dyDescent="0.3">
      <c r="A18652" t="s">
        <v>8804</v>
      </c>
    </row>
    <row r="18653" spans="1:1" x14ac:dyDescent="0.3">
      <c r="A18653" t="s">
        <v>8805</v>
      </c>
    </row>
    <row r="18655" spans="1:1" x14ac:dyDescent="0.3">
      <c r="A18655" t="s">
        <v>2013</v>
      </c>
    </row>
    <row r="18656" spans="1:1" x14ac:dyDescent="0.3">
      <c r="A18656" t="s">
        <v>8806</v>
      </c>
    </row>
    <row r="18657" spans="1:1" x14ac:dyDescent="0.3">
      <c r="A18657" t="s">
        <v>8807</v>
      </c>
    </row>
    <row r="18659" spans="1:1" x14ac:dyDescent="0.3">
      <c r="A18659" t="s">
        <v>2016</v>
      </c>
    </row>
    <row r="18660" spans="1:1" x14ac:dyDescent="0.3">
      <c r="A18660" t="s">
        <v>8808</v>
      </c>
    </row>
    <row r="18661" spans="1:1" x14ac:dyDescent="0.3">
      <c r="A18661" t="s">
        <v>8809</v>
      </c>
    </row>
    <row r="18663" spans="1:1" x14ac:dyDescent="0.3">
      <c r="A18663" t="s">
        <v>2019</v>
      </c>
    </row>
    <row r="18664" spans="1:1" x14ac:dyDescent="0.3">
      <c r="A18664" t="s">
        <v>8810</v>
      </c>
    </row>
    <row r="18665" spans="1:1" x14ac:dyDescent="0.3">
      <c r="A18665" t="s">
        <v>8811</v>
      </c>
    </row>
    <row r="18667" spans="1:1" x14ac:dyDescent="0.3">
      <c r="A18667" t="s">
        <v>2022</v>
      </c>
    </row>
    <row r="18668" spans="1:1" x14ac:dyDescent="0.3">
      <c r="A18668" t="s">
        <v>8812</v>
      </c>
    </row>
    <row r="18669" spans="1:1" x14ac:dyDescent="0.3">
      <c r="A18669" t="s">
        <v>8813</v>
      </c>
    </row>
    <row r="18671" spans="1:1" x14ac:dyDescent="0.3">
      <c r="A18671" t="s">
        <v>2025</v>
      </c>
    </row>
    <row r="18672" spans="1:1" x14ac:dyDescent="0.3">
      <c r="A18672" t="s">
        <v>8814</v>
      </c>
    </row>
    <row r="18673" spans="1:1" x14ac:dyDescent="0.3">
      <c r="A18673" t="s">
        <v>8815</v>
      </c>
    </row>
    <row r="18675" spans="1:1" x14ac:dyDescent="0.3">
      <c r="A18675" t="s">
        <v>2028</v>
      </c>
    </row>
    <row r="18676" spans="1:1" x14ac:dyDescent="0.3">
      <c r="A18676" t="s">
        <v>8816</v>
      </c>
    </row>
    <row r="18677" spans="1:1" x14ac:dyDescent="0.3">
      <c r="A18677" t="s">
        <v>8817</v>
      </c>
    </row>
    <row r="18679" spans="1:1" x14ac:dyDescent="0.3">
      <c r="A18679" t="s">
        <v>2031</v>
      </c>
    </row>
    <row r="18680" spans="1:1" x14ac:dyDescent="0.3">
      <c r="A18680" t="s">
        <v>8818</v>
      </c>
    </row>
    <row r="18681" spans="1:1" x14ac:dyDescent="0.3">
      <c r="A18681" t="s">
        <v>8819</v>
      </c>
    </row>
    <row r="18683" spans="1:1" x14ac:dyDescent="0.3">
      <c r="A18683" t="s">
        <v>8820</v>
      </c>
    </row>
    <row r="18684" spans="1:1" x14ac:dyDescent="0.3">
      <c r="A18684" t="s">
        <v>2010</v>
      </c>
    </row>
    <row r="18685" spans="1:1" x14ac:dyDescent="0.3">
      <c r="A18685" t="s">
        <v>8804</v>
      </c>
    </row>
    <row r="18686" spans="1:1" x14ac:dyDescent="0.3">
      <c r="A18686" t="s">
        <v>8821</v>
      </c>
    </row>
    <row r="18688" spans="1:1" x14ac:dyDescent="0.3">
      <c r="A18688" t="s">
        <v>2013</v>
      </c>
    </row>
    <row r="18689" spans="1:1" x14ac:dyDescent="0.3">
      <c r="A18689" t="s">
        <v>8806</v>
      </c>
    </row>
    <row r="18690" spans="1:1" x14ac:dyDescent="0.3">
      <c r="A18690" t="s">
        <v>8822</v>
      </c>
    </row>
    <row r="18692" spans="1:1" x14ac:dyDescent="0.3">
      <c r="A18692" t="s">
        <v>2016</v>
      </c>
    </row>
    <row r="18693" spans="1:1" x14ac:dyDescent="0.3">
      <c r="A18693" t="s">
        <v>8808</v>
      </c>
    </row>
    <row r="18694" spans="1:1" x14ac:dyDescent="0.3">
      <c r="A18694" t="s">
        <v>8823</v>
      </c>
    </row>
    <row r="18696" spans="1:1" x14ac:dyDescent="0.3">
      <c r="A18696" t="s">
        <v>2019</v>
      </c>
    </row>
    <row r="18697" spans="1:1" x14ac:dyDescent="0.3">
      <c r="A18697" t="s">
        <v>8810</v>
      </c>
    </row>
    <row r="18698" spans="1:1" x14ac:dyDescent="0.3">
      <c r="A18698" t="s">
        <v>8824</v>
      </c>
    </row>
    <row r="18700" spans="1:1" x14ac:dyDescent="0.3">
      <c r="A18700" t="s">
        <v>2022</v>
      </c>
    </row>
    <row r="18701" spans="1:1" x14ac:dyDescent="0.3">
      <c r="A18701" t="s">
        <v>8812</v>
      </c>
    </row>
    <row r="18702" spans="1:1" x14ac:dyDescent="0.3">
      <c r="A18702" t="s">
        <v>8825</v>
      </c>
    </row>
    <row r="18704" spans="1:1" x14ac:dyDescent="0.3">
      <c r="A18704" t="s">
        <v>2025</v>
      </c>
    </row>
    <row r="18705" spans="1:1" x14ac:dyDescent="0.3">
      <c r="A18705" t="s">
        <v>8814</v>
      </c>
    </row>
    <row r="18706" spans="1:1" x14ac:dyDescent="0.3">
      <c r="A18706" t="s">
        <v>8826</v>
      </c>
    </row>
    <row r="18708" spans="1:1" x14ac:dyDescent="0.3">
      <c r="A18708" t="s">
        <v>2028</v>
      </c>
    </row>
    <row r="18709" spans="1:1" x14ac:dyDescent="0.3">
      <c r="A18709" t="s">
        <v>8816</v>
      </c>
    </row>
    <row r="18710" spans="1:1" x14ac:dyDescent="0.3">
      <c r="A18710" t="s">
        <v>8827</v>
      </c>
    </row>
    <row r="18712" spans="1:1" x14ac:dyDescent="0.3">
      <c r="A18712" t="s">
        <v>2031</v>
      </c>
    </row>
    <row r="18713" spans="1:1" x14ac:dyDescent="0.3">
      <c r="A18713" t="s">
        <v>8818</v>
      </c>
    </row>
    <row r="18714" spans="1:1" x14ac:dyDescent="0.3">
      <c r="A18714" t="s">
        <v>8828</v>
      </c>
    </row>
    <row r="18716" spans="1:1" x14ac:dyDescent="0.3">
      <c r="A18716" t="s">
        <v>8829</v>
      </c>
    </row>
    <row r="18717" spans="1:1" x14ac:dyDescent="0.3">
      <c r="A18717" t="s">
        <v>2010</v>
      </c>
    </row>
    <row r="18718" spans="1:1" x14ac:dyDescent="0.3">
      <c r="A18718" t="s">
        <v>8484</v>
      </c>
    </row>
    <row r="18719" spans="1:1" x14ac:dyDescent="0.3">
      <c r="A18719" t="s">
        <v>8830</v>
      </c>
    </row>
    <row r="18721" spans="1:1" x14ac:dyDescent="0.3">
      <c r="A18721" t="s">
        <v>8486</v>
      </c>
    </row>
    <row r="18722" spans="1:1" x14ac:dyDescent="0.3">
      <c r="A18722" t="s">
        <v>8718</v>
      </c>
    </row>
    <row r="18723" spans="1:1" x14ac:dyDescent="0.3">
      <c r="A18723" t="s">
        <v>8831</v>
      </c>
    </row>
    <row r="18725" spans="1:1" x14ac:dyDescent="0.3">
      <c r="A18725" t="s">
        <v>4071</v>
      </c>
    </row>
    <row r="18726" spans="1:1" x14ac:dyDescent="0.3">
      <c r="A18726" t="s">
        <v>8489</v>
      </c>
    </row>
    <row r="18727" spans="1:1" x14ac:dyDescent="0.3">
      <c r="A18727" t="s">
        <v>8832</v>
      </c>
    </row>
    <row r="18729" spans="1:1" x14ac:dyDescent="0.3">
      <c r="A18729" t="s">
        <v>4074</v>
      </c>
    </row>
    <row r="18730" spans="1:1" x14ac:dyDescent="0.3">
      <c r="A18730" t="s">
        <v>8491</v>
      </c>
    </row>
    <row r="18731" spans="1:1" x14ac:dyDescent="0.3">
      <c r="A18731" t="s">
        <v>8833</v>
      </c>
    </row>
    <row r="18733" spans="1:1" x14ac:dyDescent="0.3">
      <c r="A18733" t="s">
        <v>4077</v>
      </c>
    </row>
    <row r="18734" spans="1:1" x14ac:dyDescent="0.3">
      <c r="A18734" t="s">
        <v>8493</v>
      </c>
    </row>
    <row r="18735" spans="1:1" x14ac:dyDescent="0.3">
      <c r="A18735" t="s">
        <v>8834</v>
      </c>
    </row>
    <row r="18737" spans="1:1" x14ac:dyDescent="0.3">
      <c r="A18737" t="s">
        <v>2576</v>
      </c>
    </row>
    <row r="18738" spans="1:1" x14ac:dyDescent="0.3">
      <c r="A18738" t="s">
        <v>8495</v>
      </c>
    </row>
    <row r="18739" spans="1:1" x14ac:dyDescent="0.3">
      <c r="A18739" t="s">
        <v>8835</v>
      </c>
    </row>
    <row r="18741" spans="1:1" x14ac:dyDescent="0.3">
      <c r="A18741" t="s">
        <v>4082</v>
      </c>
    </row>
    <row r="18742" spans="1:1" x14ac:dyDescent="0.3">
      <c r="A18742" t="s">
        <v>8836</v>
      </c>
    </row>
    <row r="18743" spans="1:1" x14ac:dyDescent="0.3">
      <c r="A18743" t="s">
        <v>8837</v>
      </c>
    </row>
    <row r="18745" spans="1:1" x14ac:dyDescent="0.3">
      <c r="A18745" t="s">
        <v>4085</v>
      </c>
    </row>
    <row r="18746" spans="1:1" x14ac:dyDescent="0.3">
      <c r="A18746" t="s">
        <v>8725</v>
      </c>
    </row>
    <row r="18747" spans="1:1" x14ac:dyDescent="0.3">
      <c r="A18747" t="s">
        <v>8838</v>
      </c>
    </row>
    <row r="18749" spans="1:1" x14ac:dyDescent="0.3">
      <c r="A18749" t="s">
        <v>8839</v>
      </c>
    </row>
    <row r="18750" spans="1:1" x14ac:dyDescent="0.3">
      <c r="A18750" t="s">
        <v>2010</v>
      </c>
    </row>
    <row r="18751" spans="1:1" x14ac:dyDescent="0.3">
      <c r="A18751" t="s">
        <v>8484</v>
      </c>
    </row>
    <row r="18752" spans="1:1" x14ac:dyDescent="0.3">
      <c r="A18752" t="s">
        <v>8840</v>
      </c>
    </row>
    <row r="18754" spans="1:1" x14ac:dyDescent="0.3">
      <c r="A18754" t="s">
        <v>8486</v>
      </c>
    </row>
    <row r="18755" spans="1:1" x14ac:dyDescent="0.3">
      <c r="A18755" t="s">
        <v>8718</v>
      </c>
    </row>
    <row r="18756" spans="1:1" x14ac:dyDescent="0.3">
      <c r="A18756" t="s">
        <v>8841</v>
      </c>
    </row>
    <row r="18758" spans="1:1" x14ac:dyDescent="0.3">
      <c r="A18758" t="s">
        <v>4071</v>
      </c>
    </row>
    <row r="18759" spans="1:1" x14ac:dyDescent="0.3">
      <c r="A18759" t="s">
        <v>8489</v>
      </c>
    </row>
    <row r="18760" spans="1:1" x14ac:dyDescent="0.3">
      <c r="A18760" t="s">
        <v>8842</v>
      </c>
    </row>
    <row r="18762" spans="1:1" x14ac:dyDescent="0.3">
      <c r="A18762" t="s">
        <v>4074</v>
      </c>
    </row>
    <row r="18763" spans="1:1" x14ac:dyDescent="0.3">
      <c r="A18763" t="s">
        <v>8491</v>
      </c>
    </row>
    <row r="18764" spans="1:1" x14ac:dyDescent="0.3">
      <c r="A18764" t="s">
        <v>8843</v>
      </c>
    </row>
    <row r="18766" spans="1:1" x14ac:dyDescent="0.3">
      <c r="A18766" t="s">
        <v>4077</v>
      </c>
    </row>
    <row r="18767" spans="1:1" x14ac:dyDescent="0.3">
      <c r="A18767" t="s">
        <v>8493</v>
      </c>
    </row>
    <row r="18768" spans="1:1" x14ac:dyDescent="0.3">
      <c r="A18768" t="s">
        <v>8844</v>
      </c>
    </row>
    <row r="18770" spans="1:1" x14ac:dyDescent="0.3">
      <c r="A18770" t="s">
        <v>2576</v>
      </c>
    </row>
    <row r="18771" spans="1:1" x14ac:dyDescent="0.3">
      <c r="A18771" t="s">
        <v>8845</v>
      </c>
    </row>
    <row r="18772" spans="1:1" x14ac:dyDescent="0.3">
      <c r="A18772" t="s">
        <v>8846</v>
      </c>
    </row>
    <row r="18774" spans="1:1" x14ac:dyDescent="0.3">
      <c r="A18774" t="s">
        <v>4082</v>
      </c>
    </row>
    <row r="18775" spans="1:1" x14ac:dyDescent="0.3">
      <c r="A18775" t="s">
        <v>8847</v>
      </c>
    </row>
    <row r="18776" spans="1:1" x14ac:dyDescent="0.3">
      <c r="A18776" t="s">
        <v>8848</v>
      </c>
    </row>
    <row r="18778" spans="1:1" x14ac:dyDescent="0.3">
      <c r="A18778" t="s">
        <v>4085</v>
      </c>
    </row>
    <row r="18779" spans="1:1" x14ac:dyDescent="0.3">
      <c r="A18779" t="s">
        <v>8725</v>
      </c>
    </row>
    <row r="18780" spans="1:1" x14ac:dyDescent="0.3">
      <c r="A18780" t="s">
        <v>8849</v>
      </c>
    </row>
    <row r="18782" spans="1:1" x14ac:dyDescent="0.3">
      <c r="A18782" t="s">
        <v>8850</v>
      </c>
    </row>
    <row r="18783" spans="1:1" x14ac:dyDescent="0.3">
      <c r="A18783" t="s">
        <v>2010</v>
      </c>
    </row>
    <row r="18784" spans="1:1" x14ac:dyDescent="0.3">
      <c r="A18784" t="s">
        <v>8484</v>
      </c>
    </row>
    <row r="18785" spans="1:1" x14ac:dyDescent="0.3">
      <c r="A18785" t="s">
        <v>8851</v>
      </c>
    </row>
    <row r="18787" spans="1:1" x14ac:dyDescent="0.3">
      <c r="A18787" t="s">
        <v>8486</v>
      </c>
    </row>
    <row r="18788" spans="1:1" x14ac:dyDescent="0.3">
      <c r="A18788" t="s">
        <v>8718</v>
      </c>
    </row>
    <row r="18789" spans="1:1" x14ac:dyDescent="0.3">
      <c r="A18789" t="s">
        <v>8852</v>
      </c>
    </row>
    <row r="18791" spans="1:1" x14ac:dyDescent="0.3">
      <c r="A18791" t="s">
        <v>4071</v>
      </c>
    </row>
    <row r="18792" spans="1:1" x14ac:dyDescent="0.3">
      <c r="A18792" t="s">
        <v>8489</v>
      </c>
    </row>
    <row r="18793" spans="1:1" x14ac:dyDescent="0.3">
      <c r="A18793" t="s">
        <v>8853</v>
      </c>
    </row>
    <row r="18795" spans="1:1" x14ac:dyDescent="0.3">
      <c r="A18795" t="s">
        <v>4074</v>
      </c>
    </row>
    <row r="18796" spans="1:1" x14ac:dyDescent="0.3">
      <c r="A18796" t="s">
        <v>8491</v>
      </c>
    </row>
    <row r="18797" spans="1:1" x14ac:dyDescent="0.3">
      <c r="A18797" t="s">
        <v>8854</v>
      </c>
    </row>
    <row r="18799" spans="1:1" x14ac:dyDescent="0.3">
      <c r="A18799" t="s">
        <v>4077</v>
      </c>
    </row>
    <row r="18800" spans="1:1" x14ac:dyDescent="0.3">
      <c r="A18800" t="s">
        <v>8493</v>
      </c>
    </row>
    <row r="18801" spans="1:1" x14ac:dyDescent="0.3">
      <c r="A18801" t="s">
        <v>8855</v>
      </c>
    </row>
    <row r="18803" spans="1:1" x14ac:dyDescent="0.3">
      <c r="A18803" t="s">
        <v>2576</v>
      </c>
    </row>
    <row r="18804" spans="1:1" x14ac:dyDescent="0.3">
      <c r="A18804" t="s">
        <v>8845</v>
      </c>
    </row>
    <row r="18805" spans="1:1" x14ac:dyDescent="0.3">
      <c r="A18805" t="s">
        <v>8856</v>
      </c>
    </row>
    <row r="18807" spans="1:1" x14ac:dyDescent="0.3">
      <c r="A18807" t="s">
        <v>4082</v>
      </c>
    </row>
    <row r="18808" spans="1:1" x14ac:dyDescent="0.3">
      <c r="A18808" t="s">
        <v>8847</v>
      </c>
    </row>
    <row r="18809" spans="1:1" x14ac:dyDescent="0.3">
      <c r="A18809" t="s">
        <v>8857</v>
      </c>
    </row>
    <row r="18811" spans="1:1" x14ac:dyDescent="0.3">
      <c r="A18811" t="s">
        <v>4085</v>
      </c>
    </row>
    <row r="18812" spans="1:1" x14ac:dyDescent="0.3">
      <c r="A18812" t="s">
        <v>8725</v>
      </c>
    </row>
    <row r="18813" spans="1:1" x14ac:dyDescent="0.3">
      <c r="A18813" t="s">
        <v>8858</v>
      </c>
    </row>
    <row r="18815" spans="1:1" x14ac:dyDescent="0.3">
      <c r="A18815" t="s">
        <v>8859</v>
      </c>
    </row>
    <row r="18816" spans="1:1" x14ac:dyDescent="0.3">
      <c r="A18816" t="s">
        <v>2010</v>
      </c>
    </row>
    <row r="18817" spans="1:1" x14ac:dyDescent="0.3">
      <c r="A18817" t="s">
        <v>8860</v>
      </c>
    </row>
    <row r="18818" spans="1:1" x14ac:dyDescent="0.3">
      <c r="A18818" t="s">
        <v>8861</v>
      </c>
    </row>
    <row r="18820" spans="1:1" x14ac:dyDescent="0.3">
      <c r="A18820" t="s">
        <v>2013</v>
      </c>
    </row>
    <row r="18821" spans="1:1" x14ac:dyDescent="0.3">
      <c r="A18821" t="s">
        <v>8862</v>
      </c>
    </row>
    <row r="18822" spans="1:1" x14ac:dyDescent="0.3">
      <c r="A18822" t="s">
        <v>8863</v>
      </c>
    </row>
    <row r="18824" spans="1:1" x14ac:dyDescent="0.3">
      <c r="A18824" t="s">
        <v>2016</v>
      </c>
    </row>
    <row r="18825" spans="1:1" x14ac:dyDescent="0.3">
      <c r="A18825" t="s">
        <v>8864</v>
      </c>
    </row>
    <row r="18826" spans="1:1" x14ac:dyDescent="0.3">
      <c r="A18826" t="s">
        <v>8865</v>
      </c>
    </row>
    <row r="18828" spans="1:1" x14ac:dyDescent="0.3">
      <c r="A18828" t="s">
        <v>2019</v>
      </c>
    </row>
    <row r="18829" spans="1:1" x14ac:dyDescent="0.3">
      <c r="A18829" t="s">
        <v>8866</v>
      </c>
    </row>
    <row r="18830" spans="1:1" x14ac:dyDescent="0.3">
      <c r="A18830" t="s">
        <v>8867</v>
      </c>
    </row>
    <row r="18832" spans="1:1" x14ac:dyDescent="0.3">
      <c r="A18832" t="s">
        <v>2022</v>
      </c>
    </row>
    <row r="18833" spans="1:1" x14ac:dyDescent="0.3">
      <c r="A18833" t="s">
        <v>8868</v>
      </c>
    </row>
    <row r="18834" spans="1:1" x14ac:dyDescent="0.3">
      <c r="A18834" t="s">
        <v>8869</v>
      </c>
    </row>
    <row r="18836" spans="1:1" x14ac:dyDescent="0.3">
      <c r="A18836" t="s">
        <v>2025</v>
      </c>
    </row>
    <row r="18837" spans="1:1" x14ac:dyDescent="0.3">
      <c r="A18837" t="s">
        <v>8870</v>
      </c>
    </row>
    <row r="18838" spans="1:1" x14ac:dyDescent="0.3">
      <c r="A18838" t="s">
        <v>8871</v>
      </c>
    </row>
    <row r="18840" spans="1:1" x14ac:dyDescent="0.3">
      <c r="A18840" t="s">
        <v>4125</v>
      </c>
    </row>
    <row r="18841" spans="1:1" x14ac:dyDescent="0.3">
      <c r="A18841" t="s">
        <v>8872</v>
      </c>
    </row>
    <row r="18842" spans="1:1" x14ac:dyDescent="0.3">
      <c r="A18842" t="s">
        <v>8873</v>
      </c>
    </row>
    <row r="18844" spans="1:1" x14ac:dyDescent="0.3">
      <c r="A18844" t="s">
        <v>2582</v>
      </c>
    </row>
    <row r="18845" spans="1:1" x14ac:dyDescent="0.3">
      <c r="A18845" t="s">
        <v>8874</v>
      </c>
    </row>
    <row r="18846" spans="1:1" x14ac:dyDescent="0.3">
      <c r="A18846" t="s">
        <v>8875</v>
      </c>
    </row>
    <row r="18848" spans="1:1" x14ac:dyDescent="0.3">
      <c r="A18848" t="s">
        <v>8876</v>
      </c>
    </row>
    <row r="18849" spans="1:1" x14ac:dyDescent="0.3">
      <c r="A18849" t="s">
        <v>2010</v>
      </c>
    </row>
    <row r="18850" spans="1:1" x14ac:dyDescent="0.3">
      <c r="A18850" t="s">
        <v>8877</v>
      </c>
    </row>
    <row r="18851" spans="1:1" x14ac:dyDescent="0.3">
      <c r="A18851" t="s">
        <v>8878</v>
      </c>
    </row>
    <row r="18853" spans="1:1" x14ac:dyDescent="0.3">
      <c r="A18853" t="s">
        <v>2013</v>
      </c>
    </row>
    <row r="18854" spans="1:1" x14ac:dyDescent="0.3">
      <c r="A18854" t="s">
        <v>8879</v>
      </c>
    </row>
    <row r="18855" spans="1:1" x14ac:dyDescent="0.3">
      <c r="A18855" t="s">
        <v>8880</v>
      </c>
    </row>
    <row r="18857" spans="1:1" x14ac:dyDescent="0.3">
      <c r="A18857" t="s">
        <v>2016</v>
      </c>
    </row>
    <row r="18858" spans="1:1" x14ac:dyDescent="0.3">
      <c r="A18858" t="s">
        <v>8881</v>
      </c>
    </row>
    <row r="18859" spans="1:1" x14ac:dyDescent="0.3">
      <c r="A18859" t="s">
        <v>8882</v>
      </c>
    </row>
    <row r="18861" spans="1:1" x14ac:dyDescent="0.3">
      <c r="A18861" t="s">
        <v>2019</v>
      </c>
    </row>
    <row r="18862" spans="1:1" x14ac:dyDescent="0.3">
      <c r="A18862" t="s">
        <v>8883</v>
      </c>
    </row>
    <row r="18863" spans="1:1" x14ac:dyDescent="0.3">
      <c r="A18863" t="s">
        <v>8884</v>
      </c>
    </row>
    <row r="18865" spans="1:1" x14ac:dyDescent="0.3">
      <c r="A18865" t="s">
        <v>2022</v>
      </c>
    </row>
    <row r="18866" spans="1:1" x14ac:dyDescent="0.3">
      <c r="A18866" t="s">
        <v>8885</v>
      </c>
    </row>
    <row r="18867" spans="1:1" x14ac:dyDescent="0.3">
      <c r="A18867" t="s">
        <v>8886</v>
      </c>
    </row>
    <row r="18869" spans="1:1" x14ac:dyDescent="0.3">
      <c r="A18869" t="s">
        <v>2025</v>
      </c>
    </row>
    <row r="18870" spans="1:1" x14ac:dyDescent="0.3">
      <c r="A18870" t="s">
        <v>8887</v>
      </c>
    </row>
    <row r="18871" spans="1:1" x14ac:dyDescent="0.3">
      <c r="A18871" t="s">
        <v>8888</v>
      </c>
    </row>
    <row r="18873" spans="1:1" x14ac:dyDescent="0.3">
      <c r="A18873" t="s">
        <v>8740</v>
      </c>
    </row>
    <row r="18874" spans="1:1" x14ac:dyDescent="0.3">
      <c r="A18874" t="s">
        <v>8889</v>
      </c>
    </row>
    <row r="18875" spans="1:1" x14ac:dyDescent="0.3">
      <c r="A18875" t="s">
        <v>8890</v>
      </c>
    </row>
    <row r="18877" spans="1:1" x14ac:dyDescent="0.3">
      <c r="A18877" t="s">
        <v>2582</v>
      </c>
    </row>
    <row r="18878" spans="1:1" x14ac:dyDescent="0.3">
      <c r="A18878" t="s">
        <v>8891</v>
      </c>
    </row>
    <row r="18879" spans="1:1" x14ac:dyDescent="0.3">
      <c r="A18879" t="s">
        <v>8892</v>
      </c>
    </row>
    <row r="18881" spans="1:1" x14ac:dyDescent="0.3">
      <c r="A18881" t="s">
        <v>8893</v>
      </c>
    </row>
    <row r="18882" spans="1:1" x14ac:dyDescent="0.3">
      <c r="A18882" t="s">
        <v>2010</v>
      </c>
    </row>
    <row r="18883" spans="1:1" x14ac:dyDescent="0.3">
      <c r="A18883" t="s">
        <v>8894</v>
      </c>
    </row>
    <row r="18884" spans="1:1" x14ac:dyDescent="0.3">
      <c r="A18884" t="s">
        <v>8895</v>
      </c>
    </row>
    <row r="18886" spans="1:1" x14ac:dyDescent="0.3">
      <c r="A18886" t="s">
        <v>2013</v>
      </c>
    </row>
    <row r="18887" spans="1:1" x14ac:dyDescent="0.3">
      <c r="A18887" t="s">
        <v>8896</v>
      </c>
    </row>
    <row r="18888" spans="1:1" x14ac:dyDescent="0.3">
      <c r="A18888" t="s">
        <v>8897</v>
      </c>
    </row>
    <row r="18890" spans="1:1" x14ac:dyDescent="0.3">
      <c r="A18890" t="s">
        <v>2016</v>
      </c>
    </row>
    <row r="18891" spans="1:1" x14ac:dyDescent="0.3">
      <c r="A18891" t="s">
        <v>8898</v>
      </c>
    </row>
    <row r="18892" spans="1:1" x14ac:dyDescent="0.3">
      <c r="A18892" t="s">
        <v>8899</v>
      </c>
    </row>
    <row r="18894" spans="1:1" x14ac:dyDescent="0.3">
      <c r="A18894" t="s">
        <v>2019</v>
      </c>
    </row>
    <row r="18895" spans="1:1" x14ac:dyDescent="0.3">
      <c r="A18895" t="s">
        <v>8900</v>
      </c>
    </row>
    <row r="18896" spans="1:1" x14ac:dyDescent="0.3">
      <c r="A18896" t="s">
        <v>8901</v>
      </c>
    </row>
    <row r="18898" spans="1:1" x14ac:dyDescent="0.3">
      <c r="A18898" t="s">
        <v>2022</v>
      </c>
    </row>
    <row r="18899" spans="1:1" x14ac:dyDescent="0.3">
      <c r="A18899" t="s">
        <v>8902</v>
      </c>
    </row>
    <row r="18900" spans="1:1" x14ac:dyDescent="0.3">
      <c r="A18900" t="s">
        <v>8903</v>
      </c>
    </row>
    <row r="18902" spans="1:1" x14ac:dyDescent="0.3">
      <c r="A18902" t="s">
        <v>2025</v>
      </c>
    </row>
    <row r="18903" spans="1:1" x14ac:dyDescent="0.3">
      <c r="A18903" t="s">
        <v>8904</v>
      </c>
    </row>
    <row r="18904" spans="1:1" x14ac:dyDescent="0.3">
      <c r="A18904" t="s">
        <v>8905</v>
      </c>
    </row>
    <row r="18906" spans="1:1" x14ac:dyDescent="0.3">
      <c r="A18906" t="s">
        <v>8740</v>
      </c>
    </row>
    <row r="18907" spans="1:1" x14ac:dyDescent="0.3">
      <c r="A18907" t="s">
        <v>8906</v>
      </c>
    </row>
    <row r="18908" spans="1:1" x14ac:dyDescent="0.3">
      <c r="A18908" t="s">
        <v>8907</v>
      </c>
    </row>
    <row r="18910" spans="1:1" x14ac:dyDescent="0.3">
      <c r="A18910" t="s">
        <v>2582</v>
      </c>
    </row>
    <row r="18911" spans="1:1" x14ac:dyDescent="0.3">
      <c r="A18911" t="s">
        <v>8908</v>
      </c>
    </row>
    <row r="18912" spans="1:1" x14ac:dyDescent="0.3">
      <c r="A18912" t="s">
        <v>8909</v>
      </c>
    </row>
    <row r="18914" spans="1:1" x14ac:dyDescent="0.3">
      <c r="A18914" t="s">
        <v>8910</v>
      </c>
    </row>
    <row r="18915" spans="1:1" x14ac:dyDescent="0.3">
      <c r="A18915" t="s">
        <v>2010</v>
      </c>
    </row>
    <row r="18916" spans="1:1" x14ac:dyDescent="0.3">
      <c r="A18916" t="s">
        <v>8911</v>
      </c>
    </row>
    <row r="18917" spans="1:1" x14ac:dyDescent="0.3">
      <c r="A18917" t="s">
        <v>8912</v>
      </c>
    </row>
    <row r="18919" spans="1:1" x14ac:dyDescent="0.3">
      <c r="A18919" t="s">
        <v>2013</v>
      </c>
    </row>
    <row r="18920" spans="1:1" x14ac:dyDescent="0.3">
      <c r="A18920" t="s">
        <v>8913</v>
      </c>
    </row>
    <row r="18921" spans="1:1" x14ac:dyDescent="0.3">
      <c r="A18921" t="s">
        <v>8914</v>
      </c>
    </row>
    <row r="18923" spans="1:1" x14ac:dyDescent="0.3">
      <c r="A18923" t="s">
        <v>2016</v>
      </c>
    </row>
    <row r="18924" spans="1:1" x14ac:dyDescent="0.3">
      <c r="A18924" t="s">
        <v>8915</v>
      </c>
    </row>
    <row r="18925" spans="1:1" x14ac:dyDescent="0.3">
      <c r="A18925" t="s">
        <v>8916</v>
      </c>
    </row>
    <row r="18927" spans="1:1" x14ac:dyDescent="0.3">
      <c r="A18927" t="s">
        <v>2019</v>
      </c>
    </row>
    <row r="18928" spans="1:1" x14ac:dyDescent="0.3">
      <c r="A18928" t="s">
        <v>8917</v>
      </c>
    </row>
    <row r="18929" spans="1:1" x14ac:dyDescent="0.3">
      <c r="A18929" t="s">
        <v>8918</v>
      </c>
    </row>
    <row r="18931" spans="1:1" x14ac:dyDescent="0.3">
      <c r="A18931" t="s">
        <v>2022</v>
      </c>
    </row>
    <row r="18932" spans="1:1" x14ac:dyDescent="0.3">
      <c r="A18932" t="s">
        <v>8439</v>
      </c>
    </row>
    <row r="18933" spans="1:1" x14ac:dyDescent="0.3">
      <c r="A18933" t="s">
        <v>8919</v>
      </c>
    </row>
    <row r="18935" spans="1:1" x14ac:dyDescent="0.3">
      <c r="A18935" t="s">
        <v>2025</v>
      </c>
    </row>
    <row r="18936" spans="1:1" x14ac:dyDescent="0.3">
      <c r="A18936" t="s">
        <v>8920</v>
      </c>
    </row>
    <row r="18937" spans="1:1" x14ac:dyDescent="0.3">
      <c r="A18937" t="s">
        <v>8921</v>
      </c>
    </row>
    <row r="18939" spans="1:1" x14ac:dyDescent="0.3">
      <c r="A18939" t="s">
        <v>2028</v>
      </c>
    </row>
    <row r="18940" spans="1:1" x14ac:dyDescent="0.3">
      <c r="A18940" t="s">
        <v>8922</v>
      </c>
    </row>
    <row r="18941" spans="1:1" x14ac:dyDescent="0.3">
      <c r="A18941" t="s">
        <v>8923</v>
      </c>
    </row>
    <row r="18943" spans="1:1" x14ac:dyDescent="0.3">
      <c r="A18943" t="s">
        <v>2031</v>
      </c>
    </row>
    <row r="18944" spans="1:1" x14ac:dyDescent="0.3">
      <c r="A18944" t="s">
        <v>8924</v>
      </c>
    </row>
    <row r="18945" spans="1:1" x14ac:dyDescent="0.3">
      <c r="A18945" t="s">
        <v>8925</v>
      </c>
    </row>
    <row r="18947" spans="1:1" x14ac:dyDescent="0.3">
      <c r="A18947" t="s">
        <v>8926</v>
      </c>
    </row>
    <row r="18948" spans="1:1" x14ac:dyDescent="0.3">
      <c r="A18948" t="s">
        <v>2010</v>
      </c>
    </row>
    <row r="18949" spans="1:1" x14ac:dyDescent="0.3">
      <c r="A18949" t="s">
        <v>8927</v>
      </c>
    </row>
    <row r="18950" spans="1:1" x14ac:dyDescent="0.3">
      <c r="A18950" t="s">
        <v>8928</v>
      </c>
    </row>
    <row r="18952" spans="1:1" x14ac:dyDescent="0.3">
      <c r="A18952" t="s">
        <v>2013</v>
      </c>
    </row>
    <row r="18953" spans="1:1" x14ac:dyDescent="0.3">
      <c r="A18953" t="s">
        <v>8929</v>
      </c>
    </row>
    <row r="18954" spans="1:1" x14ac:dyDescent="0.3">
      <c r="A18954" t="s">
        <v>8930</v>
      </c>
    </row>
    <row r="18956" spans="1:1" x14ac:dyDescent="0.3">
      <c r="A18956" t="s">
        <v>2016</v>
      </c>
    </row>
    <row r="18957" spans="1:1" x14ac:dyDescent="0.3">
      <c r="A18957" t="s">
        <v>8931</v>
      </c>
    </row>
    <row r="18958" spans="1:1" x14ac:dyDescent="0.3">
      <c r="A18958" t="s">
        <v>8932</v>
      </c>
    </row>
    <row r="18960" spans="1:1" x14ac:dyDescent="0.3">
      <c r="A18960" t="s">
        <v>2019</v>
      </c>
    </row>
    <row r="18961" spans="1:1" x14ac:dyDescent="0.3">
      <c r="A18961" t="s">
        <v>8933</v>
      </c>
    </row>
    <row r="18962" spans="1:1" x14ac:dyDescent="0.3">
      <c r="A18962" t="s">
        <v>8934</v>
      </c>
    </row>
    <row r="18964" spans="1:1" x14ac:dyDescent="0.3">
      <c r="A18964" t="s">
        <v>2022</v>
      </c>
    </row>
    <row r="18965" spans="1:1" x14ac:dyDescent="0.3">
      <c r="A18965" t="s">
        <v>8935</v>
      </c>
    </row>
    <row r="18966" spans="1:1" x14ac:dyDescent="0.3">
      <c r="A18966" t="s">
        <v>8936</v>
      </c>
    </row>
    <row r="18968" spans="1:1" x14ac:dyDescent="0.3">
      <c r="A18968" t="s">
        <v>2025</v>
      </c>
    </row>
    <row r="18969" spans="1:1" x14ac:dyDescent="0.3">
      <c r="A18969" t="s">
        <v>8937</v>
      </c>
    </row>
    <row r="18970" spans="1:1" x14ac:dyDescent="0.3">
      <c r="A18970" t="s">
        <v>8938</v>
      </c>
    </row>
    <row r="18972" spans="1:1" x14ac:dyDescent="0.3">
      <c r="A18972" t="s">
        <v>2028</v>
      </c>
    </row>
    <row r="18973" spans="1:1" x14ac:dyDescent="0.3">
      <c r="A18973" t="s">
        <v>8939</v>
      </c>
    </row>
    <row r="18974" spans="1:1" x14ac:dyDescent="0.3">
      <c r="A18974" t="s">
        <v>8940</v>
      </c>
    </row>
    <row r="18976" spans="1:1" x14ac:dyDescent="0.3">
      <c r="A18976" t="s">
        <v>2031</v>
      </c>
    </row>
    <row r="18977" spans="1:1" x14ac:dyDescent="0.3">
      <c r="A18977" t="s">
        <v>8941</v>
      </c>
    </row>
    <row r="18978" spans="1:1" x14ac:dyDescent="0.3">
      <c r="A18978" t="s">
        <v>8942</v>
      </c>
    </row>
    <row r="18980" spans="1:1" x14ac:dyDescent="0.3">
      <c r="A18980" t="s">
        <v>8943</v>
      </c>
    </row>
    <row r="18981" spans="1:1" x14ac:dyDescent="0.3">
      <c r="A18981" t="s">
        <v>2010</v>
      </c>
    </row>
    <row r="18982" spans="1:1" x14ac:dyDescent="0.3">
      <c r="A18982" t="s">
        <v>8944</v>
      </c>
    </row>
    <row r="18983" spans="1:1" x14ac:dyDescent="0.3">
      <c r="A18983" t="s">
        <v>8945</v>
      </c>
    </row>
    <row r="18985" spans="1:1" x14ac:dyDescent="0.3">
      <c r="A18985" t="s">
        <v>2013</v>
      </c>
    </row>
    <row r="18986" spans="1:1" x14ac:dyDescent="0.3">
      <c r="A18986" t="s">
        <v>8946</v>
      </c>
    </row>
    <row r="18987" spans="1:1" x14ac:dyDescent="0.3">
      <c r="A18987" t="s">
        <v>8947</v>
      </c>
    </row>
    <row r="18989" spans="1:1" x14ac:dyDescent="0.3">
      <c r="A18989" t="s">
        <v>2016</v>
      </c>
    </row>
    <row r="18990" spans="1:1" x14ac:dyDescent="0.3">
      <c r="A18990" t="s">
        <v>8948</v>
      </c>
    </row>
    <row r="18991" spans="1:1" x14ac:dyDescent="0.3">
      <c r="A18991" t="s">
        <v>8949</v>
      </c>
    </row>
    <row r="18993" spans="1:1" x14ac:dyDescent="0.3">
      <c r="A18993" t="s">
        <v>8950</v>
      </c>
    </row>
    <row r="18994" spans="1:1" x14ac:dyDescent="0.3">
      <c r="A18994" t="s">
        <v>8951</v>
      </c>
    </row>
    <row r="18995" spans="1:1" x14ac:dyDescent="0.3">
      <c r="A18995" t="s">
        <v>8952</v>
      </c>
    </row>
    <row r="18997" spans="1:1" x14ac:dyDescent="0.3">
      <c r="A18997" t="s">
        <v>8953</v>
      </c>
    </row>
    <row r="18998" spans="1:1" x14ac:dyDescent="0.3">
      <c r="A18998" t="s">
        <v>8954</v>
      </c>
    </row>
    <row r="18999" spans="1:1" x14ac:dyDescent="0.3">
      <c r="A18999" t="s">
        <v>8955</v>
      </c>
    </row>
    <row r="19001" spans="1:1" x14ac:dyDescent="0.3">
      <c r="A19001" t="s">
        <v>8956</v>
      </c>
    </row>
    <row r="19002" spans="1:1" x14ac:dyDescent="0.3">
      <c r="A19002" t="s">
        <v>8957</v>
      </c>
    </row>
    <row r="19003" spans="1:1" x14ac:dyDescent="0.3">
      <c r="A19003" t="s">
        <v>8958</v>
      </c>
    </row>
    <row r="19005" spans="1:1" x14ac:dyDescent="0.3">
      <c r="A19005" t="s">
        <v>8959</v>
      </c>
    </row>
    <row r="19006" spans="1:1" x14ac:dyDescent="0.3">
      <c r="A19006" t="s">
        <v>8960</v>
      </c>
    </row>
    <row r="19007" spans="1:1" x14ac:dyDescent="0.3">
      <c r="A19007" t="s">
        <v>8961</v>
      </c>
    </row>
    <row r="19009" spans="1:1" x14ac:dyDescent="0.3">
      <c r="A19009" t="s">
        <v>8962</v>
      </c>
    </row>
    <row r="19010" spans="1:1" x14ac:dyDescent="0.3">
      <c r="A19010" t="s">
        <v>8963</v>
      </c>
    </row>
    <row r="19011" spans="1:1" x14ac:dyDescent="0.3">
      <c r="A19011" t="s">
        <v>8964</v>
      </c>
    </row>
    <row r="19013" spans="1:1" x14ac:dyDescent="0.3">
      <c r="A19013" t="s">
        <v>8965</v>
      </c>
    </row>
    <row r="19014" spans="1:1" x14ac:dyDescent="0.3">
      <c r="A19014" t="s">
        <v>2010</v>
      </c>
    </row>
    <row r="19015" spans="1:1" x14ac:dyDescent="0.3">
      <c r="A19015" t="s">
        <v>8966</v>
      </c>
    </row>
    <row r="19016" spans="1:1" x14ac:dyDescent="0.3">
      <c r="A19016" t="s">
        <v>8967</v>
      </c>
    </row>
    <row r="19018" spans="1:1" x14ac:dyDescent="0.3">
      <c r="A19018" t="s">
        <v>2013</v>
      </c>
    </row>
    <row r="19019" spans="1:1" x14ac:dyDescent="0.3">
      <c r="A19019" t="s">
        <v>8968</v>
      </c>
    </row>
    <row r="19020" spans="1:1" x14ac:dyDescent="0.3">
      <c r="A19020" t="s">
        <v>8969</v>
      </c>
    </row>
    <row r="19022" spans="1:1" x14ac:dyDescent="0.3">
      <c r="A19022" t="s">
        <v>2016</v>
      </c>
    </row>
    <row r="19023" spans="1:1" x14ac:dyDescent="0.3">
      <c r="A19023" t="s">
        <v>8970</v>
      </c>
    </row>
    <row r="19024" spans="1:1" x14ac:dyDescent="0.3">
      <c r="A19024" t="s">
        <v>8971</v>
      </c>
    </row>
    <row r="19026" spans="1:1" x14ac:dyDescent="0.3">
      <c r="A19026" t="s">
        <v>2019</v>
      </c>
    </row>
    <row r="19027" spans="1:1" x14ac:dyDescent="0.3">
      <c r="A19027" t="s">
        <v>8972</v>
      </c>
    </row>
    <row r="19028" spans="1:1" x14ac:dyDescent="0.3">
      <c r="A19028" t="s">
        <v>8973</v>
      </c>
    </row>
    <row r="19030" spans="1:1" x14ac:dyDescent="0.3">
      <c r="A19030" t="s">
        <v>2573</v>
      </c>
    </row>
    <row r="19031" spans="1:1" x14ac:dyDescent="0.3">
      <c r="A19031" t="s">
        <v>8974</v>
      </c>
    </row>
    <row r="19032" spans="1:1" x14ac:dyDescent="0.3">
      <c r="A19032" t="s">
        <v>8975</v>
      </c>
    </row>
    <row r="19034" spans="1:1" x14ac:dyDescent="0.3">
      <c r="A19034" t="s">
        <v>2576</v>
      </c>
    </row>
    <row r="19035" spans="1:1" x14ac:dyDescent="0.3">
      <c r="A19035" t="s">
        <v>8976</v>
      </c>
    </row>
    <row r="19036" spans="1:1" x14ac:dyDescent="0.3">
      <c r="A19036" t="s">
        <v>8977</v>
      </c>
    </row>
    <row r="19038" spans="1:1" x14ac:dyDescent="0.3">
      <c r="A19038" t="s">
        <v>2579</v>
      </c>
    </row>
    <row r="19039" spans="1:1" x14ac:dyDescent="0.3">
      <c r="A19039" t="s">
        <v>8978</v>
      </c>
    </row>
    <row r="19040" spans="1:1" x14ac:dyDescent="0.3">
      <c r="A19040" t="s">
        <v>8979</v>
      </c>
    </row>
    <row r="19042" spans="1:1" x14ac:dyDescent="0.3">
      <c r="A19042" t="s">
        <v>2582</v>
      </c>
    </row>
    <row r="19043" spans="1:1" x14ac:dyDescent="0.3">
      <c r="A19043" t="s">
        <v>8980</v>
      </c>
    </row>
    <row r="19044" spans="1:1" x14ac:dyDescent="0.3">
      <c r="A19044" t="s">
        <v>8981</v>
      </c>
    </row>
    <row r="19046" spans="1:1" x14ac:dyDescent="0.3">
      <c r="A19046" t="s">
        <v>8982</v>
      </c>
    </row>
    <row r="19047" spans="1:1" x14ac:dyDescent="0.3">
      <c r="A19047" t="s">
        <v>2010</v>
      </c>
    </row>
    <row r="19048" spans="1:1" x14ac:dyDescent="0.3">
      <c r="A19048" t="s">
        <v>8983</v>
      </c>
    </row>
    <row r="19049" spans="1:1" x14ac:dyDescent="0.3">
      <c r="A19049" t="s">
        <v>8984</v>
      </c>
    </row>
    <row r="19051" spans="1:1" x14ac:dyDescent="0.3">
      <c r="A19051" t="s">
        <v>2013</v>
      </c>
    </row>
    <row r="19052" spans="1:1" x14ac:dyDescent="0.3">
      <c r="A19052" t="s">
        <v>8985</v>
      </c>
    </row>
    <row r="19053" spans="1:1" x14ac:dyDescent="0.3">
      <c r="A19053" t="s">
        <v>8986</v>
      </c>
    </row>
    <row r="19055" spans="1:1" x14ac:dyDescent="0.3">
      <c r="A19055" t="s">
        <v>2016</v>
      </c>
    </row>
    <row r="19056" spans="1:1" x14ac:dyDescent="0.3">
      <c r="A19056" t="s">
        <v>8948</v>
      </c>
    </row>
    <row r="19057" spans="1:1" x14ac:dyDescent="0.3">
      <c r="A19057" t="s">
        <v>8987</v>
      </c>
    </row>
    <row r="19059" spans="1:1" x14ac:dyDescent="0.3">
      <c r="A19059" t="s">
        <v>8950</v>
      </c>
    </row>
    <row r="19060" spans="1:1" x14ac:dyDescent="0.3">
      <c r="A19060" t="s">
        <v>8988</v>
      </c>
    </row>
    <row r="19061" spans="1:1" x14ac:dyDescent="0.3">
      <c r="A19061" t="s">
        <v>8989</v>
      </c>
    </row>
    <row r="19063" spans="1:1" x14ac:dyDescent="0.3">
      <c r="A19063" t="s">
        <v>8953</v>
      </c>
    </row>
    <row r="19064" spans="1:1" x14ac:dyDescent="0.3">
      <c r="A19064" t="s">
        <v>8990</v>
      </c>
    </row>
    <row r="19065" spans="1:1" x14ac:dyDescent="0.3">
      <c r="A19065" t="s">
        <v>8991</v>
      </c>
    </row>
    <row r="19067" spans="1:1" x14ac:dyDescent="0.3">
      <c r="A19067" t="s">
        <v>8956</v>
      </c>
    </row>
    <row r="19068" spans="1:1" x14ac:dyDescent="0.3">
      <c r="A19068" t="s">
        <v>8992</v>
      </c>
    </row>
    <row r="19069" spans="1:1" x14ac:dyDescent="0.3">
      <c r="A19069" t="s">
        <v>8993</v>
      </c>
    </row>
    <row r="19071" spans="1:1" x14ac:dyDescent="0.3">
      <c r="A19071" t="s">
        <v>8959</v>
      </c>
    </row>
    <row r="19072" spans="1:1" x14ac:dyDescent="0.3">
      <c r="A19072" t="s">
        <v>8994</v>
      </c>
    </row>
    <row r="19073" spans="1:1" x14ac:dyDescent="0.3">
      <c r="A19073" t="s">
        <v>8995</v>
      </c>
    </row>
    <row r="19075" spans="1:1" x14ac:dyDescent="0.3">
      <c r="A19075" t="s">
        <v>8962</v>
      </c>
    </row>
    <row r="19076" spans="1:1" x14ac:dyDescent="0.3">
      <c r="A19076" t="s">
        <v>8963</v>
      </c>
    </row>
    <row r="19077" spans="1:1" x14ac:dyDescent="0.3">
      <c r="A19077" t="s">
        <v>8996</v>
      </c>
    </row>
    <row r="19079" spans="1:1" x14ac:dyDescent="0.3">
      <c r="A19079" t="s">
        <v>8997</v>
      </c>
    </row>
    <row r="19080" spans="1:1" x14ac:dyDescent="0.3">
      <c r="A19080" t="s">
        <v>2010</v>
      </c>
    </row>
    <row r="19081" spans="1:1" x14ac:dyDescent="0.3">
      <c r="A19081" t="s">
        <v>8998</v>
      </c>
    </row>
    <row r="19082" spans="1:1" x14ac:dyDescent="0.3">
      <c r="A19082" t="s">
        <v>8999</v>
      </c>
    </row>
    <row r="19084" spans="1:1" x14ac:dyDescent="0.3">
      <c r="A19084" t="s">
        <v>2013</v>
      </c>
    </row>
    <row r="19085" spans="1:1" x14ac:dyDescent="0.3">
      <c r="A19085" t="s">
        <v>9000</v>
      </c>
    </row>
    <row r="19086" spans="1:1" x14ac:dyDescent="0.3">
      <c r="A19086" t="s">
        <v>9001</v>
      </c>
    </row>
    <row r="19088" spans="1:1" x14ac:dyDescent="0.3">
      <c r="A19088" t="s">
        <v>2016</v>
      </c>
    </row>
    <row r="19089" spans="1:1" x14ac:dyDescent="0.3">
      <c r="A19089" t="s">
        <v>9002</v>
      </c>
    </row>
    <row r="19090" spans="1:1" x14ac:dyDescent="0.3">
      <c r="A19090" t="s">
        <v>9003</v>
      </c>
    </row>
    <row r="19092" spans="1:1" x14ac:dyDescent="0.3">
      <c r="A19092" t="s">
        <v>2019</v>
      </c>
    </row>
    <row r="19093" spans="1:1" x14ac:dyDescent="0.3">
      <c r="A19093" t="s">
        <v>9004</v>
      </c>
    </row>
    <row r="19094" spans="1:1" x14ac:dyDescent="0.3">
      <c r="A19094" t="s">
        <v>9005</v>
      </c>
    </row>
    <row r="19096" spans="1:1" x14ac:dyDescent="0.3">
      <c r="A19096" t="s">
        <v>2022</v>
      </c>
    </row>
    <row r="19097" spans="1:1" x14ac:dyDescent="0.3">
      <c r="A19097" t="s">
        <v>9006</v>
      </c>
    </row>
    <row r="19098" spans="1:1" x14ac:dyDescent="0.3">
      <c r="A19098" t="s">
        <v>9007</v>
      </c>
    </row>
    <row r="19100" spans="1:1" x14ac:dyDescent="0.3">
      <c r="A19100" t="s">
        <v>2025</v>
      </c>
    </row>
    <row r="19101" spans="1:1" x14ac:dyDescent="0.3">
      <c r="A19101" t="s">
        <v>9008</v>
      </c>
    </row>
    <row r="19102" spans="1:1" x14ac:dyDescent="0.3">
      <c r="A19102" t="s">
        <v>9009</v>
      </c>
    </row>
    <row r="19104" spans="1:1" x14ac:dyDescent="0.3">
      <c r="A19104" t="s">
        <v>4125</v>
      </c>
    </row>
    <row r="19105" spans="1:1" x14ac:dyDescent="0.3">
      <c r="A19105" t="s">
        <v>9010</v>
      </c>
    </row>
    <row r="19106" spans="1:1" x14ac:dyDescent="0.3">
      <c r="A19106" t="s">
        <v>9011</v>
      </c>
    </row>
    <row r="19108" spans="1:1" x14ac:dyDescent="0.3">
      <c r="A19108" t="s">
        <v>2582</v>
      </c>
    </row>
    <row r="19109" spans="1:1" x14ac:dyDescent="0.3">
      <c r="A19109" t="s">
        <v>9012</v>
      </c>
    </row>
    <row r="19110" spans="1:1" x14ac:dyDescent="0.3">
      <c r="A19110" t="s">
        <v>9013</v>
      </c>
    </row>
    <row r="19112" spans="1:1" x14ac:dyDescent="0.3">
      <c r="A19112" t="s">
        <v>9014</v>
      </c>
    </row>
    <row r="19113" spans="1:1" x14ac:dyDescent="0.3">
      <c r="A19113" t="s">
        <v>2010</v>
      </c>
    </row>
    <row r="19114" spans="1:1" x14ac:dyDescent="0.3">
      <c r="A19114" t="s">
        <v>9015</v>
      </c>
    </row>
    <row r="19115" spans="1:1" x14ac:dyDescent="0.3">
      <c r="A19115" t="s">
        <v>9016</v>
      </c>
    </row>
    <row r="19117" spans="1:1" x14ac:dyDescent="0.3">
      <c r="A19117" t="s">
        <v>2013</v>
      </c>
    </row>
    <row r="19118" spans="1:1" x14ac:dyDescent="0.3">
      <c r="A19118" t="s">
        <v>9017</v>
      </c>
    </row>
    <row r="19119" spans="1:1" x14ac:dyDescent="0.3">
      <c r="A19119" t="s">
        <v>9018</v>
      </c>
    </row>
    <row r="19121" spans="1:1" x14ac:dyDescent="0.3">
      <c r="A19121" t="s">
        <v>2016</v>
      </c>
    </row>
    <row r="19122" spans="1:1" x14ac:dyDescent="0.3">
      <c r="A19122" t="s">
        <v>9019</v>
      </c>
    </row>
    <row r="19123" spans="1:1" x14ac:dyDescent="0.3">
      <c r="A19123" t="s">
        <v>9020</v>
      </c>
    </row>
    <row r="19125" spans="1:1" x14ac:dyDescent="0.3">
      <c r="A19125" t="s">
        <v>2019</v>
      </c>
    </row>
    <row r="19126" spans="1:1" x14ac:dyDescent="0.3">
      <c r="A19126" t="s">
        <v>9021</v>
      </c>
    </row>
    <row r="19127" spans="1:1" x14ac:dyDescent="0.3">
      <c r="A19127" t="s">
        <v>9022</v>
      </c>
    </row>
    <row r="19129" spans="1:1" x14ac:dyDescent="0.3">
      <c r="A19129" t="s">
        <v>2022</v>
      </c>
    </row>
    <row r="19130" spans="1:1" x14ac:dyDescent="0.3">
      <c r="A19130" t="s">
        <v>9023</v>
      </c>
    </row>
    <row r="19131" spans="1:1" x14ac:dyDescent="0.3">
      <c r="A19131" t="s">
        <v>9024</v>
      </c>
    </row>
    <row r="19133" spans="1:1" x14ac:dyDescent="0.3">
      <c r="A19133" t="s">
        <v>2025</v>
      </c>
    </row>
    <row r="19134" spans="1:1" x14ac:dyDescent="0.3">
      <c r="A19134" t="s">
        <v>9025</v>
      </c>
    </row>
    <row r="19135" spans="1:1" x14ac:dyDescent="0.3">
      <c r="A19135" t="s">
        <v>9026</v>
      </c>
    </row>
    <row r="19137" spans="1:1" x14ac:dyDescent="0.3">
      <c r="A19137" t="s">
        <v>2028</v>
      </c>
    </row>
    <row r="19138" spans="1:1" x14ac:dyDescent="0.3">
      <c r="A19138" t="s">
        <v>9027</v>
      </c>
    </row>
    <row r="19139" spans="1:1" x14ac:dyDescent="0.3">
      <c r="A19139" t="s">
        <v>9028</v>
      </c>
    </row>
    <row r="19141" spans="1:1" x14ac:dyDescent="0.3">
      <c r="A19141" t="s">
        <v>2031</v>
      </c>
    </row>
    <row r="19142" spans="1:1" x14ac:dyDescent="0.3">
      <c r="A19142" t="s">
        <v>9029</v>
      </c>
    </row>
    <row r="19143" spans="1:1" x14ac:dyDescent="0.3">
      <c r="A19143" t="s">
        <v>9030</v>
      </c>
    </row>
    <row r="19145" spans="1:1" x14ac:dyDescent="0.3">
      <c r="A19145" t="s">
        <v>9031</v>
      </c>
    </row>
    <row r="19146" spans="1:1" x14ac:dyDescent="0.3">
      <c r="A19146" t="s">
        <v>2010</v>
      </c>
    </row>
    <row r="19147" spans="1:1" x14ac:dyDescent="0.3">
      <c r="A19147" t="s">
        <v>9032</v>
      </c>
    </row>
    <row r="19148" spans="1:1" x14ac:dyDescent="0.3">
      <c r="A19148" t="s">
        <v>9033</v>
      </c>
    </row>
    <row r="19150" spans="1:1" x14ac:dyDescent="0.3">
      <c r="A19150" t="s">
        <v>2013</v>
      </c>
    </row>
    <row r="19151" spans="1:1" x14ac:dyDescent="0.3">
      <c r="A19151" t="s">
        <v>9034</v>
      </c>
    </row>
    <row r="19152" spans="1:1" x14ac:dyDescent="0.3">
      <c r="A19152" t="s">
        <v>9035</v>
      </c>
    </row>
    <row r="19154" spans="1:1" x14ac:dyDescent="0.3">
      <c r="A19154" t="s">
        <v>2016</v>
      </c>
    </row>
    <row r="19155" spans="1:1" x14ac:dyDescent="0.3">
      <c r="A19155" t="s">
        <v>9036</v>
      </c>
    </row>
    <row r="19156" spans="1:1" x14ac:dyDescent="0.3">
      <c r="A19156" t="s">
        <v>9037</v>
      </c>
    </row>
    <row r="19158" spans="1:1" x14ac:dyDescent="0.3">
      <c r="A19158" t="s">
        <v>2019</v>
      </c>
    </row>
    <row r="19159" spans="1:1" x14ac:dyDescent="0.3">
      <c r="A19159" t="s">
        <v>9038</v>
      </c>
    </row>
    <row r="19160" spans="1:1" x14ac:dyDescent="0.3">
      <c r="A19160" t="s">
        <v>9039</v>
      </c>
    </row>
    <row r="19162" spans="1:1" x14ac:dyDescent="0.3">
      <c r="A19162" t="s">
        <v>2022</v>
      </c>
    </row>
    <row r="19163" spans="1:1" x14ac:dyDescent="0.3">
      <c r="A19163" t="s">
        <v>9040</v>
      </c>
    </row>
    <row r="19164" spans="1:1" x14ac:dyDescent="0.3">
      <c r="A19164" t="s">
        <v>9041</v>
      </c>
    </row>
    <row r="19166" spans="1:1" x14ac:dyDescent="0.3">
      <c r="A19166" t="s">
        <v>2025</v>
      </c>
    </row>
    <row r="19167" spans="1:1" x14ac:dyDescent="0.3">
      <c r="A19167" t="s">
        <v>9042</v>
      </c>
    </row>
    <row r="19168" spans="1:1" x14ac:dyDescent="0.3">
      <c r="A19168" t="s">
        <v>9043</v>
      </c>
    </row>
    <row r="19170" spans="1:1" x14ac:dyDescent="0.3">
      <c r="A19170" t="s">
        <v>8740</v>
      </c>
    </row>
    <row r="19171" spans="1:1" x14ac:dyDescent="0.3">
      <c r="A19171" t="s">
        <v>9044</v>
      </c>
    </row>
    <row r="19172" spans="1:1" x14ac:dyDescent="0.3">
      <c r="A19172" t="s">
        <v>9045</v>
      </c>
    </row>
    <row r="19174" spans="1:1" x14ac:dyDescent="0.3">
      <c r="A19174" t="s">
        <v>2582</v>
      </c>
    </row>
    <row r="19175" spans="1:1" x14ac:dyDescent="0.3">
      <c r="A19175" t="s">
        <v>4205</v>
      </c>
    </row>
    <row r="19176" spans="1:1" x14ac:dyDescent="0.3">
      <c r="A19176" t="s">
        <v>9046</v>
      </c>
    </row>
    <row r="19178" spans="1:1" x14ac:dyDescent="0.3">
      <c r="A19178" t="s">
        <v>9047</v>
      </c>
    </row>
    <row r="19179" spans="1:1" x14ac:dyDescent="0.3">
      <c r="A19179" t="s">
        <v>2010</v>
      </c>
    </row>
    <row r="19180" spans="1:1" x14ac:dyDescent="0.3">
      <c r="A19180" t="s">
        <v>9048</v>
      </c>
    </row>
    <row r="19181" spans="1:1" x14ac:dyDescent="0.3">
      <c r="A19181" t="s">
        <v>9049</v>
      </c>
    </row>
    <row r="19183" spans="1:1" x14ac:dyDescent="0.3">
      <c r="A19183" t="s">
        <v>2013</v>
      </c>
    </row>
    <row r="19184" spans="1:1" x14ac:dyDescent="0.3">
      <c r="A19184" t="s">
        <v>9050</v>
      </c>
    </row>
    <row r="19185" spans="1:1" x14ac:dyDescent="0.3">
      <c r="A19185" t="s">
        <v>9051</v>
      </c>
    </row>
    <row r="19187" spans="1:1" x14ac:dyDescent="0.3">
      <c r="A19187" t="s">
        <v>2016</v>
      </c>
    </row>
    <row r="19188" spans="1:1" x14ac:dyDescent="0.3">
      <c r="A19188" t="s">
        <v>9052</v>
      </c>
    </row>
    <row r="19189" spans="1:1" x14ac:dyDescent="0.3">
      <c r="A19189" t="s">
        <v>9053</v>
      </c>
    </row>
    <row r="19191" spans="1:1" x14ac:dyDescent="0.3">
      <c r="A19191" t="s">
        <v>2019</v>
      </c>
    </row>
    <row r="19192" spans="1:1" x14ac:dyDescent="0.3">
      <c r="A19192" t="s">
        <v>9054</v>
      </c>
    </row>
    <row r="19193" spans="1:1" x14ac:dyDescent="0.3">
      <c r="A19193" t="s">
        <v>9055</v>
      </c>
    </row>
    <row r="19195" spans="1:1" x14ac:dyDescent="0.3">
      <c r="A19195" t="s">
        <v>2022</v>
      </c>
    </row>
    <row r="19196" spans="1:1" x14ac:dyDescent="0.3">
      <c r="A19196" t="s">
        <v>9056</v>
      </c>
    </row>
    <row r="19197" spans="1:1" x14ac:dyDescent="0.3">
      <c r="A19197" t="s">
        <v>9057</v>
      </c>
    </row>
    <row r="19199" spans="1:1" x14ac:dyDescent="0.3">
      <c r="A19199" t="s">
        <v>2025</v>
      </c>
    </row>
    <row r="19200" spans="1:1" x14ac:dyDescent="0.3">
      <c r="A19200" t="s">
        <v>9058</v>
      </c>
    </row>
    <row r="19201" spans="1:1" x14ac:dyDescent="0.3">
      <c r="A19201" t="s">
        <v>9059</v>
      </c>
    </row>
    <row r="19203" spans="1:1" x14ac:dyDescent="0.3">
      <c r="A19203" t="s">
        <v>2028</v>
      </c>
    </row>
    <row r="19204" spans="1:1" x14ac:dyDescent="0.3">
      <c r="A19204" t="s">
        <v>9060</v>
      </c>
    </row>
    <row r="19205" spans="1:1" x14ac:dyDescent="0.3">
      <c r="A19205" t="s">
        <v>9061</v>
      </c>
    </row>
    <row r="19207" spans="1:1" x14ac:dyDescent="0.3">
      <c r="A19207" t="s">
        <v>2031</v>
      </c>
    </row>
    <row r="19208" spans="1:1" x14ac:dyDescent="0.3">
      <c r="A19208" t="s">
        <v>9062</v>
      </c>
    </row>
    <row r="19209" spans="1:1" x14ac:dyDescent="0.3">
      <c r="A19209" t="s">
        <v>9063</v>
      </c>
    </row>
    <row r="19211" spans="1:1" x14ac:dyDescent="0.3">
      <c r="A19211" t="s">
        <v>9064</v>
      </c>
    </row>
    <row r="19212" spans="1:1" x14ac:dyDescent="0.3">
      <c r="A19212" t="s">
        <v>2010</v>
      </c>
    </row>
    <row r="19213" spans="1:1" x14ac:dyDescent="0.3">
      <c r="A19213" t="s">
        <v>9065</v>
      </c>
    </row>
    <row r="19214" spans="1:1" x14ac:dyDescent="0.3">
      <c r="A19214" t="s">
        <v>9066</v>
      </c>
    </row>
    <row r="19216" spans="1:1" x14ac:dyDescent="0.3">
      <c r="A19216" t="s">
        <v>2013</v>
      </c>
    </row>
    <row r="19217" spans="1:1" x14ac:dyDescent="0.3">
      <c r="A19217" t="s">
        <v>9067</v>
      </c>
    </row>
    <row r="19218" spans="1:1" x14ac:dyDescent="0.3">
      <c r="A19218" t="s">
        <v>9068</v>
      </c>
    </row>
    <row r="19220" spans="1:1" x14ac:dyDescent="0.3">
      <c r="A19220" t="s">
        <v>2016</v>
      </c>
    </row>
    <row r="19221" spans="1:1" x14ac:dyDescent="0.3">
      <c r="A19221" t="s">
        <v>9069</v>
      </c>
    </row>
    <row r="19222" spans="1:1" x14ac:dyDescent="0.3">
      <c r="A19222" t="s">
        <v>9070</v>
      </c>
    </row>
    <row r="19224" spans="1:1" x14ac:dyDescent="0.3">
      <c r="A19224" t="s">
        <v>2019</v>
      </c>
    </row>
    <row r="19225" spans="1:1" x14ac:dyDescent="0.3">
      <c r="A19225" t="s">
        <v>9071</v>
      </c>
    </row>
    <row r="19226" spans="1:1" x14ac:dyDescent="0.3">
      <c r="A19226" t="s">
        <v>9072</v>
      </c>
    </row>
    <row r="19228" spans="1:1" x14ac:dyDescent="0.3">
      <c r="A19228" t="s">
        <v>2022</v>
      </c>
    </row>
    <row r="19229" spans="1:1" x14ac:dyDescent="0.3">
      <c r="A19229" t="s">
        <v>8455</v>
      </c>
    </row>
    <row r="19230" spans="1:1" x14ac:dyDescent="0.3">
      <c r="A19230" t="s">
        <v>9073</v>
      </c>
    </row>
    <row r="19232" spans="1:1" x14ac:dyDescent="0.3">
      <c r="A19232" t="s">
        <v>2025</v>
      </c>
    </row>
    <row r="19233" spans="1:1" x14ac:dyDescent="0.3">
      <c r="A19233" t="s">
        <v>9074</v>
      </c>
    </row>
    <row r="19234" spans="1:1" x14ac:dyDescent="0.3">
      <c r="A19234" t="s">
        <v>9075</v>
      </c>
    </row>
    <row r="19236" spans="1:1" x14ac:dyDescent="0.3">
      <c r="A19236" t="s">
        <v>4125</v>
      </c>
    </row>
    <row r="19237" spans="1:1" x14ac:dyDescent="0.3">
      <c r="A19237" t="s">
        <v>9076</v>
      </c>
    </row>
    <row r="19238" spans="1:1" x14ac:dyDescent="0.3">
      <c r="A19238" t="s">
        <v>9077</v>
      </c>
    </row>
    <row r="19240" spans="1:1" x14ac:dyDescent="0.3">
      <c r="A19240" t="s">
        <v>2582</v>
      </c>
    </row>
    <row r="19241" spans="1:1" x14ac:dyDescent="0.3">
      <c r="A19241" t="s">
        <v>9078</v>
      </c>
    </row>
    <row r="19242" spans="1:1" x14ac:dyDescent="0.3">
      <c r="A19242" t="s">
        <v>9079</v>
      </c>
    </row>
    <row r="19244" spans="1:1" x14ac:dyDescent="0.3">
      <c r="A19244" t="s">
        <v>9080</v>
      </c>
    </row>
    <row r="19245" spans="1:1" x14ac:dyDescent="0.3">
      <c r="A19245" t="s">
        <v>2010</v>
      </c>
    </row>
    <row r="19246" spans="1:1" x14ac:dyDescent="0.3">
      <c r="A19246" t="s">
        <v>9065</v>
      </c>
    </row>
    <row r="19247" spans="1:1" x14ac:dyDescent="0.3">
      <c r="A19247" t="s">
        <v>9081</v>
      </c>
    </row>
    <row r="19249" spans="1:1" x14ac:dyDescent="0.3">
      <c r="A19249" t="s">
        <v>2013</v>
      </c>
    </row>
    <row r="19250" spans="1:1" x14ac:dyDescent="0.3">
      <c r="A19250" t="s">
        <v>9067</v>
      </c>
    </row>
    <row r="19251" spans="1:1" x14ac:dyDescent="0.3">
      <c r="A19251" t="s">
        <v>9082</v>
      </c>
    </row>
    <row r="19253" spans="1:1" x14ac:dyDescent="0.3">
      <c r="A19253" t="s">
        <v>2016</v>
      </c>
    </row>
    <row r="19254" spans="1:1" x14ac:dyDescent="0.3">
      <c r="A19254" t="s">
        <v>9069</v>
      </c>
    </row>
    <row r="19255" spans="1:1" x14ac:dyDescent="0.3">
      <c r="A19255" t="s">
        <v>9083</v>
      </c>
    </row>
    <row r="19257" spans="1:1" x14ac:dyDescent="0.3">
      <c r="A19257" t="s">
        <v>2019</v>
      </c>
    </row>
    <row r="19258" spans="1:1" x14ac:dyDescent="0.3">
      <c r="A19258" t="s">
        <v>9071</v>
      </c>
    </row>
    <row r="19259" spans="1:1" x14ac:dyDescent="0.3">
      <c r="A19259" t="s">
        <v>9084</v>
      </c>
    </row>
    <row r="19261" spans="1:1" x14ac:dyDescent="0.3">
      <c r="A19261" t="s">
        <v>2022</v>
      </c>
    </row>
    <row r="19262" spans="1:1" x14ac:dyDescent="0.3">
      <c r="A19262" t="s">
        <v>8455</v>
      </c>
    </row>
    <row r="19263" spans="1:1" x14ac:dyDescent="0.3">
      <c r="A19263" t="s">
        <v>9085</v>
      </c>
    </row>
    <row r="19265" spans="1:1" x14ac:dyDescent="0.3">
      <c r="A19265" t="s">
        <v>2025</v>
      </c>
    </row>
    <row r="19266" spans="1:1" x14ac:dyDescent="0.3">
      <c r="A19266" t="s">
        <v>9074</v>
      </c>
    </row>
    <row r="19267" spans="1:1" x14ac:dyDescent="0.3">
      <c r="A19267" t="s">
        <v>9086</v>
      </c>
    </row>
    <row r="19269" spans="1:1" x14ac:dyDescent="0.3">
      <c r="A19269" t="s">
        <v>4125</v>
      </c>
    </row>
    <row r="19270" spans="1:1" x14ac:dyDescent="0.3">
      <c r="A19270" t="s">
        <v>9076</v>
      </c>
    </row>
    <row r="19271" spans="1:1" x14ac:dyDescent="0.3">
      <c r="A19271" t="s">
        <v>9087</v>
      </c>
    </row>
    <row r="19273" spans="1:1" x14ac:dyDescent="0.3">
      <c r="A19273" t="s">
        <v>2582</v>
      </c>
    </row>
    <row r="19274" spans="1:1" x14ac:dyDescent="0.3">
      <c r="A19274" t="s">
        <v>9078</v>
      </c>
    </row>
    <row r="19275" spans="1:1" x14ac:dyDescent="0.3">
      <c r="A19275" t="s">
        <v>9088</v>
      </c>
    </row>
    <row r="19277" spans="1:1" x14ac:dyDescent="0.3">
      <c r="A19277" t="s">
        <v>9089</v>
      </c>
    </row>
    <row r="19278" spans="1:1" x14ac:dyDescent="0.3">
      <c r="A19278" t="s">
        <v>2010</v>
      </c>
    </row>
    <row r="19279" spans="1:1" x14ac:dyDescent="0.3">
      <c r="A19279" t="s">
        <v>8998</v>
      </c>
    </row>
    <row r="19280" spans="1:1" x14ac:dyDescent="0.3">
      <c r="A19280" t="s">
        <v>9090</v>
      </c>
    </row>
    <row r="19282" spans="1:1" x14ac:dyDescent="0.3">
      <c r="A19282" t="s">
        <v>2013</v>
      </c>
    </row>
    <row r="19283" spans="1:1" x14ac:dyDescent="0.3">
      <c r="A19283" t="s">
        <v>9000</v>
      </c>
    </row>
    <row r="19284" spans="1:1" x14ac:dyDescent="0.3">
      <c r="A19284" t="s">
        <v>9091</v>
      </c>
    </row>
    <row r="19286" spans="1:1" x14ac:dyDescent="0.3">
      <c r="A19286" t="s">
        <v>2016</v>
      </c>
    </row>
    <row r="19287" spans="1:1" x14ac:dyDescent="0.3">
      <c r="A19287" t="s">
        <v>9092</v>
      </c>
    </row>
    <row r="19288" spans="1:1" x14ac:dyDescent="0.3">
      <c r="A19288" t="s">
        <v>9093</v>
      </c>
    </row>
    <row r="19290" spans="1:1" x14ac:dyDescent="0.3">
      <c r="A19290" t="s">
        <v>2019</v>
      </c>
    </row>
    <row r="19291" spans="1:1" x14ac:dyDescent="0.3">
      <c r="A19291" t="s">
        <v>9094</v>
      </c>
    </row>
    <row r="19292" spans="1:1" x14ac:dyDescent="0.3">
      <c r="A19292" t="s">
        <v>9095</v>
      </c>
    </row>
    <row r="19294" spans="1:1" x14ac:dyDescent="0.3">
      <c r="A19294" t="s">
        <v>2022</v>
      </c>
    </row>
    <row r="19295" spans="1:1" x14ac:dyDescent="0.3">
      <c r="A19295" t="s">
        <v>9006</v>
      </c>
    </row>
    <row r="19296" spans="1:1" x14ac:dyDescent="0.3">
      <c r="A19296" t="s">
        <v>9096</v>
      </c>
    </row>
    <row r="19298" spans="1:1" x14ac:dyDescent="0.3">
      <c r="A19298" t="s">
        <v>2025</v>
      </c>
    </row>
    <row r="19299" spans="1:1" x14ac:dyDescent="0.3">
      <c r="A19299" t="s">
        <v>9008</v>
      </c>
    </row>
    <row r="19300" spans="1:1" x14ac:dyDescent="0.3">
      <c r="A19300" t="s">
        <v>9097</v>
      </c>
    </row>
    <row r="19302" spans="1:1" x14ac:dyDescent="0.3">
      <c r="A19302" t="s">
        <v>4125</v>
      </c>
    </row>
    <row r="19303" spans="1:1" x14ac:dyDescent="0.3">
      <c r="A19303" t="s">
        <v>9010</v>
      </c>
    </row>
    <row r="19304" spans="1:1" x14ac:dyDescent="0.3">
      <c r="A19304" t="s">
        <v>9098</v>
      </c>
    </row>
    <row r="19306" spans="1:1" x14ac:dyDescent="0.3">
      <c r="A19306" t="s">
        <v>2582</v>
      </c>
    </row>
    <row r="19307" spans="1:1" x14ac:dyDescent="0.3">
      <c r="A19307" t="s">
        <v>9012</v>
      </c>
    </row>
    <row r="19308" spans="1:1" x14ac:dyDescent="0.3">
      <c r="A19308" t="s">
        <v>9099</v>
      </c>
    </row>
    <row r="19310" spans="1:1" x14ac:dyDescent="0.3">
      <c r="A19310" t="s">
        <v>9100</v>
      </c>
    </row>
    <row r="19311" spans="1:1" x14ac:dyDescent="0.3">
      <c r="A19311" t="s">
        <v>2010</v>
      </c>
    </row>
    <row r="19312" spans="1:1" x14ac:dyDescent="0.3">
      <c r="A19312" t="s">
        <v>9101</v>
      </c>
    </row>
    <row r="19313" spans="1:1" x14ac:dyDescent="0.3">
      <c r="A19313" t="s">
        <v>9102</v>
      </c>
    </row>
    <row r="19315" spans="1:1" x14ac:dyDescent="0.3">
      <c r="A19315" t="s">
        <v>2013</v>
      </c>
    </row>
    <row r="19316" spans="1:1" x14ac:dyDescent="0.3">
      <c r="A19316" t="s">
        <v>9103</v>
      </c>
    </row>
    <row r="19317" spans="1:1" x14ac:dyDescent="0.3">
      <c r="A19317" t="s">
        <v>9104</v>
      </c>
    </row>
    <row r="19319" spans="1:1" x14ac:dyDescent="0.3">
      <c r="A19319" t="s">
        <v>2016</v>
      </c>
    </row>
    <row r="19320" spans="1:1" x14ac:dyDescent="0.3">
      <c r="A19320" t="s">
        <v>9105</v>
      </c>
    </row>
    <row r="19321" spans="1:1" x14ac:dyDescent="0.3">
      <c r="A19321" t="s">
        <v>9106</v>
      </c>
    </row>
    <row r="19323" spans="1:1" x14ac:dyDescent="0.3">
      <c r="A19323" t="s">
        <v>2019</v>
      </c>
    </row>
    <row r="19324" spans="1:1" x14ac:dyDescent="0.3">
      <c r="A19324" t="s">
        <v>9107</v>
      </c>
    </row>
    <row r="19325" spans="1:1" x14ac:dyDescent="0.3">
      <c r="A19325" t="s">
        <v>9108</v>
      </c>
    </row>
    <row r="19327" spans="1:1" x14ac:dyDescent="0.3">
      <c r="A19327" t="s">
        <v>2022</v>
      </c>
    </row>
    <row r="19328" spans="1:1" x14ac:dyDescent="0.3">
      <c r="A19328" t="s">
        <v>9109</v>
      </c>
    </row>
    <row r="19329" spans="1:1" x14ac:dyDescent="0.3">
      <c r="A19329" t="s">
        <v>9110</v>
      </c>
    </row>
    <row r="19331" spans="1:1" x14ac:dyDescent="0.3">
      <c r="A19331" t="s">
        <v>2025</v>
      </c>
    </row>
    <row r="19332" spans="1:1" x14ac:dyDescent="0.3">
      <c r="A19332" t="s">
        <v>9111</v>
      </c>
    </row>
    <row r="19333" spans="1:1" x14ac:dyDescent="0.3">
      <c r="A19333" t="s">
        <v>9112</v>
      </c>
    </row>
    <row r="19335" spans="1:1" x14ac:dyDescent="0.3">
      <c r="A19335" t="s">
        <v>8740</v>
      </c>
    </row>
    <row r="19336" spans="1:1" x14ac:dyDescent="0.3">
      <c r="A19336" t="s">
        <v>9113</v>
      </c>
    </row>
    <row r="19337" spans="1:1" x14ac:dyDescent="0.3">
      <c r="A19337" t="s">
        <v>9114</v>
      </c>
    </row>
    <row r="19339" spans="1:1" x14ac:dyDescent="0.3">
      <c r="A19339" t="s">
        <v>2582</v>
      </c>
    </row>
    <row r="19340" spans="1:1" x14ac:dyDescent="0.3">
      <c r="A19340" t="s">
        <v>9115</v>
      </c>
    </row>
    <row r="19341" spans="1:1" x14ac:dyDescent="0.3">
      <c r="A19341" t="s">
        <v>9116</v>
      </c>
    </row>
    <row r="19343" spans="1:1" x14ac:dyDescent="0.3">
      <c r="A19343" t="s">
        <v>9117</v>
      </c>
    </row>
    <row r="19344" spans="1:1" x14ac:dyDescent="0.3">
      <c r="A19344" t="s">
        <v>2010</v>
      </c>
    </row>
    <row r="19345" spans="1:1" x14ac:dyDescent="0.3">
      <c r="A19345" t="s">
        <v>9118</v>
      </c>
    </row>
    <row r="19346" spans="1:1" x14ac:dyDescent="0.3">
      <c r="A19346" t="s">
        <v>9119</v>
      </c>
    </row>
    <row r="19348" spans="1:1" x14ac:dyDescent="0.3">
      <c r="A19348" t="s">
        <v>2013</v>
      </c>
    </row>
    <row r="19349" spans="1:1" x14ac:dyDescent="0.3">
      <c r="A19349" t="s">
        <v>9120</v>
      </c>
    </row>
    <row r="19350" spans="1:1" x14ac:dyDescent="0.3">
      <c r="A19350" t="s">
        <v>9121</v>
      </c>
    </row>
    <row r="19352" spans="1:1" x14ac:dyDescent="0.3">
      <c r="A19352" t="s">
        <v>2016</v>
      </c>
    </row>
    <row r="19353" spans="1:1" x14ac:dyDescent="0.3">
      <c r="A19353" t="s">
        <v>9122</v>
      </c>
    </row>
    <row r="19354" spans="1:1" x14ac:dyDescent="0.3">
      <c r="A19354" t="s">
        <v>9123</v>
      </c>
    </row>
    <row r="19356" spans="1:1" x14ac:dyDescent="0.3">
      <c r="A19356" t="s">
        <v>2019</v>
      </c>
    </row>
    <row r="19357" spans="1:1" x14ac:dyDescent="0.3">
      <c r="A19357" t="s">
        <v>9124</v>
      </c>
    </row>
    <row r="19358" spans="1:1" x14ac:dyDescent="0.3">
      <c r="A19358" t="s">
        <v>9125</v>
      </c>
    </row>
    <row r="19360" spans="1:1" x14ac:dyDescent="0.3">
      <c r="A19360" t="s">
        <v>2022</v>
      </c>
    </row>
    <row r="19361" spans="1:1" x14ac:dyDescent="0.3">
      <c r="A19361" t="s">
        <v>9126</v>
      </c>
    </row>
    <row r="19362" spans="1:1" x14ac:dyDescent="0.3">
      <c r="A19362" t="s">
        <v>9127</v>
      </c>
    </row>
    <row r="19364" spans="1:1" x14ac:dyDescent="0.3">
      <c r="A19364" t="s">
        <v>2025</v>
      </c>
    </row>
    <row r="19365" spans="1:1" x14ac:dyDescent="0.3">
      <c r="A19365" t="s">
        <v>9128</v>
      </c>
    </row>
    <row r="19366" spans="1:1" x14ac:dyDescent="0.3">
      <c r="A19366" t="s">
        <v>9129</v>
      </c>
    </row>
    <row r="19368" spans="1:1" x14ac:dyDescent="0.3">
      <c r="A19368" t="s">
        <v>9130</v>
      </c>
    </row>
    <row r="19369" spans="1:1" x14ac:dyDescent="0.3">
      <c r="A19369" t="s">
        <v>9131</v>
      </c>
    </row>
    <row r="19370" spans="1:1" x14ac:dyDescent="0.3">
      <c r="A19370" t="s">
        <v>9132</v>
      </c>
    </row>
    <row r="19372" spans="1:1" x14ac:dyDescent="0.3">
      <c r="A19372" t="s">
        <v>2582</v>
      </c>
    </row>
    <row r="19373" spans="1:1" x14ac:dyDescent="0.3">
      <c r="A19373" t="s">
        <v>9133</v>
      </c>
    </row>
    <row r="19374" spans="1:1" x14ac:dyDescent="0.3">
      <c r="A19374" t="s">
        <v>9134</v>
      </c>
    </row>
    <row r="19376" spans="1:1" x14ac:dyDescent="0.3">
      <c r="A19376" t="s">
        <v>9135</v>
      </c>
    </row>
    <row r="19377" spans="1:1" x14ac:dyDescent="0.3">
      <c r="A19377" t="s">
        <v>2010</v>
      </c>
    </row>
    <row r="19378" spans="1:1" x14ac:dyDescent="0.3">
      <c r="A19378" t="s">
        <v>9136</v>
      </c>
    </row>
    <row r="19379" spans="1:1" x14ac:dyDescent="0.3">
      <c r="A19379" t="s">
        <v>9137</v>
      </c>
    </row>
    <row r="19381" spans="1:1" x14ac:dyDescent="0.3">
      <c r="A19381" t="s">
        <v>2013</v>
      </c>
    </row>
    <row r="19382" spans="1:1" x14ac:dyDescent="0.3">
      <c r="A19382" t="s">
        <v>9138</v>
      </c>
    </row>
    <row r="19383" spans="1:1" x14ac:dyDescent="0.3">
      <c r="A19383" t="s">
        <v>9139</v>
      </c>
    </row>
    <row r="19385" spans="1:1" x14ac:dyDescent="0.3">
      <c r="A19385" t="s">
        <v>2016</v>
      </c>
    </row>
    <row r="19386" spans="1:1" x14ac:dyDescent="0.3">
      <c r="A19386" t="s">
        <v>9140</v>
      </c>
    </row>
    <row r="19387" spans="1:1" x14ac:dyDescent="0.3">
      <c r="A19387" t="s">
        <v>9141</v>
      </c>
    </row>
    <row r="19389" spans="1:1" x14ac:dyDescent="0.3">
      <c r="A19389" t="s">
        <v>2019</v>
      </c>
    </row>
    <row r="19390" spans="1:1" x14ac:dyDescent="0.3">
      <c r="A19390" t="s">
        <v>9142</v>
      </c>
    </row>
    <row r="19391" spans="1:1" x14ac:dyDescent="0.3">
      <c r="A19391" t="s">
        <v>9143</v>
      </c>
    </row>
    <row r="19393" spans="1:1" x14ac:dyDescent="0.3">
      <c r="A19393" t="s">
        <v>2573</v>
      </c>
    </row>
    <row r="19394" spans="1:1" x14ac:dyDescent="0.3">
      <c r="A19394" t="s">
        <v>9144</v>
      </c>
    </row>
    <row r="19395" spans="1:1" x14ac:dyDescent="0.3">
      <c r="A19395" t="s">
        <v>9145</v>
      </c>
    </row>
    <row r="19397" spans="1:1" x14ac:dyDescent="0.3">
      <c r="A19397" t="s">
        <v>2576</v>
      </c>
    </row>
    <row r="19398" spans="1:1" x14ac:dyDescent="0.3">
      <c r="A19398" t="s">
        <v>9146</v>
      </c>
    </row>
    <row r="19399" spans="1:1" x14ac:dyDescent="0.3">
      <c r="A19399" t="s">
        <v>9147</v>
      </c>
    </row>
    <row r="19401" spans="1:1" x14ac:dyDescent="0.3">
      <c r="A19401" t="s">
        <v>2579</v>
      </c>
    </row>
    <row r="19402" spans="1:1" x14ac:dyDescent="0.3">
      <c r="A19402" t="s">
        <v>9148</v>
      </c>
    </row>
    <row r="19403" spans="1:1" x14ac:dyDescent="0.3">
      <c r="A19403" t="s">
        <v>9149</v>
      </c>
    </row>
    <row r="19405" spans="1:1" x14ac:dyDescent="0.3">
      <c r="A19405" t="s">
        <v>2582</v>
      </c>
    </row>
    <row r="19406" spans="1:1" x14ac:dyDescent="0.3">
      <c r="A19406" t="s">
        <v>9150</v>
      </c>
    </row>
    <row r="19407" spans="1:1" x14ac:dyDescent="0.3">
      <c r="A19407" t="s">
        <v>9151</v>
      </c>
    </row>
    <row r="19409" spans="1:1" x14ac:dyDescent="0.3">
      <c r="A19409" t="s">
        <v>9152</v>
      </c>
    </row>
    <row r="19410" spans="1:1" x14ac:dyDescent="0.3">
      <c r="A19410" t="s">
        <v>2010</v>
      </c>
    </row>
    <row r="19411" spans="1:1" x14ac:dyDescent="0.3">
      <c r="A19411" t="s">
        <v>9153</v>
      </c>
    </row>
    <row r="19412" spans="1:1" x14ac:dyDescent="0.3">
      <c r="A19412" t="s">
        <v>9154</v>
      </c>
    </row>
    <row r="19414" spans="1:1" x14ac:dyDescent="0.3">
      <c r="A19414" t="s">
        <v>8486</v>
      </c>
    </row>
    <row r="19415" spans="1:1" x14ac:dyDescent="0.3">
      <c r="A19415" t="s">
        <v>8487</v>
      </c>
    </row>
    <row r="19416" spans="1:1" x14ac:dyDescent="0.3">
      <c r="A19416" t="s">
        <v>9155</v>
      </c>
    </row>
    <row r="19418" spans="1:1" x14ac:dyDescent="0.3">
      <c r="A19418" t="s">
        <v>4071</v>
      </c>
    </row>
    <row r="19419" spans="1:1" x14ac:dyDescent="0.3">
      <c r="A19419" t="s">
        <v>8489</v>
      </c>
    </row>
    <row r="19420" spans="1:1" x14ac:dyDescent="0.3">
      <c r="A19420" t="s">
        <v>9156</v>
      </c>
    </row>
    <row r="19422" spans="1:1" x14ac:dyDescent="0.3">
      <c r="A19422" t="s">
        <v>4074</v>
      </c>
    </row>
    <row r="19423" spans="1:1" x14ac:dyDescent="0.3">
      <c r="A19423" t="s">
        <v>9157</v>
      </c>
    </row>
    <row r="19424" spans="1:1" x14ac:dyDescent="0.3">
      <c r="A19424" t="s">
        <v>9158</v>
      </c>
    </row>
    <row r="19426" spans="1:1" x14ac:dyDescent="0.3">
      <c r="A19426" t="s">
        <v>4077</v>
      </c>
    </row>
    <row r="19427" spans="1:1" x14ac:dyDescent="0.3">
      <c r="A19427" t="s">
        <v>9159</v>
      </c>
    </row>
    <row r="19428" spans="1:1" x14ac:dyDescent="0.3">
      <c r="A19428" t="s">
        <v>9160</v>
      </c>
    </row>
    <row r="19430" spans="1:1" x14ac:dyDescent="0.3">
      <c r="A19430" t="s">
        <v>2576</v>
      </c>
    </row>
    <row r="19431" spans="1:1" x14ac:dyDescent="0.3">
      <c r="A19431" t="s">
        <v>8845</v>
      </c>
    </row>
    <row r="19432" spans="1:1" x14ac:dyDescent="0.3">
      <c r="A19432" t="s">
        <v>9161</v>
      </c>
    </row>
    <row r="19434" spans="1:1" x14ac:dyDescent="0.3">
      <c r="A19434" t="s">
        <v>4082</v>
      </c>
    </row>
    <row r="19435" spans="1:1" x14ac:dyDescent="0.3">
      <c r="A19435" t="s">
        <v>9162</v>
      </c>
    </row>
    <row r="19436" spans="1:1" x14ac:dyDescent="0.3">
      <c r="A19436" t="s">
        <v>9163</v>
      </c>
    </row>
    <row r="19438" spans="1:1" x14ac:dyDescent="0.3">
      <c r="A19438" t="s">
        <v>4085</v>
      </c>
    </row>
    <row r="19439" spans="1:1" x14ac:dyDescent="0.3">
      <c r="A19439" t="s">
        <v>8556</v>
      </c>
    </row>
    <row r="19440" spans="1:1" x14ac:dyDescent="0.3">
      <c r="A19440" t="s">
        <v>9164</v>
      </c>
    </row>
    <row r="19442" spans="1:1" x14ac:dyDescent="0.3">
      <c r="A19442" t="s">
        <v>9165</v>
      </c>
    </row>
    <row r="19443" spans="1:1" x14ac:dyDescent="0.3">
      <c r="A19443" t="s">
        <v>2010</v>
      </c>
    </row>
    <row r="19444" spans="1:1" x14ac:dyDescent="0.3">
      <c r="A19444" t="s">
        <v>9166</v>
      </c>
    </row>
    <row r="19445" spans="1:1" x14ac:dyDescent="0.3">
      <c r="A19445" t="s">
        <v>9167</v>
      </c>
    </row>
    <row r="19447" spans="1:1" x14ac:dyDescent="0.3">
      <c r="A19447" t="s">
        <v>2013</v>
      </c>
    </row>
    <row r="19448" spans="1:1" x14ac:dyDescent="0.3">
      <c r="A19448" t="s">
        <v>9168</v>
      </c>
    </row>
    <row r="19449" spans="1:1" x14ac:dyDescent="0.3">
      <c r="A19449" t="s">
        <v>9169</v>
      </c>
    </row>
    <row r="19451" spans="1:1" x14ac:dyDescent="0.3">
      <c r="A19451" t="s">
        <v>2016</v>
      </c>
    </row>
    <row r="19452" spans="1:1" x14ac:dyDescent="0.3">
      <c r="A19452" t="s">
        <v>9170</v>
      </c>
    </row>
    <row r="19453" spans="1:1" x14ac:dyDescent="0.3">
      <c r="A19453" t="s">
        <v>9171</v>
      </c>
    </row>
    <row r="19455" spans="1:1" x14ac:dyDescent="0.3">
      <c r="A19455" t="s">
        <v>9172</v>
      </c>
    </row>
    <row r="19456" spans="1:1" x14ac:dyDescent="0.3">
      <c r="A19456" t="s">
        <v>9173</v>
      </c>
    </row>
    <row r="19457" spans="1:1" x14ac:dyDescent="0.3">
      <c r="A19457" t="s">
        <v>9174</v>
      </c>
    </row>
    <row r="19459" spans="1:1" x14ac:dyDescent="0.3">
      <c r="A19459" t="s">
        <v>9175</v>
      </c>
    </row>
    <row r="19460" spans="1:1" x14ac:dyDescent="0.3">
      <c r="A19460" t="s">
        <v>9176</v>
      </c>
    </row>
    <row r="19461" spans="1:1" x14ac:dyDescent="0.3">
      <c r="A19461" t="s">
        <v>9177</v>
      </c>
    </row>
    <row r="19463" spans="1:1" x14ac:dyDescent="0.3">
      <c r="A19463" t="s">
        <v>9178</v>
      </c>
    </row>
    <row r="19464" spans="1:1" x14ac:dyDescent="0.3">
      <c r="A19464" t="s">
        <v>9179</v>
      </c>
    </row>
    <row r="19465" spans="1:1" x14ac:dyDescent="0.3">
      <c r="A19465" t="s">
        <v>9180</v>
      </c>
    </row>
    <row r="19467" spans="1:1" x14ac:dyDescent="0.3">
      <c r="A19467" t="s">
        <v>4674</v>
      </c>
    </row>
    <row r="19468" spans="1:1" x14ac:dyDescent="0.3">
      <c r="A19468" t="s">
        <v>9181</v>
      </c>
    </row>
    <row r="19469" spans="1:1" x14ac:dyDescent="0.3">
      <c r="A19469" t="s">
        <v>9182</v>
      </c>
    </row>
    <row r="19471" spans="1:1" x14ac:dyDescent="0.3">
      <c r="A19471" t="s">
        <v>4677</v>
      </c>
    </row>
    <row r="19472" spans="1:1" x14ac:dyDescent="0.3">
      <c r="A19472" t="s">
        <v>9183</v>
      </c>
    </row>
    <row r="19473" spans="1:1" x14ac:dyDescent="0.3">
      <c r="A19473" t="s">
        <v>9184</v>
      </c>
    </row>
    <row r="19475" spans="1:1" x14ac:dyDescent="0.3">
      <c r="A19475" t="s">
        <v>9185</v>
      </c>
    </row>
    <row r="19476" spans="1:1" x14ac:dyDescent="0.3">
      <c r="A19476" t="s">
        <v>2010</v>
      </c>
    </row>
    <row r="19477" spans="1:1" x14ac:dyDescent="0.3">
      <c r="A19477" t="s">
        <v>9186</v>
      </c>
    </row>
    <row r="19478" spans="1:1" x14ac:dyDescent="0.3">
      <c r="A19478" t="s">
        <v>9187</v>
      </c>
    </row>
    <row r="19480" spans="1:1" x14ac:dyDescent="0.3">
      <c r="A19480" t="s">
        <v>2013</v>
      </c>
    </row>
    <row r="19481" spans="1:1" x14ac:dyDescent="0.3">
      <c r="A19481" t="s">
        <v>9188</v>
      </c>
    </row>
    <row r="19482" spans="1:1" x14ac:dyDescent="0.3">
      <c r="A19482" t="s">
        <v>9189</v>
      </c>
    </row>
    <row r="19484" spans="1:1" x14ac:dyDescent="0.3">
      <c r="A19484" t="s">
        <v>2016</v>
      </c>
    </row>
    <row r="19485" spans="1:1" x14ac:dyDescent="0.3">
      <c r="A19485" t="s">
        <v>9190</v>
      </c>
    </row>
    <row r="19486" spans="1:1" x14ac:dyDescent="0.3">
      <c r="A19486" t="s">
        <v>9191</v>
      </c>
    </row>
    <row r="19488" spans="1:1" x14ac:dyDescent="0.3">
      <c r="A19488" t="s">
        <v>2019</v>
      </c>
    </row>
    <row r="19489" spans="1:1" x14ac:dyDescent="0.3">
      <c r="A19489" t="s">
        <v>9192</v>
      </c>
    </row>
    <row r="19490" spans="1:1" x14ac:dyDescent="0.3">
      <c r="A19490" t="s">
        <v>9193</v>
      </c>
    </row>
    <row r="19492" spans="1:1" x14ac:dyDescent="0.3">
      <c r="A19492" t="s">
        <v>2022</v>
      </c>
    </row>
    <row r="19493" spans="1:1" x14ac:dyDescent="0.3">
      <c r="A19493" t="s">
        <v>9194</v>
      </c>
    </row>
    <row r="19494" spans="1:1" x14ac:dyDescent="0.3">
      <c r="A19494" t="s">
        <v>9195</v>
      </c>
    </row>
    <row r="19496" spans="1:1" x14ac:dyDescent="0.3">
      <c r="A19496" t="s">
        <v>2025</v>
      </c>
    </row>
    <row r="19497" spans="1:1" x14ac:dyDescent="0.3">
      <c r="A19497" t="s">
        <v>9196</v>
      </c>
    </row>
    <row r="19498" spans="1:1" x14ac:dyDescent="0.3">
      <c r="A19498" t="s">
        <v>9197</v>
      </c>
    </row>
    <row r="19500" spans="1:1" x14ac:dyDescent="0.3">
      <c r="A19500" t="s">
        <v>2028</v>
      </c>
    </row>
    <row r="19501" spans="1:1" x14ac:dyDescent="0.3">
      <c r="A19501" t="s">
        <v>9198</v>
      </c>
    </row>
    <row r="19502" spans="1:1" x14ac:dyDescent="0.3">
      <c r="A19502" t="s">
        <v>9199</v>
      </c>
    </row>
    <row r="19504" spans="1:1" x14ac:dyDescent="0.3">
      <c r="A19504" t="s">
        <v>2031</v>
      </c>
    </row>
    <row r="19505" spans="1:1" x14ac:dyDescent="0.3">
      <c r="A19505" t="s">
        <v>9200</v>
      </c>
    </row>
    <row r="19506" spans="1:1" x14ac:dyDescent="0.3">
      <c r="A19506" t="s">
        <v>9201</v>
      </c>
    </row>
    <row r="19508" spans="1:1" x14ac:dyDescent="0.3">
      <c r="A19508" t="s">
        <v>9202</v>
      </c>
    </row>
    <row r="19509" spans="1:1" x14ac:dyDescent="0.3">
      <c r="A19509" t="s">
        <v>2010</v>
      </c>
    </row>
    <row r="19510" spans="1:1" x14ac:dyDescent="0.3">
      <c r="A19510" t="s">
        <v>9186</v>
      </c>
    </row>
    <row r="19511" spans="1:1" x14ac:dyDescent="0.3">
      <c r="A19511" t="s">
        <v>9203</v>
      </c>
    </row>
    <row r="19513" spans="1:1" x14ac:dyDescent="0.3">
      <c r="A19513" t="s">
        <v>2013</v>
      </c>
    </row>
    <row r="19514" spans="1:1" x14ac:dyDescent="0.3">
      <c r="A19514" t="s">
        <v>9188</v>
      </c>
    </row>
    <row r="19515" spans="1:1" x14ac:dyDescent="0.3">
      <c r="A19515" t="s">
        <v>9204</v>
      </c>
    </row>
    <row r="19517" spans="1:1" x14ac:dyDescent="0.3">
      <c r="A19517" t="s">
        <v>2016</v>
      </c>
    </row>
    <row r="19518" spans="1:1" x14ac:dyDescent="0.3">
      <c r="A19518" t="s">
        <v>9190</v>
      </c>
    </row>
    <row r="19519" spans="1:1" x14ac:dyDescent="0.3">
      <c r="A19519" t="s">
        <v>9205</v>
      </c>
    </row>
    <row r="19521" spans="1:1" x14ac:dyDescent="0.3">
      <c r="A19521" t="s">
        <v>2019</v>
      </c>
    </row>
    <row r="19522" spans="1:1" x14ac:dyDescent="0.3">
      <c r="A19522" t="s">
        <v>9192</v>
      </c>
    </row>
    <row r="19523" spans="1:1" x14ac:dyDescent="0.3">
      <c r="A19523" t="s">
        <v>9206</v>
      </c>
    </row>
    <row r="19525" spans="1:1" x14ac:dyDescent="0.3">
      <c r="A19525" t="s">
        <v>2022</v>
      </c>
    </row>
    <row r="19526" spans="1:1" x14ac:dyDescent="0.3">
      <c r="A19526" t="s">
        <v>9194</v>
      </c>
    </row>
    <row r="19527" spans="1:1" x14ac:dyDescent="0.3">
      <c r="A19527" t="s">
        <v>9207</v>
      </c>
    </row>
    <row r="19529" spans="1:1" x14ac:dyDescent="0.3">
      <c r="A19529" t="s">
        <v>2025</v>
      </c>
    </row>
    <row r="19530" spans="1:1" x14ac:dyDescent="0.3">
      <c r="A19530" t="s">
        <v>9196</v>
      </c>
    </row>
    <row r="19531" spans="1:1" x14ac:dyDescent="0.3">
      <c r="A19531" t="s">
        <v>9208</v>
      </c>
    </row>
    <row r="19533" spans="1:1" x14ac:dyDescent="0.3">
      <c r="A19533" t="s">
        <v>2028</v>
      </c>
    </row>
    <row r="19534" spans="1:1" x14ac:dyDescent="0.3">
      <c r="A19534" t="s">
        <v>9198</v>
      </c>
    </row>
    <row r="19535" spans="1:1" x14ac:dyDescent="0.3">
      <c r="A19535" t="s">
        <v>9209</v>
      </c>
    </row>
    <row r="19537" spans="1:1" x14ac:dyDescent="0.3">
      <c r="A19537" t="s">
        <v>2031</v>
      </c>
    </row>
    <row r="19538" spans="1:1" x14ac:dyDescent="0.3">
      <c r="A19538" t="s">
        <v>9200</v>
      </c>
    </row>
    <row r="19539" spans="1:1" x14ac:dyDescent="0.3">
      <c r="A19539" t="s">
        <v>9210</v>
      </c>
    </row>
    <row r="19541" spans="1:1" x14ac:dyDescent="0.3">
      <c r="A19541" t="s">
        <v>9211</v>
      </c>
    </row>
    <row r="19542" spans="1:1" x14ac:dyDescent="0.3">
      <c r="A19542" t="s">
        <v>2010</v>
      </c>
    </row>
    <row r="19543" spans="1:1" x14ac:dyDescent="0.3">
      <c r="A19543" t="s">
        <v>9212</v>
      </c>
    </row>
    <row r="19544" spans="1:1" x14ac:dyDescent="0.3">
      <c r="A19544" t="s">
        <v>9213</v>
      </c>
    </row>
    <row r="19546" spans="1:1" x14ac:dyDescent="0.3">
      <c r="A19546" t="s">
        <v>2013</v>
      </c>
    </row>
    <row r="19547" spans="1:1" x14ac:dyDescent="0.3">
      <c r="A19547" t="s">
        <v>9214</v>
      </c>
    </row>
    <row r="19548" spans="1:1" x14ac:dyDescent="0.3">
      <c r="A19548" t="s">
        <v>9215</v>
      </c>
    </row>
    <row r="19550" spans="1:1" x14ac:dyDescent="0.3">
      <c r="A19550" t="s">
        <v>2016</v>
      </c>
    </row>
    <row r="19551" spans="1:1" x14ac:dyDescent="0.3">
      <c r="A19551" t="s">
        <v>9216</v>
      </c>
    </row>
    <row r="19552" spans="1:1" x14ac:dyDescent="0.3">
      <c r="A19552" t="s">
        <v>9217</v>
      </c>
    </row>
    <row r="19554" spans="1:1" x14ac:dyDescent="0.3">
      <c r="A19554" t="s">
        <v>2019</v>
      </c>
    </row>
    <row r="19555" spans="1:1" x14ac:dyDescent="0.3">
      <c r="A19555" t="s">
        <v>9218</v>
      </c>
    </row>
    <row r="19556" spans="1:1" x14ac:dyDescent="0.3">
      <c r="A19556" t="s">
        <v>9219</v>
      </c>
    </row>
    <row r="19558" spans="1:1" x14ac:dyDescent="0.3">
      <c r="A19558" t="s">
        <v>2022</v>
      </c>
    </row>
    <row r="19559" spans="1:1" x14ac:dyDescent="0.3">
      <c r="A19559" t="s">
        <v>9220</v>
      </c>
    </row>
    <row r="19560" spans="1:1" x14ac:dyDescent="0.3">
      <c r="A19560" t="s">
        <v>9221</v>
      </c>
    </row>
    <row r="19562" spans="1:1" x14ac:dyDescent="0.3">
      <c r="A19562" t="s">
        <v>2025</v>
      </c>
    </row>
    <row r="19563" spans="1:1" x14ac:dyDescent="0.3">
      <c r="A19563" t="s">
        <v>9222</v>
      </c>
    </row>
    <row r="19564" spans="1:1" x14ac:dyDescent="0.3">
      <c r="A19564" t="s">
        <v>9223</v>
      </c>
    </row>
    <row r="19566" spans="1:1" x14ac:dyDescent="0.3">
      <c r="A19566" t="s">
        <v>8740</v>
      </c>
    </row>
    <row r="19567" spans="1:1" x14ac:dyDescent="0.3">
      <c r="A19567" t="s">
        <v>9224</v>
      </c>
    </row>
    <row r="19568" spans="1:1" x14ac:dyDescent="0.3">
      <c r="A19568" t="s">
        <v>9225</v>
      </c>
    </row>
    <row r="19570" spans="1:1" x14ac:dyDescent="0.3">
      <c r="A19570" t="s">
        <v>2582</v>
      </c>
    </row>
    <row r="19571" spans="1:1" x14ac:dyDescent="0.3">
      <c r="A19571" t="s">
        <v>8891</v>
      </c>
    </row>
    <row r="19572" spans="1:1" x14ac:dyDescent="0.3">
      <c r="A19572" t="s">
        <v>9226</v>
      </c>
    </row>
    <row r="19574" spans="1:1" x14ac:dyDescent="0.3">
      <c r="A19574" t="s">
        <v>9227</v>
      </c>
    </row>
    <row r="19575" spans="1:1" x14ac:dyDescent="0.3">
      <c r="A19575" t="s">
        <v>2010</v>
      </c>
    </row>
    <row r="19576" spans="1:1" x14ac:dyDescent="0.3">
      <c r="A19576" t="s">
        <v>9228</v>
      </c>
    </row>
    <row r="19577" spans="1:1" x14ac:dyDescent="0.3">
      <c r="A19577" t="s">
        <v>9229</v>
      </c>
    </row>
    <row r="19579" spans="1:1" x14ac:dyDescent="0.3">
      <c r="A19579" t="s">
        <v>2013</v>
      </c>
    </row>
    <row r="19580" spans="1:1" x14ac:dyDescent="0.3">
      <c r="A19580" t="s">
        <v>9230</v>
      </c>
    </row>
    <row r="19581" spans="1:1" x14ac:dyDescent="0.3">
      <c r="A19581" t="s">
        <v>9231</v>
      </c>
    </row>
    <row r="19583" spans="1:1" x14ac:dyDescent="0.3">
      <c r="A19583" t="s">
        <v>2016</v>
      </c>
    </row>
    <row r="19584" spans="1:1" x14ac:dyDescent="0.3">
      <c r="A19584" t="s">
        <v>9232</v>
      </c>
    </row>
    <row r="19585" spans="1:1" x14ac:dyDescent="0.3">
      <c r="A19585" t="s">
        <v>9233</v>
      </c>
    </row>
    <row r="19587" spans="1:1" x14ac:dyDescent="0.3">
      <c r="A19587" t="s">
        <v>2019</v>
      </c>
    </row>
    <row r="19588" spans="1:1" x14ac:dyDescent="0.3">
      <c r="A19588" t="s">
        <v>9234</v>
      </c>
    </row>
    <row r="19589" spans="1:1" x14ac:dyDescent="0.3">
      <c r="A19589" t="s">
        <v>9235</v>
      </c>
    </row>
    <row r="19591" spans="1:1" x14ac:dyDescent="0.3">
      <c r="A19591" t="s">
        <v>2022</v>
      </c>
    </row>
    <row r="19592" spans="1:1" x14ac:dyDescent="0.3">
      <c r="A19592" t="s">
        <v>9236</v>
      </c>
    </row>
    <row r="19593" spans="1:1" x14ac:dyDescent="0.3">
      <c r="A19593" t="s">
        <v>9237</v>
      </c>
    </row>
    <row r="19595" spans="1:1" x14ac:dyDescent="0.3">
      <c r="A19595" t="s">
        <v>2025</v>
      </c>
    </row>
    <row r="19596" spans="1:1" x14ac:dyDescent="0.3">
      <c r="A19596" t="s">
        <v>9238</v>
      </c>
    </row>
    <row r="19597" spans="1:1" x14ac:dyDescent="0.3">
      <c r="A19597" t="s">
        <v>9239</v>
      </c>
    </row>
    <row r="19599" spans="1:1" x14ac:dyDescent="0.3">
      <c r="A19599" t="s">
        <v>8740</v>
      </c>
    </row>
    <row r="19600" spans="1:1" x14ac:dyDescent="0.3">
      <c r="A19600" t="s">
        <v>9240</v>
      </c>
    </row>
    <row r="19601" spans="1:1" x14ac:dyDescent="0.3">
      <c r="A19601" t="s">
        <v>9241</v>
      </c>
    </row>
    <row r="19603" spans="1:1" x14ac:dyDescent="0.3">
      <c r="A19603" t="s">
        <v>2582</v>
      </c>
    </row>
    <row r="19604" spans="1:1" x14ac:dyDescent="0.3">
      <c r="A19604" t="s">
        <v>9242</v>
      </c>
    </row>
    <row r="19605" spans="1:1" x14ac:dyDescent="0.3">
      <c r="A19605" t="s">
        <v>9243</v>
      </c>
    </row>
    <row r="19607" spans="1:1" x14ac:dyDescent="0.3">
      <c r="A19607" t="s">
        <v>9244</v>
      </c>
    </row>
    <row r="19608" spans="1:1" x14ac:dyDescent="0.3">
      <c r="A19608" t="s">
        <v>2010</v>
      </c>
    </row>
    <row r="19609" spans="1:1" x14ac:dyDescent="0.3">
      <c r="A19609" t="s">
        <v>9245</v>
      </c>
    </row>
    <row r="19610" spans="1:1" x14ac:dyDescent="0.3">
      <c r="A19610" t="s">
        <v>9246</v>
      </c>
    </row>
    <row r="19612" spans="1:1" x14ac:dyDescent="0.3">
      <c r="A19612" t="s">
        <v>2013</v>
      </c>
    </row>
    <row r="19613" spans="1:1" x14ac:dyDescent="0.3">
      <c r="A19613" t="s">
        <v>9247</v>
      </c>
    </row>
    <row r="19614" spans="1:1" x14ac:dyDescent="0.3">
      <c r="A19614" t="s">
        <v>9248</v>
      </c>
    </row>
    <row r="19616" spans="1:1" x14ac:dyDescent="0.3">
      <c r="A19616" t="s">
        <v>2016</v>
      </c>
    </row>
    <row r="19617" spans="1:1" x14ac:dyDescent="0.3">
      <c r="A19617" t="s">
        <v>9249</v>
      </c>
    </row>
    <row r="19618" spans="1:1" x14ac:dyDescent="0.3">
      <c r="A19618" t="s">
        <v>9250</v>
      </c>
    </row>
    <row r="19620" spans="1:1" x14ac:dyDescent="0.3">
      <c r="A19620" t="s">
        <v>2019</v>
      </c>
    </row>
    <row r="19621" spans="1:1" x14ac:dyDescent="0.3">
      <c r="A19621" t="s">
        <v>9251</v>
      </c>
    </row>
    <row r="19622" spans="1:1" x14ac:dyDescent="0.3">
      <c r="A19622" t="s">
        <v>9252</v>
      </c>
    </row>
    <row r="19624" spans="1:1" x14ac:dyDescent="0.3">
      <c r="A19624" t="s">
        <v>2022</v>
      </c>
    </row>
    <row r="19625" spans="1:1" x14ac:dyDescent="0.3">
      <c r="A19625" t="s">
        <v>9253</v>
      </c>
    </row>
    <row r="19626" spans="1:1" x14ac:dyDescent="0.3">
      <c r="A19626" t="s">
        <v>9254</v>
      </c>
    </row>
    <row r="19628" spans="1:1" x14ac:dyDescent="0.3">
      <c r="A19628" t="s">
        <v>2025</v>
      </c>
    </row>
    <row r="19629" spans="1:1" x14ac:dyDescent="0.3">
      <c r="A19629" t="s">
        <v>9255</v>
      </c>
    </row>
    <row r="19630" spans="1:1" x14ac:dyDescent="0.3">
      <c r="A19630" t="s">
        <v>9256</v>
      </c>
    </row>
    <row r="19632" spans="1:1" x14ac:dyDescent="0.3">
      <c r="A19632" t="s">
        <v>2028</v>
      </c>
    </row>
    <row r="19633" spans="1:1" x14ac:dyDescent="0.3">
      <c r="A19633" t="s">
        <v>9257</v>
      </c>
    </row>
    <row r="19634" spans="1:1" x14ac:dyDescent="0.3">
      <c r="A19634" t="s">
        <v>9258</v>
      </c>
    </row>
    <row r="19636" spans="1:1" x14ac:dyDescent="0.3">
      <c r="A19636" t="s">
        <v>2031</v>
      </c>
    </row>
    <row r="19637" spans="1:1" x14ac:dyDescent="0.3">
      <c r="A19637" t="s">
        <v>9259</v>
      </c>
    </row>
    <row r="19638" spans="1:1" x14ac:dyDescent="0.3">
      <c r="A19638" t="s">
        <v>9260</v>
      </c>
    </row>
    <row r="19640" spans="1:1" x14ac:dyDescent="0.3">
      <c r="A19640" t="s">
        <v>9261</v>
      </c>
    </row>
    <row r="19641" spans="1:1" x14ac:dyDescent="0.3">
      <c r="A19641" t="s">
        <v>2010</v>
      </c>
    </row>
    <row r="19642" spans="1:1" x14ac:dyDescent="0.3">
      <c r="A19642" t="s">
        <v>9262</v>
      </c>
    </row>
    <row r="19643" spans="1:1" x14ac:dyDescent="0.3">
      <c r="A19643" t="s">
        <v>9263</v>
      </c>
    </row>
    <row r="19645" spans="1:1" x14ac:dyDescent="0.3">
      <c r="A19645" t="s">
        <v>2013</v>
      </c>
    </row>
    <row r="19646" spans="1:1" x14ac:dyDescent="0.3">
      <c r="A19646" t="s">
        <v>9264</v>
      </c>
    </row>
    <row r="19647" spans="1:1" x14ac:dyDescent="0.3">
      <c r="A19647" t="s">
        <v>9265</v>
      </c>
    </row>
    <row r="19649" spans="1:1" x14ac:dyDescent="0.3">
      <c r="A19649" t="s">
        <v>2016</v>
      </c>
    </row>
    <row r="19650" spans="1:1" x14ac:dyDescent="0.3">
      <c r="A19650" t="s">
        <v>9266</v>
      </c>
    </row>
    <row r="19651" spans="1:1" x14ac:dyDescent="0.3">
      <c r="A19651" t="s">
        <v>9267</v>
      </c>
    </row>
    <row r="19653" spans="1:1" x14ac:dyDescent="0.3">
      <c r="A19653" t="s">
        <v>2019</v>
      </c>
    </row>
    <row r="19654" spans="1:1" x14ac:dyDescent="0.3">
      <c r="A19654" t="s">
        <v>9268</v>
      </c>
    </row>
    <row r="19655" spans="1:1" x14ac:dyDescent="0.3">
      <c r="A19655" t="s">
        <v>9269</v>
      </c>
    </row>
    <row r="19657" spans="1:1" x14ac:dyDescent="0.3">
      <c r="A19657" t="s">
        <v>2022</v>
      </c>
    </row>
    <row r="19658" spans="1:1" x14ac:dyDescent="0.3">
      <c r="A19658" t="s">
        <v>9270</v>
      </c>
    </row>
    <row r="19659" spans="1:1" x14ac:dyDescent="0.3">
      <c r="A19659" t="s">
        <v>9271</v>
      </c>
    </row>
    <row r="19661" spans="1:1" x14ac:dyDescent="0.3">
      <c r="A19661" t="s">
        <v>2025</v>
      </c>
    </row>
    <row r="19662" spans="1:1" x14ac:dyDescent="0.3">
      <c r="A19662" t="s">
        <v>9272</v>
      </c>
    </row>
    <row r="19663" spans="1:1" x14ac:dyDescent="0.3">
      <c r="A19663" t="s">
        <v>9273</v>
      </c>
    </row>
    <row r="19665" spans="1:1" x14ac:dyDescent="0.3">
      <c r="A19665" t="s">
        <v>2028</v>
      </c>
    </row>
    <row r="19666" spans="1:1" x14ac:dyDescent="0.3">
      <c r="A19666" t="s">
        <v>9274</v>
      </c>
    </row>
    <row r="19667" spans="1:1" x14ac:dyDescent="0.3">
      <c r="A19667" t="s">
        <v>9275</v>
      </c>
    </row>
    <row r="19669" spans="1:1" x14ac:dyDescent="0.3">
      <c r="A19669" t="s">
        <v>2031</v>
      </c>
    </row>
    <row r="19670" spans="1:1" x14ac:dyDescent="0.3">
      <c r="A19670" t="s">
        <v>9276</v>
      </c>
    </row>
    <row r="19671" spans="1:1" x14ac:dyDescent="0.3">
      <c r="A19671" t="s">
        <v>9277</v>
      </c>
    </row>
    <row r="19673" spans="1:1" x14ac:dyDescent="0.3">
      <c r="A19673" t="s">
        <v>9278</v>
      </c>
    </row>
    <row r="19674" spans="1:1" x14ac:dyDescent="0.3">
      <c r="A19674" t="s">
        <v>2010</v>
      </c>
    </row>
    <row r="19675" spans="1:1" x14ac:dyDescent="0.3">
      <c r="A19675" t="s">
        <v>9262</v>
      </c>
    </row>
    <row r="19676" spans="1:1" x14ac:dyDescent="0.3">
      <c r="A19676" t="s">
        <v>9279</v>
      </c>
    </row>
    <row r="19678" spans="1:1" x14ac:dyDescent="0.3">
      <c r="A19678" t="s">
        <v>2013</v>
      </c>
    </row>
    <row r="19679" spans="1:1" x14ac:dyDescent="0.3">
      <c r="A19679" t="s">
        <v>9264</v>
      </c>
    </row>
    <row r="19680" spans="1:1" x14ac:dyDescent="0.3">
      <c r="A19680" t="s">
        <v>9280</v>
      </c>
    </row>
    <row r="19682" spans="1:1" x14ac:dyDescent="0.3">
      <c r="A19682" t="s">
        <v>2016</v>
      </c>
    </row>
    <row r="19683" spans="1:1" x14ac:dyDescent="0.3">
      <c r="A19683" t="s">
        <v>9266</v>
      </c>
    </row>
    <row r="19684" spans="1:1" x14ac:dyDescent="0.3">
      <c r="A19684" t="s">
        <v>9281</v>
      </c>
    </row>
    <row r="19686" spans="1:1" x14ac:dyDescent="0.3">
      <c r="A19686" t="s">
        <v>2019</v>
      </c>
    </row>
    <row r="19687" spans="1:1" x14ac:dyDescent="0.3">
      <c r="A19687" t="s">
        <v>9268</v>
      </c>
    </row>
    <row r="19688" spans="1:1" x14ac:dyDescent="0.3">
      <c r="A19688" t="s">
        <v>9282</v>
      </c>
    </row>
    <row r="19690" spans="1:1" x14ac:dyDescent="0.3">
      <c r="A19690" t="s">
        <v>2022</v>
      </c>
    </row>
    <row r="19691" spans="1:1" x14ac:dyDescent="0.3">
      <c r="A19691" t="s">
        <v>9270</v>
      </c>
    </row>
    <row r="19692" spans="1:1" x14ac:dyDescent="0.3">
      <c r="A19692" t="s">
        <v>9283</v>
      </c>
    </row>
    <row r="19694" spans="1:1" x14ac:dyDescent="0.3">
      <c r="A19694" t="s">
        <v>2025</v>
      </c>
    </row>
    <row r="19695" spans="1:1" x14ac:dyDescent="0.3">
      <c r="A19695" t="s">
        <v>9272</v>
      </c>
    </row>
    <row r="19696" spans="1:1" x14ac:dyDescent="0.3">
      <c r="A19696" t="s">
        <v>9284</v>
      </c>
    </row>
    <row r="19698" spans="1:1" x14ac:dyDescent="0.3">
      <c r="A19698" t="s">
        <v>2028</v>
      </c>
    </row>
    <row r="19699" spans="1:1" x14ac:dyDescent="0.3">
      <c r="A19699" t="s">
        <v>9274</v>
      </c>
    </row>
    <row r="19700" spans="1:1" x14ac:dyDescent="0.3">
      <c r="A19700" t="s">
        <v>9285</v>
      </c>
    </row>
    <row r="19702" spans="1:1" x14ac:dyDescent="0.3">
      <c r="A19702" t="s">
        <v>2031</v>
      </c>
    </row>
    <row r="19703" spans="1:1" x14ac:dyDescent="0.3">
      <c r="A19703" t="s">
        <v>9276</v>
      </c>
    </row>
    <row r="19704" spans="1:1" x14ac:dyDescent="0.3">
      <c r="A19704" t="s">
        <v>9286</v>
      </c>
    </row>
    <row r="19706" spans="1:1" x14ac:dyDescent="0.3">
      <c r="A19706" t="s">
        <v>9287</v>
      </c>
    </row>
    <row r="19707" spans="1:1" x14ac:dyDescent="0.3">
      <c r="A19707" t="s">
        <v>2010</v>
      </c>
    </row>
    <row r="19708" spans="1:1" x14ac:dyDescent="0.3">
      <c r="A19708" t="s">
        <v>9288</v>
      </c>
    </row>
    <row r="19709" spans="1:1" x14ac:dyDescent="0.3">
      <c r="A19709" t="s">
        <v>9289</v>
      </c>
    </row>
    <row r="19711" spans="1:1" x14ac:dyDescent="0.3">
      <c r="A19711" t="s">
        <v>2013</v>
      </c>
    </row>
    <row r="19712" spans="1:1" x14ac:dyDescent="0.3">
      <c r="A19712" t="s">
        <v>9290</v>
      </c>
    </row>
    <row r="19713" spans="1:1" x14ac:dyDescent="0.3">
      <c r="A19713" t="s">
        <v>9291</v>
      </c>
    </row>
    <row r="19715" spans="1:1" x14ac:dyDescent="0.3">
      <c r="A19715" t="s">
        <v>2016</v>
      </c>
    </row>
    <row r="19716" spans="1:1" x14ac:dyDescent="0.3">
      <c r="A19716" t="s">
        <v>9292</v>
      </c>
    </row>
    <row r="19717" spans="1:1" x14ac:dyDescent="0.3">
      <c r="A19717" t="s">
        <v>9293</v>
      </c>
    </row>
    <row r="19719" spans="1:1" x14ac:dyDescent="0.3">
      <c r="A19719" t="s">
        <v>2019</v>
      </c>
    </row>
    <row r="19720" spans="1:1" x14ac:dyDescent="0.3">
      <c r="A19720" t="s">
        <v>9294</v>
      </c>
    </row>
    <row r="19721" spans="1:1" x14ac:dyDescent="0.3">
      <c r="A19721" t="s">
        <v>9295</v>
      </c>
    </row>
    <row r="19723" spans="1:1" x14ac:dyDescent="0.3">
      <c r="A19723" t="s">
        <v>2573</v>
      </c>
    </row>
    <row r="19724" spans="1:1" x14ac:dyDescent="0.3">
      <c r="A19724" t="s">
        <v>9296</v>
      </c>
    </row>
    <row r="19725" spans="1:1" x14ac:dyDescent="0.3">
      <c r="A19725" t="s">
        <v>9297</v>
      </c>
    </row>
    <row r="19727" spans="1:1" x14ac:dyDescent="0.3">
      <c r="A19727" t="s">
        <v>2576</v>
      </c>
    </row>
    <row r="19728" spans="1:1" x14ac:dyDescent="0.3">
      <c r="A19728" t="s">
        <v>9298</v>
      </c>
    </row>
    <row r="19729" spans="1:1" x14ac:dyDescent="0.3">
      <c r="A19729" t="s">
        <v>9299</v>
      </c>
    </row>
    <row r="19731" spans="1:1" x14ac:dyDescent="0.3">
      <c r="A19731" t="s">
        <v>9300</v>
      </c>
    </row>
    <row r="19732" spans="1:1" x14ac:dyDescent="0.3">
      <c r="A19732" t="s">
        <v>9301</v>
      </c>
    </row>
    <row r="19733" spans="1:1" x14ac:dyDescent="0.3">
      <c r="A19733" t="s">
        <v>9302</v>
      </c>
    </row>
    <row r="19735" spans="1:1" x14ac:dyDescent="0.3">
      <c r="A19735" t="s">
        <v>4085</v>
      </c>
    </row>
    <row r="19736" spans="1:1" x14ac:dyDescent="0.3">
      <c r="A19736" t="s">
        <v>9303</v>
      </c>
    </row>
    <row r="19737" spans="1:1" x14ac:dyDescent="0.3">
      <c r="A19737" t="s">
        <v>9304</v>
      </c>
    </row>
    <row r="19739" spans="1:1" x14ac:dyDescent="0.3">
      <c r="A19739" t="s">
        <v>9305</v>
      </c>
    </row>
    <row r="19740" spans="1:1" x14ac:dyDescent="0.3">
      <c r="A19740" t="s">
        <v>2010</v>
      </c>
    </row>
    <row r="19741" spans="1:1" x14ac:dyDescent="0.3">
      <c r="A19741" t="s">
        <v>9306</v>
      </c>
    </row>
    <row r="19742" spans="1:1" x14ac:dyDescent="0.3">
      <c r="A19742" t="s">
        <v>9307</v>
      </c>
    </row>
    <row r="19744" spans="1:1" x14ac:dyDescent="0.3">
      <c r="A19744" t="s">
        <v>8486</v>
      </c>
    </row>
    <row r="19745" spans="1:1" x14ac:dyDescent="0.3">
      <c r="A19745" t="s">
        <v>9308</v>
      </c>
    </row>
    <row r="19746" spans="1:1" x14ac:dyDescent="0.3">
      <c r="A19746" t="s">
        <v>9309</v>
      </c>
    </row>
    <row r="19748" spans="1:1" x14ac:dyDescent="0.3">
      <c r="A19748" t="s">
        <v>4071</v>
      </c>
    </row>
    <row r="19749" spans="1:1" x14ac:dyDescent="0.3">
      <c r="A19749" t="s">
        <v>9310</v>
      </c>
    </row>
    <row r="19750" spans="1:1" x14ac:dyDescent="0.3">
      <c r="A19750" t="s">
        <v>9311</v>
      </c>
    </row>
    <row r="19752" spans="1:1" x14ac:dyDescent="0.3">
      <c r="A19752" t="s">
        <v>4074</v>
      </c>
    </row>
    <row r="19753" spans="1:1" x14ac:dyDescent="0.3">
      <c r="A19753" t="s">
        <v>9312</v>
      </c>
    </row>
    <row r="19754" spans="1:1" x14ac:dyDescent="0.3">
      <c r="A19754" t="s">
        <v>9313</v>
      </c>
    </row>
    <row r="19756" spans="1:1" x14ac:dyDescent="0.3">
      <c r="A19756" t="s">
        <v>4077</v>
      </c>
    </row>
    <row r="19757" spans="1:1" x14ac:dyDescent="0.3">
      <c r="A19757" t="s">
        <v>9314</v>
      </c>
    </row>
    <row r="19758" spans="1:1" x14ac:dyDescent="0.3">
      <c r="A19758" t="s">
        <v>9315</v>
      </c>
    </row>
    <row r="19760" spans="1:1" x14ac:dyDescent="0.3">
      <c r="A19760" t="s">
        <v>2576</v>
      </c>
    </row>
    <row r="19761" spans="1:1" x14ac:dyDescent="0.3">
      <c r="A19761" t="s">
        <v>9316</v>
      </c>
    </row>
    <row r="19762" spans="1:1" x14ac:dyDescent="0.3">
      <c r="A19762" t="s">
        <v>9317</v>
      </c>
    </row>
    <row r="19764" spans="1:1" x14ac:dyDescent="0.3">
      <c r="A19764" t="s">
        <v>9318</v>
      </c>
    </row>
    <row r="19765" spans="1:1" x14ac:dyDescent="0.3">
      <c r="A19765" t="s">
        <v>9319</v>
      </c>
    </row>
    <row r="19766" spans="1:1" x14ac:dyDescent="0.3">
      <c r="A19766" t="s">
        <v>9320</v>
      </c>
    </row>
    <row r="19768" spans="1:1" x14ac:dyDescent="0.3">
      <c r="A19768" t="s">
        <v>4085</v>
      </c>
    </row>
    <row r="19769" spans="1:1" x14ac:dyDescent="0.3">
      <c r="A19769" t="s">
        <v>8556</v>
      </c>
    </row>
    <row r="19770" spans="1:1" x14ac:dyDescent="0.3">
      <c r="A19770" t="s">
        <v>9321</v>
      </c>
    </row>
    <row r="19772" spans="1:1" x14ac:dyDescent="0.3">
      <c r="A19772" t="s">
        <v>9322</v>
      </c>
    </row>
    <row r="19773" spans="1:1" x14ac:dyDescent="0.3">
      <c r="A19773" t="s">
        <v>2010</v>
      </c>
    </row>
    <row r="19774" spans="1:1" x14ac:dyDescent="0.3">
      <c r="A19774" t="s">
        <v>9323</v>
      </c>
    </row>
    <row r="19775" spans="1:1" x14ac:dyDescent="0.3">
      <c r="A19775" t="s">
        <v>9324</v>
      </c>
    </row>
    <row r="19777" spans="1:1" x14ac:dyDescent="0.3">
      <c r="A19777" t="s">
        <v>2013</v>
      </c>
    </row>
    <row r="19778" spans="1:1" x14ac:dyDescent="0.3">
      <c r="A19778" t="s">
        <v>9325</v>
      </c>
    </row>
    <row r="19779" spans="1:1" x14ac:dyDescent="0.3">
      <c r="A19779" t="s">
        <v>9326</v>
      </c>
    </row>
    <row r="19781" spans="1:1" x14ac:dyDescent="0.3">
      <c r="A19781" t="s">
        <v>2016</v>
      </c>
    </row>
    <row r="19782" spans="1:1" x14ac:dyDescent="0.3">
      <c r="A19782" t="s">
        <v>9327</v>
      </c>
    </row>
    <row r="19783" spans="1:1" x14ac:dyDescent="0.3">
      <c r="A19783" t="s">
        <v>9328</v>
      </c>
    </row>
    <row r="19785" spans="1:1" x14ac:dyDescent="0.3">
      <c r="A19785" t="s">
        <v>2019</v>
      </c>
    </row>
    <row r="19786" spans="1:1" x14ac:dyDescent="0.3">
      <c r="A19786" t="s">
        <v>9329</v>
      </c>
    </row>
    <row r="19787" spans="1:1" x14ac:dyDescent="0.3">
      <c r="A19787" t="s">
        <v>9330</v>
      </c>
    </row>
    <row r="19789" spans="1:1" x14ac:dyDescent="0.3">
      <c r="A19789" t="s">
        <v>2022</v>
      </c>
    </row>
    <row r="19790" spans="1:1" x14ac:dyDescent="0.3">
      <c r="A19790" t="s">
        <v>9331</v>
      </c>
    </row>
    <row r="19791" spans="1:1" x14ac:dyDescent="0.3">
      <c r="A19791" t="s">
        <v>9332</v>
      </c>
    </row>
    <row r="19793" spans="1:1" x14ac:dyDescent="0.3">
      <c r="A19793" t="s">
        <v>2025</v>
      </c>
    </row>
    <row r="19794" spans="1:1" x14ac:dyDescent="0.3">
      <c r="A19794" t="s">
        <v>9333</v>
      </c>
    </row>
    <row r="19795" spans="1:1" x14ac:dyDescent="0.3">
      <c r="A19795" t="s">
        <v>9334</v>
      </c>
    </row>
    <row r="19797" spans="1:1" x14ac:dyDescent="0.3">
      <c r="A19797" t="s">
        <v>2028</v>
      </c>
    </row>
    <row r="19798" spans="1:1" x14ac:dyDescent="0.3">
      <c r="A19798" t="s">
        <v>9335</v>
      </c>
    </row>
    <row r="19799" spans="1:1" x14ac:dyDescent="0.3">
      <c r="A19799" t="s">
        <v>9336</v>
      </c>
    </row>
    <row r="19801" spans="1:1" x14ac:dyDescent="0.3">
      <c r="A19801" t="s">
        <v>2031</v>
      </c>
    </row>
    <row r="19802" spans="1:1" x14ac:dyDescent="0.3">
      <c r="A19802" t="s">
        <v>9337</v>
      </c>
    </row>
    <row r="19803" spans="1:1" x14ac:dyDescent="0.3">
      <c r="A19803" t="s">
        <v>9338</v>
      </c>
    </row>
    <row r="19805" spans="1:1" x14ac:dyDescent="0.3">
      <c r="A19805" t="s">
        <v>9339</v>
      </c>
    </row>
    <row r="19806" spans="1:1" x14ac:dyDescent="0.3">
      <c r="A19806" t="s">
        <v>2010</v>
      </c>
    </row>
    <row r="19807" spans="1:1" x14ac:dyDescent="0.3">
      <c r="A19807" t="s">
        <v>9340</v>
      </c>
    </row>
    <row r="19808" spans="1:1" x14ac:dyDescent="0.3">
      <c r="A19808" t="s">
        <v>9341</v>
      </c>
    </row>
    <row r="19810" spans="1:1" x14ac:dyDescent="0.3">
      <c r="A19810" t="s">
        <v>2013</v>
      </c>
    </row>
    <row r="19811" spans="1:1" x14ac:dyDescent="0.3">
      <c r="A19811" t="s">
        <v>9342</v>
      </c>
    </row>
    <row r="19812" spans="1:1" x14ac:dyDescent="0.3">
      <c r="A19812" t="s">
        <v>9343</v>
      </c>
    </row>
    <row r="19814" spans="1:1" x14ac:dyDescent="0.3">
      <c r="A19814" t="s">
        <v>2016</v>
      </c>
    </row>
    <row r="19815" spans="1:1" x14ac:dyDescent="0.3">
      <c r="A19815" t="s">
        <v>9344</v>
      </c>
    </row>
    <row r="19816" spans="1:1" x14ac:dyDescent="0.3">
      <c r="A19816" t="s">
        <v>9345</v>
      </c>
    </row>
    <row r="19818" spans="1:1" x14ac:dyDescent="0.3">
      <c r="A19818" t="s">
        <v>2019</v>
      </c>
    </row>
    <row r="19819" spans="1:1" x14ac:dyDescent="0.3">
      <c r="A19819" t="s">
        <v>9346</v>
      </c>
    </row>
    <row r="19820" spans="1:1" x14ac:dyDescent="0.3">
      <c r="A19820" t="s">
        <v>9347</v>
      </c>
    </row>
    <row r="19822" spans="1:1" x14ac:dyDescent="0.3">
      <c r="A19822" t="s">
        <v>2022</v>
      </c>
    </row>
    <row r="19823" spans="1:1" x14ac:dyDescent="0.3">
      <c r="A19823" t="s">
        <v>9348</v>
      </c>
    </row>
    <row r="19824" spans="1:1" x14ac:dyDescent="0.3">
      <c r="A19824" t="s">
        <v>9349</v>
      </c>
    </row>
    <row r="19826" spans="1:1" x14ac:dyDescent="0.3">
      <c r="A19826" t="s">
        <v>2025</v>
      </c>
    </row>
    <row r="19827" spans="1:1" x14ac:dyDescent="0.3">
      <c r="A19827" t="s">
        <v>9350</v>
      </c>
    </row>
    <row r="19828" spans="1:1" x14ac:dyDescent="0.3">
      <c r="A19828" t="s">
        <v>9351</v>
      </c>
    </row>
    <row r="19830" spans="1:1" x14ac:dyDescent="0.3">
      <c r="A19830" t="s">
        <v>2028</v>
      </c>
    </row>
    <row r="19831" spans="1:1" x14ac:dyDescent="0.3">
      <c r="A19831" t="s">
        <v>9352</v>
      </c>
    </row>
    <row r="19832" spans="1:1" x14ac:dyDescent="0.3">
      <c r="A19832" t="s">
        <v>9353</v>
      </c>
    </row>
    <row r="19834" spans="1:1" x14ac:dyDescent="0.3">
      <c r="A19834" t="s">
        <v>2031</v>
      </c>
    </row>
    <row r="19835" spans="1:1" x14ac:dyDescent="0.3">
      <c r="A19835" t="s">
        <v>9354</v>
      </c>
    </row>
    <row r="19836" spans="1:1" x14ac:dyDescent="0.3">
      <c r="A19836" t="s">
        <v>9355</v>
      </c>
    </row>
    <row r="19838" spans="1:1" x14ac:dyDescent="0.3">
      <c r="A19838" t="s">
        <v>9356</v>
      </c>
    </row>
    <row r="19839" spans="1:1" x14ac:dyDescent="0.3">
      <c r="A19839" t="s">
        <v>2010</v>
      </c>
    </row>
    <row r="19840" spans="1:1" x14ac:dyDescent="0.3">
      <c r="A19840" t="s">
        <v>9357</v>
      </c>
    </row>
    <row r="19841" spans="1:1" x14ac:dyDescent="0.3">
      <c r="A19841" t="s">
        <v>9358</v>
      </c>
    </row>
    <row r="19843" spans="1:1" x14ac:dyDescent="0.3">
      <c r="A19843" t="s">
        <v>2013</v>
      </c>
    </row>
    <row r="19844" spans="1:1" x14ac:dyDescent="0.3">
      <c r="A19844" t="s">
        <v>9359</v>
      </c>
    </row>
    <row r="19845" spans="1:1" x14ac:dyDescent="0.3">
      <c r="A19845" t="s">
        <v>9360</v>
      </c>
    </row>
    <row r="19847" spans="1:1" x14ac:dyDescent="0.3">
      <c r="A19847" t="s">
        <v>2016</v>
      </c>
    </row>
    <row r="19848" spans="1:1" x14ac:dyDescent="0.3">
      <c r="A19848" t="s">
        <v>9361</v>
      </c>
    </row>
    <row r="19849" spans="1:1" x14ac:dyDescent="0.3">
      <c r="A19849" t="s">
        <v>9362</v>
      </c>
    </row>
    <row r="19851" spans="1:1" x14ac:dyDescent="0.3">
      <c r="A19851" t="s">
        <v>2019</v>
      </c>
    </row>
    <row r="19852" spans="1:1" x14ac:dyDescent="0.3">
      <c r="A19852" t="s">
        <v>8420</v>
      </c>
    </row>
    <row r="19853" spans="1:1" x14ac:dyDescent="0.3">
      <c r="A19853" t="s">
        <v>9363</v>
      </c>
    </row>
    <row r="19855" spans="1:1" x14ac:dyDescent="0.3">
      <c r="A19855" t="s">
        <v>2022</v>
      </c>
    </row>
    <row r="19856" spans="1:1" x14ac:dyDescent="0.3">
      <c r="A19856" t="s">
        <v>9364</v>
      </c>
    </row>
    <row r="19857" spans="1:1" x14ac:dyDescent="0.3">
      <c r="A19857" t="s">
        <v>9365</v>
      </c>
    </row>
    <row r="19859" spans="1:1" x14ac:dyDescent="0.3">
      <c r="A19859" t="s">
        <v>2025</v>
      </c>
    </row>
    <row r="19860" spans="1:1" x14ac:dyDescent="0.3">
      <c r="A19860" t="s">
        <v>9366</v>
      </c>
    </row>
    <row r="19861" spans="1:1" x14ac:dyDescent="0.3">
      <c r="A19861" t="s">
        <v>9367</v>
      </c>
    </row>
    <row r="19863" spans="1:1" x14ac:dyDescent="0.3">
      <c r="A19863" t="s">
        <v>2028</v>
      </c>
    </row>
    <row r="19864" spans="1:1" x14ac:dyDescent="0.3">
      <c r="A19864" t="s">
        <v>9368</v>
      </c>
    </row>
    <row r="19865" spans="1:1" x14ac:dyDescent="0.3">
      <c r="A19865" t="s">
        <v>9369</v>
      </c>
    </row>
    <row r="19867" spans="1:1" x14ac:dyDescent="0.3">
      <c r="A19867" t="s">
        <v>2031</v>
      </c>
    </row>
    <row r="19868" spans="1:1" x14ac:dyDescent="0.3">
      <c r="A19868" t="s">
        <v>9370</v>
      </c>
    </row>
    <row r="19869" spans="1:1" x14ac:dyDescent="0.3">
      <c r="A19869" t="s">
        <v>9371</v>
      </c>
    </row>
    <row r="19871" spans="1:1" x14ac:dyDescent="0.3">
      <c r="A19871" t="s">
        <v>9372</v>
      </c>
    </row>
    <row r="19872" spans="1:1" x14ac:dyDescent="0.3">
      <c r="A19872" t="s">
        <v>2010</v>
      </c>
    </row>
    <row r="19873" spans="1:1" x14ac:dyDescent="0.3">
      <c r="A19873" t="s">
        <v>9373</v>
      </c>
    </row>
    <row r="19874" spans="1:1" x14ac:dyDescent="0.3">
      <c r="A19874" t="s">
        <v>9374</v>
      </c>
    </row>
    <row r="19876" spans="1:1" x14ac:dyDescent="0.3">
      <c r="A19876" t="s">
        <v>2013</v>
      </c>
    </row>
    <row r="19877" spans="1:1" x14ac:dyDescent="0.3">
      <c r="A19877" t="s">
        <v>9375</v>
      </c>
    </row>
    <row r="19878" spans="1:1" x14ac:dyDescent="0.3">
      <c r="A19878" t="s">
        <v>9376</v>
      </c>
    </row>
    <row r="19880" spans="1:1" x14ac:dyDescent="0.3">
      <c r="A19880" t="s">
        <v>2016</v>
      </c>
    </row>
    <row r="19881" spans="1:1" x14ac:dyDescent="0.3">
      <c r="A19881" t="s">
        <v>9377</v>
      </c>
    </row>
    <row r="19882" spans="1:1" x14ac:dyDescent="0.3">
      <c r="A19882" t="s">
        <v>9378</v>
      </c>
    </row>
    <row r="19884" spans="1:1" x14ac:dyDescent="0.3">
      <c r="A19884" t="s">
        <v>2019</v>
      </c>
    </row>
    <row r="19885" spans="1:1" x14ac:dyDescent="0.3">
      <c r="A19885" t="s">
        <v>9379</v>
      </c>
    </row>
    <row r="19886" spans="1:1" x14ac:dyDescent="0.3">
      <c r="A19886" t="s">
        <v>9380</v>
      </c>
    </row>
    <row r="19888" spans="1:1" x14ac:dyDescent="0.3">
      <c r="A19888" t="s">
        <v>2022</v>
      </c>
    </row>
    <row r="19889" spans="1:1" x14ac:dyDescent="0.3">
      <c r="A19889" t="s">
        <v>9381</v>
      </c>
    </row>
    <row r="19890" spans="1:1" x14ac:dyDescent="0.3">
      <c r="A19890" t="s">
        <v>9382</v>
      </c>
    </row>
    <row r="19892" spans="1:1" x14ac:dyDescent="0.3">
      <c r="A19892" t="s">
        <v>2025</v>
      </c>
    </row>
    <row r="19893" spans="1:1" x14ac:dyDescent="0.3">
      <c r="A19893" t="s">
        <v>9383</v>
      </c>
    </row>
    <row r="19894" spans="1:1" x14ac:dyDescent="0.3">
      <c r="A19894" t="s">
        <v>9384</v>
      </c>
    </row>
    <row r="19896" spans="1:1" x14ac:dyDescent="0.3">
      <c r="A19896" t="s">
        <v>9130</v>
      </c>
    </row>
    <row r="19897" spans="1:1" x14ac:dyDescent="0.3">
      <c r="A19897" t="s">
        <v>9385</v>
      </c>
    </row>
    <row r="19898" spans="1:1" x14ac:dyDescent="0.3">
      <c r="A19898" t="s">
        <v>9386</v>
      </c>
    </row>
    <row r="19900" spans="1:1" x14ac:dyDescent="0.3">
      <c r="A19900" t="s">
        <v>2582</v>
      </c>
    </row>
    <row r="19901" spans="1:1" x14ac:dyDescent="0.3">
      <c r="A19901" t="s">
        <v>9387</v>
      </c>
    </row>
    <row r="19902" spans="1:1" x14ac:dyDescent="0.3">
      <c r="A19902" t="s">
        <v>9388</v>
      </c>
    </row>
    <row r="19904" spans="1:1" x14ac:dyDescent="0.3">
      <c r="A19904" t="s">
        <v>9389</v>
      </c>
    </row>
    <row r="19905" spans="1:1" x14ac:dyDescent="0.3">
      <c r="A19905" t="s">
        <v>2010</v>
      </c>
    </row>
    <row r="19906" spans="1:1" x14ac:dyDescent="0.3">
      <c r="A19906" t="s">
        <v>9373</v>
      </c>
    </row>
    <row r="19907" spans="1:1" x14ac:dyDescent="0.3">
      <c r="A19907" t="s">
        <v>9390</v>
      </c>
    </row>
    <row r="19909" spans="1:1" x14ac:dyDescent="0.3">
      <c r="A19909" t="s">
        <v>2013</v>
      </c>
    </row>
    <row r="19910" spans="1:1" x14ac:dyDescent="0.3">
      <c r="A19910" t="s">
        <v>9375</v>
      </c>
    </row>
    <row r="19911" spans="1:1" x14ac:dyDescent="0.3">
      <c r="A19911" t="s">
        <v>9391</v>
      </c>
    </row>
    <row r="19913" spans="1:1" x14ac:dyDescent="0.3">
      <c r="A19913" t="s">
        <v>2016</v>
      </c>
    </row>
    <row r="19914" spans="1:1" x14ac:dyDescent="0.3">
      <c r="A19914" t="s">
        <v>9377</v>
      </c>
    </row>
    <row r="19915" spans="1:1" x14ac:dyDescent="0.3">
      <c r="A19915" t="s">
        <v>9392</v>
      </c>
    </row>
    <row r="19917" spans="1:1" x14ac:dyDescent="0.3">
      <c r="A19917" t="s">
        <v>2019</v>
      </c>
    </row>
    <row r="19918" spans="1:1" x14ac:dyDescent="0.3">
      <c r="A19918" t="s">
        <v>9379</v>
      </c>
    </row>
    <row r="19919" spans="1:1" x14ac:dyDescent="0.3">
      <c r="A19919" t="s">
        <v>9393</v>
      </c>
    </row>
    <row r="19921" spans="1:1" x14ac:dyDescent="0.3">
      <c r="A19921" t="s">
        <v>2022</v>
      </c>
    </row>
    <row r="19922" spans="1:1" x14ac:dyDescent="0.3">
      <c r="A19922" t="s">
        <v>9381</v>
      </c>
    </row>
    <row r="19923" spans="1:1" x14ac:dyDescent="0.3">
      <c r="A19923" t="s">
        <v>9394</v>
      </c>
    </row>
    <row r="19925" spans="1:1" x14ac:dyDescent="0.3">
      <c r="A19925" t="s">
        <v>2025</v>
      </c>
    </row>
    <row r="19926" spans="1:1" x14ac:dyDescent="0.3">
      <c r="A19926" t="s">
        <v>9395</v>
      </c>
    </row>
    <row r="19927" spans="1:1" x14ac:dyDescent="0.3">
      <c r="A19927" t="s">
        <v>9396</v>
      </c>
    </row>
    <row r="19929" spans="1:1" x14ac:dyDescent="0.3">
      <c r="A19929" t="s">
        <v>9130</v>
      </c>
    </row>
    <row r="19930" spans="1:1" x14ac:dyDescent="0.3">
      <c r="A19930" t="s">
        <v>9385</v>
      </c>
    </row>
    <row r="19931" spans="1:1" x14ac:dyDescent="0.3">
      <c r="A19931" t="s">
        <v>9397</v>
      </c>
    </row>
    <row r="19933" spans="1:1" x14ac:dyDescent="0.3">
      <c r="A19933" t="s">
        <v>2582</v>
      </c>
    </row>
    <row r="19934" spans="1:1" x14ac:dyDescent="0.3">
      <c r="A19934" t="s">
        <v>9387</v>
      </c>
    </row>
    <row r="19935" spans="1:1" x14ac:dyDescent="0.3">
      <c r="A19935" t="s">
        <v>9398</v>
      </c>
    </row>
    <row r="19937" spans="1:1" x14ac:dyDescent="0.3">
      <c r="A19937" t="s">
        <v>9399</v>
      </c>
    </row>
    <row r="19938" spans="1:1" x14ac:dyDescent="0.3">
      <c r="A19938" t="s">
        <v>2010</v>
      </c>
    </row>
    <row r="19939" spans="1:1" x14ac:dyDescent="0.3">
      <c r="A19939" t="s">
        <v>9373</v>
      </c>
    </row>
    <row r="19940" spans="1:1" x14ac:dyDescent="0.3">
      <c r="A19940" t="s">
        <v>9400</v>
      </c>
    </row>
    <row r="19942" spans="1:1" x14ac:dyDescent="0.3">
      <c r="A19942" t="s">
        <v>2013</v>
      </c>
    </row>
    <row r="19943" spans="1:1" x14ac:dyDescent="0.3">
      <c r="A19943" t="s">
        <v>9375</v>
      </c>
    </row>
    <row r="19944" spans="1:1" x14ac:dyDescent="0.3">
      <c r="A19944" t="s">
        <v>9401</v>
      </c>
    </row>
    <row r="19946" spans="1:1" x14ac:dyDescent="0.3">
      <c r="A19946" t="s">
        <v>2016</v>
      </c>
    </row>
    <row r="19947" spans="1:1" x14ac:dyDescent="0.3">
      <c r="A19947" t="s">
        <v>9377</v>
      </c>
    </row>
    <row r="19948" spans="1:1" x14ac:dyDescent="0.3">
      <c r="A19948" t="s">
        <v>9402</v>
      </c>
    </row>
    <row r="19950" spans="1:1" x14ac:dyDescent="0.3">
      <c r="A19950" t="s">
        <v>2019</v>
      </c>
    </row>
    <row r="19951" spans="1:1" x14ac:dyDescent="0.3">
      <c r="A19951" t="s">
        <v>9379</v>
      </c>
    </row>
    <row r="19952" spans="1:1" x14ac:dyDescent="0.3">
      <c r="A19952" t="s">
        <v>9403</v>
      </c>
    </row>
    <row r="19954" spans="1:1" x14ac:dyDescent="0.3">
      <c r="A19954" t="s">
        <v>2022</v>
      </c>
    </row>
    <row r="19955" spans="1:1" x14ac:dyDescent="0.3">
      <c r="A19955" t="s">
        <v>9381</v>
      </c>
    </row>
    <row r="19956" spans="1:1" x14ac:dyDescent="0.3">
      <c r="A19956" t="s">
        <v>9404</v>
      </c>
    </row>
    <row r="19958" spans="1:1" x14ac:dyDescent="0.3">
      <c r="A19958" t="s">
        <v>2025</v>
      </c>
    </row>
    <row r="19959" spans="1:1" x14ac:dyDescent="0.3">
      <c r="A19959" t="s">
        <v>9395</v>
      </c>
    </row>
    <row r="19960" spans="1:1" x14ac:dyDescent="0.3">
      <c r="A19960" t="s">
        <v>9405</v>
      </c>
    </row>
    <row r="19962" spans="1:1" x14ac:dyDescent="0.3">
      <c r="A19962" t="s">
        <v>9130</v>
      </c>
    </row>
    <row r="19963" spans="1:1" x14ac:dyDescent="0.3">
      <c r="A19963" t="s">
        <v>9385</v>
      </c>
    </row>
    <row r="19964" spans="1:1" x14ac:dyDescent="0.3">
      <c r="A19964" t="s">
        <v>9406</v>
      </c>
    </row>
    <row r="19966" spans="1:1" x14ac:dyDescent="0.3">
      <c r="A19966" t="s">
        <v>2582</v>
      </c>
    </row>
    <row r="19967" spans="1:1" x14ac:dyDescent="0.3">
      <c r="A19967" t="s">
        <v>9387</v>
      </c>
    </row>
    <row r="19968" spans="1:1" x14ac:dyDescent="0.3">
      <c r="A19968" t="s">
        <v>9407</v>
      </c>
    </row>
    <row r="19970" spans="1:1" x14ac:dyDescent="0.3">
      <c r="A19970" t="s">
        <v>9408</v>
      </c>
    </row>
    <row r="19971" spans="1:1" x14ac:dyDescent="0.3">
      <c r="A19971" t="s">
        <v>2010</v>
      </c>
    </row>
    <row r="19972" spans="1:1" x14ac:dyDescent="0.3">
      <c r="A19972" t="s">
        <v>9409</v>
      </c>
    </row>
    <row r="19973" spans="1:1" x14ac:dyDescent="0.3">
      <c r="A19973" t="s">
        <v>9410</v>
      </c>
    </row>
    <row r="19975" spans="1:1" x14ac:dyDescent="0.3">
      <c r="A19975" t="s">
        <v>2013</v>
      </c>
    </row>
    <row r="19976" spans="1:1" x14ac:dyDescent="0.3">
      <c r="A19976" t="s">
        <v>9411</v>
      </c>
    </row>
    <row r="19977" spans="1:1" x14ac:dyDescent="0.3">
      <c r="A19977" t="s">
        <v>9412</v>
      </c>
    </row>
    <row r="19979" spans="1:1" x14ac:dyDescent="0.3">
      <c r="A19979" t="s">
        <v>2016</v>
      </c>
    </row>
    <row r="19980" spans="1:1" x14ac:dyDescent="0.3">
      <c r="A19980" t="s">
        <v>9413</v>
      </c>
    </row>
    <row r="19981" spans="1:1" x14ac:dyDescent="0.3">
      <c r="A19981" t="s">
        <v>9414</v>
      </c>
    </row>
    <row r="19983" spans="1:1" x14ac:dyDescent="0.3">
      <c r="A19983" t="s">
        <v>2019</v>
      </c>
    </row>
    <row r="19984" spans="1:1" x14ac:dyDescent="0.3">
      <c r="A19984" t="s">
        <v>9379</v>
      </c>
    </row>
    <row r="19985" spans="1:1" x14ac:dyDescent="0.3">
      <c r="A19985" t="s">
        <v>9415</v>
      </c>
    </row>
    <row r="19987" spans="1:1" x14ac:dyDescent="0.3">
      <c r="A19987" t="s">
        <v>2022</v>
      </c>
    </row>
    <row r="19988" spans="1:1" x14ac:dyDescent="0.3">
      <c r="A19988" t="s">
        <v>9381</v>
      </c>
    </row>
    <row r="19989" spans="1:1" x14ac:dyDescent="0.3">
      <c r="A19989" t="s">
        <v>9416</v>
      </c>
    </row>
    <row r="19991" spans="1:1" x14ac:dyDescent="0.3">
      <c r="A19991" t="s">
        <v>2025</v>
      </c>
    </row>
    <row r="19992" spans="1:1" x14ac:dyDescent="0.3">
      <c r="A19992" t="s">
        <v>9417</v>
      </c>
    </row>
    <row r="19993" spans="1:1" x14ac:dyDescent="0.3">
      <c r="A19993" t="s">
        <v>9418</v>
      </c>
    </row>
    <row r="19995" spans="1:1" x14ac:dyDescent="0.3">
      <c r="A19995" t="s">
        <v>9130</v>
      </c>
    </row>
    <row r="19996" spans="1:1" x14ac:dyDescent="0.3">
      <c r="A19996" t="s">
        <v>9385</v>
      </c>
    </row>
    <row r="19997" spans="1:1" x14ac:dyDescent="0.3">
      <c r="A19997" t="s">
        <v>9419</v>
      </c>
    </row>
    <row r="19999" spans="1:1" x14ac:dyDescent="0.3">
      <c r="A19999" t="s">
        <v>2582</v>
      </c>
    </row>
    <row r="20000" spans="1:1" x14ac:dyDescent="0.3">
      <c r="A20000" t="s">
        <v>9420</v>
      </c>
    </row>
    <row r="20001" spans="1:1" x14ac:dyDescent="0.3">
      <c r="A20001" t="s">
        <v>9421</v>
      </c>
    </row>
    <row r="20003" spans="1:1" x14ac:dyDescent="0.3">
      <c r="A20003" t="s">
        <v>9422</v>
      </c>
    </row>
    <row r="20004" spans="1:1" x14ac:dyDescent="0.3">
      <c r="A20004" t="s">
        <v>2010</v>
      </c>
    </row>
    <row r="20005" spans="1:1" x14ac:dyDescent="0.3">
      <c r="A20005" t="s">
        <v>9409</v>
      </c>
    </row>
    <row r="20006" spans="1:1" x14ac:dyDescent="0.3">
      <c r="A20006" t="s">
        <v>9423</v>
      </c>
    </row>
    <row r="20008" spans="1:1" x14ac:dyDescent="0.3">
      <c r="A20008" t="s">
        <v>2013</v>
      </c>
    </row>
    <row r="20009" spans="1:1" x14ac:dyDescent="0.3">
      <c r="A20009" t="s">
        <v>9411</v>
      </c>
    </row>
    <row r="20010" spans="1:1" x14ac:dyDescent="0.3">
      <c r="A20010" t="s">
        <v>9424</v>
      </c>
    </row>
    <row r="20012" spans="1:1" x14ac:dyDescent="0.3">
      <c r="A20012" t="s">
        <v>2016</v>
      </c>
    </row>
    <row r="20013" spans="1:1" x14ac:dyDescent="0.3">
      <c r="A20013" t="s">
        <v>9413</v>
      </c>
    </row>
    <row r="20014" spans="1:1" x14ac:dyDescent="0.3">
      <c r="A20014" t="s">
        <v>9425</v>
      </c>
    </row>
    <row r="20016" spans="1:1" x14ac:dyDescent="0.3">
      <c r="A20016" t="s">
        <v>2019</v>
      </c>
    </row>
    <row r="20017" spans="1:1" x14ac:dyDescent="0.3">
      <c r="A20017" t="s">
        <v>9379</v>
      </c>
    </row>
    <row r="20018" spans="1:1" x14ac:dyDescent="0.3">
      <c r="A20018" t="s">
        <v>9426</v>
      </c>
    </row>
    <row r="20020" spans="1:1" x14ac:dyDescent="0.3">
      <c r="A20020" t="s">
        <v>2022</v>
      </c>
    </row>
    <row r="20021" spans="1:1" x14ac:dyDescent="0.3">
      <c r="A20021" t="s">
        <v>9381</v>
      </c>
    </row>
    <row r="20022" spans="1:1" x14ac:dyDescent="0.3">
      <c r="A20022" t="s">
        <v>9427</v>
      </c>
    </row>
    <row r="20024" spans="1:1" x14ac:dyDescent="0.3">
      <c r="A20024" t="s">
        <v>2025</v>
      </c>
    </row>
    <row r="20025" spans="1:1" x14ac:dyDescent="0.3">
      <c r="A20025" t="s">
        <v>9417</v>
      </c>
    </row>
    <row r="20026" spans="1:1" x14ac:dyDescent="0.3">
      <c r="A20026" t="s">
        <v>9428</v>
      </c>
    </row>
    <row r="20028" spans="1:1" x14ac:dyDescent="0.3">
      <c r="A20028" t="s">
        <v>9130</v>
      </c>
    </row>
    <row r="20029" spans="1:1" x14ac:dyDescent="0.3">
      <c r="A20029" t="s">
        <v>9385</v>
      </c>
    </row>
    <row r="20030" spans="1:1" x14ac:dyDescent="0.3">
      <c r="A20030" t="s">
        <v>9429</v>
      </c>
    </row>
    <row r="20032" spans="1:1" x14ac:dyDescent="0.3">
      <c r="A20032" t="s">
        <v>2582</v>
      </c>
    </row>
    <row r="20033" spans="1:1" x14ac:dyDescent="0.3">
      <c r="A20033" t="s">
        <v>9420</v>
      </c>
    </row>
    <row r="20034" spans="1:1" x14ac:dyDescent="0.3">
      <c r="A20034" t="s">
        <v>9430</v>
      </c>
    </row>
    <row r="20036" spans="1:1" x14ac:dyDescent="0.3">
      <c r="A20036" t="s">
        <v>9431</v>
      </c>
    </row>
    <row r="20037" spans="1:1" x14ac:dyDescent="0.3">
      <c r="A20037" t="s">
        <v>2010</v>
      </c>
    </row>
    <row r="20038" spans="1:1" x14ac:dyDescent="0.3">
      <c r="A20038" t="s">
        <v>9409</v>
      </c>
    </row>
    <row r="20039" spans="1:1" x14ac:dyDescent="0.3">
      <c r="A20039" t="s">
        <v>9432</v>
      </c>
    </row>
    <row r="20041" spans="1:1" x14ac:dyDescent="0.3">
      <c r="A20041" t="s">
        <v>2013</v>
      </c>
    </row>
    <row r="20042" spans="1:1" x14ac:dyDescent="0.3">
      <c r="A20042" t="s">
        <v>9411</v>
      </c>
    </row>
    <row r="20043" spans="1:1" x14ac:dyDescent="0.3">
      <c r="A20043" t="s">
        <v>9433</v>
      </c>
    </row>
    <row r="20045" spans="1:1" x14ac:dyDescent="0.3">
      <c r="A20045" t="s">
        <v>2016</v>
      </c>
    </row>
    <row r="20046" spans="1:1" x14ac:dyDescent="0.3">
      <c r="A20046" t="s">
        <v>9413</v>
      </c>
    </row>
    <row r="20047" spans="1:1" x14ac:dyDescent="0.3">
      <c r="A20047" t="s">
        <v>9434</v>
      </c>
    </row>
    <row r="20049" spans="1:1" x14ac:dyDescent="0.3">
      <c r="A20049" t="s">
        <v>2019</v>
      </c>
    </row>
    <row r="20050" spans="1:1" x14ac:dyDescent="0.3">
      <c r="A20050" t="s">
        <v>9379</v>
      </c>
    </row>
    <row r="20051" spans="1:1" x14ac:dyDescent="0.3">
      <c r="A20051" t="s">
        <v>9435</v>
      </c>
    </row>
    <row r="20053" spans="1:1" x14ac:dyDescent="0.3">
      <c r="A20053" t="s">
        <v>2022</v>
      </c>
    </row>
    <row r="20054" spans="1:1" x14ac:dyDescent="0.3">
      <c r="A20054" t="s">
        <v>9381</v>
      </c>
    </row>
    <row r="20055" spans="1:1" x14ac:dyDescent="0.3">
      <c r="A20055" t="s">
        <v>9436</v>
      </c>
    </row>
    <row r="20057" spans="1:1" x14ac:dyDescent="0.3">
      <c r="A20057" t="s">
        <v>2025</v>
      </c>
    </row>
    <row r="20058" spans="1:1" x14ac:dyDescent="0.3">
      <c r="A20058" t="s">
        <v>9417</v>
      </c>
    </row>
    <row r="20059" spans="1:1" x14ac:dyDescent="0.3">
      <c r="A20059" t="s">
        <v>9437</v>
      </c>
    </row>
    <row r="20061" spans="1:1" x14ac:dyDescent="0.3">
      <c r="A20061" t="s">
        <v>9130</v>
      </c>
    </row>
    <row r="20062" spans="1:1" x14ac:dyDescent="0.3">
      <c r="A20062" t="s">
        <v>9385</v>
      </c>
    </row>
    <row r="20063" spans="1:1" x14ac:dyDescent="0.3">
      <c r="A20063" t="s">
        <v>9438</v>
      </c>
    </row>
    <row r="20065" spans="1:1" x14ac:dyDescent="0.3">
      <c r="A20065" t="s">
        <v>2582</v>
      </c>
    </row>
    <row r="20066" spans="1:1" x14ac:dyDescent="0.3">
      <c r="A20066" t="s">
        <v>9420</v>
      </c>
    </row>
    <row r="20067" spans="1:1" x14ac:dyDescent="0.3">
      <c r="A20067" t="s">
        <v>9439</v>
      </c>
    </row>
    <row r="20069" spans="1:1" x14ac:dyDescent="0.3">
      <c r="A20069" t="s">
        <v>9440</v>
      </c>
    </row>
    <row r="20070" spans="1:1" x14ac:dyDescent="0.3">
      <c r="A20070" t="s">
        <v>2010</v>
      </c>
    </row>
    <row r="20071" spans="1:1" x14ac:dyDescent="0.3">
      <c r="A20071" t="s">
        <v>9441</v>
      </c>
    </row>
    <row r="20072" spans="1:1" x14ac:dyDescent="0.3">
      <c r="A20072" t="s">
        <v>9442</v>
      </c>
    </row>
    <row r="20074" spans="1:1" x14ac:dyDescent="0.3">
      <c r="A20074" t="s">
        <v>2013</v>
      </c>
    </row>
    <row r="20075" spans="1:1" x14ac:dyDescent="0.3">
      <c r="A20075" t="s">
        <v>9443</v>
      </c>
    </row>
    <row r="20076" spans="1:1" x14ac:dyDescent="0.3">
      <c r="A20076" t="s">
        <v>9444</v>
      </c>
    </row>
    <row r="20078" spans="1:1" x14ac:dyDescent="0.3">
      <c r="A20078" t="s">
        <v>2016</v>
      </c>
    </row>
    <row r="20079" spans="1:1" x14ac:dyDescent="0.3">
      <c r="A20079" t="s">
        <v>9445</v>
      </c>
    </row>
    <row r="20080" spans="1:1" x14ac:dyDescent="0.3">
      <c r="A20080" t="s">
        <v>9446</v>
      </c>
    </row>
    <row r="20082" spans="1:1" x14ac:dyDescent="0.3">
      <c r="A20082" t="s">
        <v>2019</v>
      </c>
    </row>
    <row r="20083" spans="1:1" x14ac:dyDescent="0.3">
      <c r="A20083" t="s">
        <v>9447</v>
      </c>
    </row>
    <row r="20084" spans="1:1" x14ac:dyDescent="0.3">
      <c r="A20084" t="s">
        <v>9448</v>
      </c>
    </row>
    <row r="20086" spans="1:1" x14ac:dyDescent="0.3">
      <c r="A20086" t="s">
        <v>2022</v>
      </c>
    </row>
    <row r="20087" spans="1:1" x14ac:dyDescent="0.3">
      <c r="A20087" t="s">
        <v>9449</v>
      </c>
    </row>
    <row r="20088" spans="1:1" x14ac:dyDescent="0.3">
      <c r="A20088" t="s">
        <v>9450</v>
      </c>
    </row>
    <row r="20090" spans="1:1" x14ac:dyDescent="0.3">
      <c r="A20090" t="s">
        <v>2025</v>
      </c>
    </row>
    <row r="20091" spans="1:1" x14ac:dyDescent="0.3">
      <c r="A20091" t="s">
        <v>9196</v>
      </c>
    </row>
    <row r="20092" spans="1:1" x14ac:dyDescent="0.3">
      <c r="A20092" t="s">
        <v>9451</v>
      </c>
    </row>
    <row r="20094" spans="1:1" x14ac:dyDescent="0.3">
      <c r="A20094" t="s">
        <v>2028</v>
      </c>
    </row>
    <row r="20095" spans="1:1" x14ac:dyDescent="0.3">
      <c r="A20095" t="s">
        <v>9452</v>
      </c>
    </row>
    <row r="20096" spans="1:1" x14ac:dyDescent="0.3">
      <c r="A20096" t="s">
        <v>9453</v>
      </c>
    </row>
    <row r="20098" spans="1:1" x14ac:dyDescent="0.3">
      <c r="A20098" t="s">
        <v>2031</v>
      </c>
    </row>
    <row r="20099" spans="1:1" x14ac:dyDescent="0.3">
      <c r="A20099" t="s">
        <v>9454</v>
      </c>
    </row>
    <row r="20100" spans="1:1" x14ac:dyDescent="0.3">
      <c r="A20100" t="s">
        <v>9455</v>
      </c>
    </row>
    <row r="20102" spans="1:1" x14ac:dyDescent="0.3">
      <c r="A20102" t="s">
        <v>9456</v>
      </c>
    </row>
    <row r="20103" spans="1:1" x14ac:dyDescent="0.3">
      <c r="A20103" t="s">
        <v>2010</v>
      </c>
    </row>
    <row r="20104" spans="1:1" x14ac:dyDescent="0.3">
      <c r="A20104" t="s">
        <v>9441</v>
      </c>
    </row>
    <row r="20105" spans="1:1" x14ac:dyDescent="0.3">
      <c r="A20105" t="s">
        <v>9457</v>
      </c>
    </row>
    <row r="20107" spans="1:1" x14ac:dyDescent="0.3">
      <c r="A20107" t="s">
        <v>2013</v>
      </c>
    </row>
    <row r="20108" spans="1:1" x14ac:dyDescent="0.3">
      <c r="A20108" t="s">
        <v>9443</v>
      </c>
    </row>
    <row r="20109" spans="1:1" x14ac:dyDescent="0.3">
      <c r="A20109" t="s">
        <v>9458</v>
      </c>
    </row>
    <row r="20111" spans="1:1" x14ac:dyDescent="0.3">
      <c r="A20111" t="s">
        <v>2016</v>
      </c>
    </row>
    <row r="20112" spans="1:1" x14ac:dyDescent="0.3">
      <c r="A20112" t="s">
        <v>9445</v>
      </c>
    </row>
    <row r="20113" spans="1:1" x14ac:dyDescent="0.3">
      <c r="A20113" t="s">
        <v>9459</v>
      </c>
    </row>
    <row r="20115" spans="1:1" x14ac:dyDescent="0.3">
      <c r="A20115" t="s">
        <v>2019</v>
      </c>
    </row>
    <row r="20116" spans="1:1" x14ac:dyDescent="0.3">
      <c r="A20116" t="s">
        <v>9447</v>
      </c>
    </row>
    <row r="20117" spans="1:1" x14ac:dyDescent="0.3">
      <c r="A20117" t="s">
        <v>9460</v>
      </c>
    </row>
    <row r="20119" spans="1:1" x14ac:dyDescent="0.3">
      <c r="A20119" t="s">
        <v>2022</v>
      </c>
    </row>
    <row r="20120" spans="1:1" x14ac:dyDescent="0.3">
      <c r="A20120" t="s">
        <v>9449</v>
      </c>
    </row>
    <row r="20121" spans="1:1" x14ac:dyDescent="0.3">
      <c r="A20121" t="s">
        <v>9461</v>
      </c>
    </row>
    <row r="20123" spans="1:1" x14ac:dyDescent="0.3">
      <c r="A20123" t="s">
        <v>2025</v>
      </c>
    </row>
    <row r="20124" spans="1:1" x14ac:dyDescent="0.3">
      <c r="A20124" t="s">
        <v>9196</v>
      </c>
    </row>
    <row r="20125" spans="1:1" x14ac:dyDescent="0.3">
      <c r="A20125" t="s">
        <v>9462</v>
      </c>
    </row>
    <row r="20127" spans="1:1" x14ac:dyDescent="0.3">
      <c r="A20127" t="s">
        <v>2028</v>
      </c>
    </row>
    <row r="20128" spans="1:1" x14ac:dyDescent="0.3">
      <c r="A20128" t="s">
        <v>9452</v>
      </c>
    </row>
    <row r="20129" spans="1:1" x14ac:dyDescent="0.3">
      <c r="A20129" t="s">
        <v>9463</v>
      </c>
    </row>
    <row r="20131" spans="1:1" x14ac:dyDescent="0.3">
      <c r="A20131" t="s">
        <v>2031</v>
      </c>
    </row>
    <row r="20132" spans="1:1" x14ac:dyDescent="0.3">
      <c r="A20132" t="s">
        <v>9454</v>
      </c>
    </row>
    <row r="20133" spans="1:1" x14ac:dyDescent="0.3">
      <c r="A20133" t="s">
        <v>9464</v>
      </c>
    </row>
    <row r="20135" spans="1:1" x14ac:dyDescent="0.3">
      <c r="A20135" t="s">
        <v>9465</v>
      </c>
    </row>
    <row r="20136" spans="1:1" x14ac:dyDescent="0.3">
      <c r="A20136" t="s">
        <v>2010</v>
      </c>
    </row>
    <row r="20137" spans="1:1" x14ac:dyDescent="0.3">
      <c r="A20137" t="s">
        <v>9466</v>
      </c>
    </row>
    <row r="20138" spans="1:1" x14ac:dyDescent="0.3">
      <c r="A20138" t="s">
        <v>9467</v>
      </c>
    </row>
    <row r="20140" spans="1:1" x14ac:dyDescent="0.3">
      <c r="A20140" t="s">
        <v>2013</v>
      </c>
    </row>
    <row r="20141" spans="1:1" x14ac:dyDescent="0.3">
      <c r="A20141" t="s">
        <v>9468</v>
      </c>
    </row>
    <row r="20142" spans="1:1" x14ac:dyDescent="0.3">
      <c r="A20142" t="s">
        <v>9469</v>
      </c>
    </row>
    <row r="20144" spans="1:1" x14ac:dyDescent="0.3">
      <c r="A20144" t="s">
        <v>2016</v>
      </c>
    </row>
    <row r="20145" spans="1:1" x14ac:dyDescent="0.3">
      <c r="A20145" t="s">
        <v>9470</v>
      </c>
    </row>
    <row r="20146" spans="1:1" x14ac:dyDescent="0.3">
      <c r="A20146" t="s">
        <v>9471</v>
      </c>
    </row>
    <row r="20148" spans="1:1" x14ac:dyDescent="0.3">
      <c r="A20148" t="s">
        <v>2019</v>
      </c>
    </row>
    <row r="20149" spans="1:1" x14ac:dyDescent="0.3">
      <c r="A20149" t="s">
        <v>9472</v>
      </c>
    </row>
    <row r="20150" spans="1:1" x14ac:dyDescent="0.3">
      <c r="A20150" t="s">
        <v>9473</v>
      </c>
    </row>
    <row r="20152" spans="1:1" x14ac:dyDescent="0.3">
      <c r="A20152" t="s">
        <v>2022</v>
      </c>
    </row>
    <row r="20153" spans="1:1" x14ac:dyDescent="0.3">
      <c r="A20153" t="s">
        <v>9474</v>
      </c>
    </row>
    <row r="20154" spans="1:1" x14ac:dyDescent="0.3">
      <c r="A20154" t="s">
        <v>9475</v>
      </c>
    </row>
    <row r="20156" spans="1:1" x14ac:dyDescent="0.3">
      <c r="A20156" t="s">
        <v>2025</v>
      </c>
    </row>
    <row r="20157" spans="1:1" x14ac:dyDescent="0.3">
      <c r="A20157" t="s">
        <v>9476</v>
      </c>
    </row>
    <row r="20158" spans="1:1" x14ac:dyDescent="0.3">
      <c r="A20158" t="s">
        <v>9477</v>
      </c>
    </row>
    <row r="20160" spans="1:1" x14ac:dyDescent="0.3">
      <c r="A20160" t="s">
        <v>2028</v>
      </c>
    </row>
    <row r="20161" spans="1:1" x14ac:dyDescent="0.3">
      <c r="A20161" t="s">
        <v>9478</v>
      </c>
    </row>
    <row r="20162" spans="1:1" x14ac:dyDescent="0.3">
      <c r="A20162" t="s">
        <v>9479</v>
      </c>
    </row>
    <row r="20164" spans="1:1" x14ac:dyDescent="0.3">
      <c r="A20164" t="s">
        <v>2031</v>
      </c>
    </row>
    <row r="20165" spans="1:1" x14ac:dyDescent="0.3">
      <c r="A20165" t="s">
        <v>9480</v>
      </c>
    </row>
    <row r="20166" spans="1:1" x14ac:dyDescent="0.3">
      <c r="A20166" t="s">
        <v>9481</v>
      </c>
    </row>
    <row r="20168" spans="1:1" x14ac:dyDescent="0.3">
      <c r="A20168" t="s">
        <v>9482</v>
      </c>
    </row>
    <row r="20169" spans="1:1" x14ac:dyDescent="0.3">
      <c r="A20169" t="s">
        <v>2010</v>
      </c>
    </row>
    <row r="20170" spans="1:1" x14ac:dyDescent="0.3">
      <c r="A20170" t="s">
        <v>9483</v>
      </c>
    </row>
    <row r="20171" spans="1:1" x14ac:dyDescent="0.3">
      <c r="A20171" t="s">
        <v>9484</v>
      </c>
    </row>
    <row r="20173" spans="1:1" x14ac:dyDescent="0.3">
      <c r="A20173" t="s">
        <v>2013</v>
      </c>
    </row>
    <row r="20174" spans="1:1" x14ac:dyDescent="0.3">
      <c r="A20174" t="s">
        <v>9485</v>
      </c>
    </row>
    <row r="20175" spans="1:1" x14ac:dyDescent="0.3">
      <c r="A20175" t="s">
        <v>9486</v>
      </c>
    </row>
    <row r="20177" spans="1:1" x14ac:dyDescent="0.3">
      <c r="A20177" t="s">
        <v>2016</v>
      </c>
    </row>
    <row r="20178" spans="1:1" x14ac:dyDescent="0.3">
      <c r="A20178" t="s">
        <v>9487</v>
      </c>
    </row>
    <row r="20179" spans="1:1" x14ac:dyDescent="0.3">
      <c r="A20179" t="s">
        <v>9488</v>
      </c>
    </row>
    <row r="20181" spans="1:1" x14ac:dyDescent="0.3">
      <c r="A20181" t="s">
        <v>2019</v>
      </c>
    </row>
    <row r="20182" spans="1:1" x14ac:dyDescent="0.3">
      <c r="A20182" t="s">
        <v>9489</v>
      </c>
    </row>
    <row r="20183" spans="1:1" x14ac:dyDescent="0.3">
      <c r="A20183" t="s">
        <v>9490</v>
      </c>
    </row>
    <row r="20185" spans="1:1" x14ac:dyDescent="0.3">
      <c r="A20185" t="s">
        <v>2022</v>
      </c>
    </row>
    <row r="20186" spans="1:1" x14ac:dyDescent="0.3">
      <c r="A20186" t="s">
        <v>9491</v>
      </c>
    </row>
    <row r="20187" spans="1:1" x14ac:dyDescent="0.3">
      <c r="A20187" t="s">
        <v>9492</v>
      </c>
    </row>
    <row r="20189" spans="1:1" x14ac:dyDescent="0.3">
      <c r="A20189" t="s">
        <v>2025</v>
      </c>
    </row>
    <row r="20190" spans="1:1" x14ac:dyDescent="0.3">
      <c r="A20190" t="s">
        <v>9493</v>
      </c>
    </row>
    <row r="20191" spans="1:1" x14ac:dyDescent="0.3">
      <c r="A20191" t="s">
        <v>9494</v>
      </c>
    </row>
    <row r="20193" spans="1:1" x14ac:dyDescent="0.3">
      <c r="A20193" t="s">
        <v>2028</v>
      </c>
    </row>
    <row r="20194" spans="1:1" x14ac:dyDescent="0.3">
      <c r="A20194" t="s">
        <v>9495</v>
      </c>
    </row>
    <row r="20195" spans="1:1" x14ac:dyDescent="0.3">
      <c r="A20195" t="s">
        <v>9496</v>
      </c>
    </row>
    <row r="20197" spans="1:1" x14ac:dyDescent="0.3">
      <c r="A20197" t="s">
        <v>2031</v>
      </c>
    </row>
    <row r="20198" spans="1:1" x14ac:dyDescent="0.3">
      <c r="A20198" t="s">
        <v>9497</v>
      </c>
    </row>
    <row r="20199" spans="1:1" x14ac:dyDescent="0.3">
      <c r="A20199" t="s">
        <v>9498</v>
      </c>
    </row>
    <row r="20201" spans="1:1" x14ac:dyDescent="0.3">
      <c r="A20201" t="s">
        <v>9499</v>
      </c>
    </row>
    <row r="20202" spans="1:1" x14ac:dyDescent="0.3">
      <c r="A20202" t="s">
        <v>2010</v>
      </c>
    </row>
    <row r="20203" spans="1:1" x14ac:dyDescent="0.3">
      <c r="A20203" t="s">
        <v>9500</v>
      </c>
    </row>
    <row r="20204" spans="1:1" x14ac:dyDescent="0.3">
      <c r="A20204" t="s">
        <v>9501</v>
      </c>
    </row>
    <row r="20206" spans="1:1" x14ac:dyDescent="0.3">
      <c r="A20206" t="s">
        <v>2013</v>
      </c>
    </row>
    <row r="20207" spans="1:1" x14ac:dyDescent="0.3">
      <c r="A20207" t="s">
        <v>9502</v>
      </c>
    </row>
    <row r="20208" spans="1:1" x14ac:dyDescent="0.3">
      <c r="A20208" t="s">
        <v>9503</v>
      </c>
    </row>
    <row r="20210" spans="1:1" x14ac:dyDescent="0.3">
      <c r="A20210" t="s">
        <v>2016</v>
      </c>
    </row>
    <row r="20211" spans="1:1" x14ac:dyDescent="0.3">
      <c r="A20211" t="s">
        <v>9292</v>
      </c>
    </row>
    <row r="20212" spans="1:1" x14ac:dyDescent="0.3">
      <c r="A20212" t="s">
        <v>9504</v>
      </c>
    </row>
    <row r="20214" spans="1:1" x14ac:dyDescent="0.3">
      <c r="A20214" t="s">
        <v>2019</v>
      </c>
    </row>
    <row r="20215" spans="1:1" x14ac:dyDescent="0.3">
      <c r="A20215" t="s">
        <v>9294</v>
      </c>
    </row>
    <row r="20216" spans="1:1" x14ac:dyDescent="0.3">
      <c r="A20216" t="s">
        <v>9505</v>
      </c>
    </row>
    <row r="20218" spans="1:1" x14ac:dyDescent="0.3">
      <c r="A20218" t="s">
        <v>2573</v>
      </c>
    </row>
    <row r="20219" spans="1:1" x14ac:dyDescent="0.3">
      <c r="A20219" t="s">
        <v>9296</v>
      </c>
    </row>
    <row r="20220" spans="1:1" x14ac:dyDescent="0.3">
      <c r="A20220" t="s">
        <v>9506</v>
      </c>
    </row>
    <row r="20222" spans="1:1" x14ac:dyDescent="0.3">
      <c r="A20222" t="s">
        <v>2576</v>
      </c>
    </row>
    <row r="20223" spans="1:1" x14ac:dyDescent="0.3">
      <c r="A20223" t="s">
        <v>9298</v>
      </c>
    </row>
    <row r="20224" spans="1:1" x14ac:dyDescent="0.3">
      <c r="A20224" t="s">
        <v>9507</v>
      </c>
    </row>
    <row r="20226" spans="1:1" x14ac:dyDescent="0.3">
      <c r="A20226" t="s">
        <v>9300</v>
      </c>
    </row>
    <row r="20227" spans="1:1" x14ac:dyDescent="0.3">
      <c r="A20227" t="s">
        <v>9301</v>
      </c>
    </row>
    <row r="20228" spans="1:1" x14ac:dyDescent="0.3">
      <c r="A20228" t="s">
        <v>9508</v>
      </c>
    </row>
    <row r="20230" spans="1:1" x14ac:dyDescent="0.3">
      <c r="A20230" t="s">
        <v>4085</v>
      </c>
    </row>
    <row r="20231" spans="1:1" x14ac:dyDescent="0.3">
      <c r="A20231" t="s">
        <v>9303</v>
      </c>
    </row>
    <row r="20232" spans="1:1" x14ac:dyDescent="0.3">
      <c r="A20232" t="s">
        <v>9509</v>
      </c>
    </row>
    <row r="20234" spans="1:1" x14ac:dyDescent="0.3">
      <c r="A20234" t="s">
        <v>9510</v>
      </c>
    </row>
    <row r="20235" spans="1:1" x14ac:dyDescent="0.3">
      <c r="A20235" t="s">
        <v>2010</v>
      </c>
    </row>
    <row r="20236" spans="1:1" x14ac:dyDescent="0.3">
      <c r="A20236" t="s">
        <v>9500</v>
      </c>
    </row>
    <row r="20237" spans="1:1" x14ac:dyDescent="0.3">
      <c r="A20237" t="s">
        <v>9511</v>
      </c>
    </row>
    <row r="20239" spans="1:1" x14ac:dyDescent="0.3">
      <c r="A20239" t="s">
        <v>2013</v>
      </c>
    </row>
    <row r="20240" spans="1:1" x14ac:dyDescent="0.3">
      <c r="A20240" t="s">
        <v>9502</v>
      </c>
    </row>
    <row r="20241" spans="1:1" x14ac:dyDescent="0.3">
      <c r="A20241" t="s">
        <v>9512</v>
      </c>
    </row>
    <row r="20243" spans="1:1" x14ac:dyDescent="0.3">
      <c r="A20243" t="s">
        <v>2016</v>
      </c>
    </row>
    <row r="20244" spans="1:1" x14ac:dyDescent="0.3">
      <c r="A20244" t="s">
        <v>9292</v>
      </c>
    </row>
    <row r="20245" spans="1:1" x14ac:dyDescent="0.3">
      <c r="A20245" t="s">
        <v>9513</v>
      </c>
    </row>
    <row r="20247" spans="1:1" x14ac:dyDescent="0.3">
      <c r="A20247" t="s">
        <v>2019</v>
      </c>
    </row>
    <row r="20248" spans="1:1" x14ac:dyDescent="0.3">
      <c r="A20248" t="s">
        <v>9294</v>
      </c>
    </row>
    <row r="20249" spans="1:1" x14ac:dyDescent="0.3">
      <c r="A20249" t="s">
        <v>9514</v>
      </c>
    </row>
    <row r="20251" spans="1:1" x14ac:dyDescent="0.3">
      <c r="A20251" t="s">
        <v>2573</v>
      </c>
    </row>
    <row r="20252" spans="1:1" x14ac:dyDescent="0.3">
      <c r="A20252" t="s">
        <v>9296</v>
      </c>
    </row>
    <row r="20253" spans="1:1" x14ac:dyDescent="0.3">
      <c r="A20253" t="s">
        <v>9515</v>
      </c>
    </row>
    <row r="20255" spans="1:1" x14ac:dyDescent="0.3">
      <c r="A20255" t="s">
        <v>2576</v>
      </c>
    </row>
    <row r="20256" spans="1:1" x14ac:dyDescent="0.3">
      <c r="A20256" t="s">
        <v>9298</v>
      </c>
    </row>
    <row r="20257" spans="1:1" x14ac:dyDescent="0.3">
      <c r="A20257" t="s">
        <v>9516</v>
      </c>
    </row>
    <row r="20259" spans="1:1" x14ac:dyDescent="0.3">
      <c r="A20259" t="s">
        <v>9300</v>
      </c>
    </row>
    <row r="20260" spans="1:1" x14ac:dyDescent="0.3">
      <c r="A20260" t="s">
        <v>9301</v>
      </c>
    </row>
    <row r="20261" spans="1:1" x14ac:dyDescent="0.3">
      <c r="A20261" t="s">
        <v>9517</v>
      </c>
    </row>
    <row r="20263" spans="1:1" x14ac:dyDescent="0.3">
      <c r="A20263" t="s">
        <v>4085</v>
      </c>
    </row>
    <row r="20264" spans="1:1" x14ac:dyDescent="0.3">
      <c r="A20264" t="s">
        <v>9303</v>
      </c>
    </row>
    <row r="20265" spans="1:1" x14ac:dyDescent="0.3">
      <c r="A20265" t="s">
        <v>9518</v>
      </c>
    </row>
    <row r="20267" spans="1:1" x14ac:dyDescent="0.3">
      <c r="A20267" t="s">
        <v>9519</v>
      </c>
    </row>
    <row r="20268" spans="1:1" x14ac:dyDescent="0.3">
      <c r="A20268" t="s">
        <v>2010</v>
      </c>
    </row>
    <row r="20269" spans="1:1" x14ac:dyDescent="0.3">
      <c r="A20269" t="s">
        <v>9500</v>
      </c>
    </row>
    <row r="20270" spans="1:1" x14ac:dyDescent="0.3">
      <c r="A20270" t="s">
        <v>9520</v>
      </c>
    </row>
    <row r="20272" spans="1:1" x14ac:dyDescent="0.3">
      <c r="A20272" t="s">
        <v>2013</v>
      </c>
    </row>
    <row r="20273" spans="1:1" x14ac:dyDescent="0.3">
      <c r="A20273" t="s">
        <v>9502</v>
      </c>
    </row>
    <row r="20274" spans="1:1" x14ac:dyDescent="0.3">
      <c r="A20274" t="s">
        <v>9521</v>
      </c>
    </row>
    <row r="20276" spans="1:1" x14ac:dyDescent="0.3">
      <c r="A20276" t="s">
        <v>2016</v>
      </c>
    </row>
    <row r="20277" spans="1:1" x14ac:dyDescent="0.3">
      <c r="A20277" t="s">
        <v>9292</v>
      </c>
    </row>
    <row r="20278" spans="1:1" x14ac:dyDescent="0.3">
      <c r="A20278" t="s">
        <v>9522</v>
      </c>
    </row>
    <row r="20280" spans="1:1" x14ac:dyDescent="0.3">
      <c r="A20280" t="s">
        <v>2019</v>
      </c>
    </row>
    <row r="20281" spans="1:1" x14ac:dyDescent="0.3">
      <c r="A20281" t="s">
        <v>9294</v>
      </c>
    </row>
    <row r="20282" spans="1:1" x14ac:dyDescent="0.3">
      <c r="A20282" t="s">
        <v>9523</v>
      </c>
    </row>
    <row r="20284" spans="1:1" x14ac:dyDescent="0.3">
      <c r="A20284" t="s">
        <v>2573</v>
      </c>
    </row>
    <row r="20285" spans="1:1" x14ac:dyDescent="0.3">
      <c r="A20285" t="s">
        <v>9296</v>
      </c>
    </row>
    <row r="20286" spans="1:1" x14ac:dyDescent="0.3">
      <c r="A20286" t="s">
        <v>9524</v>
      </c>
    </row>
    <row r="20288" spans="1:1" x14ac:dyDescent="0.3">
      <c r="A20288" t="s">
        <v>2576</v>
      </c>
    </row>
    <row r="20289" spans="1:1" x14ac:dyDescent="0.3">
      <c r="A20289" t="s">
        <v>9298</v>
      </c>
    </row>
    <row r="20290" spans="1:1" x14ac:dyDescent="0.3">
      <c r="A20290" t="s">
        <v>9525</v>
      </c>
    </row>
    <row r="20292" spans="1:1" x14ac:dyDescent="0.3">
      <c r="A20292" t="s">
        <v>9300</v>
      </c>
    </row>
    <row r="20293" spans="1:1" x14ac:dyDescent="0.3">
      <c r="A20293" t="s">
        <v>9301</v>
      </c>
    </row>
    <row r="20294" spans="1:1" x14ac:dyDescent="0.3">
      <c r="A20294" t="s">
        <v>9526</v>
      </c>
    </row>
    <row r="20296" spans="1:1" x14ac:dyDescent="0.3">
      <c r="A20296" t="s">
        <v>4085</v>
      </c>
    </row>
    <row r="20297" spans="1:1" x14ac:dyDescent="0.3">
      <c r="A20297" t="s">
        <v>9303</v>
      </c>
    </row>
    <row r="20298" spans="1:1" x14ac:dyDescent="0.3">
      <c r="A20298" t="s">
        <v>9527</v>
      </c>
    </row>
    <row r="20300" spans="1:1" x14ac:dyDescent="0.3">
      <c r="A20300" t="s">
        <v>9528</v>
      </c>
    </row>
    <row r="20301" spans="1:1" x14ac:dyDescent="0.3">
      <c r="A20301" t="s">
        <v>2010</v>
      </c>
    </row>
    <row r="20302" spans="1:1" x14ac:dyDescent="0.3">
      <c r="A20302" t="s">
        <v>9228</v>
      </c>
    </row>
    <row r="20303" spans="1:1" x14ac:dyDescent="0.3">
      <c r="A20303" t="s">
        <v>9529</v>
      </c>
    </row>
    <row r="20305" spans="1:1" x14ac:dyDescent="0.3">
      <c r="A20305" t="s">
        <v>2013</v>
      </c>
    </row>
    <row r="20306" spans="1:1" x14ac:dyDescent="0.3">
      <c r="A20306" t="s">
        <v>9530</v>
      </c>
    </row>
    <row r="20307" spans="1:1" x14ac:dyDescent="0.3">
      <c r="A20307" t="s">
        <v>9531</v>
      </c>
    </row>
    <row r="20309" spans="1:1" x14ac:dyDescent="0.3">
      <c r="A20309" t="s">
        <v>2016</v>
      </c>
    </row>
    <row r="20310" spans="1:1" x14ac:dyDescent="0.3">
      <c r="A20310" t="s">
        <v>9532</v>
      </c>
    </row>
    <row r="20311" spans="1:1" x14ac:dyDescent="0.3">
      <c r="A20311" t="s">
        <v>9533</v>
      </c>
    </row>
    <row r="20313" spans="1:1" x14ac:dyDescent="0.3">
      <c r="A20313" t="s">
        <v>2019</v>
      </c>
    </row>
    <row r="20314" spans="1:1" x14ac:dyDescent="0.3">
      <c r="A20314" t="s">
        <v>9234</v>
      </c>
    </row>
    <row r="20315" spans="1:1" x14ac:dyDescent="0.3">
      <c r="A20315" t="s">
        <v>9534</v>
      </c>
    </row>
    <row r="20317" spans="1:1" x14ac:dyDescent="0.3">
      <c r="A20317" t="s">
        <v>2022</v>
      </c>
    </row>
    <row r="20318" spans="1:1" x14ac:dyDescent="0.3">
      <c r="A20318" t="s">
        <v>9236</v>
      </c>
    </row>
    <row r="20319" spans="1:1" x14ac:dyDescent="0.3">
      <c r="A20319" t="s">
        <v>9535</v>
      </c>
    </row>
    <row r="20321" spans="1:1" x14ac:dyDescent="0.3">
      <c r="A20321" t="s">
        <v>2025</v>
      </c>
    </row>
    <row r="20322" spans="1:1" x14ac:dyDescent="0.3">
      <c r="A20322" t="s">
        <v>9238</v>
      </c>
    </row>
    <row r="20323" spans="1:1" x14ac:dyDescent="0.3">
      <c r="A20323" t="s">
        <v>9536</v>
      </c>
    </row>
    <row r="20325" spans="1:1" x14ac:dyDescent="0.3">
      <c r="A20325" t="s">
        <v>8740</v>
      </c>
    </row>
    <row r="20326" spans="1:1" x14ac:dyDescent="0.3">
      <c r="A20326" t="s">
        <v>9240</v>
      </c>
    </row>
    <row r="20327" spans="1:1" x14ac:dyDescent="0.3">
      <c r="A20327" t="s">
        <v>9537</v>
      </c>
    </row>
    <row r="20329" spans="1:1" x14ac:dyDescent="0.3">
      <c r="A20329" t="s">
        <v>2582</v>
      </c>
    </row>
    <row r="20330" spans="1:1" x14ac:dyDescent="0.3">
      <c r="A20330" t="s">
        <v>9242</v>
      </c>
    </row>
    <row r="20331" spans="1:1" x14ac:dyDescent="0.3">
      <c r="A20331" t="s">
        <v>9538</v>
      </c>
    </row>
    <row r="20333" spans="1:1" x14ac:dyDescent="0.3">
      <c r="A20333" t="s">
        <v>9539</v>
      </c>
    </row>
    <row r="20334" spans="1:1" x14ac:dyDescent="0.3">
      <c r="A20334" t="s">
        <v>2010</v>
      </c>
    </row>
    <row r="20335" spans="1:1" x14ac:dyDescent="0.3">
      <c r="A20335" t="s">
        <v>9540</v>
      </c>
    </row>
    <row r="20336" spans="1:1" x14ac:dyDescent="0.3">
      <c r="A20336" t="s">
        <v>9541</v>
      </c>
    </row>
    <row r="20338" spans="1:1" x14ac:dyDescent="0.3">
      <c r="A20338" t="s">
        <v>2013</v>
      </c>
    </row>
    <row r="20339" spans="1:1" x14ac:dyDescent="0.3">
      <c r="A20339" t="s">
        <v>9542</v>
      </c>
    </row>
    <row r="20340" spans="1:1" x14ac:dyDescent="0.3">
      <c r="A20340" t="s">
        <v>9543</v>
      </c>
    </row>
    <row r="20342" spans="1:1" x14ac:dyDescent="0.3">
      <c r="A20342" t="s">
        <v>2016</v>
      </c>
    </row>
    <row r="20343" spans="1:1" x14ac:dyDescent="0.3">
      <c r="A20343" t="s">
        <v>9377</v>
      </c>
    </row>
    <row r="20344" spans="1:1" x14ac:dyDescent="0.3">
      <c r="A20344" t="s">
        <v>9544</v>
      </c>
    </row>
    <row r="20346" spans="1:1" x14ac:dyDescent="0.3">
      <c r="A20346" t="s">
        <v>2019</v>
      </c>
    </row>
    <row r="20347" spans="1:1" x14ac:dyDescent="0.3">
      <c r="A20347" t="s">
        <v>9124</v>
      </c>
    </row>
    <row r="20348" spans="1:1" x14ac:dyDescent="0.3">
      <c r="A20348" t="s">
        <v>9545</v>
      </c>
    </row>
    <row r="20350" spans="1:1" x14ac:dyDescent="0.3">
      <c r="A20350" t="s">
        <v>2022</v>
      </c>
    </row>
    <row r="20351" spans="1:1" x14ac:dyDescent="0.3">
      <c r="A20351" t="s">
        <v>9546</v>
      </c>
    </row>
    <row r="20352" spans="1:1" x14ac:dyDescent="0.3">
      <c r="A20352" t="s">
        <v>9547</v>
      </c>
    </row>
    <row r="20354" spans="1:1" x14ac:dyDescent="0.3">
      <c r="A20354" t="s">
        <v>2025</v>
      </c>
    </row>
    <row r="20355" spans="1:1" x14ac:dyDescent="0.3">
      <c r="A20355" t="s">
        <v>9128</v>
      </c>
    </row>
    <row r="20356" spans="1:1" x14ac:dyDescent="0.3">
      <c r="A20356" t="s">
        <v>9548</v>
      </c>
    </row>
    <row r="20358" spans="1:1" x14ac:dyDescent="0.3">
      <c r="A20358" t="s">
        <v>9130</v>
      </c>
    </row>
    <row r="20359" spans="1:1" x14ac:dyDescent="0.3">
      <c r="A20359" t="s">
        <v>9131</v>
      </c>
    </row>
    <row r="20360" spans="1:1" x14ac:dyDescent="0.3">
      <c r="A20360" t="s">
        <v>9549</v>
      </c>
    </row>
    <row r="20362" spans="1:1" x14ac:dyDescent="0.3">
      <c r="A20362" t="s">
        <v>2582</v>
      </c>
    </row>
    <row r="20363" spans="1:1" x14ac:dyDescent="0.3">
      <c r="A20363" t="s">
        <v>9133</v>
      </c>
    </row>
    <row r="20364" spans="1:1" x14ac:dyDescent="0.3">
      <c r="A20364" t="s">
        <v>9550</v>
      </c>
    </row>
    <row r="20366" spans="1:1" x14ac:dyDescent="0.3">
      <c r="A20366" t="s">
        <v>9551</v>
      </c>
    </row>
    <row r="20367" spans="1:1" x14ac:dyDescent="0.3">
      <c r="A20367" t="s">
        <v>2010</v>
      </c>
    </row>
    <row r="20368" spans="1:1" x14ac:dyDescent="0.3">
      <c r="A20368" t="s">
        <v>9552</v>
      </c>
    </row>
    <row r="20369" spans="1:1" x14ac:dyDescent="0.3">
      <c r="A20369" t="s">
        <v>9553</v>
      </c>
    </row>
    <row r="20371" spans="1:1" x14ac:dyDescent="0.3">
      <c r="A20371" t="s">
        <v>2013</v>
      </c>
    </row>
    <row r="20372" spans="1:1" x14ac:dyDescent="0.3">
      <c r="A20372" t="s">
        <v>9554</v>
      </c>
    </row>
    <row r="20373" spans="1:1" x14ac:dyDescent="0.3">
      <c r="A20373" t="s">
        <v>9555</v>
      </c>
    </row>
    <row r="20375" spans="1:1" x14ac:dyDescent="0.3">
      <c r="A20375" t="s">
        <v>2016</v>
      </c>
    </row>
    <row r="20376" spans="1:1" x14ac:dyDescent="0.3">
      <c r="A20376" t="s">
        <v>9556</v>
      </c>
    </row>
    <row r="20377" spans="1:1" x14ac:dyDescent="0.3">
      <c r="A20377" t="s">
        <v>9557</v>
      </c>
    </row>
    <row r="20379" spans="1:1" x14ac:dyDescent="0.3">
      <c r="A20379" t="s">
        <v>2019</v>
      </c>
    </row>
    <row r="20380" spans="1:1" x14ac:dyDescent="0.3">
      <c r="A20380" t="s">
        <v>9558</v>
      </c>
    </row>
    <row r="20381" spans="1:1" x14ac:dyDescent="0.3">
      <c r="A20381" t="s">
        <v>9559</v>
      </c>
    </row>
    <row r="20383" spans="1:1" x14ac:dyDescent="0.3">
      <c r="A20383" t="s">
        <v>2022</v>
      </c>
    </row>
    <row r="20384" spans="1:1" x14ac:dyDescent="0.3">
      <c r="A20384" t="s">
        <v>9560</v>
      </c>
    </row>
    <row r="20385" spans="1:1" x14ac:dyDescent="0.3">
      <c r="A20385" t="s">
        <v>9561</v>
      </c>
    </row>
    <row r="20387" spans="1:1" x14ac:dyDescent="0.3">
      <c r="A20387" t="s">
        <v>2025</v>
      </c>
    </row>
    <row r="20388" spans="1:1" x14ac:dyDescent="0.3">
      <c r="A20388" t="s">
        <v>9562</v>
      </c>
    </row>
    <row r="20389" spans="1:1" x14ac:dyDescent="0.3">
      <c r="A20389" t="s">
        <v>9563</v>
      </c>
    </row>
    <row r="20391" spans="1:1" x14ac:dyDescent="0.3">
      <c r="A20391" t="s">
        <v>2028</v>
      </c>
    </row>
    <row r="20392" spans="1:1" x14ac:dyDescent="0.3">
      <c r="A20392" t="s">
        <v>9564</v>
      </c>
    </row>
    <row r="20393" spans="1:1" x14ac:dyDescent="0.3">
      <c r="A20393" t="s">
        <v>9565</v>
      </c>
    </row>
    <row r="20395" spans="1:1" x14ac:dyDescent="0.3">
      <c r="A20395" t="s">
        <v>2031</v>
      </c>
    </row>
    <row r="20396" spans="1:1" x14ac:dyDescent="0.3">
      <c r="A20396" t="s">
        <v>9566</v>
      </c>
    </row>
    <row r="20397" spans="1:1" x14ac:dyDescent="0.3">
      <c r="A20397" t="s">
        <v>9567</v>
      </c>
    </row>
    <row r="20399" spans="1:1" x14ac:dyDescent="0.3">
      <c r="A20399" t="s">
        <v>9568</v>
      </c>
    </row>
    <row r="20400" spans="1:1" x14ac:dyDescent="0.3">
      <c r="A20400" t="s">
        <v>2010</v>
      </c>
    </row>
    <row r="20401" spans="1:1" x14ac:dyDescent="0.3">
      <c r="A20401" t="s">
        <v>9569</v>
      </c>
    </row>
    <row r="20402" spans="1:1" x14ac:dyDescent="0.3">
      <c r="A20402" t="s">
        <v>9570</v>
      </c>
    </row>
    <row r="20404" spans="1:1" x14ac:dyDescent="0.3">
      <c r="A20404" t="s">
        <v>2013</v>
      </c>
    </row>
    <row r="20405" spans="1:1" x14ac:dyDescent="0.3">
      <c r="A20405" t="s">
        <v>9571</v>
      </c>
    </row>
    <row r="20406" spans="1:1" x14ac:dyDescent="0.3">
      <c r="A20406" t="s">
        <v>9572</v>
      </c>
    </row>
    <row r="20408" spans="1:1" x14ac:dyDescent="0.3">
      <c r="A20408" t="s">
        <v>2016</v>
      </c>
    </row>
    <row r="20409" spans="1:1" x14ac:dyDescent="0.3">
      <c r="A20409" t="s">
        <v>9573</v>
      </c>
    </row>
    <row r="20410" spans="1:1" x14ac:dyDescent="0.3">
      <c r="A20410" t="s">
        <v>9574</v>
      </c>
    </row>
    <row r="20412" spans="1:1" x14ac:dyDescent="0.3">
      <c r="A20412" t="s">
        <v>8950</v>
      </c>
    </row>
    <row r="20413" spans="1:1" x14ac:dyDescent="0.3">
      <c r="A20413" t="s">
        <v>8951</v>
      </c>
    </row>
    <row r="20414" spans="1:1" x14ac:dyDescent="0.3">
      <c r="A20414" t="s">
        <v>9575</v>
      </c>
    </row>
    <row r="20416" spans="1:1" x14ac:dyDescent="0.3">
      <c r="A20416" t="s">
        <v>8953</v>
      </c>
    </row>
    <row r="20417" spans="1:1" x14ac:dyDescent="0.3">
      <c r="A20417" t="s">
        <v>8954</v>
      </c>
    </row>
    <row r="20418" spans="1:1" x14ac:dyDescent="0.3">
      <c r="A20418" t="s">
        <v>9576</v>
      </c>
    </row>
    <row r="20420" spans="1:1" x14ac:dyDescent="0.3">
      <c r="A20420" t="s">
        <v>8956</v>
      </c>
    </row>
    <row r="20421" spans="1:1" x14ac:dyDescent="0.3">
      <c r="A20421" t="s">
        <v>9577</v>
      </c>
    </row>
    <row r="20422" spans="1:1" x14ac:dyDescent="0.3">
      <c r="A20422" t="s">
        <v>9578</v>
      </c>
    </row>
    <row r="20424" spans="1:1" x14ac:dyDescent="0.3">
      <c r="A20424" t="s">
        <v>8959</v>
      </c>
    </row>
    <row r="20425" spans="1:1" x14ac:dyDescent="0.3">
      <c r="A20425" t="s">
        <v>9579</v>
      </c>
    </row>
    <row r="20426" spans="1:1" x14ac:dyDescent="0.3">
      <c r="A20426" t="s">
        <v>9580</v>
      </c>
    </row>
    <row r="20428" spans="1:1" x14ac:dyDescent="0.3">
      <c r="A20428" t="s">
        <v>8962</v>
      </c>
    </row>
    <row r="20429" spans="1:1" x14ac:dyDescent="0.3">
      <c r="A20429" t="s">
        <v>9581</v>
      </c>
    </row>
    <row r="20430" spans="1:1" x14ac:dyDescent="0.3">
      <c r="A20430" t="s">
        <v>9582</v>
      </c>
    </row>
    <row r="20432" spans="1:1" x14ac:dyDescent="0.3">
      <c r="A20432" t="s">
        <v>9583</v>
      </c>
    </row>
    <row r="20433" spans="1:1" x14ac:dyDescent="0.3">
      <c r="A20433" t="s">
        <v>2010</v>
      </c>
    </row>
    <row r="20434" spans="1:1" x14ac:dyDescent="0.3">
      <c r="A20434" t="s">
        <v>9584</v>
      </c>
    </row>
    <row r="20435" spans="1:1" x14ac:dyDescent="0.3">
      <c r="A20435" t="s">
        <v>9585</v>
      </c>
    </row>
    <row r="20437" spans="1:1" x14ac:dyDescent="0.3">
      <c r="A20437" t="s">
        <v>2013</v>
      </c>
    </row>
    <row r="20438" spans="1:1" x14ac:dyDescent="0.3">
      <c r="A20438" t="s">
        <v>9586</v>
      </c>
    </row>
    <row r="20439" spans="1:1" x14ac:dyDescent="0.3">
      <c r="A20439" t="s">
        <v>9587</v>
      </c>
    </row>
    <row r="20441" spans="1:1" x14ac:dyDescent="0.3">
      <c r="A20441" t="s">
        <v>2016</v>
      </c>
    </row>
    <row r="20442" spans="1:1" x14ac:dyDescent="0.3">
      <c r="A20442" t="s">
        <v>9588</v>
      </c>
    </row>
    <row r="20443" spans="1:1" x14ac:dyDescent="0.3">
      <c r="A20443" t="s">
        <v>9589</v>
      </c>
    </row>
    <row r="20445" spans="1:1" x14ac:dyDescent="0.3">
      <c r="A20445" t="s">
        <v>2019</v>
      </c>
    </row>
    <row r="20446" spans="1:1" x14ac:dyDescent="0.3">
      <c r="A20446" t="s">
        <v>9590</v>
      </c>
    </row>
    <row r="20447" spans="1:1" x14ac:dyDescent="0.3">
      <c r="A20447" t="s">
        <v>9591</v>
      </c>
    </row>
    <row r="20449" spans="1:1" x14ac:dyDescent="0.3">
      <c r="A20449" t="s">
        <v>2022</v>
      </c>
    </row>
    <row r="20450" spans="1:1" x14ac:dyDescent="0.3">
      <c r="A20450" t="s">
        <v>9592</v>
      </c>
    </row>
    <row r="20451" spans="1:1" x14ac:dyDescent="0.3">
      <c r="A20451" t="s">
        <v>9593</v>
      </c>
    </row>
    <row r="20453" spans="1:1" x14ac:dyDescent="0.3">
      <c r="A20453" t="s">
        <v>2025</v>
      </c>
    </row>
    <row r="20454" spans="1:1" x14ac:dyDescent="0.3">
      <c r="A20454" t="s">
        <v>9042</v>
      </c>
    </row>
    <row r="20455" spans="1:1" x14ac:dyDescent="0.3">
      <c r="A20455" t="s">
        <v>9594</v>
      </c>
    </row>
    <row r="20457" spans="1:1" x14ac:dyDescent="0.3">
      <c r="A20457" t="s">
        <v>5349</v>
      </c>
    </row>
    <row r="20458" spans="1:1" x14ac:dyDescent="0.3">
      <c r="A20458" t="s">
        <v>9595</v>
      </c>
    </row>
    <row r="20459" spans="1:1" x14ac:dyDescent="0.3">
      <c r="A20459" t="s">
        <v>9596</v>
      </c>
    </row>
    <row r="20461" spans="1:1" x14ac:dyDescent="0.3">
      <c r="A20461" t="s">
        <v>2582</v>
      </c>
    </row>
    <row r="20462" spans="1:1" x14ac:dyDescent="0.3">
      <c r="A20462" t="s">
        <v>4205</v>
      </c>
    </row>
    <row r="20463" spans="1:1" x14ac:dyDescent="0.3">
      <c r="A20463" t="s">
        <v>9597</v>
      </c>
    </row>
    <row r="20465" spans="1:1" x14ac:dyDescent="0.3">
      <c r="A20465" t="s">
        <v>9598</v>
      </c>
    </row>
    <row r="20466" spans="1:1" x14ac:dyDescent="0.3">
      <c r="A20466" t="s">
        <v>2010</v>
      </c>
    </row>
    <row r="20467" spans="1:1" x14ac:dyDescent="0.3">
      <c r="A20467" t="s">
        <v>9584</v>
      </c>
    </row>
    <row r="20468" spans="1:1" x14ac:dyDescent="0.3">
      <c r="A20468" t="s">
        <v>9599</v>
      </c>
    </row>
    <row r="20470" spans="1:1" x14ac:dyDescent="0.3">
      <c r="A20470" t="s">
        <v>2013</v>
      </c>
    </row>
    <row r="20471" spans="1:1" x14ac:dyDescent="0.3">
      <c r="A20471" t="s">
        <v>9586</v>
      </c>
    </row>
    <row r="20472" spans="1:1" x14ac:dyDescent="0.3">
      <c r="A20472" t="s">
        <v>9600</v>
      </c>
    </row>
    <row r="20474" spans="1:1" x14ac:dyDescent="0.3">
      <c r="A20474" t="s">
        <v>2016</v>
      </c>
    </row>
    <row r="20475" spans="1:1" x14ac:dyDescent="0.3">
      <c r="A20475" t="s">
        <v>9588</v>
      </c>
    </row>
    <row r="20476" spans="1:1" x14ac:dyDescent="0.3">
      <c r="A20476" t="s">
        <v>9601</v>
      </c>
    </row>
    <row r="20478" spans="1:1" x14ac:dyDescent="0.3">
      <c r="A20478" t="s">
        <v>2019</v>
      </c>
    </row>
    <row r="20479" spans="1:1" x14ac:dyDescent="0.3">
      <c r="A20479" t="s">
        <v>9590</v>
      </c>
    </row>
    <row r="20480" spans="1:1" x14ac:dyDescent="0.3">
      <c r="A20480" t="s">
        <v>9602</v>
      </c>
    </row>
    <row r="20482" spans="1:1" x14ac:dyDescent="0.3">
      <c r="A20482" t="s">
        <v>2022</v>
      </c>
    </row>
    <row r="20483" spans="1:1" x14ac:dyDescent="0.3">
      <c r="A20483" t="s">
        <v>9592</v>
      </c>
    </row>
    <row r="20484" spans="1:1" x14ac:dyDescent="0.3">
      <c r="A20484" t="s">
        <v>9603</v>
      </c>
    </row>
    <row r="20486" spans="1:1" x14ac:dyDescent="0.3">
      <c r="A20486" t="s">
        <v>2025</v>
      </c>
    </row>
    <row r="20487" spans="1:1" x14ac:dyDescent="0.3">
      <c r="A20487" t="s">
        <v>9042</v>
      </c>
    </row>
    <row r="20488" spans="1:1" x14ac:dyDescent="0.3">
      <c r="A20488" t="s">
        <v>9604</v>
      </c>
    </row>
    <row r="20490" spans="1:1" x14ac:dyDescent="0.3">
      <c r="A20490" t="s">
        <v>5349</v>
      </c>
    </row>
    <row r="20491" spans="1:1" x14ac:dyDescent="0.3">
      <c r="A20491" t="s">
        <v>9595</v>
      </c>
    </row>
    <row r="20492" spans="1:1" x14ac:dyDescent="0.3">
      <c r="A20492" t="s">
        <v>9605</v>
      </c>
    </row>
    <row r="20494" spans="1:1" x14ac:dyDescent="0.3">
      <c r="A20494" t="s">
        <v>2582</v>
      </c>
    </row>
    <row r="20495" spans="1:1" x14ac:dyDescent="0.3">
      <c r="A20495" t="s">
        <v>4205</v>
      </c>
    </row>
    <row r="20496" spans="1:1" x14ac:dyDescent="0.3">
      <c r="A20496" t="s">
        <v>9606</v>
      </c>
    </row>
    <row r="20498" spans="1:1" x14ac:dyDescent="0.3">
      <c r="A20498" t="s">
        <v>9607</v>
      </c>
    </row>
    <row r="20499" spans="1:1" x14ac:dyDescent="0.3">
      <c r="A20499" t="s">
        <v>7979</v>
      </c>
    </row>
    <row r="20500" spans="1:1" x14ac:dyDescent="0.3">
      <c r="A20500" t="s">
        <v>9608</v>
      </c>
    </row>
    <row r="20501" spans="1:1" x14ac:dyDescent="0.3">
      <c r="A20501" t="s">
        <v>9609</v>
      </c>
    </row>
    <row r="20503" spans="1:1" x14ac:dyDescent="0.3">
      <c r="A20503" t="s">
        <v>7982</v>
      </c>
    </row>
    <row r="20504" spans="1:1" x14ac:dyDescent="0.3">
      <c r="A20504" t="s">
        <v>9610</v>
      </c>
    </row>
    <row r="20505" spans="1:1" x14ac:dyDescent="0.3">
      <c r="A20505" t="s">
        <v>9611</v>
      </c>
    </row>
    <row r="20507" spans="1:1" x14ac:dyDescent="0.3">
      <c r="A20507" t="s">
        <v>7985</v>
      </c>
    </row>
    <row r="20508" spans="1:1" x14ac:dyDescent="0.3">
      <c r="A20508" t="s">
        <v>9612</v>
      </c>
    </row>
    <row r="20509" spans="1:1" x14ac:dyDescent="0.3">
      <c r="A20509" t="s">
        <v>9613</v>
      </c>
    </row>
    <row r="20511" spans="1:1" x14ac:dyDescent="0.3">
      <c r="A20511" t="s">
        <v>7988</v>
      </c>
    </row>
    <row r="20512" spans="1:1" x14ac:dyDescent="0.3">
      <c r="A20512" t="s">
        <v>9614</v>
      </c>
    </row>
    <row r="20513" spans="1:1" x14ac:dyDescent="0.3">
      <c r="A20513" t="s">
        <v>9615</v>
      </c>
    </row>
    <row r="20515" spans="1:1" x14ac:dyDescent="0.3">
      <c r="A20515" t="s">
        <v>7991</v>
      </c>
    </row>
    <row r="20516" spans="1:1" x14ac:dyDescent="0.3">
      <c r="A20516" t="s">
        <v>9616</v>
      </c>
    </row>
    <row r="20517" spans="1:1" x14ac:dyDescent="0.3">
      <c r="A20517" t="s">
        <v>9617</v>
      </c>
    </row>
    <row r="20519" spans="1:1" x14ac:dyDescent="0.3">
      <c r="A20519" t="s">
        <v>7994</v>
      </c>
    </row>
    <row r="20520" spans="1:1" x14ac:dyDescent="0.3">
      <c r="A20520" t="s">
        <v>9618</v>
      </c>
    </row>
    <row r="20521" spans="1:1" x14ac:dyDescent="0.3">
      <c r="A20521" t="s">
        <v>9619</v>
      </c>
    </row>
    <row r="20523" spans="1:1" x14ac:dyDescent="0.3">
      <c r="A20523" t="s">
        <v>7997</v>
      </c>
    </row>
    <row r="20524" spans="1:1" x14ac:dyDescent="0.3">
      <c r="A20524" t="s">
        <v>9620</v>
      </c>
    </row>
    <row r="20525" spans="1:1" x14ac:dyDescent="0.3">
      <c r="A20525" t="s">
        <v>9621</v>
      </c>
    </row>
    <row r="20527" spans="1:1" x14ac:dyDescent="0.3">
      <c r="A20527" t="s">
        <v>4677</v>
      </c>
    </row>
    <row r="20528" spans="1:1" x14ac:dyDescent="0.3">
      <c r="A20528" t="s">
        <v>9622</v>
      </c>
    </row>
    <row r="20529" spans="1:1" x14ac:dyDescent="0.3">
      <c r="A20529" t="s">
        <v>9623</v>
      </c>
    </row>
    <row r="20531" spans="1:1" x14ac:dyDescent="0.3">
      <c r="A20531" t="s">
        <v>9624</v>
      </c>
    </row>
    <row r="20532" spans="1:1" x14ac:dyDescent="0.3">
      <c r="A20532" t="s">
        <v>2010</v>
      </c>
    </row>
    <row r="20533" spans="1:1" x14ac:dyDescent="0.3">
      <c r="A20533" t="s">
        <v>9625</v>
      </c>
    </row>
    <row r="20534" spans="1:1" x14ac:dyDescent="0.3">
      <c r="A20534" t="s">
        <v>9626</v>
      </c>
    </row>
    <row r="20536" spans="1:1" x14ac:dyDescent="0.3">
      <c r="A20536" t="s">
        <v>8504</v>
      </c>
    </row>
    <row r="20537" spans="1:1" x14ac:dyDescent="0.3">
      <c r="A20537" t="s">
        <v>9627</v>
      </c>
    </row>
    <row r="20538" spans="1:1" x14ac:dyDescent="0.3">
      <c r="A20538" t="s">
        <v>9628</v>
      </c>
    </row>
    <row r="20540" spans="1:1" x14ac:dyDescent="0.3">
      <c r="A20540" t="s">
        <v>4071</v>
      </c>
    </row>
    <row r="20541" spans="1:1" x14ac:dyDescent="0.3">
      <c r="A20541" t="s">
        <v>8384</v>
      </c>
    </row>
    <row r="20542" spans="1:1" x14ac:dyDescent="0.3">
      <c r="A20542" t="s">
        <v>9629</v>
      </c>
    </row>
    <row r="20544" spans="1:1" x14ac:dyDescent="0.3">
      <c r="A20544" t="s">
        <v>4074</v>
      </c>
    </row>
    <row r="20545" spans="1:1" x14ac:dyDescent="0.3">
      <c r="A20545" t="s">
        <v>9630</v>
      </c>
    </row>
    <row r="20546" spans="1:1" x14ac:dyDescent="0.3">
      <c r="A20546" t="s">
        <v>9631</v>
      </c>
    </row>
    <row r="20548" spans="1:1" x14ac:dyDescent="0.3">
      <c r="A20548" t="s">
        <v>4077</v>
      </c>
    </row>
    <row r="20549" spans="1:1" x14ac:dyDescent="0.3">
      <c r="A20549" t="s">
        <v>8388</v>
      </c>
    </row>
    <row r="20550" spans="1:1" x14ac:dyDescent="0.3">
      <c r="A20550" t="s">
        <v>9632</v>
      </c>
    </row>
    <row r="20552" spans="1:1" x14ac:dyDescent="0.3">
      <c r="A20552" t="s">
        <v>2576</v>
      </c>
    </row>
    <row r="20553" spans="1:1" x14ac:dyDescent="0.3">
      <c r="A20553" t="s">
        <v>9633</v>
      </c>
    </row>
    <row r="20554" spans="1:1" x14ac:dyDescent="0.3">
      <c r="A20554" t="s">
        <v>9634</v>
      </c>
    </row>
    <row r="20556" spans="1:1" x14ac:dyDescent="0.3">
      <c r="A20556" t="s">
        <v>4082</v>
      </c>
    </row>
    <row r="20557" spans="1:1" x14ac:dyDescent="0.3">
      <c r="A20557" t="s">
        <v>9635</v>
      </c>
    </row>
    <row r="20558" spans="1:1" x14ac:dyDescent="0.3">
      <c r="A20558" t="s">
        <v>9636</v>
      </c>
    </row>
    <row r="20560" spans="1:1" x14ac:dyDescent="0.3">
      <c r="A20560" t="s">
        <v>4085</v>
      </c>
    </row>
    <row r="20561" spans="1:1" x14ac:dyDescent="0.3">
      <c r="A20561" t="s">
        <v>8394</v>
      </c>
    </row>
    <row r="20562" spans="1:1" x14ac:dyDescent="0.3">
      <c r="A20562" t="s">
        <v>9637</v>
      </c>
    </row>
    <row r="20564" spans="1:1" x14ac:dyDescent="0.3">
      <c r="A20564" t="s">
        <v>9638</v>
      </c>
    </row>
    <row r="20565" spans="1:1" x14ac:dyDescent="0.3">
      <c r="A20565" t="s">
        <v>7979</v>
      </c>
    </row>
    <row r="20566" spans="1:1" x14ac:dyDescent="0.3">
      <c r="A20566" t="s">
        <v>9639</v>
      </c>
    </row>
    <row r="20567" spans="1:1" x14ac:dyDescent="0.3">
      <c r="A20567" t="s">
        <v>9640</v>
      </c>
    </row>
    <row r="20569" spans="1:1" x14ac:dyDescent="0.3">
      <c r="A20569" t="s">
        <v>7982</v>
      </c>
    </row>
    <row r="20570" spans="1:1" x14ac:dyDescent="0.3">
      <c r="A20570" t="s">
        <v>9641</v>
      </c>
    </row>
    <row r="20571" spans="1:1" x14ac:dyDescent="0.3">
      <c r="A20571" t="s">
        <v>9642</v>
      </c>
    </row>
    <row r="20573" spans="1:1" x14ac:dyDescent="0.3">
      <c r="A20573" t="s">
        <v>7985</v>
      </c>
    </row>
    <row r="20574" spans="1:1" x14ac:dyDescent="0.3">
      <c r="A20574" t="s">
        <v>9643</v>
      </c>
    </row>
    <row r="20575" spans="1:1" x14ac:dyDescent="0.3">
      <c r="A20575" t="s">
        <v>9644</v>
      </c>
    </row>
    <row r="20577" spans="1:1" x14ac:dyDescent="0.3">
      <c r="A20577" t="s">
        <v>7988</v>
      </c>
    </row>
    <row r="20578" spans="1:1" x14ac:dyDescent="0.3">
      <c r="A20578" t="s">
        <v>9645</v>
      </c>
    </row>
    <row r="20579" spans="1:1" x14ac:dyDescent="0.3">
      <c r="A20579" t="s">
        <v>9646</v>
      </c>
    </row>
    <row r="20581" spans="1:1" x14ac:dyDescent="0.3">
      <c r="A20581" t="s">
        <v>7991</v>
      </c>
    </row>
    <row r="20582" spans="1:1" x14ac:dyDescent="0.3">
      <c r="A20582" t="s">
        <v>9647</v>
      </c>
    </row>
    <row r="20583" spans="1:1" x14ac:dyDescent="0.3">
      <c r="A20583" t="s">
        <v>9648</v>
      </c>
    </row>
    <row r="20585" spans="1:1" x14ac:dyDescent="0.3">
      <c r="A20585" t="s">
        <v>7994</v>
      </c>
    </row>
    <row r="20586" spans="1:1" x14ac:dyDescent="0.3">
      <c r="A20586" t="s">
        <v>9649</v>
      </c>
    </row>
    <row r="20587" spans="1:1" x14ac:dyDescent="0.3">
      <c r="A20587" t="s">
        <v>9650</v>
      </c>
    </row>
    <row r="20589" spans="1:1" x14ac:dyDescent="0.3">
      <c r="A20589" t="s">
        <v>8588</v>
      </c>
    </row>
    <row r="20590" spans="1:1" x14ac:dyDescent="0.3">
      <c r="A20590" t="s">
        <v>9651</v>
      </c>
    </row>
    <row r="20591" spans="1:1" x14ac:dyDescent="0.3">
      <c r="A20591" t="s">
        <v>9652</v>
      </c>
    </row>
    <row r="20593" spans="1:1" x14ac:dyDescent="0.3">
      <c r="A20593" t="s">
        <v>4085</v>
      </c>
    </row>
    <row r="20594" spans="1:1" x14ac:dyDescent="0.3">
      <c r="A20594" t="s">
        <v>9653</v>
      </c>
    </row>
    <row r="20595" spans="1:1" x14ac:dyDescent="0.3">
      <c r="A20595" t="s">
        <v>9654</v>
      </c>
    </row>
    <row r="20597" spans="1:1" x14ac:dyDescent="0.3">
      <c r="A20597" t="s">
        <v>9655</v>
      </c>
    </row>
    <row r="20598" spans="1:1" x14ac:dyDescent="0.3">
      <c r="A20598" t="s">
        <v>2010</v>
      </c>
    </row>
    <row r="20599" spans="1:1" x14ac:dyDescent="0.3">
      <c r="A20599" t="s">
        <v>9656</v>
      </c>
    </row>
    <row r="20600" spans="1:1" x14ac:dyDescent="0.3">
      <c r="A20600" t="s">
        <v>9657</v>
      </c>
    </row>
    <row r="20602" spans="1:1" x14ac:dyDescent="0.3">
      <c r="A20602" t="s">
        <v>8486</v>
      </c>
    </row>
    <row r="20603" spans="1:1" x14ac:dyDescent="0.3">
      <c r="A20603" t="s">
        <v>9658</v>
      </c>
    </row>
    <row r="20604" spans="1:1" x14ac:dyDescent="0.3">
      <c r="A20604" t="s">
        <v>9659</v>
      </c>
    </row>
    <row r="20606" spans="1:1" x14ac:dyDescent="0.3">
      <c r="A20606" t="s">
        <v>4071</v>
      </c>
    </row>
    <row r="20607" spans="1:1" x14ac:dyDescent="0.3">
      <c r="A20607" t="s">
        <v>9660</v>
      </c>
    </row>
    <row r="20608" spans="1:1" x14ac:dyDescent="0.3">
      <c r="A20608" t="s">
        <v>9661</v>
      </c>
    </row>
    <row r="20610" spans="1:1" x14ac:dyDescent="0.3">
      <c r="A20610" t="s">
        <v>4074</v>
      </c>
    </row>
    <row r="20611" spans="1:1" x14ac:dyDescent="0.3">
      <c r="A20611" t="s">
        <v>8491</v>
      </c>
    </row>
    <row r="20612" spans="1:1" x14ac:dyDescent="0.3">
      <c r="A20612" t="s">
        <v>9662</v>
      </c>
    </row>
    <row r="20614" spans="1:1" x14ac:dyDescent="0.3">
      <c r="A20614" t="s">
        <v>4077</v>
      </c>
    </row>
    <row r="20615" spans="1:1" x14ac:dyDescent="0.3">
      <c r="A20615" t="s">
        <v>9663</v>
      </c>
    </row>
    <row r="20616" spans="1:1" x14ac:dyDescent="0.3">
      <c r="A20616" t="s">
        <v>9664</v>
      </c>
    </row>
    <row r="20618" spans="1:1" x14ac:dyDescent="0.3">
      <c r="A20618" t="s">
        <v>2576</v>
      </c>
    </row>
    <row r="20619" spans="1:1" x14ac:dyDescent="0.3">
      <c r="A20619" t="s">
        <v>9316</v>
      </c>
    </row>
    <row r="20620" spans="1:1" x14ac:dyDescent="0.3">
      <c r="A20620" t="s">
        <v>9665</v>
      </c>
    </row>
    <row r="20622" spans="1:1" x14ac:dyDescent="0.3">
      <c r="A20622" t="s">
        <v>9318</v>
      </c>
    </row>
    <row r="20623" spans="1:1" x14ac:dyDescent="0.3">
      <c r="A20623" t="s">
        <v>9666</v>
      </c>
    </row>
    <row r="20624" spans="1:1" x14ac:dyDescent="0.3">
      <c r="A20624" t="s">
        <v>9667</v>
      </c>
    </row>
    <row r="20626" spans="1:1" x14ac:dyDescent="0.3">
      <c r="A20626" t="s">
        <v>4085</v>
      </c>
    </row>
    <row r="20627" spans="1:1" x14ac:dyDescent="0.3">
      <c r="A20627" t="s">
        <v>8556</v>
      </c>
    </row>
    <row r="20628" spans="1:1" x14ac:dyDescent="0.3">
      <c r="A20628" t="s">
        <v>9668</v>
      </c>
    </row>
    <row r="20630" spans="1:1" x14ac:dyDescent="0.3">
      <c r="A20630" t="s">
        <v>9669</v>
      </c>
    </row>
    <row r="20631" spans="1:1" x14ac:dyDescent="0.3">
      <c r="A20631" t="s">
        <v>2010</v>
      </c>
    </row>
    <row r="20632" spans="1:1" x14ac:dyDescent="0.3">
      <c r="A20632" t="s">
        <v>9670</v>
      </c>
    </row>
    <row r="20633" spans="1:1" x14ac:dyDescent="0.3">
      <c r="A20633" t="s">
        <v>9671</v>
      </c>
    </row>
    <row r="20635" spans="1:1" x14ac:dyDescent="0.3">
      <c r="A20635" t="s">
        <v>2013</v>
      </c>
    </row>
    <row r="20636" spans="1:1" x14ac:dyDescent="0.3">
      <c r="A20636" t="s">
        <v>9672</v>
      </c>
    </row>
    <row r="20637" spans="1:1" x14ac:dyDescent="0.3">
      <c r="A20637" t="s">
        <v>9673</v>
      </c>
    </row>
    <row r="20639" spans="1:1" x14ac:dyDescent="0.3">
      <c r="A20639" t="s">
        <v>2016</v>
      </c>
    </row>
    <row r="20640" spans="1:1" x14ac:dyDescent="0.3">
      <c r="A20640" t="s">
        <v>9674</v>
      </c>
    </row>
    <row r="20641" spans="1:1" x14ac:dyDescent="0.3">
      <c r="A20641" t="s">
        <v>9675</v>
      </c>
    </row>
    <row r="20643" spans="1:1" x14ac:dyDescent="0.3">
      <c r="A20643" t="s">
        <v>2019</v>
      </c>
    </row>
    <row r="20644" spans="1:1" x14ac:dyDescent="0.3">
      <c r="A20644" t="s">
        <v>9676</v>
      </c>
    </row>
    <row r="20645" spans="1:1" x14ac:dyDescent="0.3">
      <c r="A20645" t="s">
        <v>9677</v>
      </c>
    </row>
    <row r="20647" spans="1:1" x14ac:dyDescent="0.3">
      <c r="A20647" t="s">
        <v>2022</v>
      </c>
    </row>
    <row r="20648" spans="1:1" x14ac:dyDescent="0.3">
      <c r="A20648" t="s">
        <v>9678</v>
      </c>
    </row>
    <row r="20649" spans="1:1" x14ac:dyDescent="0.3">
      <c r="A20649" t="s">
        <v>9679</v>
      </c>
    </row>
    <row r="20651" spans="1:1" x14ac:dyDescent="0.3">
      <c r="A20651" t="s">
        <v>2025</v>
      </c>
    </row>
    <row r="20652" spans="1:1" x14ac:dyDescent="0.3">
      <c r="A20652" t="s">
        <v>9680</v>
      </c>
    </row>
    <row r="20653" spans="1:1" x14ac:dyDescent="0.3">
      <c r="A20653" t="s">
        <v>9681</v>
      </c>
    </row>
    <row r="20655" spans="1:1" x14ac:dyDescent="0.3">
      <c r="A20655" t="s">
        <v>2028</v>
      </c>
    </row>
    <row r="20656" spans="1:1" x14ac:dyDescent="0.3">
      <c r="A20656" t="s">
        <v>9682</v>
      </c>
    </row>
    <row r="20657" spans="1:1" x14ac:dyDescent="0.3">
      <c r="A20657" t="s">
        <v>9683</v>
      </c>
    </row>
    <row r="20659" spans="1:1" x14ac:dyDescent="0.3">
      <c r="A20659" t="s">
        <v>2031</v>
      </c>
    </row>
    <row r="20660" spans="1:1" x14ac:dyDescent="0.3">
      <c r="A20660" t="s">
        <v>9029</v>
      </c>
    </row>
    <row r="20661" spans="1:1" x14ac:dyDescent="0.3">
      <c r="A20661" t="s">
        <v>9684</v>
      </c>
    </row>
    <row r="20663" spans="1:1" x14ac:dyDescent="0.3">
      <c r="A20663" t="s">
        <v>9685</v>
      </c>
    </row>
    <row r="20664" spans="1:1" x14ac:dyDescent="0.3">
      <c r="A20664" t="s">
        <v>2010</v>
      </c>
    </row>
    <row r="20665" spans="1:1" x14ac:dyDescent="0.3">
      <c r="A20665" t="s">
        <v>9466</v>
      </c>
    </row>
    <row r="20666" spans="1:1" x14ac:dyDescent="0.3">
      <c r="A20666" t="s">
        <v>9686</v>
      </c>
    </row>
    <row r="20668" spans="1:1" x14ac:dyDescent="0.3">
      <c r="A20668" t="s">
        <v>2013</v>
      </c>
    </row>
    <row r="20669" spans="1:1" x14ac:dyDescent="0.3">
      <c r="A20669" t="s">
        <v>9687</v>
      </c>
    </row>
    <row r="20670" spans="1:1" x14ac:dyDescent="0.3">
      <c r="A20670" t="s">
        <v>9688</v>
      </c>
    </row>
    <row r="20672" spans="1:1" x14ac:dyDescent="0.3">
      <c r="A20672" t="s">
        <v>2016</v>
      </c>
    </row>
    <row r="20673" spans="1:1" x14ac:dyDescent="0.3">
      <c r="A20673" t="s">
        <v>9689</v>
      </c>
    </row>
    <row r="20674" spans="1:1" x14ac:dyDescent="0.3">
      <c r="A20674" t="s">
        <v>9690</v>
      </c>
    </row>
    <row r="20676" spans="1:1" x14ac:dyDescent="0.3">
      <c r="A20676" t="s">
        <v>2019</v>
      </c>
    </row>
    <row r="20677" spans="1:1" x14ac:dyDescent="0.3">
      <c r="A20677" t="s">
        <v>9691</v>
      </c>
    </row>
    <row r="20678" spans="1:1" x14ac:dyDescent="0.3">
      <c r="A20678" t="s">
        <v>9692</v>
      </c>
    </row>
    <row r="20680" spans="1:1" x14ac:dyDescent="0.3">
      <c r="A20680" t="s">
        <v>2022</v>
      </c>
    </row>
    <row r="20681" spans="1:1" x14ac:dyDescent="0.3">
      <c r="A20681" t="s">
        <v>9693</v>
      </c>
    </row>
    <row r="20682" spans="1:1" x14ac:dyDescent="0.3">
      <c r="A20682" t="s">
        <v>9694</v>
      </c>
    </row>
    <row r="20684" spans="1:1" x14ac:dyDescent="0.3">
      <c r="A20684" t="s">
        <v>2025</v>
      </c>
    </row>
    <row r="20685" spans="1:1" x14ac:dyDescent="0.3">
      <c r="A20685" t="s">
        <v>9695</v>
      </c>
    </row>
    <row r="20686" spans="1:1" x14ac:dyDescent="0.3">
      <c r="A20686" t="s">
        <v>9696</v>
      </c>
    </row>
    <row r="20688" spans="1:1" x14ac:dyDescent="0.3">
      <c r="A20688" t="s">
        <v>2028</v>
      </c>
    </row>
    <row r="20689" spans="1:1" x14ac:dyDescent="0.3">
      <c r="A20689" t="s">
        <v>9478</v>
      </c>
    </row>
    <row r="20690" spans="1:1" x14ac:dyDescent="0.3">
      <c r="A20690" t="s">
        <v>9697</v>
      </c>
    </row>
    <row r="20692" spans="1:1" x14ac:dyDescent="0.3">
      <c r="A20692" t="s">
        <v>2031</v>
      </c>
    </row>
    <row r="20693" spans="1:1" x14ac:dyDescent="0.3">
      <c r="A20693" t="s">
        <v>9480</v>
      </c>
    </row>
    <row r="20694" spans="1:1" x14ac:dyDescent="0.3">
      <c r="A20694" t="s">
        <v>9698</v>
      </c>
    </row>
    <row r="20696" spans="1:1" x14ac:dyDescent="0.3">
      <c r="A20696" t="s">
        <v>9699</v>
      </c>
    </row>
    <row r="20697" spans="1:1" x14ac:dyDescent="0.3">
      <c r="A20697" t="s">
        <v>2010</v>
      </c>
    </row>
    <row r="20698" spans="1:1" x14ac:dyDescent="0.3">
      <c r="A20698" t="s">
        <v>9700</v>
      </c>
    </row>
    <row r="20699" spans="1:1" x14ac:dyDescent="0.3">
      <c r="A20699" t="s">
        <v>9701</v>
      </c>
    </row>
    <row r="20701" spans="1:1" x14ac:dyDescent="0.3">
      <c r="A20701" t="s">
        <v>2013</v>
      </c>
    </row>
    <row r="20702" spans="1:1" x14ac:dyDescent="0.3">
      <c r="A20702" t="s">
        <v>9702</v>
      </c>
    </row>
    <row r="20703" spans="1:1" x14ac:dyDescent="0.3">
      <c r="A20703" t="s">
        <v>9703</v>
      </c>
    </row>
    <row r="20705" spans="1:1" x14ac:dyDescent="0.3">
      <c r="A20705" t="s">
        <v>2016</v>
      </c>
    </row>
    <row r="20706" spans="1:1" x14ac:dyDescent="0.3">
      <c r="A20706" t="s">
        <v>9413</v>
      </c>
    </row>
    <row r="20707" spans="1:1" x14ac:dyDescent="0.3">
      <c r="A20707" t="s">
        <v>9704</v>
      </c>
    </row>
    <row r="20709" spans="1:1" x14ac:dyDescent="0.3">
      <c r="A20709" t="s">
        <v>2019</v>
      </c>
    </row>
    <row r="20710" spans="1:1" x14ac:dyDescent="0.3">
      <c r="A20710" t="s">
        <v>9379</v>
      </c>
    </row>
    <row r="20711" spans="1:1" x14ac:dyDescent="0.3">
      <c r="A20711" t="s">
        <v>9705</v>
      </c>
    </row>
    <row r="20713" spans="1:1" x14ac:dyDescent="0.3">
      <c r="A20713" t="s">
        <v>2573</v>
      </c>
    </row>
    <row r="20714" spans="1:1" x14ac:dyDescent="0.3">
      <c r="A20714" t="s">
        <v>9706</v>
      </c>
    </row>
    <row r="20715" spans="1:1" x14ac:dyDescent="0.3">
      <c r="A20715" t="s">
        <v>9707</v>
      </c>
    </row>
    <row r="20717" spans="1:1" x14ac:dyDescent="0.3">
      <c r="A20717" t="s">
        <v>2576</v>
      </c>
    </row>
    <row r="20718" spans="1:1" x14ac:dyDescent="0.3">
      <c r="A20718" t="s">
        <v>9708</v>
      </c>
    </row>
    <row r="20719" spans="1:1" x14ac:dyDescent="0.3">
      <c r="A20719" t="s">
        <v>9709</v>
      </c>
    </row>
    <row r="20721" spans="1:1" x14ac:dyDescent="0.3">
      <c r="A20721" t="s">
        <v>9300</v>
      </c>
    </row>
    <row r="20722" spans="1:1" x14ac:dyDescent="0.3">
      <c r="A20722" t="s">
        <v>9710</v>
      </c>
    </row>
    <row r="20723" spans="1:1" x14ac:dyDescent="0.3">
      <c r="A20723" t="s">
        <v>9711</v>
      </c>
    </row>
    <row r="20725" spans="1:1" x14ac:dyDescent="0.3">
      <c r="A20725" t="s">
        <v>4085</v>
      </c>
    </row>
    <row r="20726" spans="1:1" x14ac:dyDescent="0.3">
      <c r="A20726" t="s">
        <v>9712</v>
      </c>
    </row>
    <row r="20727" spans="1:1" x14ac:dyDescent="0.3">
      <c r="A20727" t="s">
        <v>9713</v>
      </c>
    </row>
    <row r="20729" spans="1:1" x14ac:dyDescent="0.3">
      <c r="A20729" t="s">
        <v>9714</v>
      </c>
    </row>
    <row r="20730" spans="1:1" x14ac:dyDescent="0.3">
      <c r="A20730" t="s">
        <v>2010</v>
      </c>
    </row>
    <row r="20731" spans="1:1" x14ac:dyDescent="0.3">
      <c r="A20731" t="s">
        <v>9715</v>
      </c>
    </row>
    <row r="20732" spans="1:1" x14ac:dyDescent="0.3">
      <c r="A20732" t="s">
        <v>9716</v>
      </c>
    </row>
    <row r="20734" spans="1:1" x14ac:dyDescent="0.3">
      <c r="A20734" t="s">
        <v>2013</v>
      </c>
    </row>
    <row r="20735" spans="1:1" x14ac:dyDescent="0.3">
      <c r="A20735" t="s">
        <v>9717</v>
      </c>
    </row>
    <row r="20736" spans="1:1" x14ac:dyDescent="0.3">
      <c r="A20736" t="s">
        <v>9718</v>
      </c>
    </row>
    <row r="20738" spans="1:1" x14ac:dyDescent="0.3">
      <c r="A20738" t="s">
        <v>2016</v>
      </c>
    </row>
    <row r="20739" spans="1:1" x14ac:dyDescent="0.3">
      <c r="A20739" t="s">
        <v>9719</v>
      </c>
    </row>
    <row r="20740" spans="1:1" x14ac:dyDescent="0.3">
      <c r="A20740" t="s">
        <v>9720</v>
      </c>
    </row>
    <row r="20742" spans="1:1" x14ac:dyDescent="0.3">
      <c r="A20742" t="s">
        <v>2019</v>
      </c>
    </row>
    <row r="20743" spans="1:1" x14ac:dyDescent="0.3">
      <c r="A20743" t="s">
        <v>9721</v>
      </c>
    </row>
    <row r="20744" spans="1:1" x14ac:dyDescent="0.3">
      <c r="A20744" t="s">
        <v>9722</v>
      </c>
    </row>
    <row r="20746" spans="1:1" x14ac:dyDescent="0.3">
      <c r="A20746" t="s">
        <v>2022</v>
      </c>
    </row>
    <row r="20747" spans="1:1" x14ac:dyDescent="0.3">
      <c r="A20747" t="s">
        <v>9723</v>
      </c>
    </row>
    <row r="20748" spans="1:1" x14ac:dyDescent="0.3">
      <c r="A20748" t="s">
        <v>9724</v>
      </c>
    </row>
    <row r="20750" spans="1:1" x14ac:dyDescent="0.3">
      <c r="A20750" t="s">
        <v>2025</v>
      </c>
    </row>
    <row r="20751" spans="1:1" x14ac:dyDescent="0.3">
      <c r="A20751" t="s">
        <v>9725</v>
      </c>
    </row>
    <row r="20752" spans="1:1" x14ac:dyDescent="0.3">
      <c r="A20752" t="s">
        <v>9726</v>
      </c>
    </row>
    <row r="20754" spans="1:1" x14ac:dyDescent="0.3">
      <c r="A20754" t="s">
        <v>2028</v>
      </c>
    </row>
    <row r="20755" spans="1:1" x14ac:dyDescent="0.3">
      <c r="A20755" t="s">
        <v>9727</v>
      </c>
    </row>
    <row r="20756" spans="1:1" x14ac:dyDescent="0.3">
      <c r="A20756" t="s">
        <v>9728</v>
      </c>
    </row>
    <row r="20758" spans="1:1" x14ac:dyDescent="0.3">
      <c r="A20758" t="s">
        <v>2031</v>
      </c>
    </row>
    <row r="20759" spans="1:1" x14ac:dyDescent="0.3">
      <c r="A20759" t="s">
        <v>9729</v>
      </c>
    </row>
    <row r="20760" spans="1:1" x14ac:dyDescent="0.3">
      <c r="A20760" t="s">
        <v>9730</v>
      </c>
    </row>
    <row r="20762" spans="1:1" x14ac:dyDescent="0.3">
      <c r="A20762" t="s">
        <v>9731</v>
      </c>
    </row>
    <row r="20763" spans="1:1" x14ac:dyDescent="0.3">
      <c r="A20763" t="s">
        <v>2010</v>
      </c>
    </row>
    <row r="20764" spans="1:1" x14ac:dyDescent="0.3">
      <c r="A20764" t="s">
        <v>9732</v>
      </c>
    </row>
    <row r="20765" spans="1:1" x14ac:dyDescent="0.3">
      <c r="A20765" t="s">
        <v>9733</v>
      </c>
    </row>
    <row r="20767" spans="1:1" x14ac:dyDescent="0.3">
      <c r="A20767" t="s">
        <v>2013</v>
      </c>
    </row>
    <row r="20768" spans="1:1" x14ac:dyDescent="0.3">
      <c r="A20768" t="s">
        <v>9734</v>
      </c>
    </row>
    <row r="20769" spans="1:1" x14ac:dyDescent="0.3">
      <c r="A20769" t="s">
        <v>9735</v>
      </c>
    </row>
    <row r="20771" spans="1:1" x14ac:dyDescent="0.3">
      <c r="A20771" t="s">
        <v>2016</v>
      </c>
    </row>
    <row r="20772" spans="1:1" x14ac:dyDescent="0.3">
      <c r="A20772" t="s">
        <v>9736</v>
      </c>
    </row>
    <row r="20773" spans="1:1" x14ac:dyDescent="0.3">
      <c r="A20773" t="s">
        <v>9737</v>
      </c>
    </row>
    <row r="20775" spans="1:1" x14ac:dyDescent="0.3">
      <c r="A20775" t="s">
        <v>2019</v>
      </c>
    </row>
    <row r="20776" spans="1:1" x14ac:dyDescent="0.3">
      <c r="A20776" t="s">
        <v>9738</v>
      </c>
    </row>
    <row r="20777" spans="1:1" x14ac:dyDescent="0.3">
      <c r="A20777" t="s">
        <v>9739</v>
      </c>
    </row>
    <row r="20779" spans="1:1" x14ac:dyDescent="0.3">
      <c r="A20779" t="s">
        <v>2022</v>
      </c>
    </row>
    <row r="20780" spans="1:1" x14ac:dyDescent="0.3">
      <c r="A20780" t="s">
        <v>9740</v>
      </c>
    </row>
    <row r="20781" spans="1:1" x14ac:dyDescent="0.3">
      <c r="A20781" t="s">
        <v>9741</v>
      </c>
    </row>
    <row r="20783" spans="1:1" x14ac:dyDescent="0.3">
      <c r="A20783" t="s">
        <v>2025</v>
      </c>
    </row>
    <row r="20784" spans="1:1" x14ac:dyDescent="0.3">
      <c r="A20784" t="s">
        <v>9742</v>
      </c>
    </row>
    <row r="20785" spans="1:1" x14ac:dyDescent="0.3">
      <c r="A20785" t="s">
        <v>9743</v>
      </c>
    </row>
    <row r="20787" spans="1:1" x14ac:dyDescent="0.3">
      <c r="A20787" t="s">
        <v>2028</v>
      </c>
    </row>
    <row r="20788" spans="1:1" x14ac:dyDescent="0.3">
      <c r="A20788" t="s">
        <v>9744</v>
      </c>
    </row>
    <row r="20789" spans="1:1" x14ac:dyDescent="0.3">
      <c r="A20789" t="s">
        <v>9745</v>
      </c>
    </row>
    <row r="20791" spans="1:1" x14ac:dyDescent="0.3">
      <c r="A20791" t="s">
        <v>2031</v>
      </c>
    </row>
    <row r="20792" spans="1:1" x14ac:dyDescent="0.3">
      <c r="A20792" t="s">
        <v>9746</v>
      </c>
    </row>
    <row r="20793" spans="1:1" x14ac:dyDescent="0.3">
      <c r="A20793" t="s">
        <v>9747</v>
      </c>
    </row>
    <row r="20795" spans="1:1" x14ac:dyDescent="0.3">
      <c r="A20795" t="s">
        <v>9748</v>
      </c>
    </row>
    <row r="20796" spans="1:1" x14ac:dyDescent="0.3">
      <c r="A20796" t="s">
        <v>2010</v>
      </c>
    </row>
    <row r="20797" spans="1:1" x14ac:dyDescent="0.3">
      <c r="A20797" t="s">
        <v>9749</v>
      </c>
    </row>
    <row r="20798" spans="1:1" x14ac:dyDescent="0.3">
      <c r="A20798" t="s">
        <v>9750</v>
      </c>
    </row>
    <row r="20800" spans="1:1" x14ac:dyDescent="0.3">
      <c r="A20800" t="s">
        <v>2013</v>
      </c>
    </row>
    <row r="20801" spans="1:1" x14ac:dyDescent="0.3">
      <c r="A20801" t="s">
        <v>9687</v>
      </c>
    </row>
    <row r="20802" spans="1:1" x14ac:dyDescent="0.3">
      <c r="A20802" t="s">
        <v>9751</v>
      </c>
    </row>
    <row r="20804" spans="1:1" x14ac:dyDescent="0.3">
      <c r="A20804" t="s">
        <v>2016</v>
      </c>
    </row>
    <row r="20805" spans="1:1" x14ac:dyDescent="0.3">
      <c r="A20805" t="s">
        <v>9689</v>
      </c>
    </row>
    <row r="20806" spans="1:1" x14ac:dyDescent="0.3">
      <c r="A20806" t="s">
        <v>9752</v>
      </c>
    </row>
    <row r="20808" spans="1:1" x14ac:dyDescent="0.3">
      <c r="A20808" t="s">
        <v>2019</v>
      </c>
    </row>
    <row r="20809" spans="1:1" x14ac:dyDescent="0.3">
      <c r="A20809" t="s">
        <v>9691</v>
      </c>
    </row>
    <row r="20810" spans="1:1" x14ac:dyDescent="0.3">
      <c r="A20810" t="s">
        <v>9753</v>
      </c>
    </row>
    <row r="20812" spans="1:1" x14ac:dyDescent="0.3">
      <c r="A20812" t="s">
        <v>2022</v>
      </c>
    </row>
    <row r="20813" spans="1:1" x14ac:dyDescent="0.3">
      <c r="A20813" t="s">
        <v>9754</v>
      </c>
    </row>
    <row r="20814" spans="1:1" x14ac:dyDescent="0.3">
      <c r="A20814" t="s">
        <v>9755</v>
      </c>
    </row>
    <row r="20816" spans="1:1" x14ac:dyDescent="0.3">
      <c r="A20816" t="s">
        <v>2025</v>
      </c>
    </row>
    <row r="20817" spans="1:1" x14ac:dyDescent="0.3">
      <c r="A20817" t="s">
        <v>9695</v>
      </c>
    </row>
    <row r="20818" spans="1:1" x14ac:dyDescent="0.3">
      <c r="A20818" t="s">
        <v>9756</v>
      </c>
    </row>
    <row r="20820" spans="1:1" x14ac:dyDescent="0.3">
      <c r="A20820" t="s">
        <v>2028</v>
      </c>
    </row>
    <row r="20821" spans="1:1" x14ac:dyDescent="0.3">
      <c r="A20821" t="s">
        <v>9478</v>
      </c>
    </row>
    <row r="20822" spans="1:1" x14ac:dyDescent="0.3">
      <c r="A20822" t="s">
        <v>9757</v>
      </c>
    </row>
    <row r="20824" spans="1:1" x14ac:dyDescent="0.3">
      <c r="A20824" t="s">
        <v>2031</v>
      </c>
    </row>
    <row r="20825" spans="1:1" x14ac:dyDescent="0.3">
      <c r="A20825" t="s">
        <v>9480</v>
      </c>
    </row>
    <row r="20826" spans="1:1" x14ac:dyDescent="0.3">
      <c r="A20826" t="s">
        <v>9758</v>
      </c>
    </row>
    <row r="20828" spans="1:1" x14ac:dyDescent="0.3">
      <c r="A20828" t="s">
        <v>9759</v>
      </c>
    </row>
    <row r="20829" spans="1:1" x14ac:dyDescent="0.3">
      <c r="A20829" t="s">
        <v>7979</v>
      </c>
    </row>
    <row r="20830" spans="1:1" x14ac:dyDescent="0.3">
      <c r="A20830" t="s">
        <v>9760</v>
      </c>
    </row>
    <row r="20831" spans="1:1" x14ac:dyDescent="0.3">
      <c r="A20831" t="s">
        <v>9761</v>
      </c>
    </row>
    <row r="20833" spans="1:1" x14ac:dyDescent="0.3">
      <c r="A20833" t="s">
        <v>7982</v>
      </c>
    </row>
    <row r="20834" spans="1:1" x14ac:dyDescent="0.3">
      <c r="A20834" t="s">
        <v>9762</v>
      </c>
    </row>
    <row r="20835" spans="1:1" x14ac:dyDescent="0.3">
      <c r="A20835" t="s">
        <v>9763</v>
      </c>
    </row>
    <row r="20837" spans="1:1" x14ac:dyDescent="0.3">
      <c r="A20837" t="s">
        <v>7985</v>
      </c>
    </row>
    <row r="20838" spans="1:1" x14ac:dyDescent="0.3">
      <c r="A20838" t="s">
        <v>9764</v>
      </c>
    </row>
    <row r="20839" spans="1:1" x14ac:dyDescent="0.3">
      <c r="A20839" t="s">
        <v>9765</v>
      </c>
    </row>
    <row r="20841" spans="1:1" x14ac:dyDescent="0.3">
      <c r="A20841" t="s">
        <v>7988</v>
      </c>
    </row>
    <row r="20842" spans="1:1" x14ac:dyDescent="0.3">
      <c r="A20842" t="s">
        <v>9766</v>
      </c>
    </row>
    <row r="20843" spans="1:1" x14ac:dyDescent="0.3">
      <c r="A20843" t="s">
        <v>9767</v>
      </c>
    </row>
    <row r="20845" spans="1:1" x14ac:dyDescent="0.3">
      <c r="A20845" t="s">
        <v>7991</v>
      </c>
    </row>
    <row r="20846" spans="1:1" x14ac:dyDescent="0.3">
      <c r="A20846" t="s">
        <v>9768</v>
      </c>
    </row>
    <row r="20847" spans="1:1" x14ac:dyDescent="0.3">
      <c r="A20847" t="s">
        <v>9769</v>
      </c>
    </row>
    <row r="20849" spans="1:1" x14ac:dyDescent="0.3">
      <c r="A20849" t="s">
        <v>7994</v>
      </c>
    </row>
    <row r="20850" spans="1:1" x14ac:dyDescent="0.3">
      <c r="A20850" t="s">
        <v>9770</v>
      </c>
    </row>
    <row r="20851" spans="1:1" x14ac:dyDescent="0.3">
      <c r="A20851" t="s">
        <v>9771</v>
      </c>
    </row>
    <row r="20853" spans="1:1" x14ac:dyDescent="0.3">
      <c r="A20853" t="s">
        <v>9772</v>
      </c>
    </row>
    <row r="20854" spans="1:1" x14ac:dyDescent="0.3">
      <c r="A20854" t="s">
        <v>9773</v>
      </c>
    </row>
    <row r="20855" spans="1:1" x14ac:dyDescent="0.3">
      <c r="A20855" t="s">
        <v>9774</v>
      </c>
    </row>
    <row r="20857" spans="1:1" x14ac:dyDescent="0.3">
      <c r="A20857" t="s">
        <v>9775</v>
      </c>
    </row>
    <row r="20858" spans="1:1" x14ac:dyDescent="0.3">
      <c r="A20858" t="s">
        <v>9776</v>
      </c>
    </row>
    <row r="20859" spans="1:1" x14ac:dyDescent="0.3">
      <c r="A20859" t="s">
        <v>9777</v>
      </c>
    </row>
    <row r="20861" spans="1:1" x14ac:dyDescent="0.3">
      <c r="A20861" t="s">
        <v>9778</v>
      </c>
    </row>
    <row r="20862" spans="1:1" x14ac:dyDescent="0.3">
      <c r="A20862" t="s">
        <v>2010</v>
      </c>
    </row>
    <row r="20863" spans="1:1" x14ac:dyDescent="0.3">
      <c r="A20863" t="s">
        <v>9779</v>
      </c>
    </row>
    <row r="20864" spans="1:1" x14ac:dyDescent="0.3">
      <c r="A20864" t="s">
        <v>9780</v>
      </c>
    </row>
    <row r="20866" spans="1:1" x14ac:dyDescent="0.3">
      <c r="A20866" t="s">
        <v>2013</v>
      </c>
    </row>
    <row r="20867" spans="1:1" x14ac:dyDescent="0.3">
      <c r="A20867" t="s">
        <v>9781</v>
      </c>
    </row>
    <row r="20868" spans="1:1" x14ac:dyDescent="0.3">
      <c r="A20868" t="s">
        <v>9782</v>
      </c>
    </row>
    <row r="20870" spans="1:1" x14ac:dyDescent="0.3">
      <c r="A20870" t="s">
        <v>2016</v>
      </c>
    </row>
    <row r="20871" spans="1:1" x14ac:dyDescent="0.3">
      <c r="A20871" t="s">
        <v>9783</v>
      </c>
    </row>
    <row r="20872" spans="1:1" x14ac:dyDescent="0.3">
      <c r="A20872" t="s">
        <v>9784</v>
      </c>
    </row>
    <row r="20874" spans="1:1" x14ac:dyDescent="0.3">
      <c r="A20874" t="s">
        <v>2019</v>
      </c>
    </row>
    <row r="20875" spans="1:1" x14ac:dyDescent="0.3">
      <c r="A20875" t="s">
        <v>9785</v>
      </c>
    </row>
    <row r="20876" spans="1:1" x14ac:dyDescent="0.3">
      <c r="A20876" t="s">
        <v>9786</v>
      </c>
    </row>
    <row r="20878" spans="1:1" x14ac:dyDescent="0.3">
      <c r="A20878" t="s">
        <v>2022</v>
      </c>
    </row>
    <row r="20879" spans="1:1" x14ac:dyDescent="0.3">
      <c r="A20879" t="s">
        <v>9787</v>
      </c>
    </row>
    <row r="20880" spans="1:1" x14ac:dyDescent="0.3">
      <c r="A20880" t="s">
        <v>9788</v>
      </c>
    </row>
    <row r="20882" spans="1:1" x14ac:dyDescent="0.3">
      <c r="A20882" t="s">
        <v>2025</v>
      </c>
    </row>
    <row r="20883" spans="1:1" x14ac:dyDescent="0.3">
      <c r="A20883" t="s">
        <v>9789</v>
      </c>
    </row>
    <row r="20884" spans="1:1" x14ac:dyDescent="0.3">
      <c r="A20884" t="s">
        <v>9790</v>
      </c>
    </row>
    <row r="20886" spans="1:1" x14ac:dyDescent="0.3">
      <c r="A20886" t="s">
        <v>8740</v>
      </c>
    </row>
    <row r="20887" spans="1:1" x14ac:dyDescent="0.3">
      <c r="A20887" t="s">
        <v>9791</v>
      </c>
    </row>
    <row r="20888" spans="1:1" x14ac:dyDescent="0.3">
      <c r="A20888" t="s">
        <v>9792</v>
      </c>
    </row>
    <row r="20890" spans="1:1" x14ac:dyDescent="0.3">
      <c r="A20890" t="s">
        <v>2582</v>
      </c>
    </row>
    <row r="20891" spans="1:1" x14ac:dyDescent="0.3">
      <c r="A20891" t="s">
        <v>9793</v>
      </c>
    </row>
    <row r="20892" spans="1:1" x14ac:dyDescent="0.3">
      <c r="A20892" t="s">
        <v>9794</v>
      </c>
    </row>
    <row r="20894" spans="1:1" x14ac:dyDescent="0.3">
      <c r="A20894" t="s">
        <v>9795</v>
      </c>
    </row>
    <row r="20895" spans="1:1" x14ac:dyDescent="0.3">
      <c r="A20895" t="s">
        <v>2010</v>
      </c>
    </row>
    <row r="20896" spans="1:1" x14ac:dyDescent="0.3">
      <c r="A20896" t="s">
        <v>9749</v>
      </c>
    </row>
    <row r="20897" spans="1:1" x14ac:dyDescent="0.3">
      <c r="A20897" t="s">
        <v>9796</v>
      </c>
    </row>
    <row r="20899" spans="1:1" x14ac:dyDescent="0.3">
      <c r="A20899" t="s">
        <v>2013</v>
      </c>
    </row>
    <row r="20900" spans="1:1" x14ac:dyDescent="0.3">
      <c r="A20900" t="s">
        <v>9687</v>
      </c>
    </row>
    <row r="20901" spans="1:1" x14ac:dyDescent="0.3">
      <c r="A20901" t="s">
        <v>9797</v>
      </c>
    </row>
    <row r="20903" spans="1:1" x14ac:dyDescent="0.3">
      <c r="A20903" t="s">
        <v>2016</v>
      </c>
    </row>
    <row r="20904" spans="1:1" x14ac:dyDescent="0.3">
      <c r="A20904" t="s">
        <v>9689</v>
      </c>
    </row>
    <row r="20905" spans="1:1" x14ac:dyDescent="0.3">
      <c r="A20905" t="s">
        <v>9798</v>
      </c>
    </row>
    <row r="20907" spans="1:1" x14ac:dyDescent="0.3">
      <c r="A20907" t="s">
        <v>2019</v>
      </c>
    </row>
    <row r="20908" spans="1:1" x14ac:dyDescent="0.3">
      <c r="A20908" t="s">
        <v>9691</v>
      </c>
    </row>
    <row r="20909" spans="1:1" x14ac:dyDescent="0.3">
      <c r="A20909" t="s">
        <v>9799</v>
      </c>
    </row>
    <row r="20911" spans="1:1" x14ac:dyDescent="0.3">
      <c r="A20911" t="s">
        <v>2022</v>
      </c>
    </row>
    <row r="20912" spans="1:1" x14ac:dyDescent="0.3">
      <c r="A20912" t="s">
        <v>9693</v>
      </c>
    </row>
    <row r="20913" spans="1:1" x14ac:dyDescent="0.3">
      <c r="A20913" t="s">
        <v>9800</v>
      </c>
    </row>
    <row r="20915" spans="1:1" x14ac:dyDescent="0.3">
      <c r="A20915" t="s">
        <v>2025</v>
      </c>
    </row>
    <row r="20916" spans="1:1" x14ac:dyDescent="0.3">
      <c r="A20916" t="s">
        <v>9695</v>
      </c>
    </row>
    <row r="20917" spans="1:1" x14ac:dyDescent="0.3">
      <c r="A20917" t="s">
        <v>9801</v>
      </c>
    </row>
    <row r="20919" spans="1:1" x14ac:dyDescent="0.3">
      <c r="A20919" t="s">
        <v>2028</v>
      </c>
    </row>
    <row r="20920" spans="1:1" x14ac:dyDescent="0.3">
      <c r="A20920" t="s">
        <v>9478</v>
      </c>
    </row>
    <row r="20921" spans="1:1" x14ac:dyDescent="0.3">
      <c r="A20921" t="s">
        <v>9802</v>
      </c>
    </row>
    <row r="20923" spans="1:1" x14ac:dyDescent="0.3">
      <c r="A20923" t="s">
        <v>2031</v>
      </c>
    </row>
    <row r="20924" spans="1:1" x14ac:dyDescent="0.3">
      <c r="A20924" t="s">
        <v>9480</v>
      </c>
    </row>
    <row r="20925" spans="1:1" x14ac:dyDescent="0.3">
      <c r="A20925" t="s">
        <v>9803</v>
      </c>
    </row>
    <row r="20927" spans="1:1" x14ac:dyDescent="0.3">
      <c r="A20927" t="s">
        <v>9804</v>
      </c>
    </row>
    <row r="20928" spans="1:1" x14ac:dyDescent="0.3">
      <c r="A20928" t="s">
        <v>2010</v>
      </c>
    </row>
    <row r="20929" spans="1:1" x14ac:dyDescent="0.3">
      <c r="A20929" t="s">
        <v>9805</v>
      </c>
    </row>
    <row r="20930" spans="1:1" x14ac:dyDescent="0.3">
      <c r="A20930" t="s">
        <v>9806</v>
      </c>
    </row>
    <row r="20932" spans="1:1" x14ac:dyDescent="0.3">
      <c r="A20932" t="s">
        <v>2013</v>
      </c>
    </row>
    <row r="20933" spans="1:1" x14ac:dyDescent="0.3">
      <c r="A20933" t="s">
        <v>9807</v>
      </c>
    </row>
    <row r="20934" spans="1:1" x14ac:dyDescent="0.3">
      <c r="A20934" t="s">
        <v>9808</v>
      </c>
    </row>
    <row r="20936" spans="1:1" x14ac:dyDescent="0.3">
      <c r="A20936" t="s">
        <v>2016</v>
      </c>
    </row>
    <row r="20937" spans="1:1" x14ac:dyDescent="0.3">
      <c r="A20937" t="s">
        <v>9809</v>
      </c>
    </row>
    <row r="20938" spans="1:1" x14ac:dyDescent="0.3">
      <c r="A20938" t="s">
        <v>9810</v>
      </c>
    </row>
    <row r="20940" spans="1:1" x14ac:dyDescent="0.3">
      <c r="A20940" t="s">
        <v>2019</v>
      </c>
    </row>
    <row r="20941" spans="1:1" x14ac:dyDescent="0.3">
      <c r="A20941" t="s">
        <v>9811</v>
      </c>
    </row>
    <row r="20942" spans="1:1" x14ac:dyDescent="0.3">
      <c r="A20942" t="s">
        <v>9812</v>
      </c>
    </row>
    <row r="20944" spans="1:1" x14ac:dyDescent="0.3">
      <c r="A20944" t="s">
        <v>2022</v>
      </c>
    </row>
    <row r="20945" spans="1:1" x14ac:dyDescent="0.3">
      <c r="A20945" t="s">
        <v>9813</v>
      </c>
    </row>
    <row r="20946" spans="1:1" x14ac:dyDescent="0.3">
      <c r="A20946" t="s">
        <v>9814</v>
      </c>
    </row>
    <row r="20948" spans="1:1" x14ac:dyDescent="0.3">
      <c r="A20948" t="s">
        <v>2025</v>
      </c>
    </row>
    <row r="20949" spans="1:1" x14ac:dyDescent="0.3">
      <c r="A20949" t="s">
        <v>9815</v>
      </c>
    </row>
    <row r="20950" spans="1:1" x14ac:dyDescent="0.3">
      <c r="A20950" t="s">
        <v>9816</v>
      </c>
    </row>
    <row r="20952" spans="1:1" x14ac:dyDescent="0.3">
      <c r="A20952" t="s">
        <v>5349</v>
      </c>
    </row>
    <row r="20953" spans="1:1" x14ac:dyDescent="0.3">
      <c r="A20953" t="s">
        <v>9817</v>
      </c>
    </row>
    <row r="20954" spans="1:1" x14ac:dyDescent="0.3">
      <c r="A20954" t="s">
        <v>9818</v>
      </c>
    </row>
    <row r="20956" spans="1:1" x14ac:dyDescent="0.3">
      <c r="A20956" t="s">
        <v>2582</v>
      </c>
    </row>
    <row r="20957" spans="1:1" x14ac:dyDescent="0.3">
      <c r="A20957" t="s">
        <v>9819</v>
      </c>
    </row>
    <row r="20958" spans="1:1" x14ac:dyDescent="0.3">
      <c r="A20958" t="s">
        <v>9820</v>
      </c>
    </row>
    <row r="20960" spans="1:1" x14ac:dyDescent="0.3">
      <c r="A20960" t="s">
        <v>9821</v>
      </c>
    </row>
    <row r="20961" spans="1:1" x14ac:dyDescent="0.3">
      <c r="A20961" t="s">
        <v>2010</v>
      </c>
    </row>
    <row r="20962" spans="1:1" x14ac:dyDescent="0.3">
      <c r="A20962" t="s">
        <v>9822</v>
      </c>
    </row>
    <row r="20963" spans="1:1" x14ac:dyDescent="0.3">
      <c r="A20963" t="s">
        <v>9823</v>
      </c>
    </row>
    <row r="20965" spans="1:1" x14ac:dyDescent="0.3">
      <c r="A20965" t="s">
        <v>2013</v>
      </c>
    </row>
    <row r="20966" spans="1:1" x14ac:dyDescent="0.3">
      <c r="A20966" t="s">
        <v>9824</v>
      </c>
    </row>
    <row r="20967" spans="1:1" x14ac:dyDescent="0.3">
      <c r="A20967" t="s">
        <v>9825</v>
      </c>
    </row>
    <row r="20969" spans="1:1" x14ac:dyDescent="0.3">
      <c r="A20969" t="s">
        <v>2016</v>
      </c>
    </row>
    <row r="20970" spans="1:1" x14ac:dyDescent="0.3">
      <c r="A20970" t="s">
        <v>9826</v>
      </c>
    </row>
    <row r="20971" spans="1:1" x14ac:dyDescent="0.3">
      <c r="A20971" t="s">
        <v>9827</v>
      </c>
    </row>
    <row r="20973" spans="1:1" x14ac:dyDescent="0.3">
      <c r="A20973" t="s">
        <v>2019</v>
      </c>
    </row>
    <row r="20974" spans="1:1" x14ac:dyDescent="0.3">
      <c r="A20974" t="s">
        <v>9828</v>
      </c>
    </row>
    <row r="20975" spans="1:1" x14ac:dyDescent="0.3">
      <c r="A20975" t="s">
        <v>9829</v>
      </c>
    </row>
    <row r="20977" spans="1:1" x14ac:dyDescent="0.3">
      <c r="A20977" t="s">
        <v>2022</v>
      </c>
    </row>
    <row r="20978" spans="1:1" x14ac:dyDescent="0.3">
      <c r="A20978" t="s">
        <v>9787</v>
      </c>
    </row>
    <row r="20979" spans="1:1" x14ac:dyDescent="0.3">
      <c r="A20979" t="s">
        <v>9830</v>
      </c>
    </row>
    <row r="20981" spans="1:1" x14ac:dyDescent="0.3">
      <c r="A20981" t="s">
        <v>2025</v>
      </c>
    </row>
    <row r="20982" spans="1:1" x14ac:dyDescent="0.3">
      <c r="A20982" t="s">
        <v>9831</v>
      </c>
    </row>
    <row r="20983" spans="1:1" x14ac:dyDescent="0.3">
      <c r="A20983" t="s">
        <v>9832</v>
      </c>
    </row>
    <row r="20985" spans="1:1" x14ac:dyDescent="0.3">
      <c r="A20985" t="s">
        <v>8740</v>
      </c>
    </row>
    <row r="20986" spans="1:1" x14ac:dyDescent="0.3">
      <c r="A20986" t="s">
        <v>9833</v>
      </c>
    </row>
    <row r="20987" spans="1:1" x14ac:dyDescent="0.3">
      <c r="A20987" t="s">
        <v>9834</v>
      </c>
    </row>
    <row r="20989" spans="1:1" x14ac:dyDescent="0.3">
      <c r="A20989" t="s">
        <v>2582</v>
      </c>
    </row>
    <row r="20990" spans="1:1" x14ac:dyDescent="0.3">
      <c r="A20990" t="s">
        <v>9835</v>
      </c>
    </row>
    <row r="20991" spans="1:1" x14ac:dyDescent="0.3">
      <c r="A20991" t="s">
        <v>9836</v>
      </c>
    </row>
    <row r="20993" spans="1:1" x14ac:dyDescent="0.3">
      <c r="A20993" t="s">
        <v>9837</v>
      </c>
    </row>
    <row r="20994" spans="1:1" x14ac:dyDescent="0.3">
      <c r="A20994" t="s">
        <v>2010</v>
      </c>
    </row>
    <row r="20995" spans="1:1" x14ac:dyDescent="0.3">
      <c r="A20995" t="s">
        <v>9838</v>
      </c>
    </row>
    <row r="20996" spans="1:1" x14ac:dyDescent="0.3">
      <c r="A20996" t="s">
        <v>9839</v>
      </c>
    </row>
    <row r="20998" spans="1:1" x14ac:dyDescent="0.3">
      <c r="A20998" t="s">
        <v>2013</v>
      </c>
    </row>
    <row r="20999" spans="1:1" x14ac:dyDescent="0.3">
      <c r="A20999" t="s">
        <v>9840</v>
      </c>
    </row>
    <row r="21000" spans="1:1" x14ac:dyDescent="0.3">
      <c r="A21000" t="s">
        <v>9841</v>
      </c>
    </row>
    <row r="21002" spans="1:1" x14ac:dyDescent="0.3">
      <c r="A21002" t="s">
        <v>2016</v>
      </c>
    </row>
    <row r="21003" spans="1:1" x14ac:dyDescent="0.3">
      <c r="A21003" t="s">
        <v>9842</v>
      </c>
    </row>
    <row r="21004" spans="1:1" x14ac:dyDescent="0.3">
      <c r="A21004" t="s">
        <v>9843</v>
      </c>
    </row>
    <row r="21006" spans="1:1" x14ac:dyDescent="0.3">
      <c r="A21006" t="s">
        <v>2019</v>
      </c>
    </row>
    <row r="21007" spans="1:1" x14ac:dyDescent="0.3">
      <c r="A21007" t="s">
        <v>9844</v>
      </c>
    </row>
    <row r="21008" spans="1:1" x14ac:dyDescent="0.3">
      <c r="A21008" t="s">
        <v>9845</v>
      </c>
    </row>
    <row r="21010" spans="1:1" x14ac:dyDescent="0.3">
      <c r="A21010" t="s">
        <v>2022</v>
      </c>
    </row>
    <row r="21011" spans="1:1" x14ac:dyDescent="0.3">
      <c r="A21011" t="s">
        <v>9846</v>
      </c>
    </row>
    <row r="21012" spans="1:1" x14ac:dyDescent="0.3">
      <c r="A21012" t="s">
        <v>9847</v>
      </c>
    </row>
    <row r="21014" spans="1:1" x14ac:dyDescent="0.3">
      <c r="A21014" t="s">
        <v>2025</v>
      </c>
    </row>
    <row r="21015" spans="1:1" x14ac:dyDescent="0.3">
      <c r="A21015" t="s">
        <v>9848</v>
      </c>
    </row>
    <row r="21016" spans="1:1" x14ac:dyDescent="0.3">
      <c r="A21016" t="s">
        <v>9849</v>
      </c>
    </row>
    <row r="21018" spans="1:1" x14ac:dyDescent="0.3">
      <c r="A21018" t="s">
        <v>2028</v>
      </c>
    </row>
    <row r="21019" spans="1:1" x14ac:dyDescent="0.3">
      <c r="A21019" t="s">
        <v>9850</v>
      </c>
    </row>
    <row r="21020" spans="1:1" x14ac:dyDescent="0.3">
      <c r="A21020" t="s">
        <v>9851</v>
      </c>
    </row>
    <row r="21022" spans="1:1" x14ac:dyDescent="0.3">
      <c r="A21022" t="s">
        <v>2031</v>
      </c>
    </row>
    <row r="21023" spans="1:1" x14ac:dyDescent="0.3">
      <c r="A21023" t="s">
        <v>9852</v>
      </c>
    </row>
    <row r="21024" spans="1:1" x14ac:dyDescent="0.3">
      <c r="A21024" t="s">
        <v>9853</v>
      </c>
    </row>
    <row r="21026" spans="1:1" x14ac:dyDescent="0.3">
      <c r="A21026" t="s">
        <v>9854</v>
      </c>
    </row>
    <row r="21027" spans="1:1" x14ac:dyDescent="0.3">
      <c r="A21027" t="s">
        <v>2010</v>
      </c>
    </row>
    <row r="21028" spans="1:1" x14ac:dyDescent="0.3">
      <c r="A21028" t="s">
        <v>9855</v>
      </c>
    </row>
    <row r="21029" spans="1:1" x14ac:dyDescent="0.3">
      <c r="A21029" t="s">
        <v>9856</v>
      </c>
    </row>
    <row r="21031" spans="1:1" x14ac:dyDescent="0.3">
      <c r="A21031" t="s">
        <v>2013</v>
      </c>
    </row>
    <row r="21032" spans="1:1" x14ac:dyDescent="0.3">
      <c r="A21032" t="s">
        <v>9857</v>
      </c>
    </row>
    <row r="21033" spans="1:1" x14ac:dyDescent="0.3">
      <c r="A21033" t="s">
        <v>9858</v>
      </c>
    </row>
    <row r="21035" spans="1:1" x14ac:dyDescent="0.3">
      <c r="A21035" t="s">
        <v>2016</v>
      </c>
    </row>
    <row r="21036" spans="1:1" x14ac:dyDescent="0.3">
      <c r="A21036" t="s">
        <v>9859</v>
      </c>
    </row>
    <row r="21037" spans="1:1" x14ac:dyDescent="0.3">
      <c r="A21037" t="s">
        <v>9860</v>
      </c>
    </row>
    <row r="21039" spans="1:1" x14ac:dyDescent="0.3">
      <c r="A21039" t="s">
        <v>2019</v>
      </c>
    </row>
    <row r="21040" spans="1:1" x14ac:dyDescent="0.3">
      <c r="A21040" t="s">
        <v>9861</v>
      </c>
    </row>
    <row r="21041" spans="1:1" x14ac:dyDescent="0.3">
      <c r="A21041" t="s">
        <v>9862</v>
      </c>
    </row>
    <row r="21043" spans="1:1" x14ac:dyDescent="0.3">
      <c r="A21043" t="s">
        <v>2022</v>
      </c>
    </row>
    <row r="21044" spans="1:1" x14ac:dyDescent="0.3">
      <c r="A21044" t="s">
        <v>9863</v>
      </c>
    </row>
    <row r="21045" spans="1:1" x14ac:dyDescent="0.3">
      <c r="A21045" t="s">
        <v>9864</v>
      </c>
    </row>
    <row r="21047" spans="1:1" x14ac:dyDescent="0.3">
      <c r="A21047" t="s">
        <v>2025</v>
      </c>
    </row>
    <row r="21048" spans="1:1" x14ac:dyDescent="0.3">
      <c r="A21048" t="s">
        <v>9865</v>
      </c>
    </row>
    <row r="21049" spans="1:1" x14ac:dyDescent="0.3">
      <c r="A21049" t="s">
        <v>9866</v>
      </c>
    </row>
    <row r="21051" spans="1:1" x14ac:dyDescent="0.3">
      <c r="A21051" t="s">
        <v>2028</v>
      </c>
    </row>
    <row r="21052" spans="1:1" x14ac:dyDescent="0.3">
      <c r="A21052" t="s">
        <v>9867</v>
      </c>
    </row>
    <row r="21053" spans="1:1" x14ac:dyDescent="0.3">
      <c r="A21053" t="s">
        <v>9868</v>
      </c>
    </row>
    <row r="21055" spans="1:1" x14ac:dyDescent="0.3">
      <c r="A21055" t="s">
        <v>2031</v>
      </c>
    </row>
    <row r="21056" spans="1:1" x14ac:dyDescent="0.3">
      <c r="A21056" t="s">
        <v>9869</v>
      </c>
    </row>
    <row r="21057" spans="1:1" x14ac:dyDescent="0.3">
      <c r="A21057" t="s">
        <v>9870</v>
      </c>
    </row>
    <row r="21059" spans="1:1" x14ac:dyDescent="0.3">
      <c r="A21059" t="s">
        <v>9871</v>
      </c>
    </row>
    <row r="21060" spans="1:1" x14ac:dyDescent="0.3">
      <c r="A21060" t="s">
        <v>2010</v>
      </c>
    </row>
    <row r="21061" spans="1:1" x14ac:dyDescent="0.3">
      <c r="A21061" t="s">
        <v>9872</v>
      </c>
    </row>
    <row r="21062" spans="1:1" x14ac:dyDescent="0.3">
      <c r="A21062" t="s">
        <v>9873</v>
      </c>
    </row>
    <row r="21064" spans="1:1" x14ac:dyDescent="0.3">
      <c r="A21064" t="s">
        <v>2013</v>
      </c>
    </row>
    <row r="21065" spans="1:1" x14ac:dyDescent="0.3">
      <c r="A21065" t="s">
        <v>9874</v>
      </c>
    </row>
    <row r="21066" spans="1:1" x14ac:dyDescent="0.3">
      <c r="A21066" t="s">
        <v>9875</v>
      </c>
    </row>
    <row r="21068" spans="1:1" x14ac:dyDescent="0.3">
      <c r="A21068" t="s">
        <v>2016</v>
      </c>
    </row>
    <row r="21069" spans="1:1" x14ac:dyDescent="0.3">
      <c r="A21069" t="s">
        <v>9876</v>
      </c>
    </row>
    <row r="21070" spans="1:1" x14ac:dyDescent="0.3">
      <c r="A21070" t="s">
        <v>9877</v>
      </c>
    </row>
    <row r="21072" spans="1:1" x14ac:dyDescent="0.3">
      <c r="A21072" t="s">
        <v>9878</v>
      </c>
    </row>
    <row r="21073" spans="1:1" x14ac:dyDescent="0.3">
      <c r="A21073" t="s">
        <v>9879</v>
      </c>
    </row>
    <row r="21074" spans="1:1" x14ac:dyDescent="0.3">
      <c r="A21074" t="s">
        <v>9880</v>
      </c>
    </row>
    <row r="21076" spans="1:1" x14ac:dyDescent="0.3">
      <c r="A21076" t="s">
        <v>9881</v>
      </c>
    </row>
    <row r="21077" spans="1:1" x14ac:dyDescent="0.3">
      <c r="A21077" t="s">
        <v>9882</v>
      </c>
    </row>
    <row r="21078" spans="1:1" x14ac:dyDescent="0.3">
      <c r="A21078" t="s">
        <v>9883</v>
      </c>
    </row>
    <row r="21080" spans="1:1" x14ac:dyDescent="0.3">
      <c r="A21080" t="s">
        <v>9884</v>
      </c>
    </row>
    <row r="21081" spans="1:1" x14ac:dyDescent="0.3">
      <c r="A21081" t="s">
        <v>9885</v>
      </c>
    </row>
    <row r="21082" spans="1:1" x14ac:dyDescent="0.3">
      <c r="A21082" t="s">
        <v>9886</v>
      </c>
    </row>
    <row r="21084" spans="1:1" x14ac:dyDescent="0.3">
      <c r="A21084" t="s">
        <v>9887</v>
      </c>
    </row>
    <row r="21085" spans="1:1" x14ac:dyDescent="0.3">
      <c r="A21085" t="s">
        <v>9888</v>
      </c>
    </row>
    <row r="21086" spans="1:1" x14ac:dyDescent="0.3">
      <c r="A21086" t="s">
        <v>9889</v>
      </c>
    </row>
    <row r="21088" spans="1:1" x14ac:dyDescent="0.3">
      <c r="A21088" t="s">
        <v>9890</v>
      </c>
    </row>
    <row r="21089" spans="1:1" x14ac:dyDescent="0.3">
      <c r="A21089" t="s">
        <v>9891</v>
      </c>
    </row>
    <row r="21090" spans="1:1" x14ac:dyDescent="0.3">
      <c r="A21090" t="s">
        <v>9892</v>
      </c>
    </row>
    <row r="21092" spans="1:1" x14ac:dyDescent="0.3">
      <c r="A21092" t="s">
        <v>9893</v>
      </c>
    </row>
    <row r="21093" spans="1:1" x14ac:dyDescent="0.3">
      <c r="A21093" t="s">
        <v>7979</v>
      </c>
    </row>
    <row r="21094" spans="1:1" x14ac:dyDescent="0.3">
      <c r="A21094" t="s">
        <v>9894</v>
      </c>
    </row>
    <row r="21095" spans="1:1" x14ac:dyDescent="0.3">
      <c r="A21095" t="s">
        <v>9895</v>
      </c>
    </row>
    <row r="21097" spans="1:1" x14ac:dyDescent="0.3">
      <c r="A21097" t="s">
        <v>7982</v>
      </c>
    </row>
    <row r="21098" spans="1:1" x14ac:dyDescent="0.3">
      <c r="A21098" t="s">
        <v>9896</v>
      </c>
    </row>
    <row r="21099" spans="1:1" x14ac:dyDescent="0.3">
      <c r="A21099" t="s">
        <v>9897</v>
      </c>
    </row>
    <row r="21101" spans="1:1" x14ac:dyDescent="0.3">
      <c r="A21101" t="s">
        <v>7985</v>
      </c>
    </row>
    <row r="21102" spans="1:1" x14ac:dyDescent="0.3">
      <c r="A21102" t="s">
        <v>9898</v>
      </c>
    </row>
    <row r="21103" spans="1:1" x14ac:dyDescent="0.3">
      <c r="A21103" t="s">
        <v>9899</v>
      </c>
    </row>
    <row r="21105" spans="1:1" x14ac:dyDescent="0.3">
      <c r="A21105" t="s">
        <v>7988</v>
      </c>
    </row>
    <row r="21106" spans="1:1" x14ac:dyDescent="0.3">
      <c r="A21106" t="s">
        <v>9900</v>
      </c>
    </row>
    <row r="21107" spans="1:1" x14ac:dyDescent="0.3">
      <c r="A21107" t="s">
        <v>9901</v>
      </c>
    </row>
    <row r="21109" spans="1:1" x14ac:dyDescent="0.3">
      <c r="A21109" t="s">
        <v>7991</v>
      </c>
    </row>
    <row r="21110" spans="1:1" x14ac:dyDescent="0.3">
      <c r="A21110" t="s">
        <v>9902</v>
      </c>
    </row>
    <row r="21111" spans="1:1" x14ac:dyDescent="0.3">
      <c r="A21111" t="s">
        <v>9903</v>
      </c>
    </row>
    <row r="21113" spans="1:1" x14ac:dyDescent="0.3">
      <c r="A21113" t="s">
        <v>7994</v>
      </c>
    </row>
    <row r="21114" spans="1:1" x14ac:dyDescent="0.3">
      <c r="A21114" t="s">
        <v>9904</v>
      </c>
    </row>
    <row r="21115" spans="1:1" x14ac:dyDescent="0.3">
      <c r="A21115" t="s">
        <v>9905</v>
      </c>
    </row>
    <row r="21117" spans="1:1" x14ac:dyDescent="0.3">
      <c r="A21117" t="s">
        <v>7997</v>
      </c>
    </row>
    <row r="21118" spans="1:1" x14ac:dyDescent="0.3">
      <c r="A21118" t="s">
        <v>9906</v>
      </c>
    </row>
    <row r="21119" spans="1:1" x14ac:dyDescent="0.3">
      <c r="A21119" t="s">
        <v>9907</v>
      </c>
    </row>
    <row r="21121" spans="1:1" x14ac:dyDescent="0.3">
      <c r="A21121" t="s">
        <v>4677</v>
      </c>
    </row>
    <row r="21122" spans="1:1" x14ac:dyDescent="0.3">
      <c r="A21122" t="s">
        <v>9908</v>
      </c>
    </row>
    <row r="21123" spans="1:1" x14ac:dyDescent="0.3">
      <c r="A21123" t="s">
        <v>9909</v>
      </c>
    </row>
    <row r="21125" spans="1:1" x14ac:dyDescent="0.3">
      <c r="A21125" t="s">
        <v>9910</v>
      </c>
    </row>
    <row r="21126" spans="1:1" x14ac:dyDescent="0.3">
      <c r="A21126" t="s">
        <v>2010</v>
      </c>
    </row>
    <row r="21127" spans="1:1" x14ac:dyDescent="0.3">
      <c r="A21127" t="s">
        <v>9911</v>
      </c>
    </row>
    <row r="21128" spans="1:1" x14ac:dyDescent="0.3">
      <c r="A21128" t="s">
        <v>9912</v>
      </c>
    </row>
    <row r="21130" spans="1:1" x14ac:dyDescent="0.3">
      <c r="A21130" t="s">
        <v>2013</v>
      </c>
    </row>
    <row r="21131" spans="1:1" x14ac:dyDescent="0.3">
      <c r="A21131" t="s">
        <v>9702</v>
      </c>
    </row>
    <row r="21132" spans="1:1" x14ac:dyDescent="0.3">
      <c r="A21132" t="s">
        <v>9913</v>
      </c>
    </row>
    <row r="21134" spans="1:1" x14ac:dyDescent="0.3">
      <c r="A21134" t="s">
        <v>2016</v>
      </c>
    </row>
    <row r="21135" spans="1:1" x14ac:dyDescent="0.3">
      <c r="A21135" t="s">
        <v>9413</v>
      </c>
    </row>
    <row r="21136" spans="1:1" x14ac:dyDescent="0.3">
      <c r="A21136" t="s">
        <v>9914</v>
      </c>
    </row>
    <row r="21138" spans="1:1" x14ac:dyDescent="0.3">
      <c r="A21138" t="s">
        <v>2019</v>
      </c>
    </row>
    <row r="21139" spans="1:1" x14ac:dyDescent="0.3">
      <c r="A21139" t="s">
        <v>9379</v>
      </c>
    </row>
    <row r="21140" spans="1:1" x14ac:dyDescent="0.3">
      <c r="A21140" t="s">
        <v>9915</v>
      </c>
    </row>
    <row r="21142" spans="1:1" x14ac:dyDescent="0.3">
      <c r="A21142" t="s">
        <v>2573</v>
      </c>
    </row>
    <row r="21143" spans="1:1" x14ac:dyDescent="0.3">
      <c r="A21143" t="s">
        <v>9706</v>
      </c>
    </row>
    <row r="21144" spans="1:1" x14ac:dyDescent="0.3">
      <c r="A21144" t="s">
        <v>9916</v>
      </c>
    </row>
    <row r="21146" spans="1:1" x14ac:dyDescent="0.3">
      <c r="A21146" t="s">
        <v>2576</v>
      </c>
    </row>
    <row r="21147" spans="1:1" x14ac:dyDescent="0.3">
      <c r="A21147" t="s">
        <v>9917</v>
      </c>
    </row>
    <row r="21148" spans="1:1" x14ac:dyDescent="0.3">
      <c r="A21148" t="s">
        <v>9918</v>
      </c>
    </row>
    <row r="21150" spans="1:1" x14ac:dyDescent="0.3">
      <c r="A21150" t="s">
        <v>9300</v>
      </c>
    </row>
    <row r="21151" spans="1:1" x14ac:dyDescent="0.3">
      <c r="A21151" t="s">
        <v>9710</v>
      </c>
    </row>
    <row r="21152" spans="1:1" x14ac:dyDescent="0.3">
      <c r="A21152" t="s">
        <v>9919</v>
      </c>
    </row>
    <row r="21154" spans="1:1" x14ac:dyDescent="0.3">
      <c r="A21154" t="s">
        <v>4085</v>
      </c>
    </row>
    <row r="21155" spans="1:1" x14ac:dyDescent="0.3">
      <c r="A21155" t="s">
        <v>9712</v>
      </c>
    </row>
    <row r="21156" spans="1:1" x14ac:dyDescent="0.3">
      <c r="A21156" t="s">
        <v>9920</v>
      </c>
    </row>
    <row r="21158" spans="1:1" x14ac:dyDescent="0.3">
      <c r="A21158" t="s">
        <v>9921</v>
      </c>
    </row>
    <row r="21159" spans="1:1" x14ac:dyDescent="0.3">
      <c r="A21159" t="s">
        <v>2010</v>
      </c>
    </row>
    <row r="21160" spans="1:1" x14ac:dyDescent="0.3">
      <c r="A21160" t="s">
        <v>9922</v>
      </c>
    </row>
    <row r="21161" spans="1:1" x14ac:dyDescent="0.3">
      <c r="A21161" t="s">
        <v>9923</v>
      </c>
    </row>
    <row r="21163" spans="1:1" x14ac:dyDescent="0.3">
      <c r="A21163" t="s">
        <v>2013</v>
      </c>
    </row>
    <row r="21164" spans="1:1" x14ac:dyDescent="0.3">
      <c r="A21164" t="s">
        <v>9924</v>
      </c>
    </row>
    <row r="21165" spans="1:1" x14ac:dyDescent="0.3">
      <c r="A21165" t="s">
        <v>9925</v>
      </c>
    </row>
    <row r="21167" spans="1:1" x14ac:dyDescent="0.3">
      <c r="A21167" t="s">
        <v>2016</v>
      </c>
    </row>
    <row r="21168" spans="1:1" x14ac:dyDescent="0.3">
      <c r="A21168" t="s">
        <v>9926</v>
      </c>
    </row>
    <row r="21169" spans="1:1" x14ac:dyDescent="0.3">
      <c r="A21169" t="s">
        <v>9927</v>
      </c>
    </row>
    <row r="21171" spans="1:1" x14ac:dyDescent="0.3">
      <c r="A21171" t="s">
        <v>2019</v>
      </c>
    </row>
    <row r="21172" spans="1:1" x14ac:dyDescent="0.3">
      <c r="A21172" t="s">
        <v>9928</v>
      </c>
    </row>
    <row r="21173" spans="1:1" x14ac:dyDescent="0.3">
      <c r="A21173" t="s">
        <v>9929</v>
      </c>
    </row>
    <row r="21175" spans="1:1" x14ac:dyDescent="0.3">
      <c r="A21175" t="s">
        <v>5703</v>
      </c>
    </row>
    <row r="21176" spans="1:1" x14ac:dyDescent="0.3">
      <c r="A21176" t="s">
        <v>9930</v>
      </c>
    </row>
    <row r="21177" spans="1:1" x14ac:dyDescent="0.3">
      <c r="A21177" t="s">
        <v>9931</v>
      </c>
    </row>
    <row r="21179" spans="1:1" x14ac:dyDescent="0.3">
      <c r="A21179" t="s">
        <v>2576</v>
      </c>
    </row>
    <row r="21180" spans="1:1" x14ac:dyDescent="0.3">
      <c r="A21180" t="s">
        <v>9932</v>
      </c>
    </row>
    <row r="21181" spans="1:1" x14ac:dyDescent="0.3">
      <c r="A21181" t="s">
        <v>9933</v>
      </c>
    </row>
    <row r="21183" spans="1:1" x14ac:dyDescent="0.3">
      <c r="A21183" t="s">
        <v>2579</v>
      </c>
    </row>
    <row r="21184" spans="1:1" x14ac:dyDescent="0.3">
      <c r="A21184" t="s">
        <v>9934</v>
      </c>
    </row>
    <row r="21185" spans="1:1" x14ac:dyDescent="0.3">
      <c r="A21185" t="s">
        <v>9935</v>
      </c>
    </row>
    <row r="21187" spans="1:1" x14ac:dyDescent="0.3">
      <c r="A21187" t="s">
        <v>2582</v>
      </c>
    </row>
    <row r="21188" spans="1:1" x14ac:dyDescent="0.3">
      <c r="A21188" t="s">
        <v>9936</v>
      </c>
    </row>
    <row r="21189" spans="1:1" x14ac:dyDescent="0.3">
      <c r="A21189" t="s">
        <v>9937</v>
      </c>
    </row>
    <row r="21191" spans="1:1" x14ac:dyDescent="0.3">
      <c r="A21191" t="s">
        <v>9938</v>
      </c>
    </row>
    <row r="21192" spans="1:1" x14ac:dyDescent="0.3">
      <c r="A21192" t="s">
        <v>2010</v>
      </c>
    </row>
    <row r="21193" spans="1:1" x14ac:dyDescent="0.3">
      <c r="A21193" t="s">
        <v>9939</v>
      </c>
    </row>
    <row r="21194" spans="1:1" x14ac:dyDescent="0.3">
      <c r="A21194" t="s">
        <v>9940</v>
      </c>
    </row>
    <row r="21196" spans="1:1" x14ac:dyDescent="0.3">
      <c r="A21196" t="s">
        <v>2013</v>
      </c>
    </row>
    <row r="21197" spans="1:1" x14ac:dyDescent="0.3">
      <c r="A21197" t="s">
        <v>9941</v>
      </c>
    </row>
    <row r="21198" spans="1:1" x14ac:dyDescent="0.3">
      <c r="A21198" t="s">
        <v>9942</v>
      </c>
    </row>
    <row r="21200" spans="1:1" x14ac:dyDescent="0.3">
      <c r="A21200" t="s">
        <v>2016</v>
      </c>
    </row>
    <row r="21201" spans="1:1" x14ac:dyDescent="0.3">
      <c r="A21201" t="s">
        <v>9943</v>
      </c>
    </row>
    <row r="21202" spans="1:1" x14ac:dyDescent="0.3">
      <c r="A21202" t="s">
        <v>9944</v>
      </c>
    </row>
    <row r="21204" spans="1:1" x14ac:dyDescent="0.3">
      <c r="A21204" t="s">
        <v>2019</v>
      </c>
    </row>
    <row r="21205" spans="1:1" x14ac:dyDescent="0.3">
      <c r="A21205" t="s">
        <v>9945</v>
      </c>
    </row>
    <row r="21206" spans="1:1" x14ac:dyDescent="0.3">
      <c r="A21206" t="s">
        <v>9946</v>
      </c>
    </row>
    <row r="21208" spans="1:1" x14ac:dyDescent="0.3">
      <c r="A21208" t="s">
        <v>2022</v>
      </c>
    </row>
    <row r="21209" spans="1:1" x14ac:dyDescent="0.3">
      <c r="A21209" t="s">
        <v>9678</v>
      </c>
    </row>
    <row r="21210" spans="1:1" x14ac:dyDescent="0.3">
      <c r="A21210" t="s">
        <v>9947</v>
      </c>
    </row>
    <row r="21212" spans="1:1" x14ac:dyDescent="0.3">
      <c r="A21212" t="s">
        <v>2025</v>
      </c>
    </row>
    <row r="21213" spans="1:1" x14ac:dyDescent="0.3">
      <c r="A21213" t="s">
        <v>9948</v>
      </c>
    </row>
    <row r="21214" spans="1:1" x14ac:dyDescent="0.3">
      <c r="A21214" t="s">
        <v>9949</v>
      </c>
    </row>
    <row r="21216" spans="1:1" x14ac:dyDescent="0.3">
      <c r="A21216" t="s">
        <v>2028</v>
      </c>
    </row>
    <row r="21217" spans="1:1" x14ac:dyDescent="0.3">
      <c r="A21217" t="s">
        <v>9950</v>
      </c>
    </row>
    <row r="21218" spans="1:1" x14ac:dyDescent="0.3">
      <c r="A21218" t="s">
        <v>9951</v>
      </c>
    </row>
    <row r="21220" spans="1:1" x14ac:dyDescent="0.3">
      <c r="A21220" t="s">
        <v>2031</v>
      </c>
    </row>
    <row r="21221" spans="1:1" x14ac:dyDescent="0.3">
      <c r="A21221" t="s">
        <v>9746</v>
      </c>
    </row>
    <row r="21222" spans="1:1" x14ac:dyDescent="0.3">
      <c r="A21222" t="s">
        <v>9952</v>
      </c>
    </row>
    <row r="21224" spans="1:1" x14ac:dyDescent="0.3">
      <c r="A21224" t="s">
        <v>9953</v>
      </c>
    </row>
    <row r="21225" spans="1:1" x14ac:dyDescent="0.3">
      <c r="A21225" t="s">
        <v>2010</v>
      </c>
    </row>
    <row r="21226" spans="1:1" x14ac:dyDescent="0.3">
      <c r="A21226" t="s">
        <v>9954</v>
      </c>
    </row>
    <row r="21227" spans="1:1" x14ac:dyDescent="0.3">
      <c r="A21227" t="s">
        <v>9955</v>
      </c>
    </row>
    <row r="21229" spans="1:1" x14ac:dyDescent="0.3">
      <c r="A21229" t="s">
        <v>2013</v>
      </c>
    </row>
    <row r="21230" spans="1:1" x14ac:dyDescent="0.3">
      <c r="A21230" t="s">
        <v>9956</v>
      </c>
    </row>
    <row r="21231" spans="1:1" x14ac:dyDescent="0.3">
      <c r="A21231" t="s">
        <v>9957</v>
      </c>
    </row>
    <row r="21233" spans="1:1" x14ac:dyDescent="0.3">
      <c r="A21233" t="s">
        <v>2016</v>
      </c>
    </row>
    <row r="21234" spans="1:1" x14ac:dyDescent="0.3">
      <c r="A21234" t="s">
        <v>9958</v>
      </c>
    </row>
    <row r="21235" spans="1:1" x14ac:dyDescent="0.3">
      <c r="A21235" t="s">
        <v>9959</v>
      </c>
    </row>
    <row r="21237" spans="1:1" x14ac:dyDescent="0.3">
      <c r="A21237" t="s">
        <v>2019</v>
      </c>
    </row>
    <row r="21238" spans="1:1" x14ac:dyDescent="0.3">
      <c r="A21238" t="s">
        <v>9960</v>
      </c>
    </row>
    <row r="21239" spans="1:1" x14ac:dyDescent="0.3">
      <c r="A21239" t="s">
        <v>9961</v>
      </c>
    </row>
    <row r="21241" spans="1:1" x14ac:dyDescent="0.3">
      <c r="A21241" t="s">
        <v>2022</v>
      </c>
    </row>
    <row r="21242" spans="1:1" x14ac:dyDescent="0.3">
      <c r="A21242" t="s">
        <v>9962</v>
      </c>
    </row>
    <row r="21243" spans="1:1" x14ac:dyDescent="0.3">
      <c r="A21243" t="s">
        <v>9963</v>
      </c>
    </row>
    <row r="21245" spans="1:1" x14ac:dyDescent="0.3">
      <c r="A21245" t="s">
        <v>2025</v>
      </c>
    </row>
    <row r="21246" spans="1:1" x14ac:dyDescent="0.3">
      <c r="A21246" t="s">
        <v>9964</v>
      </c>
    </row>
    <row r="21247" spans="1:1" x14ac:dyDescent="0.3">
      <c r="A21247" t="s">
        <v>9965</v>
      </c>
    </row>
    <row r="21249" spans="1:1" x14ac:dyDescent="0.3">
      <c r="A21249" t="s">
        <v>2028</v>
      </c>
    </row>
    <row r="21250" spans="1:1" x14ac:dyDescent="0.3">
      <c r="A21250" t="s">
        <v>9966</v>
      </c>
    </row>
    <row r="21251" spans="1:1" x14ac:dyDescent="0.3">
      <c r="A21251" t="s">
        <v>9967</v>
      </c>
    </row>
    <row r="21253" spans="1:1" x14ac:dyDescent="0.3">
      <c r="A21253" t="s">
        <v>2031</v>
      </c>
    </row>
    <row r="21254" spans="1:1" x14ac:dyDescent="0.3">
      <c r="A21254" t="s">
        <v>9968</v>
      </c>
    </row>
    <row r="21255" spans="1:1" x14ac:dyDescent="0.3">
      <c r="A21255" t="s">
        <v>9969</v>
      </c>
    </row>
    <row r="21257" spans="1:1" x14ac:dyDescent="0.3">
      <c r="A21257" t="s">
        <v>9970</v>
      </c>
    </row>
    <row r="21258" spans="1:1" x14ac:dyDescent="0.3">
      <c r="A21258" t="s">
        <v>2010</v>
      </c>
    </row>
    <row r="21259" spans="1:1" x14ac:dyDescent="0.3">
      <c r="A21259" t="s">
        <v>9971</v>
      </c>
    </row>
    <row r="21260" spans="1:1" x14ac:dyDescent="0.3">
      <c r="A21260" t="s">
        <v>9972</v>
      </c>
    </row>
    <row r="21262" spans="1:1" x14ac:dyDescent="0.3">
      <c r="A21262" t="s">
        <v>2013</v>
      </c>
    </row>
    <row r="21263" spans="1:1" x14ac:dyDescent="0.3">
      <c r="A21263" t="s">
        <v>9973</v>
      </c>
    </row>
    <row r="21264" spans="1:1" x14ac:dyDescent="0.3">
      <c r="A21264" t="s">
        <v>9974</v>
      </c>
    </row>
    <row r="21266" spans="1:1" x14ac:dyDescent="0.3">
      <c r="A21266" t="s">
        <v>2016</v>
      </c>
    </row>
    <row r="21267" spans="1:1" x14ac:dyDescent="0.3">
      <c r="A21267" t="s">
        <v>9975</v>
      </c>
    </row>
    <row r="21268" spans="1:1" x14ac:dyDescent="0.3">
      <c r="A21268" t="s">
        <v>9976</v>
      </c>
    </row>
    <row r="21270" spans="1:1" x14ac:dyDescent="0.3">
      <c r="A21270" t="s">
        <v>2019</v>
      </c>
    </row>
    <row r="21271" spans="1:1" x14ac:dyDescent="0.3">
      <c r="A21271" t="s">
        <v>9977</v>
      </c>
    </row>
    <row r="21272" spans="1:1" x14ac:dyDescent="0.3">
      <c r="A21272" t="s">
        <v>9978</v>
      </c>
    </row>
    <row r="21274" spans="1:1" x14ac:dyDescent="0.3">
      <c r="A21274" t="s">
        <v>2022</v>
      </c>
    </row>
    <row r="21275" spans="1:1" x14ac:dyDescent="0.3">
      <c r="A21275" t="s">
        <v>9979</v>
      </c>
    </row>
    <row r="21276" spans="1:1" x14ac:dyDescent="0.3">
      <c r="A21276" t="s">
        <v>9980</v>
      </c>
    </row>
    <row r="21278" spans="1:1" x14ac:dyDescent="0.3">
      <c r="A21278" t="s">
        <v>2025</v>
      </c>
    </row>
    <row r="21279" spans="1:1" x14ac:dyDescent="0.3">
      <c r="A21279" t="s">
        <v>9981</v>
      </c>
    </row>
    <row r="21280" spans="1:1" x14ac:dyDescent="0.3">
      <c r="A21280" t="s">
        <v>9982</v>
      </c>
    </row>
    <row r="21282" spans="1:1" x14ac:dyDescent="0.3">
      <c r="A21282" t="s">
        <v>2028</v>
      </c>
    </row>
    <row r="21283" spans="1:1" x14ac:dyDescent="0.3">
      <c r="A21283" t="s">
        <v>9983</v>
      </c>
    </row>
    <row r="21284" spans="1:1" x14ac:dyDescent="0.3">
      <c r="A21284" t="s">
        <v>9984</v>
      </c>
    </row>
    <row r="21286" spans="1:1" x14ac:dyDescent="0.3">
      <c r="A21286" t="s">
        <v>2031</v>
      </c>
    </row>
    <row r="21287" spans="1:1" x14ac:dyDescent="0.3">
      <c r="A21287" t="s">
        <v>9985</v>
      </c>
    </row>
    <row r="21288" spans="1:1" x14ac:dyDescent="0.3">
      <c r="A21288" t="s">
        <v>9986</v>
      </c>
    </row>
    <row r="21290" spans="1:1" x14ac:dyDescent="0.3">
      <c r="A21290" t="s">
        <v>9987</v>
      </c>
    </row>
    <row r="21291" spans="1:1" x14ac:dyDescent="0.3">
      <c r="A21291" t="s">
        <v>2010</v>
      </c>
    </row>
    <row r="21292" spans="1:1" x14ac:dyDescent="0.3">
      <c r="A21292" t="s">
        <v>9988</v>
      </c>
    </row>
    <row r="21293" spans="1:1" x14ac:dyDescent="0.3">
      <c r="A21293" t="s">
        <v>9989</v>
      </c>
    </row>
    <row r="21295" spans="1:1" x14ac:dyDescent="0.3">
      <c r="A21295" t="s">
        <v>2013</v>
      </c>
    </row>
    <row r="21296" spans="1:1" x14ac:dyDescent="0.3">
      <c r="A21296" t="s">
        <v>9990</v>
      </c>
    </row>
    <row r="21297" spans="1:1" x14ac:dyDescent="0.3">
      <c r="A21297" t="s">
        <v>9991</v>
      </c>
    </row>
    <row r="21299" spans="1:1" x14ac:dyDescent="0.3">
      <c r="A21299" t="s">
        <v>2016</v>
      </c>
    </row>
    <row r="21300" spans="1:1" x14ac:dyDescent="0.3">
      <c r="A21300" t="s">
        <v>9992</v>
      </c>
    </row>
    <row r="21301" spans="1:1" x14ac:dyDescent="0.3">
      <c r="A21301" t="s">
        <v>9993</v>
      </c>
    </row>
    <row r="21303" spans="1:1" x14ac:dyDescent="0.3">
      <c r="A21303" t="s">
        <v>2019</v>
      </c>
    </row>
    <row r="21304" spans="1:1" x14ac:dyDescent="0.3">
      <c r="A21304" t="s">
        <v>9994</v>
      </c>
    </row>
    <row r="21305" spans="1:1" x14ac:dyDescent="0.3">
      <c r="A21305" t="s">
        <v>9995</v>
      </c>
    </row>
    <row r="21307" spans="1:1" x14ac:dyDescent="0.3">
      <c r="A21307" t="s">
        <v>2022</v>
      </c>
    </row>
    <row r="21308" spans="1:1" x14ac:dyDescent="0.3">
      <c r="A21308" t="s">
        <v>9740</v>
      </c>
    </row>
    <row r="21309" spans="1:1" x14ac:dyDescent="0.3">
      <c r="A21309" t="s">
        <v>9996</v>
      </c>
    </row>
    <row r="21311" spans="1:1" x14ac:dyDescent="0.3">
      <c r="A21311" t="s">
        <v>2025</v>
      </c>
    </row>
    <row r="21312" spans="1:1" x14ac:dyDescent="0.3">
      <c r="A21312" t="s">
        <v>9997</v>
      </c>
    </row>
    <row r="21313" spans="1:1" x14ac:dyDescent="0.3">
      <c r="A21313" t="s">
        <v>9998</v>
      </c>
    </row>
    <row r="21315" spans="1:1" x14ac:dyDescent="0.3">
      <c r="A21315" t="s">
        <v>2028</v>
      </c>
    </row>
    <row r="21316" spans="1:1" x14ac:dyDescent="0.3">
      <c r="A21316" t="s">
        <v>9999</v>
      </c>
    </row>
    <row r="21317" spans="1:1" x14ac:dyDescent="0.3">
      <c r="A21317" t="s">
        <v>10000</v>
      </c>
    </row>
    <row r="21319" spans="1:1" x14ac:dyDescent="0.3">
      <c r="A21319" t="s">
        <v>2031</v>
      </c>
    </row>
    <row r="21320" spans="1:1" x14ac:dyDescent="0.3">
      <c r="A21320" t="s">
        <v>10001</v>
      </c>
    </row>
    <row r="21321" spans="1:1" x14ac:dyDescent="0.3">
      <c r="A21321" t="s">
        <v>10002</v>
      </c>
    </row>
    <row r="21323" spans="1:1" x14ac:dyDescent="0.3">
      <c r="A21323" t="s">
        <v>10003</v>
      </c>
    </row>
    <row r="21324" spans="1:1" x14ac:dyDescent="0.3">
      <c r="A21324" t="s">
        <v>2010</v>
      </c>
    </row>
    <row r="21325" spans="1:1" x14ac:dyDescent="0.3">
      <c r="A21325" t="s">
        <v>10004</v>
      </c>
    </row>
    <row r="21326" spans="1:1" x14ac:dyDescent="0.3">
      <c r="A21326" t="s">
        <v>10005</v>
      </c>
    </row>
    <row r="21328" spans="1:1" x14ac:dyDescent="0.3">
      <c r="A21328" t="s">
        <v>2013</v>
      </c>
    </row>
    <row r="21329" spans="1:1" x14ac:dyDescent="0.3">
      <c r="A21329" t="s">
        <v>10006</v>
      </c>
    </row>
    <row r="21330" spans="1:1" x14ac:dyDescent="0.3">
      <c r="A21330" t="s">
        <v>10007</v>
      </c>
    </row>
    <row r="21332" spans="1:1" x14ac:dyDescent="0.3">
      <c r="A21332" t="s">
        <v>2016</v>
      </c>
    </row>
    <row r="21333" spans="1:1" x14ac:dyDescent="0.3">
      <c r="A21333" t="s">
        <v>10008</v>
      </c>
    </row>
    <row r="21334" spans="1:1" x14ac:dyDescent="0.3">
      <c r="A21334" t="s">
        <v>10009</v>
      </c>
    </row>
    <row r="21336" spans="1:1" x14ac:dyDescent="0.3">
      <c r="A21336" t="s">
        <v>2019</v>
      </c>
    </row>
    <row r="21337" spans="1:1" x14ac:dyDescent="0.3">
      <c r="A21337" t="s">
        <v>10010</v>
      </c>
    </row>
    <row r="21338" spans="1:1" x14ac:dyDescent="0.3">
      <c r="A21338" t="s">
        <v>10011</v>
      </c>
    </row>
    <row r="21340" spans="1:1" x14ac:dyDescent="0.3">
      <c r="A21340" t="s">
        <v>2022</v>
      </c>
    </row>
    <row r="21341" spans="1:1" x14ac:dyDescent="0.3">
      <c r="A21341" t="s">
        <v>10012</v>
      </c>
    </row>
    <row r="21342" spans="1:1" x14ac:dyDescent="0.3">
      <c r="A21342" t="s">
        <v>10013</v>
      </c>
    </row>
    <row r="21344" spans="1:1" x14ac:dyDescent="0.3">
      <c r="A21344" t="s">
        <v>2025</v>
      </c>
    </row>
    <row r="21345" spans="1:1" x14ac:dyDescent="0.3">
      <c r="A21345" t="s">
        <v>10014</v>
      </c>
    </row>
    <row r="21346" spans="1:1" x14ac:dyDescent="0.3">
      <c r="A21346" t="s">
        <v>10015</v>
      </c>
    </row>
    <row r="21348" spans="1:1" x14ac:dyDescent="0.3">
      <c r="A21348" t="s">
        <v>2028</v>
      </c>
    </row>
    <row r="21349" spans="1:1" x14ac:dyDescent="0.3">
      <c r="A21349" t="s">
        <v>10016</v>
      </c>
    </row>
    <row r="21350" spans="1:1" x14ac:dyDescent="0.3">
      <c r="A21350" t="s">
        <v>10017</v>
      </c>
    </row>
    <row r="21352" spans="1:1" x14ac:dyDescent="0.3">
      <c r="A21352" t="s">
        <v>2031</v>
      </c>
    </row>
    <row r="21353" spans="1:1" x14ac:dyDescent="0.3">
      <c r="A21353" t="s">
        <v>9746</v>
      </c>
    </row>
    <row r="21354" spans="1:1" x14ac:dyDescent="0.3">
      <c r="A21354" t="s">
        <v>10018</v>
      </c>
    </row>
    <row r="21356" spans="1:1" x14ac:dyDescent="0.3">
      <c r="A21356" t="s">
        <v>10019</v>
      </c>
    </row>
    <row r="21357" spans="1:1" x14ac:dyDescent="0.3">
      <c r="A21357" t="s">
        <v>2010</v>
      </c>
    </row>
    <row r="21358" spans="1:1" x14ac:dyDescent="0.3">
      <c r="A21358" t="s">
        <v>10020</v>
      </c>
    </row>
    <row r="21359" spans="1:1" x14ac:dyDescent="0.3">
      <c r="A21359" t="s">
        <v>10021</v>
      </c>
    </row>
    <row r="21361" spans="1:1" x14ac:dyDescent="0.3">
      <c r="A21361" t="s">
        <v>2013</v>
      </c>
    </row>
    <row r="21362" spans="1:1" x14ac:dyDescent="0.3">
      <c r="A21362" t="s">
        <v>10022</v>
      </c>
    </row>
    <row r="21363" spans="1:1" x14ac:dyDescent="0.3">
      <c r="A21363" t="s">
        <v>10023</v>
      </c>
    </row>
    <row r="21365" spans="1:1" x14ac:dyDescent="0.3">
      <c r="A21365" t="s">
        <v>2016</v>
      </c>
    </row>
    <row r="21366" spans="1:1" x14ac:dyDescent="0.3">
      <c r="A21366" t="s">
        <v>10024</v>
      </c>
    </row>
    <row r="21367" spans="1:1" x14ac:dyDescent="0.3">
      <c r="A21367" t="s">
        <v>10025</v>
      </c>
    </row>
    <row r="21369" spans="1:1" x14ac:dyDescent="0.3">
      <c r="A21369" t="s">
        <v>2019</v>
      </c>
    </row>
    <row r="21370" spans="1:1" x14ac:dyDescent="0.3">
      <c r="A21370" t="s">
        <v>10026</v>
      </c>
    </row>
    <row r="21371" spans="1:1" x14ac:dyDescent="0.3">
      <c r="A21371" t="s">
        <v>10027</v>
      </c>
    </row>
    <row r="21373" spans="1:1" x14ac:dyDescent="0.3">
      <c r="A21373" t="s">
        <v>2022</v>
      </c>
    </row>
    <row r="21374" spans="1:1" x14ac:dyDescent="0.3">
      <c r="A21374" t="s">
        <v>10028</v>
      </c>
    </row>
    <row r="21375" spans="1:1" x14ac:dyDescent="0.3">
      <c r="A21375" t="s">
        <v>10029</v>
      </c>
    </row>
    <row r="21377" spans="1:1" x14ac:dyDescent="0.3">
      <c r="A21377" t="s">
        <v>2025</v>
      </c>
    </row>
    <row r="21378" spans="1:1" x14ac:dyDescent="0.3">
      <c r="A21378" t="s">
        <v>10030</v>
      </c>
    </row>
    <row r="21379" spans="1:1" x14ac:dyDescent="0.3">
      <c r="A21379" t="s">
        <v>10031</v>
      </c>
    </row>
    <row r="21381" spans="1:1" x14ac:dyDescent="0.3">
      <c r="A21381" t="s">
        <v>2028</v>
      </c>
    </row>
    <row r="21382" spans="1:1" x14ac:dyDescent="0.3">
      <c r="A21382" t="s">
        <v>10032</v>
      </c>
    </row>
    <row r="21383" spans="1:1" x14ac:dyDescent="0.3">
      <c r="A21383" t="s">
        <v>10033</v>
      </c>
    </row>
    <row r="21385" spans="1:1" x14ac:dyDescent="0.3">
      <c r="A21385" t="s">
        <v>2031</v>
      </c>
    </row>
    <row r="21386" spans="1:1" x14ac:dyDescent="0.3">
      <c r="A21386" t="s">
        <v>10034</v>
      </c>
    </row>
    <row r="21387" spans="1:1" x14ac:dyDescent="0.3">
      <c r="A21387" t="s">
        <v>10035</v>
      </c>
    </row>
    <row r="21389" spans="1:1" x14ac:dyDescent="0.3">
      <c r="A21389" t="s">
        <v>10036</v>
      </c>
    </row>
    <row r="21390" spans="1:1" x14ac:dyDescent="0.3">
      <c r="A21390" t="s">
        <v>2010</v>
      </c>
    </row>
    <row r="21391" spans="1:1" x14ac:dyDescent="0.3">
      <c r="A21391" t="s">
        <v>10037</v>
      </c>
    </row>
    <row r="21392" spans="1:1" x14ac:dyDescent="0.3">
      <c r="A21392" t="s">
        <v>10038</v>
      </c>
    </row>
    <row r="21394" spans="1:1" x14ac:dyDescent="0.3">
      <c r="A21394" t="s">
        <v>2013</v>
      </c>
    </row>
    <row r="21395" spans="1:1" x14ac:dyDescent="0.3">
      <c r="A21395" t="s">
        <v>10039</v>
      </c>
    </row>
    <row r="21396" spans="1:1" x14ac:dyDescent="0.3">
      <c r="A21396" t="s">
        <v>10040</v>
      </c>
    </row>
    <row r="21398" spans="1:1" x14ac:dyDescent="0.3">
      <c r="A21398" t="s">
        <v>2016</v>
      </c>
    </row>
    <row r="21399" spans="1:1" x14ac:dyDescent="0.3">
      <c r="A21399" t="s">
        <v>10041</v>
      </c>
    </row>
    <row r="21400" spans="1:1" x14ac:dyDescent="0.3">
      <c r="A21400" t="s">
        <v>10042</v>
      </c>
    </row>
    <row r="21402" spans="1:1" x14ac:dyDescent="0.3">
      <c r="A21402" t="s">
        <v>10043</v>
      </c>
    </row>
    <row r="21403" spans="1:1" x14ac:dyDescent="0.3">
      <c r="A21403" t="s">
        <v>10044</v>
      </c>
    </row>
    <row r="21404" spans="1:1" x14ac:dyDescent="0.3">
      <c r="A21404" t="s">
        <v>10045</v>
      </c>
    </row>
    <row r="21406" spans="1:1" x14ac:dyDescent="0.3">
      <c r="A21406" t="s">
        <v>10046</v>
      </c>
    </row>
    <row r="21407" spans="1:1" x14ac:dyDescent="0.3">
      <c r="A21407" t="s">
        <v>10047</v>
      </c>
    </row>
    <row r="21408" spans="1:1" x14ac:dyDescent="0.3">
      <c r="A21408" t="s">
        <v>10048</v>
      </c>
    </row>
    <row r="21410" spans="1:1" x14ac:dyDescent="0.3">
      <c r="A21410" t="s">
        <v>10049</v>
      </c>
    </row>
    <row r="21411" spans="1:1" x14ac:dyDescent="0.3">
      <c r="A21411" t="s">
        <v>10050</v>
      </c>
    </row>
    <row r="21412" spans="1:1" x14ac:dyDescent="0.3">
      <c r="A21412" t="s">
        <v>10051</v>
      </c>
    </row>
    <row r="21414" spans="1:1" x14ac:dyDescent="0.3">
      <c r="A21414" t="s">
        <v>10052</v>
      </c>
    </row>
    <row r="21415" spans="1:1" x14ac:dyDescent="0.3">
      <c r="A21415" t="s">
        <v>10053</v>
      </c>
    </row>
    <row r="21416" spans="1:1" x14ac:dyDescent="0.3">
      <c r="A21416" t="s">
        <v>10054</v>
      </c>
    </row>
    <row r="21418" spans="1:1" x14ac:dyDescent="0.3">
      <c r="A21418" t="s">
        <v>10055</v>
      </c>
    </row>
    <row r="21419" spans="1:1" x14ac:dyDescent="0.3">
      <c r="A21419" t="s">
        <v>10056</v>
      </c>
    </row>
    <row r="21420" spans="1:1" x14ac:dyDescent="0.3">
      <c r="A21420" t="s">
        <v>10057</v>
      </c>
    </row>
    <row r="21422" spans="1:1" x14ac:dyDescent="0.3">
      <c r="A21422" t="s">
        <v>10058</v>
      </c>
    </row>
    <row r="21423" spans="1:1" x14ac:dyDescent="0.3">
      <c r="A21423" t="s">
        <v>2010</v>
      </c>
    </row>
    <row r="21424" spans="1:1" x14ac:dyDescent="0.3">
      <c r="A21424" t="s">
        <v>10037</v>
      </c>
    </row>
    <row r="21425" spans="1:1" x14ac:dyDescent="0.3">
      <c r="A21425" t="s">
        <v>10059</v>
      </c>
    </row>
    <row r="21427" spans="1:1" x14ac:dyDescent="0.3">
      <c r="A21427" t="s">
        <v>2013</v>
      </c>
    </row>
    <row r="21428" spans="1:1" x14ac:dyDescent="0.3">
      <c r="A21428" t="s">
        <v>10039</v>
      </c>
    </row>
    <row r="21429" spans="1:1" x14ac:dyDescent="0.3">
      <c r="A21429" t="s">
        <v>10060</v>
      </c>
    </row>
    <row r="21431" spans="1:1" x14ac:dyDescent="0.3">
      <c r="A21431" t="s">
        <v>2016</v>
      </c>
    </row>
    <row r="21432" spans="1:1" x14ac:dyDescent="0.3">
      <c r="A21432" t="s">
        <v>10041</v>
      </c>
    </row>
    <row r="21433" spans="1:1" x14ac:dyDescent="0.3">
      <c r="A21433" t="s">
        <v>10061</v>
      </c>
    </row>
    <row r="21435" spans="1:1" x14ac:dyDescent="0.3">
      <c r="A21435" t="s">
        <v>10043</v>
      </c>
    </row>
    <row r="21436" spans="1:1" x14ac:dyDescent="0.3">
      <c r="A21436" t="s">
        <v>10044</v>
      </c>
    </row>
    <row r="21437" spans="1:1" x14ac:dyDescent="0.3">
      <c r="A21437" t="s">
        <v>10062</v>
      </c>
    </row>
    <row r="21439" spans="1:1" x14ac:dyDescent="0.3">
      <c r="A21439" t="s">
        <v>10046</v>
      </c>
    </row>
    <row r="21440" spans="1:1" x14ac:dyDescent="0.3">
      <c r="A21440" t="s">
        <v>10047</v>
      </c>
    </row>
    <row r="21441" spans="1:1" x14ac:dyDescent="0.3">
      <c r="A21441" t="s">
        <v>10063</v>
      </c>
    </row>
    <row r="21443" spans="1:1" x14ac:dyDescent="0.3">
      <c r="A21443" t="s">
        <v>10049</v>
      </c>
    </row>
    <row r="21444" spans="1:1" x14ac:dyDescent="0.3">
      <c r="A21444" t="s">
        <v>10050</v>
      </c>
    </row>
    <row r="21445" spans="1:1" x14ac:dyDescent="0.3">
      <c r="A21445" t="s">
        <v>10064</v>
      </c>
    </row>
    <row r="21447" spans="1:1" x14ac:dyDescent="0.3">
      <c r="A21447" t="s">
        <v>10052</v>
      </c>
    </row>
    <row r="21448" spans="1:1" x14ac:dyDescent="0.3">
      <c r="A21448" t="s">
        <v>10053</v>
      </c>
    </row>
    <row r="21449" spans="1:1" x14ac:dyDescent="0.3">
      <c r="A21449" t="s">
        <v>10065</v>
      </c>
    </row>
    <row r="21451" spans="1:1" x14ac:dyDescent="0.3">
      <c r="A21451" t="s">
        <v>10055</v>
      </c>
    </row>
    <row r="21452" spans="1:1" x14ac:dyDescent="0.3">
      <c r="A21452" t="s">
        <v>10056</v>
      </c>
    </row>
    <row r="21453" spans="1:1" x14ac:dyDescent="0.3">
      <c r="A21453" t="s">
        <v>10066</v>
      </c>
    </row>
    <row r="21455" spans="1:1" x14ac:dyDescent="0.3">
      <c r="A21455" t="s">
        <v>10067</v>
      </c>
    </row>
    <row r="21456" spans="1:1" x14ac:dyDescent="0.3">
      <c r="A21456" t="s">
        <v>2010</v>
      </c>
    </row>
    <row r="21457" spans="1:1" x14ac:dyDescent="0.3">
      <c r="A21457" t="s">
        <v>10068</v>
      </c>
    </row>
    <row r="21458" spans="1:1" x14ac:dyDescent="0.3">
      <c r="A21458" t="s">
        <v>10069</v>
      </c>
    </row>
    <row r="21460" spans="1:1" x14ac:dyDescent="0.3">
      <c r="A21460" t="s">
        <v>2013</v>
      </c>
    </row>
    <row r="21461" spans="1:1" x14ac:dyDescent="0.3">
      <c r="A21461" t="s">
        <v>10070</v>
      </c>
    </row>
    <row r="21462" spans="1:1" x14ac:dyDescent="0.3">
      <c r="A21462" t="s">
        <v>10071</v>
      </c>
    </row>
    <row r="21464" spans="1:1" x14ac:dyDescent="0.3">
      <c r="A21464" t="s">
        <v>2016</v>
      </c>
    </row>
    <row r="21465" spans="1:1" x14ac:dyDescent="0.3">
      <c r="A21465" t="s">
        <v>10072</v>
      </c>
    </row>
    <row r="21466" spans="1:1" x14ac:dyDescent="0.3">
      <c r="A21466" t="s">
        <v>10073</v>
      </c>
    </row>
    <row r="21468" spans="1:1" x14ac:dyDescent="0.3">
      <c r="A21468" t="s">
        <v>2019</v>
      </c>
    </row>
    <row r="21469" spans="1:1" x14ac:dyDescent="0.3">
      <c r="A21469" t="s">
        <v>10074</v>
      </c>
    </row>
    <row r="21470" spans="1:1" x14ac:dyDescent="0.3">
      <c r="A21470" t="s">
        <v>10075</v>
      </c>
    </row>
    <row r="21472" spans="1:1" x14ac:dyDescent="0.3">
      <c r="A21472" t="s">
        <v>2022</v>
      </c>
    </row>
    <row r="21473" spans="1:1" x14ac:dyDescent="0.3">
      <c r="A21473" t="s">
        <v>10076</v>
      </c>
    </row>
    <row r="21474" spans="1:1" x14ac:dyDescent="0.3">
      <c r="A21474" t="s">
        <v>10077</v>
      </c>
    </row>
    <row r="21476" spans="1:1" x14ac:dyDescent="0.3">
      <c r="A21476" t="s">
        <v>2025</v>
      </c>
    </row>
    <row r="21477" spans="1:1" x14ac:dyDescent="0.3">
      <c r="A21477" t="s">
        <v>9815</v>
      </c>
    </row>
    <row r="21478" spans="1:1" x14ac:dyDescent="0.3">
      <c r="A21478" t="s">
        <v>10078</v>
      </c>
    </row>
    <row r="21480" spans="1:1" x14ac:dyDescent="0.3">
      <c r="A21480" t="s">
        <v>5349</v>
      </c>
    </row>
    <row r="21481" spans="1:1" x14ac:dyDescent="0.3">
      <c r="A21481" t="s">
        <v>10079</v>
      </c>
    </row>
    <row r="21482" spans="1:1" x14ac:dyDescent="0.3">
      <c r="A21482" t="s">
        <v>10080</v>
      </c>
    </row>
    <row r="21484" spans="1:1" x14ac:dyDescent="0.3">
      <c r="A21484" t="s">
        <v>2582</v>
      </c>
    </row>
    <row r="21485" spans="1:1" x14ac:dyDescent="0.3">
      <c r="A21485" t="s">
        <v>10081</v>
      </c>
    </row>
    <row r="21486" spans="1:1" x14ac:dyDescent="0.3">
      <c r="A21486" t="s">
        <v>10082</v>
      </c>
    </row>
    <row r="21488" spans="1:1" x14ac:dyDescent="0.3">
      <c r="A21488" t="s">
        <v>10083</v>
      </c>
    </row>
    <row r="21489" spans="1:1" x14ac:dyDescent="0.3">
      <c r="A21489" t="s">
        <v>2010</v>
      </c>
    </row>
    <row r="21490" spans="1:1" x14ac:dyDescent="0.3">
      <c r="A21490" t="s">
        <v>10084</v>
      </c>
    </row>
    <row r="21491" spans="1:1" x14ac:dyDescent="0.3">
      <c r="A21491" t="s">
        <v>10085</v>
      </c>
    </row>
    <row r="21493" spans="1:1" x14ac:dyDescent="0.3">
      <c r="A21493" t="s">
        <v>2013</v>
      </c>
    </row>
    <row r="21494" spans="1:1" x14ac:dyDescent="0.3">
      <c r="A21494" t="s">
        <v>10086</v>
      </c>
    </row>
    <row r="21495" spans="1:1" x14ac:dyDescent="0.3">
      <c r="A21495" t="s">
        <v>10087</v>
      </c>
    </row>
    <row r="21497" spans="1:1" x14ac:dyDescent="0.3">
      <c r="A21497" t="s">
        <v>2016</v>
      </c>
    </row>
    <row r="21498" spans="1:1" x14ac:dyDescent="0.3">
      <c r="A21498" t="s">
        <v>10072</v>
      </c>
    </row>
    <row r="21499" spans="1:1" x14ac:dyDescent="0.3">
      <c r="A21499" t="s">
        <v>10088</v>
      </c>
    </row>
    <row r="21501" spans="1:1" x14ac:dyDescent="0.3">
      <c r="A21501" t="s">
        <v>2019</v>
      </c>
    </row>
    <row r="21502" spans="1:1" x14ac:dyDescent="0.3">
      <c r="A21502" t="s">
        <v>10074</v>
      </c>
    </row>
    <row r="21503" spans="1:1" x14ac:dyDescent="0.3">
      <c r="A21503" t="s">
        <v>10089</v>
      </c>
    </row>
    <row r="21505" spans="1:1" x14ac:dyDescent="0.3">
      <c r="A21505" t="s">
        <v>2022</v>
      </c>
    </row>
    <row r="21506" spans="1:1" x14ac:dyDescent="0.3">
      <c r="A21506" t="s">
        <v>10090</v>
      </c>
    </row>
    <row r="21507" spans="1:1" x14ac:dyDescent="0.3">
      <c r="A21507" t="s">
        <v>10091</v>
      </c>
    </row>
    <row r="21509" spans="1:1" x14ac:dyDescent="0.3">
      <c r="A21509" t="s">
        <v>2025</v>
      </c>
    </row>
    <row r="21510" spans="1:1" x14ac:dyDescent="0.3">
      <c r="A21510" t="s">
        <v>9815</v>
      </c>
    </row>
    <row r="21511" spans="1:1" x14ac:dyDescent="0.3">
      <c r="A21511" t="s">
        <v>10092</v>
      </c>
    </row>
    <row r="21513" spans="1:1" x14ac:dyDescent="0.3">
      <c r="A21513" t="s">
        <v>5349</v>
      </c>
    </row>
    <row r="21514" spans="1:1" x14ac:dyDescent="0.3">
      <c r="A21514" t="s">
        <v>10079</v>
      </c>
    </row>
    <row r="21515" spans="1:1" x14ac:dyDescent="0.3">
      <c r="A21515" t="s">
        <v>10093</v>
      </c>
    </row>
    <row r="21517" spans="1:1" x14ac:dyDescent="0.3">
      <c r="A21517" t="s">
        <v>2582</v>
      </c>
    </row>
    <row r="21518" spans="1:1" x14ac:dyDescent="0.3">
      <c r="A21518" t="s">
        <v>10094</v>
      </c>
    </row>
    <row r="21519" spans="1:1" x14ac:dyDescent="0.3">
      <c r="A21519" t="s">
        <v>10095</v>
      </c>
    </row>
    <row r="21521" spans="1:1" x14ac:dyDescent="0.3">
      <c r="A21521" t="s">
        <v>10096</v>
      </c>
    </row>
    <row r="21522" spans="1:1" x14ac:dyDescent="0.3">
      <c r="A21522" t="s">
        <v>2010</v>
      </c>
    </row>
    <row r="21523" spans="1:1" x14ac:dyDescent="0.3">
      <c r="A21523" t="s">
        <v>10097</v>
      </c>
    </row>
    <row r="21524" spans="1:1" x14ac:dyDescent="0.3">
      <c r="A21524" t="s">
        <v>10098</v>
      </c>
    </row>
    <row r="21526" spans="1:1" x14ac:dyDescent="0.3">
      <c r="A21526" t="s">
        <v>2013</v>
      </c>
    </row>
    <row r="21527" spans="1:1" x14ac:dyDescent="0.3">
      <c r="A21527" t="s">
        <v>10099</v>
      </c>
    </row>
    <row r="21528" spans="1:1" x14ac:dyDescent="0.3">
      <c r="A21528" t="s">
        <v>10100</v>
      </c>
    </row>
    <row r="21530" spans="1:1" x14ac:dyDescent="0.3">
      <c r="A21530" t="s">
        <v>2016</v>
      </c>
    </row>
    <row r="21531" spans="1:1" x14ac:dyDescent="0.3">
      <c r="A21531" t="s">
        <v>10101</v>
      </c>
    </row>
    <row r="21532" spans="1:1" x14ac:dyDescent="0.3">
      <c r="A21532" t="s">
        <v>10102</v>
      </c>
    </row>
    <row r="21534" spans="1:1" x14ac:dyDescent="0.3">
      <c r="A21534" t="s">
        <v>2019</v>
      </c>
    </row>
    <row r="21535" spans="1:1" x14ac:dyDescent="0.3">
      <c r="A21535" t="s">
        <v>10103</v>
      </c>
    </row>
    <row r="21536" spans="1:1" x14ac:dyDescent="0.3">
      <c r="A21536" t="s">
        <v>10104</v>
      </c>
    </row>
    <row r="21538" spans="1:1" x14ac:dyDescent="0.3">
      <c r="A21538" t="s">
        <v>2022</v>
      </c>
    </row>
    <row r="21539" spans="1:1" x14ac:dyDescent="0.3">
      <c r="A21539" t="s">
        <v>10105</v>
      </c>
    </row>
    <row r="21540" spans="1:1" x14ac:dyDescent="0.3">
      <c r="A21540" t="s">
        <v>10106</v>
      </c>
    </row>
    <row r="21542" spans="1:1" x14ac:dyDescent="0.3">
      <c r="A21542" t="s">
        <v>2025</v>
      </c>
    </row>
    <row r="21543" spans="1:1" x14ac:dyDescent="0.3">
      <c r="A21543" t="s">
        <v>10107</v>
      </c>
    </row>
    <row r="21544" spans="1:1" x14ac:dyDescent="0.3">
      <c r="A21544" t="s">
        <v>10108</v>
      </c>
    </row>
    <row r="21546" spans="1:1" x14ac:dyDescent="0.3">
      <c r="A21546" t="s">
        <v>2028</v>
      </c>
    </row>
    <row r="21547" spans="1:1" x14ac:dyDescent="0.3">
      <c r="A21547" t="s">
        <v>10109</v>
      </c>
    </row>
    <row r="21548" spans="1:1" x14ac:dyDescent="0.3">
      <c r="A21548" t="s">
        <v>10110</v>
      </c>
    </row>
    <row r="21550" spans="1:1" x14ac:dyDescent="0.3">
      <c r="A21550" t="s">
        <v>2031</v>
      </c>
    </row>
    <row r="21551" spans="1:1" x14ac:dyDescent="0.3">
      <c r="A21551" t="s">
        <v>10111</v>
      </c>
    </row>
    <row r="21552" spans="1:1" x14ac:dyDescent="0.3">
      <c r="A21552" t="s">
        <v>10112</v>
      </c>
    </row>
    <row r="21554" spans="1:1" x14ac:dyDescent="0.3">
      <c r="A21554" t="s">
        <v>10113</v>
      </c>
    </row>
    <row r="21555" spans="1:1" x14ac:dyDescent="0.3">
      <c r="A21555" t="s">
        <v>2010</v>
      </c>
    </row>
    <row r="21556" spans="1:1" x14ac:dyDescent="0.3">
      <c r="A21556" t="s">
        <v>10114</v>
      </c>
    </row>
    <row r="21557" spans="1:1" x14ac:dyDescent="0.3">
      <c r="A21557" t="s">
        <v>10115</v>
      </c>
    </row>
    <row r="21559" spans="1:1" x14ac:dyDescent="0.3">
      <c r="A21559" t="s">
        <v>2013</v>
      </c>
    </row>
    <row r="21560" spans="1:1" x14ac:dyDescent="0.3">
      <c r="A21560" t="s">
        <v>10116</v>
      </c>
    </row>
    <row r="21561" spans="1:1" x14ac:dyDescent="0.3">
      <c r="A21561" t="s">
        <v>10117</v>
      </c>
    </row>
    <row r="21563" spans="1:1" x14ac:dyDescent="0.3">
      <c r="A21563" t="s">
        <v>2016</v>
      </c>
    </row>
    <row r="21564" spans="1:1" x14ac:dyDescent="0.3">
      <c r="A21564" t="s">
        <v>10118</v>
      </c>
    </row>
    <row r="21565" spans="1:1" x14ac:dyDescent="0.3">
      <c r="A21565" t="s">
        <v>10119</v>
      </c>
    </row>
    <row r="21567" spans="1:1" x14ac:dyDescent="0.3">
      <c r="A21567" t="s">
        <v>2019</v>
      </c>
    </row>
    <row r="21568" spans="1:1" x14ac:dyDescent="0.3">
      <c r="A21568" t="s">
        <v>10120</v>
      </c>
    </row>
    <row r="21569" spans="1:1" x14ac:dyDescent="0.3">
      <c r="A21569" t="s">
        <v>10121</v>
      </c>
    </row>
    <row r="21571" spans="1:1" x14ac:dyDescent="0.3">
      <c r="A21571" t="s">
        <v>2022</v>
      </c>
    </row>
    <row r="21572" spans="1:1" x14ac:dyDescent="0.3">
      <c r="A21572" t="s">
        <v>10122</v>
      </c>
    </row>
    <row r="21573" spans="1:1" x14ac:dyDescent="0.3">
      <c r="A21573" t="s">
        <v>10123</v>
      </c>
    </row>
    <row r="21575" spans="1:1" x14ac:dyDescent="0.3">
      <c r="A21575" t="s">
        <v>2025</v>
      </c>
    </row>
    <row r="21576" spans="1:1" x14ac:dyDescent="0.3">
      <c r="A21576" t="s">
        <v>9815</v>
      </c>
    </row>
    <row r="21577" spans="1:1" x14ac:dyDescent="0.3">
      <c r="A21577" t="s">
        <v>10124</v>
      </c>
    </row>
    <row r="21579" spans="1:1" x14ac:dyDescent="0.3">
      <c r="A21579" t="s">
        <v>5349</v>
      </c>
    </row>
    <row r="21580" spans="1:1" x14ac:dyDescent="0.3">
      <c r="A21580" t="s">
        <v>10125</v>
      </c>
    </row>
    <row r="21581" spans="1:1" x14ac:dyDescent="0.3">
      <c r="A21581" t="s">
        <v>10126</v>
      </c>
    </row>
    <row r="21583" spans="1:1" x14ac:dyDescent="0.3">
      <c r="A21583" t="s">
        <v>2582</v>
      </c>
    </row>
    <row r="21584" spans="1:1" x14ac:dyDescent="0.3">
      <c r="A21584" t="s">
        <v>10127</v>
      </c>
    </row>
    <row r="21585" spans="1:1" x14ac:dyDescent="0.3">
      <c r="A21585" t="s">
        <v>10128</v>
      </c>
    </row>
    <row r="21587" spans="1:1" x14ac:dyDescent="0.3">
      <c r="A21587" t="s">
        <v>10129</v>
      </c>
    </row>
    <row r="21588" spans="1:1" x14ac:dyDescent="0.3">
      <c r="A21588" t="s">
        <v>2010</v>
      </c>
    </row>
    <row r="21589" spans="1:1" x14ac:dyDescent="0.3">
      <c r="A21589" t="s">
        <v>10114</v>
      </c>
    </row>
    <row r="21590" spans="1:1" x14ac:dyDescent="0.3">
      <c r="A21590" t="s">
        <v>10130</v>
      </c>
    </row>
    <row r="21592" spans="1:1" x14ac:dyDescent="0.3">
      <c r="A21592" t="s">
        <v>2013</v>
      </c>
    </row>
    <row r="21593" spans="1:1" x14ac:dyDescent="0.3">
      <c r="A21593" t="s">
        <v>10116</v>
      </c>
    </row>
    <row r="21594" spans="1:1" x14ac:dyDescent="0.3">
      <c r="A21594" t="s">
        <v>10131</v>
      </c>
    </row>
    <row r="21596" spans="1:1" x14ac:dyDescent="0.3">
      <c r="A21596" t="s">
        <v>2016</v>
      </c>
    </row>
    <row r="21597" spans="1:1" x14ac:dyDescent="0.3">
      <c r="A21597" t="s">
        <v>10118</v>
      </c>
    </row>
    <row r="21598" spans="1:1" x14ac:dyDescent="0.3">
      <c r="A21598" t="s">
        <v>10132</v>
      </c>
    </row>
    <row r="21600" spans="1:1" x14ac:dyDescent="0.3">
      <c r="A21600" t="s">
        <v>2019</v>
      </c>
    </row>
    <row r="21601" spans="1:1" x14ac:dyDescent="0.3">
      <c r="A21601" t="s">
        <v>10120</v>
      </c>
    </row>
    <row r="21602" spans="1:1" x14ac:dyDescent="0.3">
      <c r="A21602" t="s">
        <v>10133</v>
      </c>
    </row>
    <row r="21604" spans="1:1" x14ac:dyDescent="0.3">
      <c r="A21604" t="s">
        <v>2022</v>
      </c>
    </row>
    <row r="21605" spans="1:1" x14ac:dyDescent="0.3">
      <c r="A21605" t="s">
        <v>10122</v>
      </c>
    </row>
    <row r="21606" spans="1:1" x14ac:dyDescent="0.3">
      <c r="A21606" t="s">
        <v>10134</v>
      </c>
    </row>
    <row r="21608" spans="1:1" x14ac:dyDescent="0.3">
      <c r="A21608" t="s">
        <v>2025</v>
      </c>
    </row>
    <row r="21609" spans="1:1" x14ac:dyDescent="0.3">
      <c r="A21609" t="s">
        <v>9815</v>
      </c>
    </row>
    <row r="21610" spans="1:1" x14ac:dyDescent="0.3">
      <c r="A21610" t="s">
        <v>10135</v>
      </c>
    </row>
    <row r="21612" spans="1:1" x14ac:dyDescent="0.3">
      <c r="A21612" t="s">
        <v>5349</v>
      </c>
    </row>
    <row r="21613" spans="1:1" x14ac:dyDescent="0.3">
      <c r="A21613" t="s">
        <v>10125</v>
      </c>
    </row>
    <row r="21614" spans="1:1" x14ac:dyDescent="0.3">
      <c r="A21614" t="s">
        <v>10136</v>
      </c>
    </row>
    <row r="21616" spans="1:1" x14ac:dyDescent="0.3">
      <c r="A21616" t="s">
        <v>2582</v>
      </c>
    </row>
    <row r="21617" spans="1:1" x14ac:dyDescent="0.3">
      <c r="A21617" t="s">
        <v>10127</v>
      </c>
    </row>
    <row r="21618" spans="1:1" x14ac:dyDescent="0.3">
      <c r="A21618" t="s">
        <v>10137</v>
      </c>
    </row>
    <row r="21620" spans="1:1" x14ac:dyDescent="0.3">
      <c r="A21620" t="s">
        <v>10138</v>
      </c>
    </row>
    <row r="21621" spans="1:1" x14ac:dyDescent="0.3">
      <c r="A21621" t="s">
        <v>2010</v>
      </c>
    </row>
    <row r="21622" spans="1:1" x14ac:dyDescent="0.3">
      <c r="A21622" t="s">
        <v>10139</v>
      </c>
    </row>
    <row r="21623" spans="1:1" x14ac:dyDescent="0.3">
      <c r="A21623" t="s">
        <v>10140</v>
      </c>
    </row>
    <row r="21625" spans="1:1" x14ac:dyDescent="0.3">
      <c r="A21625" t="s">
        <v>2013</v>
      </c>
    </row>
    <row r="21626" spans="1:1" x14ac:dyDescent="0.3">
      <c r="A21626" t="s">
        <v>10141</v>
      </c>
    </row>
    <row r="21627" spans="1:1" x14ac:dyDescent="0.3">
      <c r="A21627" t="s">
        <v>10142</v>
      </c>
    </row>
    <row r="21629" spans="1:1" x14ac:dyDescent="0.3">
      <c r="A21629" t="s">
        <v>2016</v>
      </c>
    </row>
    <row r="21630" spans="1:1" x14ac:dyDescent="0.3">
      <c r="A21630" t="s">
        <v>10143</v>
      </c>
    </row>
    <row r="21631" spans="1:1" x14ac:dyDescent="0.3">
      <c r="A21631" t="s">
        <v>10144</v>
      </c>
    </row>
    <row r="21633" spans="1:1" x14ac:dyDescent="0.3">
      <c r="A21633" t="s">
        <v>2019</v>
      </c>
    </row>
    <row r="21634" spans="1:1" x14ac:dyDescent="0.3">
      <c r="A21634" t="s">
        <v>10145</v>
      </c>
    </row>
    <row r="21635" spans="1:1" x14ac:dyDescent="0.3">
      <c r="A21635" t="s">
        <v>10146</v>
      </c>
    </row>
    <row r="21637" spans="1:1" x14ac:dyDescent="0.3">
      <c r="A21637" t="s">
        <v>5703</v>
      </c>
    </row>
    <row r="21638" spans="1:1" x14ac:dyDescent="0.3">
      <c r="A21638" t="s">
        <v>10147</v>
      </c>
    </row>
    <row r="21639" spans="1:1" x14ac:dyDescent="0.3">
      <c r="A21639" t="s">
        <v>10148</v>
      </c>
    </row>
    <row r="21641" spans="1:1" x14ac:dyDescent="0.3">
      <c r="A21641" t="s">
        <v>2576</v>
      </c>
    </row>
    <row r="21642" spans="1:1" x14ac:dyDescent="0.3">
      <c r="A21642" t="s">
        <v>10149</v>
      </c>
    </row>
    <row r="21643" spans="1:1" x14ac:dyDescent="0.3">
      <c r="A21643" t="s">
        <v>10150</v>
      </c>
    </row>
    <row r="21645" spans="1:1" x14ac:dyDescent="0.3">
      <c r="A21645" t="s">
        <v>2579</v>
      </c>
    </row>
    <row r="21646" spans="1:1" x14ac:dyDescent="0.3">
      <c r="A21646" t="s">
        <v>10151</v>
      </c>
    </row>
    <row r="21647" spans="1:1" x14ac:dyDescent="0.3">
      <c r="A21647" t="s">
        <v>10152</v>
      </c>
    </row>
    <row r="21649" spans="1:1" x14ac:dyDescent="0.3">
      <c r="A21649" t="s">
        <v>2582</v>
      </c>
    </row>
    <row r="21650" spans="1:1" x14ac:dyDescent="0.3">
      <c r="A21650" t="s">
        <v>10153</v>
      </c>
    </row>
    <row r="21651" spans="1:1" x14ac:dyDescent="0.3">
      <c r="A21651" t="s">
        <v>10154</v>
      </c>
    </row>
    <row r="21653" spans="1:1" x14ac:dyDescent="0.3">
      <c r="A21653" t="s">
        <v>10155</v>
      </c>
    </row>
    <row r="21654" spans="1:1" x14ac:dyDescent="0.3">
      <c r="A21654" t="s">
        <v>2010</v>
      </c>
    </row>
    <row r="21655" spans="1:1" x14ac:dyDescent="0.3">
      <c r="A21655" t="s">
        <v>10156</v>
      </c>
    </row>
    <row r="21656" spans="1:1" x14ac:dyDescent="0.3">
      <c r="A21656" t="s">
        <v>10157</v>
      </c>
    </row>
    <row r="21658" spans="1:1" x14ac:dyDescent="0.3">
      <c r="A21658" t="s">
        <v>2013</v>
      </c>
    </row>
    <row r="21659" spans="1:1" x14ac:dyDescent="0.3">
      <c r="A21659" t="s">
        <v>10158</v>
      </c>
    </row>
    <row r="21660" spans="1:1" x14ac:dyDescent="0.3">
      <c r="A21660" t="s">
        <v>10159</v>
      </c>
    </row>
    <row r="21662" spans="1:1" x14ac:dyDescent="0.3">
      <c r="A21662" t="s">
        <v>2016</v>
      </c>
    </row>
    <row r="21663" spans="1:1" x14ac:dyDescent="0.3">
      <c r="A21663" t="s">
        <v>10160</v>
      </c>
    </row>
    <row r="21664" spans="1:1" x14ac:dyDescent="0.3">
      <c r="A21664" t="s">
        <v>10161</v>
      </c>
    </row>
    <row r="21666" spans="1:1" x14ac:dyDescent="0.3">
      <c r="A21666" t="s">
        <v>2019</v>
      </c>
    </row>
    <row r="21667" spans="1:1" x14ac:dyDescent="0.3">
      <c r="A21667" t="s">
        <v>10162</v>
      </c>
    </row>
    <row r="21668" spans="1:1" x14ac:dyDescent="0.3">
      <c r="A21668" t="s">
        <v>10163</v>
      </c>
    </row>
    <row r="21670" spans="1:1" x14ac:dyDescent="0.3">
      <c r="A21670" t="s">
        <v>2022</v>
      </c>
    </row>
    <row r="21671" spans="1:1" x14ac:dyDescent="0.3">
      <c r="A21671" t="s">
        <v>10164</v>
      </c>
    </row>
    <row r="21672" spans="1:1" x14ac:dyDescent="0.3">
      <c r="A21672" t="s">
        <v>10165</v>
      </c>
    </row>
    <row r="21674" spans="1:1" x14ac:dyDescent="0.3">
      <c r="A21674" t="s">
        <v>2025</v>
      </c>
    </row>
    <row r="21675" spans="1:1" x14ac:dyDescent="0.3">
      <c r="A21675" t="s">
        <v>10166</v>
      </c>
    </row>
    <row r="21676" spans="1:1" x14ac:dyDescent="0.3">
      <c r="A21676" t="s">
        <v>10167</v>
      </c>
    </row>
    <row r="21678" spans="1:1" x14ac:dyDescent="0.3">
      <c r="A21678" t="s">
        <v>2028</v>
      </c>
    </row>
    <row r="21679" spans="1:1" x14ac:dyDescent="0.3">
      <c r="A21679" t="s">
        <v>10168</v>
      </c>
    </row>
    <row r="21680" spans="1:1" x14ac:dyDescent="0.3">
      <c r="A21680" t="s">
        <v>10169</v>
      </c>
    </row>
    <row r="21682" spans="1:1" x14ac:dyDescent="0.3">
      <c r="A21682" t="s">
        <v>2031</v>
      </c>
    </row>
    <row r="21683" spans="1:1" x14ac:dyDescent="0.3">
      <c r="A21683" t="s">
        <v>10170</v>
      </c>
    </row>
    <row r="21684" spans="1:1" x14ac:dyDescent="0.3">
      <c r="A21684" t="s">
        <v>10171</v>
      </c>
    </row>
    <row r="21686" spans="1:1" x14ac:dyDescent="0.3">
      <c r="A21686" t="s">
        <v>10172</v>
      </c>
    </row>
    <row r="21687" spans="1:1" x14ac:dyDescent="0.3">
      <c r="A21687" t="s">
        <v>10173</v>
      </c>
    </row>
    <row r="21688" spans="1:1" x14ac:dyDescent="0.3">
      <c r="A21688" t="s">
        <v>10174</v>
      </c>
    </row>
    <row r="21689" spans="1:1" x14ac:dyDescent="0.3">
      <c r="A21689" t="s">
        <v>10175</v>
      </c>
    </row>
    <row r="21691" spans="1:1" x14ac:dyDescent="0.3">
      <c r="A21691" t="s">
        <v>4068</v>
      </c>
    </row>
    <row r="21692" spans="1:1" x14ac:dyDescent="0.3">
      <c r="A21692" t="s">
        <v>10176</v>
      </c>
    </row>
    <row r="21693" spans="1:1" x14ac:dyDescent="0.3">
      <c r="A21693" t="s">
        <v>10177</v>
      </c>
    </row>
    <row r="21695" spans="1:1" x14ac:dyDescent="0.3">
      <c r="A21695" t="s">
        <v>4071</v>
      </c>
    </row>
    <row r="21696" spans="1:1" x14ac:dyDescent="0.3">
      <c r="A21696" t="s">
        <v>10178</v>
      </c>
    </row>
    <row r="21697" spans="1:1" x14ac:dyDescent="0.3">
      <c r="A21697" t="s">
        <v>10179</v>
      </c>
    </row>
    <row r="21699" spans="1:1" x14ac:dyDescent="0.3">
      <c r="A21699" t="s">
        <v>4074</v>
      </c>
    </row>
    <row r="21700" spans="1:1" x14ac:dyDescent="0.3">
      <c r="A21700" t="s">
        <v>10180</v>
      </c>
    </row>
    <row r="21701" spans="1:1" x14ac:dyDescent="0.3">
      <c r="A21701" t="s">
        <v>10181</v>
      </c>
    </row>
    <row r="21703" spans="1:1" x14ac:dyDescent="0.3">
      <c r="A21703" t="s">
        <v>4077</v>
      </c>
    </row>
    <row r="21704" spans="1:1" x14ac:dyDescent="0.3">
      <c r="A21704" t="s">
        <v>10182</v>
      </c>
    </row>
    <row r="21705" spans="1:1" x14ac:dyDescent="0.3">
      <c r="A21705" t="s">
        <v>10183</v>
      </c>
    </row>
    <row r="21707" spans="1:1" x14ac:dyDescent="0.3">
      <c r="A21707" t="s">
        <v>2576</v>
      </c>
    </row>
    <row r="21708" spans="1:1" x14ac:dyDescent="0.3">
      <c r="A21708" t="s">
        <v>10184</v>
      </c>
    </row>
    <row r="21709" spans="1:1" x14ac:dyDescent="0.3">
      <c r="A21709" t="s">
        <v>10185</v>
      </c>
    </row>
    <row r="21711" spans="1:1" x14ac:dyDescent="0.3">
      <c r="A21711" t="s">
        <v>10186</v>
      </c>
    </row>
    <row r="21712" spans="1:1" x14ac:dyDescent="0.3">
      <c r="A21712" t="s">
        <v>10187</v>
      </c>
    </row>
    <row r="21713" spans="1:1" x14ac:dyDescent="0.3">
      <c r="A21713" t="s">
        <v>10188</v>
      </c>
    </row>
    <row r="21715" spans="1:1" x14ac:dyDescent="0.3">
      <c r="A21715" t="s">
        <v>4085</v>
      </c>
    </row>
    <row r="21716" spans="1:1" x14ac:dyDescent="0.3">
      <c r="A21716" t="s">
        <v>10189</v>
      </c>
    </row>
    <row r="21717" spans="1:1" x14ac:dyDescent="0.3">
      <c r="A21717" t="s">
        <v>10190</v>
      </c>
    </row>
    <row r="21719" spans="1:1" x14ac:dyDescent="0.3">
      <c r="A21719" t="s">
        <v>10191</v>
      </c>
    </row>
    <row r="21720" spans="1:1" x14ac:dyDescent="0.3">
      <c r="A21720" t="s">
        <v>2010</v>
      </c>
    </row>
    <row r="21721" spans="1:1" x14ac:dyDescent="0.3">
      <c r="A21721" t="s">
        <v>10192</v>
      </c>
    </row>
    <row r="21722" spans="1:1" x14ac:dyDescent="0.3">
      <c r="A21722" t="s">
        <v>10193</v>
      </c>
    </row>
    <row r="21724" spans="1:1" x14ac:dyDescent="0.3">
      <c r="A21724" t="s">
        <v>2013</v>
      </c>
    </row>
    <row r="21725" spans="1:1" x14ac:dyDescent="0.3">
      <c r="A21725" t="s">
        <v>10194</v>
      </c>
    </row>
    <row r="21726" spans="1:1" x14ac:dyDescent="0.3">
      <c r="A21726" t="s">
        <v>10195</v>
      </c>
    </row>
    <row r="21728" spans="1:1" x14ac:dyDescent="0.3">
      <c r="A21728" t="s">
        <v>2016</v>
      </c>
    </row>
    <row r="21729" spans="1:1" x14ac:dyDescent="0.3">
      <c r="A21729" t="s">
        <v>10008</v>
      </c>
    </row>
    <row r="21730" spans="1:1" x14ac:dyDescent="0.3">
      <c r="A21730" t="s">
        <v>10196</v>
      </c>
    </row>
    <row r="21732" spans="1:1" x14ac:dyDescent="0.3">
      <c r="A21732" t="s">
        <v>2019</v>
      </c>
    </row>
    <row r="21733" spans="1:1" x14ac:dyDescent="0.3">
      <c r="A21733" t="s">
        <v>10010</v>
      </c>
    </row>
    <row r="21734" spans="1:1" x14ac:dyDescent="0.3">
      <c r="A21734" t="s">
        <v>10197</v>
      </c>
    </row>
    <row r="21736" spans="1:1" x14ac:dyDescent="0.3">
      <c r="A21736" t="s">
        <v>2022</v>
      </c>
    </row>
    <row r="21737" spans="1:1" x14ac:dyDescent="0.3">
      <c r="A21737" t="s">
        <v>10012</v>
      </c>
    </row>
    <row r="21738" spans="1:1" x14ac:dyDescent="0.3">
      <c r="A21738" t="s">
        <v>10198</v>
      </c>
    </row>
    <row r="21740" spans="1:1" x14ac:dyDescent="0.3">
      <c r="A21740" t="s">
        <v>2025</v>
      </c>
    </row>
    <row r="21741" spans="1:1" x14ac:dyDescent="0.3">
      <c r="A21741" t="s">
        <v>10014</v>
      </c>
    </row>
    <row r="21742" spans="1:1" x14ac:dyDescent="0.3">
      <c r="A21742" t="s">
        <v>10199</v>
      </c>
    </row>
    <row r="21744" spans="1:1" x14ac:dyDescent="0.3">
      <c r="A21744" t="s">
        <v>2028</v>
      </c>
    </row>
    <row r="21745" spans="1:1" x14ac:dyDescent="0.3">
      <c r="A21745" t="s">
        <v>10016</v>
      </c>
    </row>
    <row r="21746" spans="1:1" x14ac:dyDescent="0.3">
      <c r="A21746" t="s">
        <v>10200</v>
      </c>
    </row>
    <row r="21748" spans="1:1" x14ac:dyDescent="0.3">
      <c r="A21748" t="s">
        <v>2031</v>
      </c>
    </row>
    <row r="21749" spans="1:1" x14ac:dyDescent="0.3">
      <c r="A21749" t="s">
        <v>9746</v>
      </c>
    </row>
    <row r="21750" spans="1:1" x14ac:dyDescent="0.3">
      <c r="A21750" t="s">
        <v>10201</v>
      </c>
    </row>
    <row r="21752" spans="1:1" x14ac:dyDescent="0.3">
      <c r="A21752" t="s">
        <v>10202</v>
      </c>
    </row>
    <row r="21753" spans="1:1" x14ac:dyDescent="0.3">
      <c r="A21753" t="s">
        <v>2010</v>
      </c>
    </row>
    <row r="21754" spans="1:1" x14ac:dyDescent="0.3">
      <c r="A21754" t="s">
        <v>10203</v>
      </c>
    </row>
    <row r="21755" spans="1:1" x14ac:dyDescent="0.3">
      <c r="A21755" t="s">
        <v>10204</v>
      </c>
    </row>
    <row r="21757" spans="1:1" x14ac:dyDescent="0.3">
      <c r="A21757" t="s">
        <v>2013</v>
      </c>
    </row>
    <row r="21758" spans="1:1" x14ac:dyDescent="0.3">
      <c r="A21758" t="s">
        <v>10205</v>
      </c>
    </row>
    <row r="21759" spans="1:1" x14ac:dyDescent="0.3">
      <c r="A21759" t="s">
        <v>10206</v>
      </c>
    </row>
    <row r="21761" spans="1:1" x14ac:dyDescent="0.3">
      <c r="A21761" t="s">
        <v>2016</v>
      </c>
    </row>
    <row r="21762" spans="1:1" x14ac:dyDescent="0.3">
      <c r="A21762" t="s">
        <v>10207</v>
      </c>
    </row>
    <row r="21763" spans="1:1" x14ac:dyDescent="0.3">
      <c r="A21763" t="s">
        <v>10208</v>
      </c>
    </row>
    <row r="21765" spans="1:1" x14ac:dyDescent="0.3">
      <c r="A21765" t="s">
        <v>2019</v>
      </c>
    </row>
    <row r="21766" spans="1:1" x14ac:dyDescent="0.3">
      <c r="A21766" t="s">
        <v>10209</v>
      </c>
    </row>
    <row r="21767" spans="1:1" x14ac:dyDescent="0.3">
      <c r="A21767" t="s">
        <v>10210</v>
      </c>
    </row>
    <row r="21769" spans="1:1" x14ac:dyDescent="0.3">
      <c r="A21769" t="s">
        <v>2022</v>
      </c>
    </row>
    <row r="21770" spans="1:1" x14ac:dyDescent="0.3">
      <c r="A21770" t="s">
        <v>10211</v>
      </c>
    </row>
    <row r="21771" spans="1:1" x14ac:dyDescent="0.3">
      <c r="A21771" t="s">
        <v>10212</v>
      </c>
    </row>
    <row r="21773" spans="1:1" x14ac:dyDescent="0.3">
      <c r="A21773" t="s">
        <v>2025</v>
      </c>
    </row>
    <row r="21774" spans="1:1" x14ac:dyDescent="0.3">
      <c r="A21774" t="s">
        <v>10213</v>
      </c>
    </row>
    <row r="21775" spans="1:1" x14ac:dyDescent="0.3">
      <c r="A21775" t="s">
        <v>10214</v>
      </c>
    </row>
    <row r="21777" spans="1:1" x14ac:dyDescent="0.3">
      <c r="A21777" t="s">
        <v>5349</v>
      </c>
    </row>
    <row r="21778" spans="1:1" x14ac:dyDescent="0.3">
      <c r="A21778" t="s">
        <v>10215</v>
      </c>
    </row>
    <row r="21779" spans="1:1" x14ac:dyDescent="0.3">
      <c r="A21779" t="s">
        <v>10216</v>
      </c>
    </row>
    <row r="21781" spans="1:1" x14ac:dyDescent="0.3">
      <c r="A21781" t="s">
        <v>2582</v>
      </c>
    </row>
    <row r="21782" spans="1:1" x14ac:dyDescent="0.3">
      <c r="A21782" t="s">
        <v>10217</v>
      </c>
    </row>
    <row r="21783" spans="1:1" x14ac:dyDescent="0.3">
      <c r="A21783" t="s">
        <v>10218</v>
      </c>
    </row>
    <row r="21785" spans="1:1" x14ac:dyDescent="0.3">
      <c r="A21785" t="s">
        <v>10219</v>
      </c>
    </row>
    <row r="21786" spans="1:1" x14ac:dyDescent="0.3">
      <c r="A21786" t="s">
        <v>2010</v>
      </c>
    </row>
    <row r="21787" spans="1:1" x14ac:dyDescent="0.3">
      <c r="A21787" t="s">
        <v>10220</v>
      </c>
    </row>
    <row r="21788" spans="1:1" x14ac:dyDescent="0.3">
      <c r="A21788" t="s">
        <v>10221</v>
      </c>
    </row>
    <row r="21790" spans="1:1" x14ac:dyDescent="0.3">
      <c r="A21790" t="s">
        <v>2013</v>
      </c>
    </row>
    <row r="21791" spans="1:1" x14ac:dyDescent="0.3">
      <c r="A21791" t="s">
        <v>10222</v>
      </c>
    </row>
    <row r="21792" spans="1:1" x14ac:dyDescent="0.3">
      <c r="A21792" t="s">
        <v>10223</v>
      </c>
    </row>
    <row r="21794" spans="1:1" x14ac:dyDescent="0.3">
      <c r="A21794" t="s">
        <v>2016</v>
      </c>
    </row>
    <row r="21795" spans="1:1" x14ac:dyDescent="0.3">
      <c r="A21795" t="s">
        <v>10224</v>
      </c>
    </row>
    <row r="21796" spans="1:1" x14ac:dyDescent="0.3">
      <c r="A21796" t="s">
        <v>10225</v>
      </c>
    </row>
    <row r="21798" spans="1:1" x14ac:dyDescent="0.3">
      <c r="A21798" t="s">
        <v>2019</v>
      </c>
    </row>
    <row r="21799" spans="1:1" x14ac:dyDescent="0.3">
      <c r="A21799" t="s">
        <v>10226</v>
      </c>
    </row>
    <row r="21800" spans="1:1" x14ac:dyDescent="0.3">
      <c r="A21800" t="s">
        <v>10227</v>
      </c>
    </row>
    <row r="21802" spans="1:1" x14ac:dyDescent="0.3">
      <c r="A21802" t="s">
        <v>2022</v>
      </c>
    </row>
    <row r="21803" spans="1:1" x14ac:dyDescent="0.3">
      <c r="A21803" t="s">
        <v>10228</v>
      </c>
    </row>
    <row r="21804" spans="1:1" x14ac:dyDescent="0.3">
      <c r="A21804" t="s">
        <v>10229</v>
      </c>
    </row>
    <row r="21806" spans="1:1" x14ac:dyDescent="0.3">
      <c r="A21806" t="s">
        <v>2025</v>
      </c>
    </row>
    <row r="21807" spans="1:1" x14ac:dyDescent="0.3">
      <c r="A21807" t="s">
        <v>10230</v>
      </c>
    </row>
    <row r="21808" spans="1:1" x14ac:dyDescent="0.3">
      <c r="A21808" t="s">
        <v>10231</v>
      </c>
    </row>
    <row r="21810" spans="1:1" x14ac:dyDescent="0.3">
      <c r="A21810" t="s">
        <v>5349</v>
      </c>
    </row>
    <row r="21811" spans="1:1" x14ac:dyDescent="0.3">
      <c r="A21811" t="s">
        <v>10232</v>
      </c>
    </row>
    <row r="21812" spans="1:1" x14ac:dyDescent="0.3">
      <c r="A21812" t="s">
        <v>10233</v>
      </c>
    </row>
    <row r="21814" spans="1:1" x14ac:dyDescent="0.3">
      <c r="A21814" t="s">
        <v>2582</v>
      </c>
    </row>
    <row r="21815" spans="1:1" x14ac:dyDescent="0.3">
      <c r="A21815" t="s">
        <v>10234</v>
      </c>
    </row>
    <row r="21816" spans="1:1" x14ac:dyDescent="0.3">
      <c r="A21816" t="s">
        <v>10235</v>
      </c>
    </row>
    <row r="21818" spans="1:1" x14ac:dyDescent="0.3">
      <c r="A21818" t="s">
        <v>10236</v>
      </c>
    </row>
    <row r="21819" spans="1:1" x14ac:dyDescent="0.3">
      <c r="A21819" t="s">
        <v>2010</v>
      </c>
    </row>
    <row r="21820" spans="1:1" x14ac:dyDescent="0.3">
      <c r="A21820" t="s">
        <v>10237</v>
      </c>
    </row>
    <row r="21821" spans="1:1" x14ac:dyDescent="0.3">
      <c r="A21821" t="s">
        <v>10238</v>
      </c>
    </row>
    <row r="21823" spans="1:1" x14ac:dyDescent="0.3">
      <c r="A21823" t="s">
        <v>2013</v>
      </c>
    </row>
    <row r="21824" spans="1:1" x14ac:dyDescent="0.3">
      <c r="A21824" t="s">
        <v>10239</v>
      </c>
    </row>
    <row r="21825" spans="1:1" x14ac:dyDescent="0.3">
      <c r="A21825" t="s">
        <v>10240</v>
      </c>
    </row>
    <row r="21827" spans="1:1" x14ac:dyDescent="0.3">
      <c r="A21827" t="s">
        <v>2016</v>
      </c>
    </row>
    <row r="21828" spans="1:1" x14ac:dyDescent="0.3">
      <c r="A21828" t="s">
        <v>10241</v>
      </c>
    </row>
    <row r="21829" spans="1:1" x14ac:dyDescent="0.3">
      <c r="A21829" t="s">
        <v>10242</v>
      </c>
    </row>
    <row r="21831" spans="1:1" x14ac:dyDescent="0.3">
      <c r="A21831" t="s">
        <v>2019</v>
      </c>
    </row>
    <row r="21832" spans="1:1" x14ac:dyDescent="0.3">
      <c r="A21832" t="s">
        <v>10243</v>
      </c>
    </row>
    <row r="21833" spans="1:1" x14ac:dyDescent="0.3">
      <c r="A21833" t="s">
        <v>10244</v>
      </c>
    </row>
    <row r="21835" spans="1:1" x14ac:dyDescent="0.3">
      <c r="A21835" t="s">
        <v>2022</v>
      </c>
    </row>
    <row r="21836" spans="1:1" x14ac:dyDescent="0.3">
      <c r="A21836" t="s">
        <v>10245</v>
      </c>
    </row>
    <row r="21837" spans="1:1" x14ac:dyDescent="0.3">
      <c r="A21837" t="s">
        <v>10246</v>
      </c>
    </row>
    <row r="21839" spans="1:1" x14ac:dyDescent="0.3">
      <c r="A21839" t="s">
        <v>2025</v>
      </c>
    </row>
    <row r="21840" spans="1:1" x14ac:dyDescent="0.3">
      <c r="A21840" t="s">
        <v>10247</v>
      </c>
    </row>
    <row r="21841" spans="1:1" x14ac:dyDescent="0.3">
      <c r="A21841" t="s">
        <v>10248</v>
      </c>
    </row>
    <row r="21843" spans="1:1" x14ac:dyDescent="0.3">
      <c r="A21843" t="s">
        <v>10249</v>
      </c>
    </row>
    <row r="21844" spans="1:1" x14ac:dyDescent="0.3">
      <c r="A21844" t="s">
        <v>10250</v>
      </c>
    </row>
    <row r="21845" spans="1:1" x14ac:dyDescent="0.3">
      <c r="A21845" t="s">
        <v>10251</v>
      </c>
    </row>
    <row r="21847" spans="1:1" x14ac:dyDescent="0.3">
      <c r="A21847" t="s">
        <v>2582</v>
      </c>
    </row>
    <row r="21848" spans="1:1" x14ac:dyDescent="0.3">
      <c r="A21848" t="s">
        <v>10252</v>
      </c>
    </row>
    <row r="21849" spans="1:1" x14ac:dyDescent="0.3">
      <c r="A21849" t="s">
        <v>10253</v>
      </c>
    </row>
    <row r="21851" spans="1:1" x14ac:dyDescent="0.3">
      <c r="A21851" t="s">
        <v>10254</v>
      </c>
    </row>
    <row r="21852" spans="1:1" x14ac:dyDescent="0.3">
      <c r="A21852" t="s">
        <v>2010</v>
      </c>
    </row>
    <row r="21853" spans="1:1" x14ac:dyDescent="0.3">
      <c r="A21853" t="s">
        <v>10255</v>
      </c>
    </row>
    <row r="21854" spans="1:1" x14ac:dyDescent="0.3">
      <c r="A21854" t="s">
        <v>10256</v>
      </c>
    </row>
    <row r="21856" spans="1:1" x14ac:dyDescent="0.3">
      <c r="A21856" t="s">
        <v>2013</v>
      </c>
    </row>
    <row r="21857" spans="1:1" x14ac:dyDescent="0.3">
      <c r="A21857" t="s">
        <v>10257</v>
      </c>
    </row>
    <row r="21858" spans="1:1" x14ac:dyDescent="0.3">
      <c r="A21858" t="s">
        <v>10258</v>
      </c>
    </row>
    <row r="21860" spans="1:1" x14ac:dyDescent="0.3">
      <c r="A21860" t="s">
        <v>2016</v>
      </c>
    </row>
    <row r="21861" spans="1:1" x14ac:dyDescent="0.3">
      <c r="A21861" t="s">
        <v>10259</v>
      </c>
    </row>
    <row r="21862" spans="1:1" x14ac:dyDescent="0.3">
      <c r="A21862" t="s">
        <v>10260</v>
      </c>
    </row>
    <row r="21864" spans="1:1" x14ac:dyDescent="0.3">
      <c r="A21864" t="s">
        <v>2019</v>
      </c>
    </row>
    <row r="21865" spans="1:1" x14ac:dyDescent="0.3">
      <c r="A21865" t="s">
        <v>10261</v>
      </c>
    </row>
    <row r="21866" spans="1:1" x14ac:dyDescent="0.3">
      <c r="A21866" t="s">
        <v>10262</v>
      </c>
    </row>
    <row r="21868" spans="1:1" x14ac:dyDescent="0.3">
      <c r="A21868" t="s">
        <v>2022</v>
      </c>
    </row>
    <row r="21869" spans="1:1" x14ac:dyDescent="0.3">
      <c r="A21869" t="s">
        <v>10263</v>
      </c>
    </row>
    <row r="21870" spans="1:1" x14ac:dyDescent="0.3">
      <c r="A21870" t="s">
        <v>10264</v>
      </c>
    </row>
    <row r="21872" spans="1:1" x14ac:dyDescent="0.3">
      <c r="A21872" t="s">
        <v>2025</v>
      </c>
    </row>
    <row r="21873" spans="1:1" x14ac:dyDescent="0.3">
      <c r="A21873" t="s">
        <v>10265</v>
      </c>
    </row>
    <row r="21874" spans="1:1" x14ac:dyDescent="0.3">
      <c r="A21874" t="s">
        <v>10266</v>
      </c>
    </row>
    <row r="21876" spans="1:1" x14ac:dyDescent="0.3">
      <c r="A21876" t="s">
        <v>2028</v>
      </c>
    </row>
    <row r="21877" spans="1:1" x14ac:dyDescent="0.3">
      <c r="A21877" t="s">
        <v>10267</v>
      </c>
    </row>
    <row r="21878" spans="1:1" x14ac:dyDescent="0.3">
      <c r="A21878" t="s">
        <v>10268</v>
      </c>
    </row>
    <row r="21880" spans="1:1" x14ac:dyDescent="0.3">
      <c r="A21880" t="s">
        <v>2031</v>
      </c>
    </row>
    <row r="21881" spans="1:1" x14ac:dyDescent="0.3">
      <c r="A21881" t="s">
        <v>10269</v>
      </c>
    </row>
    <row r="21882" spans="1:1" x14ac:dyDescent="0.3">
      <c r="A21882" t="s">
        <v>10270</v>
      </c>
    </row>
    <row r="21884" spans="1:1" x14ac:dyDescent="0.3">
      <c r="A21884" t="s">
        <v>10271</v>
      </c>
    </row>
    <row r="21885" spans="1:1" x14ac:dyDescent="0.3">
      <c r="A21885" t="s">
        <v>10272</v>
      </c>
    </row>
    <row r="21886" spans="1:1" x14ac:dyDescent="0.3">
      <c r="A21886" t="s">
        <v>10273</v>
      </c>
    </row>
    <row r="21887" spans="1:1" x14ac:dyDescent="0.3">
      <c r="A21887" t="s">
        <v>10274</v>
      </c>
    </row>
    <row r="21889" spans="1:1" x14ac:dyDescent="0.3">
      <c r="A21889" t="s">
        <v>10275</v>
      </c>
    </row>
    <row r="21890" spans="1:1" x14ac:dyDescent="0.3">
      <c r="A21890" t="s">
        <v>10276</v>
      </c>
    </row>
    <row r="21891" spans="1:1" x14ac:dyDescent="0.3">
      <c r="A21891" t="s">
        <v>10277</v>
      </c>
    </row>
    <row r="21893" spans="1:1" x14ac:dyDescent="0.3">
      <c r="A21893" t="s">
        <v>10278</v>
      </c>
    </row>
    <row r="21894" spans="1:1" x14ac:dyDescent="0.3">
      <c r="A21894" t="s">
        <v>10279</v>
      </c>
    </row>
    <row r="21895" spans="1:1" x14ac:dyDescent="0.3">
      <c r="A21895" t="s">
        <v>10280</v>
      </c>
    </row>
    <row r="21897" spans="1:1" x14ac:dyDescent="0.3">
      <c r="A21897" t="s">
        <v>10281</v>
      </c>
    </row>
    <row r="21898" spans="1:1" x14ac:dyDescent="0.3">
      <c r="A21898" t="s">
        <v>10282</v>
      </c>
    </row>
    <row r="21899" spans="1:1" x14ac:dyDescent="0.3">
      <c r="A21899" t="s">
        <v>10283</v>
      </c>
    </row>
    <row r="21901" spans="1:1" x14ac:dyDescent="0.3">
      <c r="A21901" t="s">
        <v>9175</v>
      </c>
    </row>
    <row r="21902" spans="1:1" x14ac:dyDescent="0.3">
      <c r="A21902" t="s">
        <v>10284</v>
      </c>
    </row>
    <row r="21903" spans="1:1" x14ac:dyDescent="0.3">
      <c r="A21903" t="s">
        <v>10285</v>
      </c>
    </row>
    <row r="21905" spans="1:1" x14ac:dyDescent="0.3">
      <c r="A21905" t="s">
        <v>9178</v>
      </c>
    </row>
    <row r="21906" spans="1:1" x14ac:dyDescent="0.3">
      <c r="A21906" t="s">
        <v>10286</v>
      </c>
    </row>
    <row r="21907" spans="1:1" x14ac:dyDescent="0.3">
      <c r="A21907" t="s">
        <v>10287</v>
      </c>
    </row>
    <row r="21909" spans="1:1" x14ac:dyDescent="0.3">
      <c r="A21909" t="s">
        <v>4674</v>
      </c>
    </row>
    <row r="21910" spans="1:1" x14ac:dyDescent="0.3">
      <c r="A21910" t="s">
        <v>10288</v>
      </c>
    </row>
    <row r="21911" spans="1:1" x14ac:dyDescent="0.3">
      <c r="A21911" t="s">
        <v>10289</v>
      </c>
    </row>
    <row r="21913" spans="1:1" x14ac:dyDescent="0.3">
      <c r="A21913" t="s">
        <v>4677</v>
      </c>
    </row>
    <row r="21914" spans="1:1" x14ac:dyDescent="0.3">
      <c r="A21914" t="s">
        <v>10290</v>
      </c>
    </row>
    <row r="21915" spans="1:1" x14ac:dyDescent="0.3">
      <c r="A21915" t="s">
        <v>10291</v>
      </c>
    </row>
    <row r="21917" spans="1:1" x14ac:dyDescent="0.3">
      <c r="A21917" t="s">
        <v>10292</v>
      </c>
    </row>
    <row r="21918" spans="1:1" x14ac:dyDescent="0.3">
      <c r="A21918" t="s">
        <v>2010</v>
      </c>
    </row>
    <row r="21919" spans="1:1" x14ac:dyDescent="0.3">
      <c r="A21919" t="s">
        <v>10293</v>
      </c>
    </row>
    <row r="21920" spans="1:1" x14ac:dyDescent="0.3">
      <c r="A21920" t="s">
        <v>10294</v>
      </c>
    </row>
    <row r="21922" spans="1:1" x14ac:dyDescent="0.3">
      <c r="A21922" t="s">
        <v>2013</v>
      </c>
    </row>
    <row r="21923" spans="1:1" x14ac:dyDescent="0.3">
      <c r="A21923" t="s">
        <v>10295</v>
      </c>
    </row>
    <row r="21924" spans="1:1" x14ac:dyDescent="0.3">
      <c r="A21924" t="s">
        <v>10296</v>
      </c>
    </row>
    <row r="21926" spans="1:1" x14ac:dyDescent="0.3">
      <c r="A21926" t="s">
        <v>2016</v>
      </c>
    </row>
    <row r="21927" spans="1:1" x14ac:dyDescent="0.3">
      <c r="A21927" t="s">
        <v>10297</v>
      </c>
    </row>
    <row r="21928" spans="1:1" x14ac:dyDescent="0.3">
      <c r="A21928" t="s">
        <v>10298</v>
      </c>
    </row>
    <row r="21930" spans="1:1" x14ac:dyDescent="0.3">
      <c r="A21930" t="s">
        <v>2019</v>
      </c>
    </row>
    <row r="21931" spans="1:1" x14ac:dyDescent="0.3">
      <c r="A21931" t="s">
        <v>10299</v>
      </c>
    </row>
    <row r="21932" spans="1:1" x14ac:dyDescent="0.3">
      <c r="A21932" t="s">
        <v>10300</v>
      </c>
    </row>
    <row r="21934" spans="1:1" x14ac:dyDescent="0.3">
      <c r="A21934" t="s">
        <v>2022</v>
      </c>
    </row>
    <row r="21935" spans="1:1" x14ac:dyDescent="0.3">
      <c r="A21935" t="s">
        <v>10301</v>
      </c>
    </row>
    <row r="21936" spans="1:1" x14ac:dyDescent="0.3">
      <c r="A21936" t="s">
        <v>10302</v>
      </c>
    </row>
    <row r="21938" spans="1:1" x14ac:dyDescent="0.3">
      <c r="A21938" t="s">
        <v>2025</v>
      </c>
    </row>
    <row r="21939" spans="1:1" x14ac:dyDescent="0.3">
      <c r="A21939" t="s">
        <v>10303</v>
      </c>
    </row>
    <row r="21940" spans="1:1" x14ac:dyDescent="0.3">
      <c r="A21940" t="s">
        <v>10304</v>
      </c>
    </row>
    <row r="21942" spans="1:1" x14ac:dyDescent="0.3">
      <c r="A21942" t="s">
        <v>5349</v>
      </c>
    </row>
    <row r="21943" spans="1:1" x14ac:dyDescent="0.3">
      <c r="A21943" t="s">
        <v>10305</v>
      </c>
    </row>
    <row r="21944" spans="1:1" x14ac:dyDescent="0.3">
      <c r="A21944" t="s">
        <v>10306</v>
      </c>
    </row>
    <row r="21946" spans="1:1" x14ac:dyDescent="0.3">
      <c r="A21946" t="s">
        <v>2582</v>
      </c>
    </row>
    <row r="21947" spans="1:1" x14ac:dyDescent="0.3">
      <c r="A21947" t="s">
        <v>10307</v>
      </c>
    </row>
    <row r="21948" spans="1:1" x14ac:dyDescent="0.3">
      <c r="A21948" t="s">
        <v>10308</v>
      </c>
    </row>
    <row r="21950" spans="1:1" x14ac:dyDescent="0.3">
      <c r="A21950" t="s">
        <v>10309</v>
      </c>
    </row>
    <row r="21951" spans="1:1" x14ac:dyDescent="0.3">
      <c r="A21951" t="s">
        <v>2010</v>
      </c>
    </row>
    <row r="21952" spans="1:1" x14ac:dyDescent="0.3">
      <c r="A21952" t="s">
        <v>10310</v>
      </c>
    </row>
    <row r="21953" spans="1:1" x14ac:dyDescent="0.3">
      <c r="A21953" t="s">
        <v>10311</v>
      </c>
    </row>
    <row r="21955" spans="1:1" x14ac:dyDescent="0.3">
      <c r="A21955" t="s">
        <v>10312</v>
      </c>
    </row>
    <row r="21956" spans="1:1" x14ac:dyDescent="0.3">
      <c r="A21956" t="s">
        <v>10313</v>
      </c>
    </row>
    <row r="21957" spans="1:1" x14ac:dyDescent="0.3">
      <c r="A21957" t="s">
        <v>10314</v>
      </c>
    </row>
    <row r="21959" spans="1:1" x14ac:dyDescent="0.3">
      <c r="A21959" t="s">
        <v>4071</v>
      </c>
    </row>
    <row r="21960" spans="1:1" x14ac:dyDescent="0.3">
      <c r="A21960" t="s">
        <v>10315</v>
      </c>
    </row>
    <row r="21961" spans="1:1" x14ac:dyDescent="0.3">
      <c r="A21961" t="s">
        <v>10316</v>
      </c>
    </row>
    <row r="21963" spans="1:1" x14ac:dyDescent="0.3">
      <c r="A21963" t="s">
        <v>4074</v>
      </c>
    </row>
    <row r="21964" spans="1:1" x14ac:dyDescent="0.3">
      <c r="A21964" t="s">
        <v>10317</v>
      </c>
    </row>
    <row r="21965" spans="1:1" x14ac:dyDescent="0.3">
      <c r="A21965" t="s">
        <v>10318</v>
      </c>
    </row>
    <row r="21967" spans="1:1" x14ac:dyDescent="0.3">
      <c r="A21967" t="s">
        <v>4077</v>
      </c>
    </row>
    <row r="21968" spans="1:1" x14ac:dyDescent="0.3">
      <c r="A21968" t="s">
        <v>10319</v>
      </c>
    </row>
    <row r="21969" spans="1:1" x14ac:dyDescent="0.3">
      <c r="A21969" t="s">
        <v>10320</v>
      </c>
    </row>
    <row r="21971" spans="1:1" x14ac:dyDescent="0.3">
      <c r="A21971" t="s">
        <v>2576</v>
      </c>
    </row>
    <row r="21972" spans="1:1" x14ac:dyDescent="0.3">
      <c r="A21972" t="s">
        <v>10321</v>
      </c>
    </row>
    <row r="21973" spans="1:1" x14ac:dyDescent="0.3">
      <c r="A21973" t="s">
        <v>10322</v>
      </c>
    </row>
    <row r="21975" spans="1:1" x14ac:dyDescent="0.3">
      <c r="A21975" t="s">
        <v>2579</v>
      </c>
    </row>
    <row r="21976" spans="1:1" x14ac:dyDescent="0.3">
      <c r="A21976" t="s">
        <v>10323</v>
      </c>
    </row>
    <row r="21977" spans="1:1" x14ac:dyDescent="0.3">
      <c r="A21977" t="s">
        <v>10324</v>
      </c>
    </row>
    <row r="21979" spans="1:1" x14ac:dyDescent="0.3">
      <c r="A21979" t="s">
        <v>2582</v>
      </c>
    </row>
    <row r="21980" spans="1:1" x14ac:dyDescent="0.3">
      <c r="A21980" t="s">
        <v>10325</v>
      </c>
    </row>
    <row r="21981" spans="1:1" x14ac:dyDescent="0.3">
      <c r="A21981" t="s">
        <v>10326</v>
      </c>
    </row>
    <row r="21983" spans="1:1" x14ac:dyDescent="0.3">
      <c r="A21983" t="s">
        <v>10327</v>
      </c>
    </row>
    <row r="21984" spans="1:1" x14ac:dyDescent="0.3">
      <c r="A21984" t="s">
        <v>2010</v>
      </c>
    </row>
    <row r="21985" spans="1:1" x14ac:dyDescent="0.3">
      <c r="A21985" t="s">
        <v>10328</v>
      </c>
    </row>
    <row r="21986" spans="1:1" x14ac:dyDescent="0.3">
      <c r="A21986" t="s">
        <v>10329</v>
      </c>
    </row>
    <row r="21988" spans="1:1" x14ac:dyDescent="0.3">
      <c r="A21988" t="s">
        <v>2013</v>
      </c>
    </row>
    <row r="21989" spans="1:1" x14ac:dyDescent="0.3">
      <c r="A21989" t="s">
        <v>10330</v>
      </c>
    </row>
    <row r="21990" spans="1:1" x14ac:dyDescent="0.3">
      <c r="A21990" t="s">
        <v>10331</v>
      </c>
    </row>
    <row r="21992" spans="1:1" x14ac:dyDescent="0.3">
      <c r="A21992" t="s">
        <v>2016</v>
      </c>
    </row>
    <row r="21993" spans="1:1" x14ac:dyDescent="0.3">
      <c r="A21993" t="s">
        <v>10332</v>
      </c>
    </row>
    <row r="21994" spans="1:1" x14ac:dyDescent="0.3">
      <c r="A21994" t="s">
        <v>10333</v>
      </c>
    </row>
    <row r="21996" spans="1:1" x14ac:dyDescent="0.3">
      <c r="A21996" t="s">
        <v>2019</v>
      </c>
    </row>
    <row r="21997" spans="1:1" x14ac:dyDescent="0.3">
      <c r="A21997" t="s">
        <v>10334</v>
      </c>
    </row>
    <row r="21998" spans="1:1" x14ac:dyDescent="0.3">
      <c r="A21998" t="s">
        <v>10335</v>
      </c>
    </row>
    <row r="22000" spans="1:1" x14ac:dyDescent="0.3">
      <c r="A22000" t="s">
        <v>2022</v>
      </c>
    </row>
    <row r="22001" spans="1:1" x14ac:dyDescent="0.3">
      <c r="A22001" t="s">
        <v>10336</v>
      </c>
    </row>
    <row r="22002" spans="1:1" x14ac:dyDescent="0.3">
      <c r="A22002" t="s">
        <v>10337</v>
      </c>
    </row>
    <row r="22004" spans="1:1" x14ac:dyDescent="0.3">
      <c r="A22004" t="s">
        <v>2025</v>
      </c>
    </row>
    <row r="22005" spans="1:1" x14ac:dyDescent="0.3">
      <c r="A22005" t="s">
        <v>10338</v>
      </c>
    </row>
    <row r="22006" spans="1:1" x14ac:dyDescent="0.3">
      <c r="A22006" t="s">
        <v>10339</v>
      </c>
    </row>
    <row r="22008" spans="1:1" x14ac:dyDescent="0.3">
      <c r="A22008" t="s">
        <v>5349</v>
      </c>
    </row>
    <row r="22009" spans="1:1" x14ac:dyDescent="0.3">
      <c r="A22009" t="s">
        <v>10340</v>
      </c>
    </row>
    <row r="22010" spans="1:1" x14ac:dyDescent="0.3">
      <c r="A22010" t="s">
        <v>10341</v>
      </c>
    </row>
    <row r="22012" spans="1:1" x14ac:dyDescent="0.3">
      <c r="A22012" t="s">
        <v>2582</v>
      </c>
    </row>
    <row r="22013" spans="1:1" x14ac:dyDescent="0.3">
      <c r="A22013" t="s">
        <v>10342</v>
      </c>
    </row>
    <row r="22014" spans="1:1" x14ac:dyDescent="0.3">
      <c r="A22014" t="s">
        <v>10343</v>
      </c>
    </row>
    <row r="22016" spans="1:1" x14ac:dyDescent="0.3">
      <c r="A22016" t="s">
        <v>10344</v>
      </c>
    </row>
    <row r="22017" spans="1:1" x14ac:dyDescent="0.3">
      <c r="A22017" t="s">
        <v>2010</v>
      </c>
    </row>
    <row r="22018" spans="1:1" x14ac:dyDescent="0.3">
      <c r="A22018" t="s">
        <v>10345</v>
      </c>
    </row>
    <row r="22019" spans="1:1" x14ac:dyDescent="0.3">
      <c r="A22019" t="s">
        <v>10346</v>
      </c>
    </row>
    <row r="22021" spans="1:1" x14ac:dyDescent="0.3">
      <c r="A22021" t="s">
        <v>2013</v>
      </c>
    </row>
    <row r="22022" spans="1:1" x14ac:dyDescent="0.3">
      <c r="A22022" t="s">
        <v>10347</v>
      </c>
    </row>
    <row r="22023" spans="1:1" x14ac:dyDescent="0.3">
      <c r="A22023" t="s">
        <v>10348</v>
      </c>
    </row>
    <row r="22025" spans="1:1" x14ac:dyDescent="0.3">
      <c r="A22025" t="s">
        <v>2016</v>
      </c>
    </row>
    <row r="22026" spans="1:1" x14ac:dyDescent="0.3">
      <c r="A22026" t="s">
        <v>10349</v>
      </c>
    </row>
    <row r="22027" spans="1:1" x14ac:dyDescent="0.3">
      <c r="A22027" t="s">
        <v>10350</v>
      </c>
    </row>
    <row r="22029" spans="1:1" x14ac:dyDescent="0.3">
      <c r="A22029" t="s">
        <v>2019</v>
      </c>
    </row>
    <row r="22030" spans="1:1" x14ac:dyDescent="0.3">
      <c r="A22030" t="s">
        <v>10351</v>
      </c>
    </row>
    <row r="22031" spans="1:1" x14ac:dyDescent="0.3">
      <c r="A22031" t="s">
        <v>10352</v>
      </c>
    </row>
    <row r="22033" spans="1:1" x14ac:dyDescent="0.3">
      <c r="A22033" t="s">
        <v>2022</v>
      </c>
    </row>
    <row r="22034" spans="1:1" x14ac:dyDescent="0.3">
      <c r="A22034" t="s">
        <v>10353</v>
      </c>
    </row>
    <row r="22035" spans="1:1" x14ac:dyDescent="0.3">
      <c r="A22035" t="s">
        <v>10354</v>
      </c>
    </row>
    <row r="22037" spans="1:1" x14ac:dyDescent="0.3">
      <c r="A22037" t="s">
        <v>2025</v>
      </c>
    </row>
    <row r="22038" spans="1:1" x14ac:dyDescent="0.3">
      <c r="A22038" t="s">
        <v>10355</v>
      </c>
    </row>
    <row r="22039" spans="1:1" x14ac:dyDescent="0.3">
      <c r="A22039" t="s">
        <v>10356</v>
      </c>
    </row>
    <row r="22041" spans="1:1" x14ac:dyDescent="0.3">
      <c r="A22041" t="s">
        <v>2028</v>
      </c>
    </row>
    <row r="22042" spans="1:1" x14ac:dyDescent="0.3">
      <c r="A22042" t="s">
        <v>10357</v>
      </c>
    </row>
    <row r="22043" spans="1:1" x14ac:dyDescent="0.3">
      <c r="A22043" t="s">
        <v>10358</v>
      </c>
    </row>
    <row r="22045" spans="1:1" x14ac:dyDescent="0.3">
      <c r="A22045" t="s">
        <v>2031</v>
      </c>
    </row>
    <row r="22046" spans="1:1" x14ac:dyDescent="0.3">
      <c r="A22046" t="s">
        <v>10359</v>
      </c>
    </row>
    <row r="22047" spans="1:1" x14ac:dyDescent="0.3">
      <c r="A22047" t="s">
        <v>10360</v>
      </c>
    </row>
    <row r="22049" spans="1:1" x14ac:dyDescent="0.3">
      <c r="A22049" t="s">
        <v>10361</v>
      </c>
    </row>
    <row r="22050" spans="1:1" x14ac:dyDescent="0.3">
      <c r="A22050" t="s">
        <v>2010</v>
      </c>
    </row>
    <row r="22051" spans="1:1" x14ac:dyDescent="0.3">
      <c r="A22051" t="s">
        <v>10362</v>
      </c>
    </row>
    <row r="22052" spans="1:1" x14ac:dyDescent="0.3">
      <c r="A22052" t="s">
        <v>10363</v>
      </c>
    </row>
    <row r="22054" spans="1:1" x14ac:dyDescent="0.3">
      <c r="A22054" t="s">
        <v>2013</v>
      </c>
    </row>
    <row r="22055" spans="1:1" x14ac:dyDescent="0.3">
      <c r="A22055" t="s">
        <v>10364</v>
      </c>
    </row>
    <row r="22056" spans="1:1" x14ac:dyDescent="0.3">
      <c r="A22056" t="s">
        <v>10365</v>
      </c>
    </row>
    <row r="22058" spans="1:1" x14ac:dyDescent="0.3">
      <c r="A22058" t="s">
        <v>2016</v>
      </c>
    </row>
    <row r="22059" spans="1:1" x14ac:dyDescent="0.3">
      <c r="A22059" t="s">
        <v>10366</v>
      </c>
    </row>
    <row r="22060" spans="1:1" x14ac:dyDescent="0.3">
      <c r="A22060" t="s">
        <v>10367</v>
      </c>
    </row>
    <row r="22062" spans="1:1" x14ac:dyDescent="0.3">
      <c r="A22062" t="s">
        <v>2019</v>
      </c>
    </row>
    <row r="22063" spans="1:1" x14ac:dyDescent="0.3">
      <c r="A22063" t="s">
        <v>10368</v>
      </c>
    </row>
    <row r="22064" spans="1:1" x14ac:dyDescent="0.3">
      <c r="A22064" t="s">
        <v>10369</v>
      </c>
    </row>
    <row r="22066" spans="1:1" x14ac:dyDescent="0.3">
      <c r="A22066" t="s">
        <v>2022</v>
      </c>
    </row>
    <row r="22067" spans="1:1" x14ac:dyDescent="0.3">
      <c r="A22067" t="s">
        <v>10370</v>
      </c>
    </row>
    <row r="22068" spans="1:1" x14ac:dyDescent="0.3">
      <c r="A22068" t="s">
        <v>10371</v>
      </c>
    </row>
    <row r="22070" spans="1:1" x14ac:dyDescent="0.3">
      <c r="A22070" t="s">
        <v>2025</v>
      </c>
    </row>
    <row r="22071" spans="1:1" x14ac:dyDescent="0.3">
      <c r="A22071" t="s">
        <v>10372</v>
      </c>
    </row>
    <row r="22072" spans="1:1" x14ac:dyDescent="0.3">
      <c r="A22072" t="s">
        <v>10373</v>
      </c>
    </row>
    <row r="22074" spans="1:1" x14ac:dyDescent="0.3">
      <c r="A22074" t="s">
        <v>2028</v>
      </c>
    </row>
    <row r="22075" spans="1:1" x14ac:dyDescent="0.3">
      <c r="A22075" t="s">
        <v>10374</v>
      </c>
    </row>
    <row r="22076" spans="1:1" x14ac:dyDescent="0.3">
      <c r="A22076" t="s">
        <v>10375</v>
      </c>
    </row>
    <row r="22078" spans="1:1" x14ac:dyDescent="0.3">
      <c r="A22078" t="s">
        <v>2031</v>
      </c>
    </row>
    <row r="22079" spans="1:1" x14ac:dyDescent="0.3">
      <c r="A22079" t="s">
        <v>10376</v>
      </c>
    </row>
    <row r="22080" spans="1:1" x14ac:dyDescent="0.3">
      <c r="A22080" t="s">
        <v>10377</v>
      </c>
    </row>
    <row r="22082" spans="1:1" x14ac:dyDescent="0.3">
      <c r="A22082" t="s">
        <v>10378</v>
      </c>
    </row>
    <row r="22083" spans="1:1" x14ac:dyDescent="0.3">
      <c r="A22083" t="s">
        <v>2010</v>
      </c>
    </row>
    <row r="22084" spans="1:1" x14ac:dyDescent="0.3">
      <c r="A22084" t="s">
        <v>10379</v>
      </c>
    </row>
    <row r="22085" spans="1:1" x14ac:dyDescent="0.3">
      <c r="A22085" t="s">
        <v>10380</v>
      </c>
    </row>
    <row r="22087" spans="1:1" x14ac:dyDescent="0.3">
      <c r="A22087" t="s">
        <v>2013</v>
      </c>
    </row>
    <row r="22088" spans="1:1" x14ac:dyDescent="0.3">
      <c r="A22088" t="s">
        <v>10381</v>
      </c>
    </row>
    <row r="22089" spans="1:1" x14ac:dyDescent="0.3">
      <c r="A22089" t="s">
        <v>10382</v>
      </c>
    </row>
    <row r="22091" spans="1:1" x14ac:dyDescent="0.3">
      <c r="A22091" t="s">
        <v>2016</v>
      </c>
    </row>
    <row r="22092" spans="1:1" x14ac:dyDescent="0.3">
      <c r="A22092" t="s">
        <v>10383</v>
      </c>
    </row>
    <row r="22093" spans="1:1" x14ac:dyDescent="0.3">
      <c r="A22093" t="s">
        <v>10384</v>
      </c>
    </row>
    <row r="22095" spans="1:1" x14ac:dyDescent="0.3">
      <c r="A22095" t="s">
        <v>10385</v>
      </c>
    </row>
    <row r="22096" spans="1:1" x14ac:dyDescent="0.3">
      <c r="A22096" t="s">
        <v>10386</v>
      </c>
    </row>
    <row r="22097" spans="1:1" x14ac:dyDescent="0.3">
      <c r="A22097" t="s">
        <v>10387</v>
      </c>
    </row>
    <row r="22099" spans="1:1" x14ac:dyDescent="0.3">
      <c r="A22099" t="s">
        <v>10388</v>
      </c>
    </row>
    <row r="22100" spans="1:1" x14ac:dyDescent="0.3">
      <c r="A22100" t="s">
        <v>10389</v>
      </c>
    </row>
    <row r="22101" spans="1:1" x14ac:dyDescent="0.3">
      <c r="A22101" t="s">
        <v>10390</v>
      </c>
    </row>
    <row r="22103" spans="1:1" x14ac:dyDescent="0.3">
      <c r="A22103" t="s">
        <v>9884</v>
      </c>
    </row>
    <row r="22104" spans="1:1" x14ac:dyDescent="0.3">
      <c r="A22104" t="s">
        <v>10391</v>
      </c>
    </row>
    <row r="22105" spans="1:1" x14ac:dyDescent="0.3">
      <c r="A22105" t="s">
        <v>10392</v>
      </c>
    </row>
    <row r="22107" spans="1:1" x14ac:dyDescent="0.3">
      <c r="A22107" t="s">
        <v>9887</v>
      </c>
    </row>
    <row r="22108" spans="1:1" x14ac:dyDescent="0.3">
      <c r="A22108" t="s">
        <v>10393</v>
      </c>
    </row>
    <row r="22109" spans="1:1" x14ac:dyDescent="0.3">
      <c r="A22109" t="s">
        <v>10394</v>
      </c>
    </row>
    <row r="22111" spans="1:1" x14ac:dyDescent="0.3">
      <c r="A22111" t="s">
        <v>9890</v>
      </c>
    </row>
    <row r="22112" spans="1:1" x14ac:dyDescent="0.3">
      <c r="A22112" t="s">
        <v>10395</v>
      </c>
    </row>
    <row r="22113" spans="1:1" x14ac:dyDescent="0.3">
      <c r="A22113" t="s">
        <v>10396</v>
      </c>
    </row>
    <row r="22115" spans="1:1" x14ac:dyDescent="0.3">
      <c r="A22115" t="s">
        <v>10397</v>
      </c>
    </row>
    <row r="22116" spans="1:1" x14ac:dyDescent="0.3">
      <c r="A22116" t="s">
        <v>2010</v>
      </c>
    </row>
    <row r="22117" spans="1:1" x14ac:dyDescent="0.3">
      <c r="A22117" t="s">
        <v>10398</v>
      </c>
    </row>
    <row r="22118" spans="1:1" x14ac:dyDescent="0.3">
      <c r="A22118" t="s">
        <v>10399</v>
      </c>
    </row>
    <row r="22120" spans="1:1" x14ac:dyDescent="0.3">
      <c r="A22120" t="s">
        <v>2013</v>
      </c>
    </row>
    <row r="22121" spans="1:1" x14ac:dyDescent="0.3">
      <c r="A22121" t="s">
        <v>10400</v>
      </c>
    </row>
    <row r="22122" spans="1:1" x14ac:dyDescent="0.3">
      <c r="A22122" t="s">
        <v>10401</v>
      </c>
    </row>
    <row r="22124" spans="1:1" x14ac:dyDescent="0.3">
      <c r="A22124" t="s">
        <v>2016</v>
      </c>
    </row>
    <row r="22125" spans="1:1" x14ac:dyDescent="0.3">
      <c r="A22125" t="s">
        <v>10402</v>
      </c>
    </row>
    <row r="22126" spans="1:1" x14ac:dyDescent="0.3">
      <c r="A22126" t="s">
        <v>10403</v>
      </c>
    </row>
    <row r="22128" spans="1:1" x14ac:dyDescent="0.3">
      <c r="A22128" t="s">
        <v>2019</v>
      </c>
    </row>
    <row r="22129" spans="1:1" x14ac:dyDescent="0.3">
      <c r="A22129" t="s">
        <v>10120</v>
      </c>
    </row>
    <row r="22130" spans="1:1" x14ac:dyDescent="0.3">
      <c r="A22130" t="s">
        <v>10404</v>
      </c>
    </row>
    <row r="22132" spans="1:1" x14ac:dyDescent="0.3">
      <c r="A22132" t="s">
        <v>2022</v>
      </c>
    </row>
    <row r="22133" spans="1:1" x14ac:dyDescent="0.3">
      <c r="A22133" t="s">
        <v>10405</v>
      </c>
    </row>
    <row r="22134" spans="1:1" x14ac:dyDescent="0.3">
      <c r="A22134" t="s">
        <v>10406</v>
      </c>
    </row>
    <row r="22136" spans="1:1" x14ac:dyDescent="0.3">
      <c r="A22136" t="s">
        <v>2025</v>
      </c>
    </row>
    <row r="22137" spans="1:1" x14ac:dyDescent="0.3">
      <c r="A22137" t="s">
        <v>10407</v>
      </c>
    </row>
    <row r="22138" spans="1:1" x14ac:dyDescent="0.3">
      <c r="A22138" t="s">
        <v>10408</v>
      </c>
    </row>
    <row r="22140" spans="1:1" x14ac:dyDescent="0.3">
      <c r="A22140" t="s">
        <v>5349</v>
      </c>
    </row>
    <row r="22141" spans="1:1" x14ac:dyDescent="0.3">
      <c r="A22141" t="s">
        <v>10079</v>
      </c>
    </row>
    <row r="22142" spans="1:1" x14ac:dyDescent="0.3">
      <c r="A22142" t="s">
        <v>10409</v>
      </c>
    </row>
    <row r="22144" spans="1:1" x14ac:dyDescent="0.3">
      <c r="A22144" t="s">
        <v>2582</v>
      </c>
    </row>
    <row r="22145" spans="1:1" x14ac:dyDescent="0.3">
      <c r="A22145" t="s">
        <v>10094</v>
      </c>
    </row>
    <row r="22146" spans="1:1" x14ac:dyDescent="0.3">
      <c r="A22146" t="s">
        <v>10410</v>
      </c>
    </row>
    <row r="22148" spans="1:1" x14ac:dyDescent="0.3">
      <c r="A22148" t="s">
        <v>10411</v>
      </c>
    </row>
    <row r="22149" spans="1:1" x14ac:dyDescent="0.3">
      <c r="A22149" t="s">
        <v>2010</v>
      </c>
    </row>
    <row r="22150" spans="1:1" x14ac:dyDescent="0.3">
      <c r="A22150" t="s">
        <v>10412</v>
      </c>
    </row>
    <row r="22151" spans="1:1" x14ac:dyDescent="0.3">
      <c r="A22151" t="s">
        <v>10413</v>
      </c>
    </row>
    <row r="22153" spans="1:1" x14ac:dyDescent="0.3">
      <c r="A22153" t="s">
        <v>2013</v>
      </c>
    </row>
    <row r="22154" spans="1:1" x14ac:dyDescent="0.3">
      <c r="A22154" t="s">
        <v>10414</v>
      </c>
    </row>
    <row r="22155" spans="1:1" x14ac:dyDescent="0.3">
      <c r="A22155" t="s">
        <v>10415</v>
      </c>
    </row>
    <row r="22157" spans="1:1" x14ac:dyDescent="0.3">
      <c r="A22157" t="s">
        <v>2016</v>
      </c>
    </row>
    <row r="22158" spans="1:1" x14ac:dyDescent="0.3">
      <c r="A22158" t="s">
        <v>10416</v>
      </c>
    </row>
    <row r="22159" spans="1:1" x14ac:dyDescent="0.3">
      <c r="A22159" t="s">
        <v>10417</v>
      </c>
    </row>
    <row r="22161" spans="1:1" x14ac:dyDescent="0.3">
      <c r="A22161" t="s">
        <v>2019</v>
      </c>
    </row>
    <row r="22162" spans="1:1" x14ac:dyDescent="0.3">
      <c r="A22162" t="s">
        <v>10418</v>
      </c>
    </row>
    <row r="22163" spans="1:1" x14ac:dyDescent="0.3">
      <c r="A22163" t="s">
        <v>10419</v>
      </c>
    </row>
    <row r="22165" spans="1:1" x14ac:dyDescent="0.3">
      <c r="A22165" t="s">
        <v>5703</v>
      </c>
    </row>
    <row r="22166" spans="1:1" x14ac:dyDescent="0.3">
      <c r="A22166" t="s">
        <v>10420</v>
      </c>
    </row>
    <row r="22167" spans="1:1" x14ac:dyDescent="0.3">
      <c r="A22167" t="s">
        <v>10421</v>
      </c>
    </row>
    <row r="22169" spans="1:1" x14ac:dyDescent="0.3">
      <c r="A22169" t="s">
        <v>2576</v>
      </c>
    </row>
    <row r="22170" spans="1:1" x14ac:dyDescent="0.3">
      <c r="A22170" t="s">
        <v>10422</v>
      </c>
    </row>
    <row r="22171" spans="1:1" x14ac:dyDescent="0.3">
      <c r="A22171" t="s">
        <v>10423</v>
      </c>
    </row>
    <row r="22173" spans="1:1" x14ac:dyDescent="0.3">
      <c r="A22173" t="s">
        <v>2579</v>
      </c>
    </row>
    <row r="22174" spans="1:1" x14ac:dyDescent="0.3">
      <c r="A22174" t="s">
        <v>10424</v>
      </c>
    </row>
    <row r="22175" spans="1:1" x14ac:dyDescent="0.3">
      <c r="A22175" t="s">
        <v>10425</v>
      </c>
    </row>
    <row r="22177" spans="1:1" x14ac:dyDescent="0.3">
      <c r="A22177" t="s">
        <v>2582</v>
      </c>
    </row>
    <row r="22178" spans="1:1" x14ac:dyDescent="0.3">
      <c r="A22178" t="s">
        <v>10426</v>
      </c>
    </row>
    <row r="22179" spans="1:1" x14ac:dyDescent="0.3">
      <c r="A22179" t="s">
        <v>10427</v>
      </c>
    </row>
    <row r="22181" spans="1:1" x14ac:dyDescent="0.3">
      <c r="A22181" t="s">
        <v>10428</v>
      </c>
    </row>
    <row r="22182" spans="1:1" x14ac:dyDescent="0.3">
      <c r="A22182" t="s">
        <v>2010</v>
      </c>
    </row>
    <row r="22183" spans="1:1" x14ac:dyDescent="0.3">
      <c r="A22183" t="s">
        <v>10429</v>
      </c>
    </row>
    <row r="22184" spans="1:1" x14ac:dyDescent="0.3">
      <c r="A22184" t="s">
        <v>10430</v>
      </c>
    </row>
    <row r="22186" spans="1:1" x14ac:dyDescent="0.3">
      <c r="A22186" t="s">
        <v>2013</v>
      </c>
    </row>
    <row r="22187" spans="1:1" x14ac:dyDescent="0.3">
      <c r="A22187" t="s">
        <v>10431</v>
      </c>
    </row>
    <row r="22188" spans="1:1" x14ac:dyDescent="0.3">
      <c r="A22188" t="s">
        <v>10432</v>
      </c>
    </row>
    <row r="22190" spans="1:1" x14ac:dyDescent="0.3">
      <c r="A22190" t="s">
        <v>2016</v>
      </c>
    </row>
    <row r="22191" spans="1:1" x14ac:dyDescent="0.3">
      <c r="A22191" t="s">
        <v>10433</v>
      </c>
    </row>
    <row r="22192" spans="1:1" x14ac:dyDescent="0.3">
      <c r="A22192" t="s">
        <v>10434</v>
      </c>
    </row>
    <row r="22194" spans="1:1" x14ac:dyDescent="0.3">
      <c r="A22194" t="s">
        <v>2019</v>
      </c>
    </row>
    <row r="22195" spans="1:1" x14ac:dyDescent="0.3">
      <c r="A22195" t="s">
        <v>9945</v>
      </c>
    </row>
    <row r="22196" spans="1:1" x14ac:dyDescent="0.3">
      <c r="A22196" t="s">
        <v>10435</v>
      </c>
    </row>
    <row r="22198" spans="1:1" x14ac:dyDescent="0.3">
      <c r="A22198" t="s">
        <v>2022</v>
      </c>
    </row>
    <row r="22199" spans="1:1" x14ac:dyDescent="0.3">
      <c r="A22199" t="s">
        <v>10436</v>
      </c>
    </row>
    <row r="22200" spans="1:1" x14ac:dyDescent="0.3">
      <c r="A22200" t="s">
        <v>10437</v>
      </c>
    </row>
    <row r="22202" spans="1:1" x14ac:dyDescent="0.3">
      <c r="A22202" t="s">
        <v>2025</v>
      </c>
    </row>
    <row r="22203" spans="1:1" x14ac:dyDescent="0.3">
      <c r="A22203" t="s">
        <v>10438</v>
      </c>
    </row>
    <row r="22204" spans="1:1" x14ac:dyDescent="0.3">
      <c r="A22204" t="s">
        <v>10439</v>
      </c>
    </row>
    <row r="22206" spans="1:1" x14ac:dyDescent="0.3">
      <c r="A22206" t="s">
        <v>2028</v>
      </c>
    </row>
    <row r="22207" spans="1:1" x14ac:dyDescent="0.3">
      <c r="A22207" t="s">
        <v>10440</v>
      </c>
    </row>
    <row r="22208" spans="1:1" x14ac:dyDescent="0.3">
      <c r="A22208" t="s">
        <v>10441</v>
      </c>
    </row>
    <row r="22210" spans="1:1" x14ac:dyDescent="0.3">
      <c r="A22210" t="s">
        <v>2031</v>
      </c>
    </row>
    <row r="22211" spans="1:1" x14ac:dyDescent="0.3">
      <c r="A22211" t="s">
        <v>9746</v>
      </c>
    </row>
    <row r="22212" spans="1:1" x14ac:dyDescent="0.3">
      <c r="A22212" t="s">
        <v>10442</v>
      </c>
    </row>
    <row r="22214" spans="1:1" x14ac:dyDescent="0.3">
      <c r="A22214" t="s">
        <v>10443</v>
      </c>
    </row>
    <row r="22215" spans="1:1" x14ac:dyDescent="0.3">
      <c r="A22215" t="s">
        <v>10444</v>
      </c>
    </row>
    <row r="22216" spans="1:1" x14ac:dyDescent="0.3">
      <c r="A22216" t="s">
        <v>10445</v>
      </c>
    </row>
    <row r="22217" spans="1:1" x14ac:dyDescent="0.3">
      <c r="A22217" t="s">
        <v>10446</v>
      </c>
    </row>
    <row r="22219" spans="1:1" x14ac:dyDescent="0.3">
      <c r="A22219" t="s">
        <v>4068</v>
      </c>
    </row>
    <row r="22220" spans="1:1" x14ac:dyDescent="0.3">
      <c r="A22220" t="s">
        <v>10447</v>
      </c>
    </row>
    <row r="22221" spans="1:1" x14ac:dyDescent="0.3">
      <c r="A22221" t="s">
        <v>10448</v>
      </c>
    </row>
    <row r="22223" spans="1:1" x14ac:dyDescent="0.3">
      <c r="A22223" t="s">
        <v>4071</v>
      </c>
    </row>
    <row r="22224" spans="1:1" x14ac:dyDescent="0.3">
      <c r="A22224" t="s">
        <v>10449</v>
      </c>
    </row>
    <row r="22225" spans="1:1" x14ac:dyDescent="0.3">
      <c r="A22225" t="s">
        <v>10450</v>
      </c>
    </row>
    <row r="22227" spans="1:1" x14ac:dyDescent="0.3">
      <c r="A22227" t="s">
        <v>10451</v>
      </c>
    </row>
    <row r="22228" spans="1:1" x14ac:dyDescent="0.3">
      <c r="A22228" t="s">
        <v>10452</v>
      </c>
    </row>
    <row r="22229" spans="1:1" x14ac:dyDescent="0.3">
      <c r="A22229" t="s">
        <v>10453</v>
      </c>
    </row>
    <row r="22231" spans="1:1" x14ac:dyDescent="0.3">
      <c r="A22231" t="s">
        <v>7991</v>
      </c>
    </row>
    <row r="22232" spans="1:1" x14ac:dyDescent="0.3">
      <c r="A22232" t="s">
        <v>10454</v>
      </c>
    </row>
    <row r="22233" spans="1:1" x14ac:dyDescent="0.3">
      <c r="A22233" t="s">
        <v>10455</v>
      </c>
    </row>
    <row r="22235" spans="1:1" x14ac:dyDescent="0.3">
      <c r="A22235" t="s">
        <v>7994</v>
      </c>
    </row>
    <row r="22236" spans="1:1" x14ac:dyDescent="0.3">
      <c r="A22236" t="s">
        <v>10456</v>
      </c>
    </row>
    <row r="22237" spans="1:1" x14ac:dyDescent="0.3">
      <c r="A22237" t="s">
        <v>10457</v>
      </c>
    </row>
    <row r="22239" spans="1:1" x14ac:dyDescent="0.3">
      <c r="A22239" t="s">
        <v>8588</v>
      </c>
    </row>
    <row r="22240" spans="1:1" x14ac:dyDescent="0.3">
      <c r="A22240" t="s">
        <v>10458</v>
      </c>
    </row>
    <row r="22241" spans="1:1" x14ac:dyDescent="0.3">
      <c r="A22241" t="s">
        <v>10459</v>
      </c>
    </row>
    <row r="22243" spans="1:1" x14ac:dyDescent="0.3">
      <c r="A22243" t="s">
        <v>4085</v>
      </c>
    </row>
    <row r="22244" spans="1:1" x14ac:dyDescent="0.3">
      <c r="A22244" t="s">
        <v>10460</v>
      </c>
    </row>
    <row r="22245" spans="1:1" x14ac:dyDescent="0.3">
      <c r="A22245" t="s">
        <v>10461</v>
      </c>
    </row>
    <row r="22247" spans="1:1" x14ac:dyDescent="0.3">
      <c r="A22247" t="s">
        <v>10462</v>
      </c>
    </row>
    <row r="22248" spans="1:1" x14ac:dyDescent="0.3">
      <c r="A22248" t="s">
        <v>2010</v>
      </c>
    </row>
    <row r="22249" spans="1:1" x14ac:dyDescent="0.3">
      <c r="A22249" t="s">
        <v>10463</v>
      </c>
    </row>
    <row r="22250" spans="1:1" x14ac:dyDescent="0.3">
      <c r="A22250" t="s">
        <v>10464</v>
      </c>
    </row>
    <row r="22252" spans="1:1" x14ac:dyDescent="0.3">
      <c r="A22252" t="s">
        <v>2013</v>
      </c>
    </row>
    <row r="22253" spans="1:1" x14ac:dyDescent="0.3">
      <c r="A22253" t="s">
        <v>10465</v>
      </c>
    </row>
    <row r="22254" spans="1:1" x14ac:dyDescent="0.3">
      <c r="A22254" t="s">
        <v>10466</v>
      </c>
    </row>
    <row r="22256" spans="1:1" x14ac:dyDescent="0.3">
      <c r="A22256" t="s">
        <v>2016</v>
      </c>
    </row>
    <row r="22257" spans="1:1" x14ac:dyDescent="0.3">
      <c r="A22257" t="s">
        <v>10467</v>
      </c>
    </row>
    <row r="22258" spans="1:1" x14ac:dyDescent="0.3">
      <c r="A22258" t="s">
        <v>10468</v>
      </c>
    </row>
    <row r="22260" spans="1:1" x14ac:dyDescent="0.3">
      <c r="A22260" t="s">
        <v>2019</v>
      </c>
    </row>
    <row r="22261" spans="1:1" x14ac:dyDescent="0.3">
      <c r="A22261" t="s">
        <v>10469</v>
      </c>
    </row>
    <row r="22262" spans="1:1" x14ac:dyDescent="0.3">
      <c r="A22262" t="s">
        <v>10470</v>
      </c>
    </row>
    <row r="22264" spans="1:1" x14ac:dyDescent="0.3">
      <c r="A22264" t="s">
        <v>2022</v>
      </c>
    </row>
    <row r="22265" spans="1:1" x14ac:dyDescent="0.3">
      <c r="A22265" t="s">
        <v>10353</v>
      </c>
    </row>
    <row r="22266" spans="1:1" x14ac:dyDescent="0.3">
      <c r="A22266" t="s">
        <v>10471</v>
      </c>
    </row>
    <row r="22268" spans="1:1" x14ac:dyDescent="0.3">
      <c r="A22268" t="s">
        <v>2025</v>
      </c>
    </row>
    <row r="22269" spans="1:1" x14ac:dyDescent="0.3">
      <c r="A22269" t="s">
        <v>10472</v>
      </c>
    </row>
    <row r="22270" spans="1:1" x14ac:dyDescent="0.3">
      <c r="A22270" t="s">
        <v>10473</v>
      </c>
    </row>
    <row r="22272" spans="1:1" x14ac:dyDescent="0.3">
      <c r="A22272" t="s">
        <v>2028</v>
      </c>
    </row>
    <row r="22273" spans="1:1" x14ac:dyDescent="0.3">
      <c r="A22273" t="s">
        <v>10474</v>
      </c>
    </row>
    <row r="22274" spans="1:1" x14ac:dyDescent="0.3">
      <c r="A22274" t="s">
        <v>10475</v>
      </c>
    </row>
    <row r="22276" spans="1:1" x14ac:dyDescent="0.3">
      <c r="A22276" t="s">
        <v>2031</v>
      </c>
    </row>
    <row r="22277" spans="1:1" x14ac:dyDescent="0.3">
      <c r="A22277" t="s">
        <v>10476</v>
      </c>
    </row>
    <row r="22278" spans="1:1" x14ac:dyDescent="0.3">
      <c r="A22278" t="s">
        <v>10477</v>
      </c>
    </row>
    <row r="22280" spans="1:1" x14ac:dyDescent="0.3">
      <c r="A22280" t="s">
        <v>10478</v>
      </c>
    </row>
    <row r="22281" spans="1:1" x14ac:dyDescent="0.3">
      <c r="A22281" t="s">
        <v>2010</v>
      </c>
    </row>
    <row r="22282" spans="1:1" x14ac:dyDescent="0.3">
      <c r="A22282" t="s">
        <v>10479</v>
      </c>
    </row>
    <row r="22283" spans="1:1" x14ac:dyDescent="0.3">
      <c r="A22283" t="s">
        <v>10480</v>
      </c>
    </row>
    <row r="22285" spans="1:1" x14ac:dyDescent="0.3">
      <c r="A22285" t="s">
        <v>2013</v>
      </c>
    </row>
    <row r="22286" spans="1:1" x14ac:dyDescent="0.3">
      <c r="A22286" t="s">
        <v>10481</v>
      </c>
    </row>
    <row r="22287" spans="1:1" x14ac:dyDescent="0.3">
      <c r="A22287" t="s">
        <v>10482</v>
      </c>
    </row>
    <row r="22289" spans="1:1" x14ac:dyDescent="0.3">
      <c r="A22289" t="s">
        <v>2016</v>
      </c>
    </row>
    <row r="22290" spans="1:1" x14ac:dyDescent="0.3">
      <c r="A22290" t="s">
        <v>10483</v>
      </c>
    </row>
    <row r="22291" spans="1:1" x14ac:dyDescent="0.3">
      <c r="A22291" t="s">
        <v>10484</v>
      </c>
    </row>
    <row r="22293" spans="1:1" x14ac:dyDescent="0.3">
      <c r="A22293" t="s">
        <v>2019</v>
      </c>
    </row>
    <row r="22294" spans="1:1" x14ac:dyDescent="0.3">
      <c r="A22294" t="s">
        <v>10485</v>
      </c>
    </row>
    <row r="22295" spans="1:1" x14ac:dyDescent="0.3">
      <c r="A22295" t="s">
        <v>10486</v>
      </c>
    </row>
    <row r="22297" spans="1:1" x14ac:dyDescent="0.3">
      <c r="A22297" t="s">
        <v>2022</v>
      </c>
    </row>
    <row r="22298" spans="1:1" x14ac:dyDescent="0.3">
      <c r="A22298" t="s">
        <v>10487</v>
      </c>
    </row>
    <row r="22299" spans="1:1" x14ac:dyDescent="0.3">
      <c r="A22299" t="s">
        <v>10488</v>
      </c>
    </row>
    <row r="22301" spans="1:1" x14ac:dyDescent="0.3">
      <c r="A22301" t="s">
        <v>2025</v>
      </c>
    </row>
    <row r="22302" spans="1:1" x14ac:dyDescent="0.3">
      <c r="A22302" t="s">
        <v>10489</v>
      </c>
    </row>
    <row r="22303" spans="1:1" x14ac:dyDescent="0.3">
      <c r="A22303" t="s">
        <v>10490</v>
      </c>
    </row>
    <row r="22305" spans="1:1" x14ac:dyDescent="0.3">
      <c r="A22305" t="s">
        <v>2028</v>
      </c>
    </row>
    <row r="22306" spans="1:1" x14ac:dyDescent="0.3">
      <c r="A22306" t="s">
        <v>10491</v>
      </c>
    </row>
    <row r="22307" spans="1:1" x14ac:dyDescent="0.3">
      <c r="A22307" t="s">
        <v>10492</v>
      </c>
    </row>
    <row r="22309" spans="1:1" x14ac:dyDescent="0.3">
      <c r="A22309" t="s">
        <v>2031</v>
      </c>
    </row>
    <row r="22310" spans="1:1" x14ac:dyDescent="0.3">
      <c r="A22310" t="s">
        <v>10493</v>
      </c>
    </row>
    <row r="22311" spans="1:1" x14ac:dyDescent="0.3">
      <c r="A22311" t="s">
        <v>10494</v>
      </c>
    </row>
    <row r="22313" spans="1:1" x14ac:dyDescent="0.3">
      <c r="A22313" t="s">
        <v>10495</v>
      </c>
    </row>
    <row r="22314" spans="1:1" x14ac:dyDescent="0.3">
      <c r="A22314" t="s">
        <v>2010</v>
      </c>
    </row>
    <row r="22315" spans="1:1" x14ac:dyDescent="0.3">
      <c r="A22315" t="s">
        <v>10496</v>
      </c>
    </row>
    <row r="22316" spans="1:1" x14ac:dyDescent="0.3">
      <c r="A22316" t="s">
        <v>10497</v>
      </c>
    </row>
    <row r="22318" spans="1:1" x14ac:dyDescent="0.3">
      <c r="A22318" t="s">
        <v>2013</v>
      </c>
    </row>
    <row r="22319" spans="1:1" x14ac:dyDescent="0.3">
      <c r="A22319" t="s">
        <v>10498</v>
      </c>
    </row>
    <row r="22320" spans="1:1" x14ac:dyDescent="0.3">
      <c r="A22320" t="s">
        <v>10499</v>
      </c>
    </row>
    <row r="22322" spans="1:1" x14ac:dyDescent="0.3">
      <c r="A22322" t="s">
        <v>2016</v>
      </c>
    </row>
    <row r="22323" spans="1:1" x14ac:dyDescent="0.3">
      <c r="A22323" t="s">
        <v>10500</v>
      </c>
    </row>
    <row r="22324" spans="1:1" x14ac:dyDescent="0.3">
      <c r="A22324" t="s">
        <v>10501</v>
      </c>
    </row>
    <row r="22326" spans="1:1" x14ac:dyDescent="0.3">
      <c r="A22326" t="s">
        <v>2019</v>
      </c>
    </row>
    <row r="22327" spans="1:1" x14ac:dyDescent="0.3">
      <c r="A22327" t="s">
        <v>10502</v>
      </c>
    </row>
    <row r="22328" spans="1:1" x14ac:dyDescent="0.3">
      <c r="A22328" t="s">
        <v>10503</v>
      </c>
    </row>
    <row r="22330" spans="1:1" x14ac:dyDescent="0.3">
      <c r="A22330" t="s">
        <v>10504</v>
      </c>
    </row>
    <row r="22331" spans="1:1" x14ac:dyDescent="0.3">
      <c r="A22331" t="s">
        <v>10505</v>
      </c>
    </row>
    <row r="22332" spans="1:1" x14ac:dyDescent="0.3">
      <c r="A22332" t="s">
        <v>10506</v>
      </c>
    </row>
    <row r="22334" spans="1:1" x14ac:dyDescent="0.3">
      <c r="A22334" t="s">
        <v>2576</v>
      </c>
    </row>
    <row r="22335" spans="1:1" x14ac:dyDescent="0.3">
      <c r="A22335" t="s">
        <v>10507</v>
      </c>
    </row>
    <row r="22336" spans="1:1" x14ac:dyDescent="0.3">
      <c r="A22336" t="s">
        <v>10508</v>
      </c>
    </row>
    <row r="22338" spans="1:1" x14ac:dyDescent="0.3">
      <c r="A22338" t="s">
        <v>2579</v>
      </c>
    </row>
    <row r="22339" spans="1:1" x14ac:dyDescent="0.3">
      <c r="A22339" t="s">
        <v>10509</v>
      </c>
    </row>
    <row r="22340" spans="1:1" x14ac:dyDescent="0.3">
      <c r="A22340" t="s">
        <v>10510</v>
      </c>
    </row>
    <row r="22342" spans="1:1" x14ac:dyDescent="0.3">
      <c r="A22342" t="s">
        <v>2582</v>
      </c>
    </row>
    <row r="22343" spans="1:1" x14ac:dyDescent="0.3">
      <c r="A22343" t="s">
        <v>10511</v>
      </c>
    </row>
    <row r="22344" spans="1:1" x14ac:dyDescent="0.3">
      <c r="A22344" t="s">
        <v>10512</v>
      </c>
    </row>
    <row r="22346" spans="1:1" x14ac:dyDescent="0.3">
      <c r="A22346" t="s">
        <v>10513</v>
      </c>
    </row>
    <row r="22347" spans="1:1" x14ac:dyDescent="0.3">
      <c r="A22347" t="s">
        <v>2010</v>
      </c>
    </row>
    <row r="22348" spans="1:1" x14ac:dyDescent="0.3">
      <c r="A22348" t="s">
        <v>10514</v>
      </c>
    </row>
    <row r="22349" spans="1:1" x14ac:dyDescent="0.3">
      <c r="A22349" t="s">
        <v>10515</v>
      </c>
    </row>
    <row r="22351" spans="1:1" x14ac:dyDescent="0.3">
      <c r="A22351" t="s">
        <v>2013</v>
      </c>
    </row>
    <row r="22352" spans="1:1" x14ac:dyDescent="0.3">
      <c r="A22352" t="s">
        <v>10516</v>
      </c>
    </row>
    <row r="22353" spans="1:1" x14ac:dyDescent="0.3">
      <c r="A22353" t="s">
        <v>10517</v>
      </c>
    </row>
    <row r="22355" spans="1:1" x14ac:dyDescent="0.3">
      <c r="A22355" t="s">
        <v>2016</v>
      </c>
    </row>
    <row r="22356" spans="1:1" x14ac:dyDescent="0.3">
      <c r="A22356" t="s">
        <v>10518</v>
      </c>
    </row>
    <row r="22357" spans="1:1" x14ac:dyDescent="0.3">
      <c r="A22357" t="s">
        <v>10519</v>
      </c>
    </row>
    <row r="22359" spans="1:1" x14ac:dyDescent="0.3">
      <c r="A22359" t="s">
        <v>2019</v>
      </c>
    </row>
    <row r="22360" spans="1:1" x14ac:dyDescent="0.3">
      <c r="A22360" t="s">
        <v>10520</v>
      </c>
    </row>
    <row r="22361" spans="1:1" x14ac:dyDescent="0.3">
      <c r="A22361" t="s">
        <v>10521</v>
      </c>
    </row>
    <row r="22363" spans="1:1" x14ac:dyDescent="0.3">
      <c r="A22363" t="s">
        <v>2022</v>
      </c>
    </row>
    <row r="22364" spans="1:1" x14ac:dyDescent="0.3">
      <c r="A22364" t="s">
        <v>10522</v>
      </c>
    </row>
    <row r="22365" spans="1:1" x14ac:dyDescent="0.3">
      <c r="A22365" t="s">
        <v>10523</v>
      </c>
    </row>
    <row r="22367" spans="1:1" x14ac:dyDescent="0.3">
      <c r="A22367" t="s">
        <v>2025</v>
      </c>
    </row>
    <row r="22368" spans="1:1" x14ac:dyDescent="0.3">
      <c r="A22368" t="s">
        <v>10524</v>
      </c>
    </row>
    <row r="22369" spans="1:1" x14ac:dyDescent="0.3">
      <c r="A22369" t="s">
        <v>10525</v>
      </c>
    </row>
    <row r="22371" spans="1:1" x14ac:dyDescent="0.3">
      <c r="A22371" t="s">
        <v>2028</v>
      </c>
    </row>
    <row r="22372" spans="1:1" x14ac:dyDescent="0.3">
      <c r="A22372" t="s">
        <v>10526</v>
      </c>
    </row>
    <row r="22373" spans="1:1" x14ac:dyDescent="0.3">
      <c r="A22373" t="s">
        <v>10527</v>
      </c>
    </row>
    <row r="22375" spans="1:1" x14ac:dyDescent="0.3">
      <c r="A22375" t="s">
        <v>2031</v>
      </c>
    </row>
    <row r="22376" spans="1:1" x14ac:dyDescent="0.3">
      <c r="A22376" t="s">
        <v>10528</v>
      </c>
    </row>
    <row r="22377" spans="1:1" x14ac:dyDescent="0.3">
      <c r="A22377" t="s">
        <v>10529</v>
      </c>
    </row>
    <row r="22379" spans="1:1" x14ac:dyDescent="0.3">
      <c r="A22379" t="s">
        <v>10530</v>
      </c>
    </row>
    <row r="22380" spans="1:1" x14ac:dyDescent="0.3">
      <c r="A22380" t="s">
        <v>2010</v>
      </c>
    </row>
    <row r="22381" spans="1:1" x14ac:dyDescent="0.3">
      <c r="A22381" t="s">
        <v>10531</v>
      </c>
    </row>
    <row r="22382" spans="1:1" x14ac:dyDescent="0.3">
      <c r="A22382" t="s">
        <v>10532</v>
      </c>
    </row>
    <row r="22384" spans="1:1" x14ac:dyDescent="0.3">
      <c r="A22384" t="s">
        <v>2013</v>
      </c>
    </row>
    <row r="22385" spans="1:1" x14ac:dyDescent="0.3">
      <c r="A22385" t="s">
        <v>10533</v>
      </c>
    </row>
    <row r="22386" spans="1:1" x14ac:dyDescent="0.3">
      <c r="A22386" t="s">
        <v>10534</v>
      </c>
    </row>
    <row r="22388" spans="1:1" x14ac:dyDescent="0.3">
      <c r="A22388" t="s">
        <v>2016</v>
      </c>
    </row>
    <row r="22389" spans="1:1" x14ac:dyDescent="0.3">
      <c r="A22389" t="s">
        <v>10535</v>
      </c>
    </row>
    <row r="22390" spans="1:1" x14ac:dyDescent="0.3">
      <c r="A22390" t="s">
        <v>10536</v>
      </c>
    </row>
    <row r="22392" spans="1:1" x14ac:dyDescent="0.3">
      <c r="A22392" t="s">
        <v>2019</v>
      </c>
    </row>
    <row r="22393" spans="1:1" x14ac:dyDescent="0.3">
      <c r="A22393" t="s">
        <v>10537</v>
      </c>
    </row>
    <row r="22394" spans="1:1" x14ac:dyDescent="0.3">
      <c r="A22394" t="s">
        <v>10538</v>
      </c>
    </row>
    <row r="22396" spans="1:1" x14ac:dyDescent="0.3">
      <c r="A22396" t="s">
        <v>10539</v>
      </c>
    </row>
    <row r="22397" spans="1:1" x14ac:dyDescent="0.3">
      <c r="A22397" t="s">
        <v>10540</v>
      </c>
    </row>
    <row r="22398" spans="1:1" x14ac:dyDescent="0.3">
      <c r="A22398" t="s">
        <v>10541</v>
      </c>
    </row>
    <row r="22400" spans="1:1" x14ac:dyDescent="0.3">
      <c r="A22400" t="s">
        <v>2576</v>
      </c>
    </row>
    <row r="22401" spans="1:1" x14ac:dyDescent="0.3">
      <c r="A22401" t="s">
        <v>10542</v>
      </c>
    </row>
    <row r="22402" spans="1:1" x14ac:dyDescent="0.3">
      <c r="A22402" t="s">
        <v>10543</v>
      </c>
    </row>
    <row r="22404" spans="1:1" x14ac:dyDescent="0.3">
      <c r="A22404" t="s">
        <v>2579</v>
      </c>
    </row>
    <row r="22405" spans="1:1" x14ac:dyDescent="0.3">
      <c r="A22405" t="s">
        <v>10544</v>
      </c>
    </row>
    <row r="22406" spans="1:1" x14ac:dyDescent="0.3">
      <c r="A22406" t="s">
        <v>10545</v>
      </c>
    </row>
    <row r="22408" spans="1:1" x14ac:dyDescent="0.3">
      <c r="A22408" t="s">
        <v>2582</v>
      </c>
    </row>
    <row r="22409" spans="1:1" x14ac:dyDescent="0.3">
      <c r="A22409" t="s">
        <v>10546</v>
      </c>
    </row>
    <row r="22410" spans="1:1" x14ac:dyDescent="0.3">
      <c r="A22410" t="s">
        <v>10547</v>
      </c>
    </row>
    <row r="22412" spans="1:1" x14ac:dyDescent="0.3">
      <c r="A22412" t="s">
        <v>10548</v>
      </c>
    </row>
    <row r="22413" spans="1:1" x14ac:dyDescent="0.3">
      <c r="A22413" t="s">
        <v>2010</v>
      </c>
    </row>
    <row r="22414" spans="1:1" x14ac:dyDescent="0.3">
      <c r="A22414" t="s">
        <v>10549</v>
      </c>
    </row>
    <row r="22415" spans="1:1" x14ac:dyDescent="0.3">
      <c r="A22415" t="s">
        <v>10550</v>
      </c>
    </row>
    <row r="22417" spans="1:1" x14ac:dyDescent="0.3">
      <c r="A22417" t="s">
        <v>2013</v>
      </c>
    </row>
    <row r="22418" spans="1:1" x14ac:dyDescent="0.3">
      <c r="A22418" t="s">
        <v>10551</v>
      </c>
    </row>
    <row r="22419" spans="1:1" x14ac:dyDescent="0.3">
      <c r="A22419" t="s">
        <v>10552</v>
      </c>
    </row>
    <row r="22421" spans="1:1" x14ac:dyDescent="0.3">
      <c r="A22421" t="s">
        <v>2016</v>
      </c>
    </row>
    <row r="22422" spans="1:1" x14ac:dyDescent="0.3">
      <c r="A22422" t="s">
        <v>10553</v>
      </c>
    </row>
    <row r="22423" spans="1:1" x14ac:dyDescent="0.3">
      <c r="A22423" t="s">
        <v>10554</v>
      </c>
    </row>
    <row r="22425" spans="1:1" x14ac:dyDescent="0.3">
      <c r="A22425" t="s">
        <v>2019</v>
      </c>
    </row>
    <row r="22426" spans="1:1" x14ac:dyDescent="0.3">
      <c r="A22426" t="s">
        <v>10555</v>
      </c>
    </row>
    <row r="22427" spans="1:1" x14ac:dyDescent="0.3">
      <c r="A22427" t="s">
        <v>10556</v>
      </c>
    </row>
    <row r="22429" spans="1:1" x14ac:dyDescent="0.3">
      <c r="A22429" t="s">
        <v>10557</v>
      </c>
    </row>
    <row r="22430" spans="1:1" x14ac:dyDescent="0.3">
      <c r="A22430" t="s">
        <v>10558</v>
      </c>
    </row>
    <row r="22431" spans="1:1" x14ac:dyDescent="0.3">
      <c r="A22431" t="s">
        <v>10559</v>
      </c>
    </row>
    <row r="22433" spans="1:1" x14ac:dyDescent="0.3">
      <c r="A22433" t="s">
        <v>2576</v>
      </c>
    </row>
    <row r="22434" spans="1:1" x14ac:dyDescent="0.3">
      <c r="A22434" t="s">
        <v>10560</v>
      </c>
    </row>
    <row r="22435" spans="1:1" x14ac:dyDescent="0.3">
      <c r="A22435" t="s">
        <v>10561</v>
      </c>
    </row>
    <row r="22437" spans="1:1" x14ac:dyDescent="0.3">
      <c r="A22437" t="s">
        <v>2579</v>
      </c>
    </row>
    <row r="22438" spans="1:1" x14ac:dyDescent="0.3">
      <c r="A22438" t="s">
        <v>10562</v>
      </c>
    </row>
    <row r="22439" spans="1:1" x14ac:dyDescent="0.3">
      <c r="A22439" t="s">
        <v>10563</v>
      </c>
    </row>
    <row r="22441" spans="1:1" x14ac:dyDescent="0.3">
      <c r="A22441" t="s">
        <v>2582</v>
      </c>
    </row>
    <row r="22442" spans="1:1" x14ac:dyDescent="0.3">
      <c r="A22442" t="s">
        <v>10564</v>
      </c>
    </row>
    <row r="22443" spans="1:1" x14ac:dyDescent="0.3">
      <c r="A22443" t="s">
        <v>10565</v>
      </c>
    </row>
    <row r="22445" spans="1:1" x14ac:dyDescent="0.3">
      <c r="A22445" t="s">
        <v>10566</v>
      </c>
    </row>
    <row r="22446" spans="1:1" x14ac:dyDescent="0.3">
      <c r="A22446" t="s">
        <v>2010</v>
      </c>
    </row>
    <row r="22447" spans="1:1" x14ac:dyDescent="0.3">
      <c r="A22447" t="s">
        <v>10567</v>
      </c>
    </row>
    <row r="22448" spans="1:1" x14ac:dyDescent="0.3">
      <c r="A22448" t="s">
        <v>10568</v>
      </c>
    </row>
    <row r="22450" spans="1:1" x14ac:dyDescent="0.3">
      <c r="A22450" t="s">
        <v>2013</v>
      </c>
    </row>
    <row r="22451" spans="1:1" x14ac:dyDescent="0.3">
      <c r="A22451" t="s">
        <v>10569</v>
      </c>
    </row>
    <row r="22452" spans="1:1" x14ac:dyDescent="0.3">
      <c r="A22452" t="s">
        <v>10570</v>
      </c>
    </row>
    <row r="22454" spans="1:1" x14ac:dyDescent="0.3">
      <c r="A22454" t="s">
        <v>2016</v>
      </c>
    </row>
    <row r="22455" spans="1:1" x14ac:dyDescent="0.3">
      <c r="A22455" t="s">
        <v>10571</v>
      </c>
    </row>
    <row r="22456" spans="1:1" x14ac:dyDescent="0.3">
      <c r="A22456" t="s">
        <v>10572</v>
      </c>
    </row>
    <row r="22458" spans="1:1" x14ac:dyDescent="0.3">
      <c r="A22458" t="s">
        <v>10385</v>
      </c>
    </row>
    <row r="22459" spans="1:1" x14ac:dyDescent="0.3">
      <c r="A22459" t="s">
        <v>10573</v>
      </c>
    </row>
    <row r="22460" spans="1:1" x14ac:dyDescent="0.3">
      <c r="A22460" t="s">
        <v>10574</v>
      </c>
    </row>
    <row r="22462" spans="1:1" x14ac:dyDescent="0.3">
      <c r="A22462" t="s">
        <v>10388</v>
      </c>
    </row>
    <row r="22463" spans="1:1" x14ac:dyDescent="0.3">
      <c r="A22463" t="s">
        <v>10575</v>
      </c>
    </row>
    <row r="22464" spans="1:1" x14ac:dyDescent="0.3">
      <c r="A22464" t="s">
        <v>10576</v>
      </c>
    </row>
    <row r="22466" spans="1:1" x14ac:dyDescent="0.3">
      <c r="A22466" t="s">
        <v>9884</v>
      </c>
    </row>
    <row r="22467" spans="1:1" x14ac:dyDescent="0.3">
      <c r="A22467" t="s">
        <v>10577</v>
      </c>
    </row>
    <row r="22468" spans="1:1" x14ac:dyDescent="0.3">
      <c r="A22468" t="s">
        <v>10578</v>
      </c>
    </row>
    <row r="22470" spans="1:1" x14ac:dyDescent="0.3">
      <c r="A22470" t="s">
        <v>9887</v>
      </c>
    </row>
    <row r="22471" spans="1:1" x14ac:dyDescent="0.3">
      <c r="A22471" t="s">
        <v>10579</v>
      </c>
    </row>
    <row r="22472" spans="1:1" x14ac:dyDescent="0.3">
      <c r="A22472" t="s">
        <v>10580</v>
      </c>
    </row>
    <row r="22474" spans="1:1" x14ac:dyDescent="0.3">
      <c r="A22474" t="s">
        <v>9890</v>
      </c>
    </row>
    <row r="22475" spans="1:1" x14ac:dyDescent="0.3">
      <c r="A22475" t="s">
        <v>10581</v>
      </c>
    </row>
    <row r="22476" spans="1:1" x14ac:dyDescent="0.3">
      <c r="A22476" t="s">
        <v>10582</v>
      </c>
    </row>
    <row r="22478" spans="1:1" x14ac:dyDescent="0.3">
      <c r="A22478" t="s">
        <v>10583</v>
      </c>
    </row>
    <row r="22479" spans="1:1" x14ac:dyDescent="0.3">
      <c r="A22479" t="s">
        <v>2010</v>
      </c>
    </row>
    <row r="22480" spans="1:1" x14ac:dyDescent="0.3">
      <c r="A22480" t="s">
        <v>10584</v>
      </c>
    </row>
    <row r="22481" spans="1:1" x14ac:dyDescent="0.3">
      <c r="A22481" t="s">
        <v>10585</v>
      </c>
    </row>
    <row r="22483" spans="1:1" x14ac:dyDescent="0.3">
      <c r="A22483" t="s">
        <v>2013</v>
      </c>
    </row>
    <row r="22484" spans="1:1" x14ac:dyDescent="0.3">
      <c r="A22484" t="s">
        <v>10586</v>
      </c>
    </row>
    <row r="22485" spans="1:1" x14ac:dyDescent="0.3">
      <c r="A22485" t="s">
        <v>10587</v>
      </c>
    </row>
    <row r="22487" spans="1:1" x14ac:dyDescent="0.3">
      <c r="A22487" t="s">
        <v>2016</v>
      </c>
    </row>
    <row r="22488" spans="1:1" x14ac:dyDescent="0.3">
      <c r="A22488" t="s">
        <v>10588</v>
      </c>
    </row>
    <row r="22489" spans="1:1" x14ac:dyDescent="0.3">
      <c r="A22489" t="s">
        <v>10589</v>
      </c>
    </row>
    <row r="22491" spans="1:1" x14ac:dyDescent="0.3">
      <c r="A22491" t="s">
        <v>2019</v>
      </c>
    </row>
    <row r="22492" spans="1:1" x14ac:dyDescent="0.3">
      <c r="A22492" t="s">
        <v>10590</v>
      </c>
    </row>
    <row r="22493" spans="1:1" x14ac:dyDescent="0.3">
      <c r="A22493" t="s">
        <v>10591</v>
      </c>
    </row>
    <row r="22495" spans="1:1" x14ac:dyDescent="0.3">
      <c r="A22495" t="s">
        <v>10504</v>
      </c>
    </row>
    <row r="22496" spans="1:1" x14ac:dyDescent="0.3">
      <c r="A22496" t="s">
        <v>10505</v>
      </c>
    </row>
    <row r="22497" spans="1:1" x14ac:dyDescent="0.3">
      <c r="A22497" t="s">
        <v>10592</v>
      </c>
    </row>
    <row r="22499" spans="1:1" x14ac:dyDescent="0.3">
      <c r="A22499" t="s">
        <v>2576</v>
      </c>
    </row>
    <row r="22500" spans="1:1" x14ac:dyDescent="0.3">
      <c r="A22500" t="s">
        <v>10507</v>
      </c>
    </row>
    <row r="22501" spans="1:1" x14ac:dyDescent="0.3">
      <c r="A22501" t="s">
        <v>10593</v>
      </c>
    </row>
    <row r="22503" spans="1:1" x14ac:dyDescent="0.3">
      <c r="A22503" t="s">
        <v>2579</v>
      </c>
    </row>
    <row r="22504" spans="1:1" x14ac:dyDescent="0.3">
      <c r="A22504" t="s">
        <v>10594</v>
      </c>
    </row>
    <row r="22505" spans="1:1" x14ac:dyDescent="0.3">
      <c r="A22505" t="s">
        <v>10595</v>
      </c>
    </row>
    <row r="22507" spans="1:1" x14ac:dyDescent="0.3">
      <c r="A22507" t="s">
        <v>2582</v>
      </c>
    </row>
    <row r="22508" spans="1:1" x14ac:dyDescent="0.3">
      <c r="A22508" t="s">
        <v>10596</v>
      </c>
    </row>
    <row r="22509" spans="1:1" x14ac:dyDescent="0.3">
      <c r="A22509" t="s">
        <v>10597</v>
      </c>
    </row>
    <row r="22511" spans="1:1" x14ac:dyDescent="0.3">
      <c r="A22511" t="s">
        <v>10598</v>
      </c>
    </row>
    <row r="22512" spans="1:1" x14ac:dyDescent="0.3">
      <c r="A22512" t="s">
        <v>2010</v>
      </c>
    </row>
    <row r="22513" spans="1:1" x14ac:dyDescent="0.3">
      <c r="A22513" t="s">
        <v>10599</v>
      </c>
    </row>
    <row r="22514" spans="1:1" x14ac:dyDescent="0.3">
      <c r="A22514" t="s">
        <v>10600</v>
      </c>
    </row>
    <row r="22516" spans="1:1" x14ac:dyDescent="0.3">
      <c r="A22516" t="s">
        <v>2013</v>
      </c>
    </row>
    <row r="22517" spans="1:1" x14ac:dyDescent="0.3">
      <c r="A22517" t="s">
        <v>10601</v>
      </c>
    </row>
    <row r="22518" spans="1:1" x14ac:dyDescent="0.3">
      <c r="A22518" t="s">
        <v>10602</v>
      </c>
    </row>
    <row r="22520" spans="1:1" x14ac:dyDescent="0.3">
      <c r="A22520" t="s">
        <v>2016</v>
      </c>
    </row>
    <row r="22521" spans="1:1" x14ac:dyDescent="0.3">
      <c r="A22521" t="s">
        <v>10603</v>
      </c>
    </row>
    <row r="22522" spans="1:1" x14ac:dyDescent="0.3">
      <c r="A22522" t="s">
        <v>10604</v>
      </c>
    </row>
    <row r="22524" spans="1:1" x14ac:dyDescent="0.3">
      <c r="A22524" t="s">
        <v>2019</v>
      </c>
    </row>
    <row r="22525" spans="1:1" x14ac:dyDescent="0.3">
      <c r="A22525" t="s">
        <v>10605</v>
      </c>
    </row>
    <row r="22526" spans="1:1" x14ac:dyDescent="0.3">
      <c r="A22526" t="s">
        <v>10606</v>
      </c>
    </row>
    <row r="22528" spans="1:1" x14ac:dyDescent="0.3">
      <c r="A22528" t="s">
        <v>2022</v>
      </c>
    </row>
    <row r="22529" spans="1:1" x14ac:dyDescent="0.3">
      <c r="A22529" t="s">
        <v>10607</v>
      </c>
    </row>
    <row r="22530" spans="1:1" x14ac:dyDescent="0.3">
      <c r="A22530" t="s">
        <v>10608</v>
      </c>
    </row>
    <row r="22532" spans="1:1" x14ac:dyDescent="0.3">
      <c r="A22532" t="s">
        <v>2025</v>
      </c>
    </row>
    <row r="22533" spans="1:1" x14ac:dyDescent="0.3">
      <c r="A22533" t="s">
        <v>10609</v>
      </c>
    </row>
    <row r="22534" spans="1:1" x14ac:dyDescent="0.3">
      <c r="A22534" t="s">
        <v>10610</v>
      </c>
    </row>
    <row r="22536" spans="1:1" x14ac:dyDescent="0.3">
      <c r="A22536" t="s">
        <v>2028</v>
      </c>
    </row>
    <row r="22537" spans="1:1" x14ac:dyDescent="0.3">
      <c r="A22537" t="s">
        <v>10611</v>
      </c>
    </row>
    <row r="22538" spans="1:1" x14ac:dyDescent="0.3">
      <c r="A22538" t="s">
        <v>10612</v>
      </c>
    </row>
    <row r="22540" spans="1:1" x14ac:dyDescent="0.3">
      <c r="A22540" t="s">
        <v>2031</v>
      </c>
    </row>
    <row r="22541" spans="1:1" x14ac:dyDescent="0.3">
      <c r="A22541" t="s">
        <v>10613</v>
      </c>
    </row>
    <row r="22542" spans="1:1" x14ac:dyDescent="0.3">
      <c r="A22542" t="s">
        <v>10614</v>
      </c>
    </row>
    <row r="22544" spans="1:1" x14ac:dyDescent="0.3">
      <c r="A22544" t="s">
        <v>10615</v>
      </c>
    </row>
    <row r="22545" spans="1:1" x14ac:dyDescent="0.3">
      <c r="A22545" t="s">
        <v>2010</v>
      </c>
    </row>
    <row r="22546" spans="1:1" x14ac:dyDescent="0.3">
      <c r="A22546" t="s">
        <v>10616</v>
      </c>
    </row>
    <row r="22547" spans="1:1" x14ac:dyDescent="0.3">
      <c r="A22547" t="s">
        <v>10617</v>
      </c>
    </row>
    <row r="22549" spans="1:1" x14ac:dyDescent="0.3">
      <c r="A22549" t="s">
        <v>2013</v>
      </c>
    </row>
    <row r="22550" spans="1:1" x14ac:dyDescent="0.3">
      <c r="A22550" t="s">
        <v>10618</v>
      </c>
    </row>
    <row r="22551" spans="1:1" x14ac:dyDescent="0.3">
      <c r="A22551" t="s">
        <v>10619</v>
      </c>
    </row>
    <row r="22553" spans="1:1" x14ac:dyDescent="0.3">
      <c r="A22553" t="s">
        <v>2016</v>
      </c>
    </row>
    <row r="22554" spans="1:1" x14ac:dyDescent="0.3">
      <c r="A22554" t="s">
        <v>10500</v>
      </c>
    </row>
    <row r="22555" spans="1:1" x14ac:dyDescent="0.3">
      <c r="A22555" t="s">
        <v>10620</v>
      </c>
    </row>
    <row r="22557" spans="1:1" x14ac:dyDescent="0.3">
      <c r="A22557" t="s">
        <v>2019</v>
      </c>
    </row>
    <row r="22558" spans="1:1" x14ac:dyDescent="0.3">
      <c r="A22558" t="s">
        <v>10621</v>
      </c>
    </row>
    <row r="22559" spans="1:1" x14ac:dyDescent="0.3">
      <c r="A22559" t="s">
        <v>10622</v>
      </c>
    </row>
    <row r="22561" spans="1:1" x14ac:dyDescent="0.3">
      <c r="A22561" t="s">
        <v>10504</v>
      </c>
    </row>
    <row r="22562" spans="1:1" x14ac:dyDescent="0.3">
      <c r="A22562" t="s">
        <v>10505</v>
      </c>
    </row>
    <row r="22563" spans="1:1" x14ac:dyDescent="0.3">
      <c r="A22563" t="s">
        <v>10623</v>
      </c>
    </row>
    <row r="22565" spans="1:1" x14ac:dyDescent="0.3">
      <c r="A22565" t="s">
        <v>2576</v>
      </c>
    </row>
    <row r="22566" spans="1:1" x14ac:dyDescent="0.3">
      <c r="A22566" t="s">
        <v>10507</v>
      </c>
    </row>
    <row r="22567" spans="1:1" x14ac:dyDescent="0.3">
      <c r="A22567" t="s">
        <v>10624</v>
      </c>
    </row>
    <row r="22569" spans="1:1" x14ac:dyDescent="0.3">
      <c r="A22569" t="s">
        <v>2579</v>
      </c>
    </row>
    <row r="22570" spans="1:1" x14ac:dyDescent="0.3">
      <c r="A22570" t="s">
        <v>10594</v>
      </c>
    </row>
    <row r="22571" spans="1:1" x14ac:dyDescent="0.3">
      <c r="A22571" t="s">
        <v>10625</v>
      </c>
    </row>
    <row r="22573" spans="1:1" x14ac:dyDescent="0.3">
      <c r="A22573" t="s">
        <v>2582</v>
      </c>
    </row>
    <row r="22574" spans="1:1" x14ac:dyDescent="0.3">
      <c r="A22574" t="s">
        <v>10511</v>
      </c>
    </row>
    <row r="22575" spans="1:1" x14ac:dyDescent="0.3">
      <c r="A22575" t="s">
        <v>10626</v>
      </c>
    </row>
    <row r="22577" spans="1:1" x14ac:dyDescent="0.3">
      <c r="A22577" t="s">
        <v>10627</v>
      </c>
    </row>
    <row r="22578" spans="1:1" x14ac:dyDescent="0.3">
      <c r="A22578" t="s">
        <v>2010</v>
      </c>
    </row>
    <row r="22579" spans="1:1" x14ac:dyDescent="0.3">
      <c r="A22579" t="s">
        <v>10628</v>
      </c>
    </row>
    <row r="22580" spans="1:1" x14ac:dyDescent="0.3">
      <c r="A22580" t="s">
        <v>10629</v>
      </c>
    </row>
    <row r="22582" spans="1:1" x14ac:dyDescent="0.3">
      <c r="A22582" t="s">
        <v>2013</v>
      </c>
    </row>
    <row r="22583" spans="1:1" x14ac:dyDescent="0.3">
      <c r="A22583" t="s">
        <v>10630</v>
      </c>
    </row>
    <row r="22584" spans="1:1" x14ac:dyDescent="0.3">
      <c r="A22584" t="s">
        <v>10631</v>
      </c>
    </row>
    <row r="22586" spans="1:1" x14ac:dyDescent="0.3">
      <c r="A22586" t="s">
        <v>2016</v>
      </c>
    </row>
    <row r="22587" spans="1:1" x14ac:dyDescent="0.3">
      <c r="A22587" t="s">
        <v>10632</v>
      </c>
    </row>
    <row r="22588" spans="1:1" x14ac:dyDescent="0.3">
      <c r="A22588" t="s">
        <v>10633</v>
      </c>
    </row>
    <row r="22590" spans="1:1" x14ac:dyDescent="0.3">
      <c r="A22590" t="s">
        <v>2019</v>
      </c>
    </row>
    <row r="22591" spans="1:1" x14ac:dyDescent="0.3">
      <c r="A22591" t="s">
        <v>10634</v>
      </c>
    </row>
    <row r="22592" spans="1:1" x14ac:dyDescent="0.3">
      <c r="A22592" t="s">
        <v>10635</v>
      </c>
    </row>
    <row r="22594" spans="1:1" x14ac:dyDescent="0.3">
      <c r="A22594" t="s">
        <v>2022</v>
      </c>
    </row>
    <row r="22595" spans="1:1" x14ac:dyDescent="0.3">
      <c r="A22595" t="s">
        <v>10636</v>
      </c>
    </row>
    <row r="22596" spans="1:1" x14ac:dyDescent="0.3">
      <c r="A22596" t="s">
        <v>10637</v>
      </c>
    </row>
    <row r="22598" spans="1:1" x14ac:dyDescent="0.3">
      <c r="A22598" t="s">
        <v>2025</v>
      </c>
    </row>
    <row r="22599" spans="1:1" x14ac:dyDescent="0.3">
      <c r="A22599" t="s">
        <v>10638</v>
      </c>
    </row>
    <row r="22600" spans="1:1" x14ac:dyDescent="0.3">
      <c r="A22600" t="s">
        <v>10639</v>
      </c>
    </row>
    <row r="22602" spans="1:1" x14ac:dyDescent="0.3">
      <c r="A22602" t="s">
        <v>2028</v>
      </c>
    </row>
    <row r="22603" spans="1:1" x14ac:dyDescent="0.3">
      <c r="A22603" t="s">
        <v>10640</v>
      </c>
    </row>
    <row r="22604" spans="1:1" x14ac:dyDescent="0.3">
      <c r="A22604" t="s">
        <v>10641</v>
      </c>
    </row>
    <row r="22606" spans="1:1" x14ac:dyDescent="0.3">
      <c r="A22606" t="s">
        <v>2031</v>
      </c>
    </row>
    <row r="22607" spans="1:1" x14ac:dyDescent="0.3">
      <c r="A22607" t="s">
        <v>10642</v>
      </c>
    </row>
    <row r="22608" spans="1:1" x14ac:dyDescent="0.3">
      <c r="A22608" t="s">
        <v>10643</v>
      </c>
    </row>
    <row r="22610" spans="1:1" x14ac:dyDescent="0.3">
      <c r="A22610" t="s">
        <v>10644</v>
      </c>
    </row>
    <row r="22611" spans="1:1" x14ac:dyDescent="0.3">
      <c r="A22611" t="s">
        <v>2010</v>
      </c>
    </row>
    <row r="22612" spans="1:1" x14ac:dyDescent="0.3">
      <c r="A22612" t="s">
        <v>10645</v>
      </c>
    </row>
    <row r="22613" spans="1:1" x14ac:dyDescent="0.3">
      <c r="A22613" t="s">
        <v>10646</v>
      </c>
    </row>
    <row r="22615" spans="1:1" x14ac:dyDescent="0.3">
      <c r="A22615" t="s">
        <v>2013</v>
      </c>
    </row>
    <row r="22616" spans="1:1" x14ac:dyDescent="0.3">
      <c r="A22616" t="s">
        <v>10647</v>
      </c>
    </row>
    <row r="22617" spans="1:1" x14ac:dyDescent="0.3">
      <c r="A22617" t="s">
        <v>10648</v>
      </c>
    </row>
    <row r="22619" spans="1:1" x14ac:dyDescent="0.3">
      <c r="A22619" t="s">
        <v>2016</v>
      </c>
    </row>
    <row r="22620" spans="1:1" x14ac:dyDescent="0.3">
      <c r="A22620" t="s">
        <v>10649</v>
      </c>
    </row>
    <row r="22621" spans="1:1" x14ac:dyDescent="0.3">
      <c r="A22621" t="s">
        <v>10650</v>
      </c>
    </row>
    <row r="22623" spans="1:1" x14ac:dyDescent="0.3">
      <c r="A22623" t="s">
        <v>2019</v>
      </c>
    </row>
    <row r="22624" spans="1:1" x14ac:dyDescent="0.3">
      <c r="A22624" t="s">
        <v>10651</v>
      </c>
    </row>
    <row r="22625" spans="1:1" x14ac:dyDescent="0.3">
      <c r="A22625" t="s">
        <v>10652</v>
      </c>
    </row>
    <row r="22627" spans="1:1" x14ac:dyDescent="0.3">
      <c r="A22627" t="s">
        <v>10539</v>
      </c>
    </row>
    <row r="22628" spans="1:1" x14ac:dyDescent="0.3">
      <c r="A22628" t="s">
        <v>10653</v>
      </c>
    </row>
    <row r="22629" spans="1:1" x14ac:dyDescent="0.3">
      <c r="A22629" t="s">
        <v>10654</v>
      </c>
    </row>
    <row r="22631" spans="1:1" x14ac:dyDescent="0.3">
      <c r="A22631" t="s">
        <v>2576</v>
      </c>
    </row>
    <row r="22632" spans="1:1" x14ac:dyDescent="0.3">
      <c r="A22632" t="s">
        <v>10655</v>
      </c>
    </row>
    <row r="22633" spans="1:1" x14ac:dyDescent="0.3">
      <c r="A22633" t="s">
        <v>10656</v>
      </c>
    </row>
    <row r="22635" spans="1:1" x14ac:dyDescent="0.3">
      <c r="A22635" t="s">
        <v>2579</v>
      </c>
    </row>
    <row r="22636" spans="1:1" x14ac:dyDescent="0.3">
      <c r="A22636" t="s">
        <v>10657</v>
      </c>
    </row>
    <row r="22637" spans="1:1" x14ac:dyDescent="0.3">
      <c r="A22637" t="s">
        <v>10658</v>
      </c>
    </row>
    <row r="22639" spans="1:1" x14ac:dyDescent="0.3">
      <c r="A22639" t="s">
        <v>2582</v>
      </c>
    </row>
    <row r="22640" spans="1:1" x14ac:dyDescent="0.3">
      <c r="A22640" t="s">
        <v>10659</v>
      </c>
    </row>
    <row r="22641" spans="1:1" x14ac:dyDescent="0.3">
      <c r="A22641" t="s">
        <v>10660</v>
      </c>
    </row>
    <row r="22643" spans="1:1" x14ac:dyDescent="0.3">
      <c r="A22643" t="s">
        <v>10661</v>
      </c>
    </row>
    <row r="22644" spans="1:1" x14ac:dyDescent="0.3">
      <c r="A22644" t="s">
        <v>2010</v>
      </c>
    </row>
    <row r="22645" spans="1:1" x14ac:dyDescent="0.3">
      <c r="A22645" t="s">
        <v>10662</v>
      </c>
    </row>
    <row r="22646" spans="1:1" x14ac:dyDescent="0.3">
      <c r="A22646" t="s">
        <v>10663</v>
      </c>
    </row>
    <row r="22648" spans="1:1" x14ac:dyDescent="0.3">
      <c r="A22648" t="s">
        <v>2013</v>
      </c>
    </row>
    <row r="22649" spans="1:1" x14ac:dyDescent="0.3">
      <c r="A22649" t="s">
        <v>10664</v>
      </c>
    </row>
    <row r="22650" spans="1:1" x14ac:dyDescent="0.3">
      <c r="A22650" t="s">
        <v>10665</v>
      </c>
    </row>
    <row r="22652" spans="1:1" x14ac:dyDescent="0.3">
      <c r="A22652" t="s">
        <v>2016</v>
      </c>
    </row>
    <row r="22653" spans="1:1" x14ac:dyDescent="0.3">
      <c r="A22653" t="s">
        <v>10666</v>
      </c>
    </row>
    <row r="22654" spans="1:1" x14ac:dyDescent="0.3">
      <c r="A22654" t="s">
        <v>10667</v>
      </c>
    </row>
    <row r="22656" spans="1:1" x14ac:dyDescent="0.3">
      <c r="A22656" t="s">
        <v>2019</v>
      </c>
    </row>
    <row r="22657" spans="1:1" x14ac:dyDescent="0.3">
      <c r="A22657" t="s">
        <v>10605</v>
      </c>
    </row>
    <row r="22658" spans="1:1" x14ac:dyDescent="0.3">
      <c r="A22658" t="s">
        <v>10668</v>
      </c>
    </row>
    <row r="22660" spans="1:1" x14ac:dyDescent="0.3">
      <c r="A22660" t="s">
        <v>2022</v>
      </c>
    </row>
    <row r="22661" spans="1:1" x14ac:dyDescent="0.3">
      <c r="A22661" t="s">
        <v>10669</v>
      </c>
    </row>
    <row r="22662" spans="1:1" x14ac:dyDescent="0.3">
      <c r="A22662" t="s">
        <v>10670</v>
      </c>
    </row>
    <row r="22664" spans="1:1" x14ac:dyDescent="0.3">
      <c r="A22664" t="s">
        <v>2025</v>
      </c>
    </row>
    <row r="22665" spans="1:1" x14ac:dyDescent="0.3">
      <c r="A22665" t="s">
        <v>10609</v>
      </c>
    </row>
    <row r="22666" spans="1:1" x14ac:dyDescent="0.3">
      <c r="A22666" t="s">
        <v>10671</v>
      </c>
    </row>
    <row r="22668" spans="1:1" x14ac:dyDescent="0.3">
      <c r="A22668" t="s">
        <v>2028</v>
      </c>
    </row>
    <row r="22669" spans="1:1" x14ac:dyDescent="0.3">
      <c r="A22669" t="s">
        <v>10672</v>
      </c>
    </row>
    <row r="22670" spans="1:1" x14ac:dyDescent="0.3">
      <c r="A22670" t="s">
        <v>10673</v>
      </c>
    </row>
    <row r="22672" spans="1:1" x14ac:dyDescent="0.3">
      <c r="A22672" t="s">
        <v>2031</v>
      </c>
    </row>
    <row r="22673" spans="1:1" x14ac:dyDescent="0.3">
      <c r="A22673" t="s">
        <v>10674</v>
      </c>
    </row>
    <row r="22674" spans="1:1" x14ac:dyDescent="0.3">
      <c r="A22674" t="s">
        <v>10675</v>
      </c>
    </row>
    <row r="22676" spans="1:1" x14ac:dyDescent="0.3">
      <c r="A22676" t="s">
        <v>10676</v>
      </c>
    </row>
    <row r="22677" spans="1:1" x14ac:dyDescent="0.3">
      <c r="A22677" t="s">
        <v>2010</v>
      </c>
    </row>
    <row r="22678" spans="1:1" x14ac:dyDescent="0.3">
      <c r="A22678" t="s">
        <v>10662</v>
      </c>
    </row>
    <row r="22679" spans="1:1" x14ac:dyDescent="0.3">
      <c r="A22679" t="s">
        <v>10677</v>
      </c>
    </row>
    <row r="22681" spans="1:1" x14ac:dyDescent="0.3">
      <c r="A22681" t="s">
        <v>2013</v>
      </c>
    </row>
    <row r="22682" spans="1:1" x14ac:dyDescent="0.3">
      <c r="A22682" t="s">
        <v>10664</v>
      </c>
    </row>
    <row r="22683" spans="1:1" x14ac:dyDescent="0.3">
      <c r="A22683" t="s">
        <v>10678</v>
      </c>
    </row>
    <row r="22685" spans="1:1" x14ac:dyDescent="0.3">
      <c r="A22685" t="s">
        <v>2016</v>
      </c>
    </row>
    <row r="22686" spans="1:1" x14ac:dyDescent="0.3">
      <c r="A22686" t="s">
        <v>10666</v>
      </c>
    </row>
    <row r="22687" spans="1:1" x14ac:dyDescent="0.3">
      <c r="A22687" t="s">
        <v>10679</v>
      </c>
    </row>
    <row r="22689" spans="1:1" x14ac:dyDescent="0.3">
      <c r="A22689" t="s">
        <v>2019</v>
      </c>
    </row>
    <row r="22690" spans="1:1" x14ac:dyDescent="0.3">
      <c r="A22690" t="s">
        <v>10605</v>
      </c>
    </row>
    <row r="22691" spans="1:1" x14ac:dyDescent="0.3">
      <c r="A22691" t="s">
        <v>10680</v>
      </c>
    </row>
    <row r="22693" spans="1:1" x14ac:dyDescent="0.3">
      <c r="A22693" t="s">
        <v>2022</v>
      </c>
    </row>
    <row r="22694" spans="1:1" x14ac:dyDescent="0.3">
      <c r="A22694" t="s">
        <v>10669</v>
      </c>
    </row>
    <row r="22695" spans="1:1" x14ac:dyDescent="0.3">
      <c r="A22695" t="s">
        <v>10681</v>
      </c>
    </row>
    <row r="22697" spans="1:1" x14ac:dyDescent="0.3">
      <c r="A22697" t="s">
        <v>2025</v>
      </c>
    </row>
    <row r="22698" spans="1:1" x14ac:dyDescent="0.3">
      <c r="A22698" t="s">
        <v>10609</v>
      </c>
    </row>
    <row r="22699" spans="1:1" x14ac:dyDescent="0.3">
      <c r="A22699" t="s">
        <v>10682</v>
      </c>
    </row>
    <row r="22701" spans="1:1" x14ac:dyDescent="0.3">
      <c r="A22701" t="s">
        <v>2028</v>
      </c>
    </row>
    <row r="22702" spans="1:1" x14ac:dyDescent="0.3">
      <c r="A22702" t="s">
        <v>10672</v>
      </c>
    </row>
    <row r="22703" spans="1:1" x14ac:dyDescent="0.3">
      <c r="A22703" t="s">
        <v>10683</v>
      </c>
    </row>
    <row r="22705" spans="1:1" x14ac:dyDescent="0.3">
      <c r="A22705" t="s">
        <v>2031</v>
      </c>
    </row>
    <row r="22706" spans="1:1" x14ac:dyDescent="0.3">
      <c r="A22706" t="s">
        <v>10674</v>
      </c>
    </row>
    <row r="22707" spans="1:1" x14ac:dyDescent="0.3">
      <c r="A22707" t="s">
        <v>10684</v>
      </c>
    </row>
    <row r="22709" spans="1:1" x14ac:dyDescent="0.3">
      <c r="A22709" t="s">
        <v>10685</v>
      </c>
    </row>
    <row r="22710" spans="1:1" x14ac:dyDescent="0.3">
      <c r="A22710" t="s">
        <v>2010</v>
      </c>
    </row>
    <row r="22711" spans="1:1" x14ac:dyDescent="0.3">
      <c r="A22711" t="s">
        <v>10686</v>
      </c>
    </row>
    <row r="22712" spans="1:1" x14ac:dyDescent="0.3">
      <c r="A22712" t="s">
        <v>10687</v>
      </c>
    </row>
    <row r="22714" spans="1:1" x14ac:dyDescent="0.3">
      <c r="A22714" t="s">
        <v>2013</v>
      </c>
    </row>
    <row r="22715" spans="1:1" x14ac:dyDescent="0.3">
      <c r="A22715" t="s">
        <v>10688</v>
      </c>
    </row>
    <row r="22716" spans="1:1" x14ac:dyDescent="0.3">
      <c r="A22716" t="s">
        <v>10689</v>
      </c>
    </row>
    <row r="22718" spans="1:1" x14ac:dyDescent="0.3">
      <c r="A22718" t="s">
        <v>2016</v>
      </c>
    </row>
    <row r="22719" spans="1:1" x14ac:dyDescent="0.3">
      <c r="A22719" t="s">
        <v>10690</v>
      </c>
    </row>
    <row r="22720" spans="1:1" x14ac:dyDescent="0.3">
      <c r="A22720" t="s">
        <v>10691</v>
      </c>
    </row>
    <row r="22722" spans="1:1" x14ac:dyDescent="0.3">
      <c r="A22722" t="s">
        <v>2019</v>
      </c>
    </row>
    <row r="22723" spans="1:1" x14ac:dyDescent="0.3">
      <c r="A22723" t="s">
        <v>10692</v>
      </c>
    </row>
    <row r="22724" spans="1:1" x14ac:dyDescent="0.3">
      <c r="A22724" t="s">
        <v>10693</v>
      </c>
    </row>
    <row r="22726" spans="1:1" x14ac:dyDescent="0.3">
      <c r="A22726" t="s">
        <v>10504</v>
      </c>
    </row>
    <row r="22727" spans="1:1" x14ac:dyDescent="0.3">
      <c r="A22727" t="s">
        <v>10694</v>
      </c>
    </row>
    <row r="22728" spans="1:1" x14ac:dyDescent="0.3">
      <c r="A22728" t="s">
        <v>10695</v>
      </c>
    </row>
    <row r="22730" spans="1:1" x14ac:dyDescent="0.3">
      <c r="A22730" t="s">
        <v>2576</v>
      </c>
    </row>
    <row r="22731" spans="1:1" x14ac:dyDescent="0.3">
      <c r="A22731" t="s">
        <v>10696</v>
      </c>
    </row>
    <row r="22732" spans="1:1" x14ac:dyDescent="0.3">
      <c r="A22732" t="s">
        <v>10697</v>
      </c>
    </row>
    <row r="22734" spans="1:1" x14ac:dyDescent="0.3">
      <c r="A22734" t="s">
        <v>2579</v>
      </c>
    </row>
    <row r="22735" spans="1:1" x14ac:dyDescent="0.3">
      <c r="A22735" t="s">
        <v>10698</v>
      </c>
    </row>
    <row r="22736" spans="1:1" x14ac:dyDescent="0.3">
      <c r="A22736" t="s">
        <v>10699</v>
      </c>
    </row>
    <row r="22738" spans="1:1" x14ac:dyDescent="0.3">
      <c r="A22738" t="s">
        <v>2582</v>
      </c>
    </row>
    <row r="22739" spans="1:1" x14ac:dyDescent="0.3">
      <c r="A22739" t="s">
        <v>10700</v>
      </c>
    </row>
    <row r="22740" spans="1:1" x14ac:dyDescent="0.3">
      <c r="A22740" t="s">
        <v>10701</v>
      </c>
    </row>
    <row r="22742" spans="1:1" x14ac:dyDescent="0.3">
      <c r="A22742" t="s">
        <v>10702</v>
      </c>
    </row>
    <row r="22743" spans="1:1" x14ac:dyDescent="0.3">
      <c r="A22743" t="s">
        <v>2010</v>
      </c>
    </row>
    <row r="22744" spans="1:1" x14ac:dyDescent="0.3">
      <c r="A22744" t="s">
        <v>10703</v>
      </c>
    </row>
    <row r="22745" spans="1:1" x14ac:dyDescent="0.3">
      <c r="A22745" t="s">
        <v>10704</v>
      </c>
    </row>
    <row r="22747" spans="1:1" x14ac:dyDescent="0.3">
      <c r="A22747" t="s">
        <v>2013</v>
      </c>
    </row>
    <row r="22748" spans="1:1" x14ac:dyDescent="0.3">
      <c r="A22748" t="s">
        <v>10705</v>
      </c>
    </row>
    <row r="22749" spans="1:1" x14ac:dyDescent="0.3">
      <c r="A22749" t="s">
        <v>10706</v>
      </c>
    </row>
    <row r="22751" spans="1:1" x14ac:dyDescent="0.3">
      <c r="A22751" t="s">
        <v>2016</v>
      </c>
    </row>
    <row r="22752" spans="1:1" x14ac:dyDescent="0.3">
      <c r="A22752" t="s">
        <v>10707</v>
      </c>
    </row>
    <row r="22753" spans="1:1" x14ac:dyDescent="0.3">
      <c r="A22753" t="s">
        <v>10708</v>
      </c>
    </row>
    <row r="22755" spans="1:1" x14ac:dyDescent="0.3">
      <c r="A22755" t="s">
        <v>2019</v>
      </c>
    </row>
    <row r="22756" spans="1:1" x14ac:dyDescent="0.3">
      <c r="A22756" t="s">
        <v>10709</v>
      </c>
    </row>
    <row r="22757" spans="1:1" x14ac:dyDescent="0.3">
      <c r="A22757" t="s">
        <v>10710</v>
      </c>
    </row>
    <row r="22759" spans="1:1" x14ac:dyDescent="0.3">
      <c r="A22759" t="s">
        <v>2022</v>
      </c>
    </row>
    <row r="22760" spans="1:1" x14ac:dyDescent="0.3">
      <c r="A22760" t="s">
        <v>10711</v>
      </c>
    </row>
    <row r="22761" spans="1:1" x14ac:dyDescent="0.3">
      <c r="A22761" t="s">
        <v>10712</v>
      </c>
    </row>
    <row r="22763" spans="1:1" x14ac:dyDescent="0.3">
      <c r="A22763" t="s">
        <v>2025</v>
      </c>
    </row>
    <row r="22764" spans="1:1" x14ac:dyDescent="0.3">
      <c r="A22764" t="s">
        <v>10713</v>
      </c>
    </row>
    <row r="22765" spans="1:1" x14ac:dyDescent="0.3">
      <c r="A22765" t="s">
        <v>10714</v>
      </c>
    </row>
    <row r="22767" spans="1:1" x14ac:dyDescent="0.3">
      <c r="A22767" t="s">
        <v>2028</v>
      </c>
    </row>
    <row r="22768" spans="1:1" x14ac:dyDescent="0.3">
      <c r="A22768" t="s">
        <v>10715</v>
      </c>
    </row>
    <row r="22769" spans="1:1" x14ac:dyDescent="0.3">
      <c r="A22769" t="s">
        <v>10716</v>
      </c>
    </row>
    <row r="22771" spans="1:1" x14ac:dyDescent="0.3">
      <c r="A22771" t="s">
        <v>2031</v>
      </c>
    </row>
    <row r="22772" spans="1:1" x14ac:dyDescent="0.3">
      <c r="A22772" t="s">
        <v>10717</v>
      </c>
    </row>
    <row r="22773" spans="1:1" x14ac:dyDescent="0.3">
      <c r="A22773" t="s">
        <v>10718</v>
      </c>
    </row>
    <row r="22775" spans="1:1" x14ac:dyDescent="0.3">
      <c r="A22775" t="s">
        <v>10719</v>
      </c>
    </row>
    <row r="22776" spans="1:1" x14ac:dyDescent="0.3">
      <c r="A22776" t="s">
        <v>2010</v>
      </c>
    </row>
    <row r="22777" spans="1:1" x14ac:dyDescent="0.3">
      <c r="A22777" t="s">
        <v>10686</v>
      </c>
    </row>
    <row r="22778" spans="1:1" x14ac:dyDescent="0.3">
      <c r="A22778" t="s">
        <v>10720</v>
      </c>
    </row>
    <row r="22780" spans="1:1" x14ac:dyDescent="0.3">
      <c r="A22780" t="s">
        <v>2013</v>
      </c>
    </row>
    <row r="22781" spans="1:1" x14ac:dyDescent="0.3">
      <c r="A22781" t="s">
        <v>10721</v>
      </c>
    </row>
    <row r="22782" spans="1:1" x14ac:dyDescent="0.3">
      <c r="A22782" t="s">
        <v>10722</v>
      </c>
    </row>
    <row r="22784" spans="1:1" x14ac:dyDescent="0.3">
      <c r="A22784" t="s">
        <v>2016</v>
      </c>
    </row>
    <row r="22785" spans="1:1" x14ac:dyDescent="0.3">
      <c r="A22785" t="s">
        <v>10690</v>
      </c>
    </row>
    <row r="22786" spans="1:1" x14ac:dyDescent="0.3">
      <c r="A22786" t="s">
        <v>10723</v>
      </c>
    </row>
    <row r="22788" spans="1:1" x14ac:dyDescent="0.3">
      <c r="A22788" t="s">
        <v>2019</v>
      </c>
    </row>
    <row r="22789" spans="1:1" x14ac:dyDescent="0.3">
      <c r="A22789" t="s">
        <v>10724</v>
      </c>
    </row>
    <row r="22790" spans="1:1" x14ac:dyDescent="0.3">
      <c r="A22790" t="s">
        <v>10725</v>
      </c>
    </row>
    <row r="22792" spans="1:1" x14ac:dyDescent="0.3">
      <c r="A22792" t="s">
        <v>10504</v>
      </c>
    </row>
    <row r="22793" spans="1:1" x14ac:dyDescent="0.3">
      <c r="A22793" t="s">
        <v>10726</v>
      </c>
    </row>
    <row r="22794" spans="1:1" x14ac:dyDescent="0.3">
      <c r="A22794" t="s">
        <v>10727</v>
      </c>
    </row>
    <row r="22796" spans="1:1" x14ac:dyDescent="0.3">
      <c r="A22796" t="s">
        <v>2576</v>
      </c>
    </row>
    <row r="22797" spans="1:1" x14ac:dyDescent="0.3">
      <c r="A22797" t="s">
        <v>10728</v>
      </c>
    </row>
    <row r="22798" spans="1:1" x14ac:dyDescent="0.3">
      <c r="A22798" t="s">
        <v>10729</v>
      </c>
    </row>
    <row r="22800" spans="1:1" x14ac:dyDescent="0.3">
      <c r="A22800" t="s">
        <v>2579</v>
      </c>
    </row>
    <row r="22801" spans="1:1" x14ac:dyDescent="0.3">
      <c r="A22801" t="s">
        <v>10698</v>
      </c>
    </row>
    <row r="22802" spans="1:1" x14ac:dyDescent="0.3">
      <c r="A22802" t="s">
        <v>10730</v>
      </c>
    </row>
    <row r="22804" spans="1:1" x14ac:dyDescent="0.3">
      <c r="A22804" t="s">
        <v>2582</v>
      </c>
    </row>
    <row r="22805" spans="1:1" x14ac:dyDescent="0.3">
      <c r="A22805" t="s">
        <v>10731</v>
      </c>
    </row>
    <row r="22806" spans="1:1" x14ac:dyDescent="0.3">
      <c r="A22806" t="s">
        <v>10732</v>
      </c>
    </row>
    <row r="22808" spans="1:1" x14ac:dyDescent="0.3">
      <c r="A22808" t="s">
        <v>10733</v>
      </c>
    </row>
    <row r="22809" spans="1:1" x14ac:dyDescent="0.3">
      <c r="A22809" t="s">
        <v>2010</v>
      </c>
    </row>
    <row r="22810" spans="1:1" x14ac:dyDescent="0.3">
      <c r="A22810" t="s">
        <v>10686</v>
      </c>
    </row>
    <row r="22811" spans="1:1" x14ac:dyDescent="0.3">
      <c r="A22811" t="s">
        <v>10734</v>
      </c>
    </row>
    <row r="22813" spans="1:1" x14ac:dyDescent="0.3">
      <c r="A22813" t="s">
        <v>2013</v>
      </c>
    </row>
    <row r="22814" spans="1:1" x14ac:dyDescent="0.3">
      <c r="A22814" t="s">
        <v>10721</v>
      </c>
    </row>
    <row r="22815" spans="1:1" x14ac:dyDescent="0.3">
      <c r="A22815" t="s">
        <v>10735</v>
      </c>
    </row>
    <row r="22817" spans="1:1" x14ac:dyDescent="0.3">
      <c r="A22817" t="s">
        <v>2016</v>
      </c>
    </row>
    <row r="22818" spans="1:1" x14ac:dyDescent="0.3">
      <c r="A22818" t="s">
        <v>10690</v>
      </c>
    </row>
    <row r="22819" spans="1:1" x14ac:dyDescent="0.3">
      <c r="A22819" t="s">
        <v>10736</v>
      </c>
    </row>
    <row r="22821" spans="1:1" x14ac:dyDescent="0.3">
      <c r="A22821" t="s">
        <v>2019</v>
      </c>
    </row>
    <row r="22822" spans="1:1" x14ac:dyDescent="0.3">
      <c r="A22822" t="s">
        <v>10724</v>
      </c>
    </row>
    <row r="22823" spans="1:1" x14ac:dyDescent="0.3">
      <c r="A22823" t="s">
        <v>10737</v>
      </c>
    </row>
    <row r="22825" spans="1:1" x14ac:dyDescent="0.3">
      <c r="A22825" t="s">
        <v>10504</v>
      </c>
    </row>
    <row r="22826" spans="1:1" x14ac:dyDescent="0.3">
      <c r="A22826" t="s">
        <v>10726</v>
      </c>
    </row>
    <row r="22827" spans="1:1" x14ac:dyDescent="0.3">
      <c r="A22827" t="s">
        <v>10738</v>
      </c>
    </row>
    <row r="22829" spans="1:1" x14ac:dyDescent="0.3">
      <c r="A22829" t="s">
        <v>2576</v>
      </c>
    </row>
    <row r="22830" spans="1:1" x14ac:dyDescent="0.3">
      <c r="A22830" t="s">
        <v>10728</v>
      </c>
    </row>
    <row r="22831" spans="1:1" x14ac:dyDescent="0.3">
      <c r="A22831" t="s">
        <v>10739</v>
      </c>
    </row>
    <row r="22833" spans="1:1" x14ac:dyDescent="0.3">
      <c r="A22833" t="s">
        <v>2579</v>
      </c>
    </row>
    <row r="22834" spans="1:1" x14ac:dyDescent="0.3">
      <c r="A22834" t="s">
        <v>10698</v>
      </c>
    </row>
    <row r="22835" spans="1:1" x14ac:dyDescent="0.3">
      <c r="A22835" t="s">
        <v>10740</v>
      </c>
    </row>
    <row r="22837" spans="1:1" x14ac:dyDescent="0.3">
      <c r="A22837" t="s">
        <v>2582</v>
      </c>
    </row>
    <row r="22838" spans="1:1" x14ac:dyDescent="0.3">
      <c r="A22838" t="s">
        <v>10731</v>
      </c>
    </row>
    <row r="22839" spans="1:1" x14ac:dyDescent="0.3">
      <c r="A22839" t="s">
        <v>10741</v>
      </c>
    </row>
    <row r="22841" spans="1:1" x14ac:dyDescent="0.3">
      <c r="A22841" t="s">
        <v>10742</v>
      </c>
    </row>
    <row r="22842" spans="1:1" x14ac:dyDescent="0.3">
      <c r="A22842" t="s">
        <v>2010</v>
      </c>
    </row>
    <row r="22843" spans="1:1" x14ac:dyDescent="0.3">
      <c r="A22843" t="s">
        <v>10686</v>
      </c>
    </row>
    <row r="22844" spans="1:1" x14ac:dyDescent="0.3">
      <c r="A22844" t="s">
        <v>10743</v>
      </c>
    </row>
    <row r="22846" spans="1:1" x14ac:dyDescent="0.3">
      <c r="A22846" t="s">
        <v>2013</v>
      </c>
    </row>
    <row r="22847" spans="1:1" x14ac:dyDescent="0.3">
      <c r="A22847" t="s">
        <v>10721</v>
      </c>
    </row>
    <row r="22848" spans="1:1" x14ac:dyDescent="0.3">
      <c r="A22848" t="s">
        <v>10744</v>
      </c>
    </row>
    <row r="22850" spans="1:1" x14ac:dyDescent="0.3">
      <c r="A22850" t="s">
        <v>2016</v>
      </c>
    </row>
    <row r="22851" spans="1:1" x14ac:dyDescent="0.3">
      <c r="A22851" t="s">
        <v>10690</v>
      </c>
    </row>
    <row r="22852" spans="1:1" x14ac:dyDescent="0.3">
      <c r="A22852" t="s">
        <v>10745</v>
      </c>
    </row>
    <row r="22854" spans="1:1" x14ac:dyDescent="0.3">
      <c r="A22854" t="s">
        <v>2019</v>
      </c>
    </row>
    <row r="22855" spans="1:1" x14ac:dyDescent="0.3">
      <c r="A22855" t="s">
        <v>10746</v>
      </c>
    </row>
    <row r="22856" spans="1:1" x14ac:dyDescent="0.3">
      <c r="A22856" t="s">
        <v>10747</v>
      </c>
    </row>
    <row r="22858" spans="1:1" x14ac:dyDescent="0.3">
      <c r="A22858" t="s">
        <v>10504</v>
      </c>
    </row>
    <row r="22859" spans="1:1" x14ac:dyDescent="0.3">
      <c r="A22859" t="s">
        <v>10726</v>
      </c>
    </row>
    <row r="22860" spans="1:1" x14ac:dyDescent="0.3">
      <c r="A22860" t="s">
        <v>10748</v>
      </c>
    </row>
    <row r="22862" spans="1:1" x14ac:dyDescent="0.3">
      <c r="A22862" t="s">
        <v>2576</v>
      </c>
    </row>
    <row r="22863" spans="1:1" x14ac:dyDescent="0.3">
      <c r="A22863" t="s">
        <v>10728</v>
      </c>
    </row>
    <row r="22864" spans="1:1" x14ac:dyDescent="0.3">
      <c r="A22864" t="s">
        <v>10749</v>
      </c>
    </row>
    <row r="22866" spans="1:1" x14ac:dyDescent="0.3">
      <c r="A22866" t="s">
        <v>2579</v>
      </c>
    </row>
    <row r="22867" spans="1:1" x14ac:dyDescent="0.3">
      <c r="A22867" t="s">
        <v>10698</v>
      </c>
    </row>
    <row r="22868" spans="1:1" x14ac:dyDescent="0.3">
      <c r="A22868" t="s">
        <v>10750</v>
      </c>
    </row>
    <row r="22870" spans="1:1" x14ac:dyDescent="0.3">
      <c r="A22870" t="s">
        <v>2582</v>
      </c>
    </row>
    <row r="22871" spans="1:1" x14ac:dyDescent="0.3">
      <c r="A22871" t="s">
        <v>10731</v>
      </c>
    </row>
    <row r="22872" spans="1:1" x14ac:dyDescent="0.3">
      <c r="A22872" t="s">
        <v>10751</v>
      </c>
    </row>
    <row r="22874" spans="1:1" x14ac:dyDescent="0.3">
      <c r="A22874" t="s">
        <v>10752</v>
      </c>
    </row>
    <row r="22875" spans="1:1" x14ac:dyDescent="0.3">
      <c r="A22875" t="s">
        <v>2010</v>
      </c>
    </row>
    <row r="22876" spans="1:1" x14ac:dyDescent="0.3">
      <c r="A22876" t="s">
        <v>10686</v>
      </c>
    </row>
    <row r="22877" spans="1:1" x14ac:dyDescent="0.3">
      <c r="A22877" t="s">
        <v>10753</v>
      </c>
    </row>
    <row r="22879" spans="1:1" x14ac:dyDescent="0.3">
      <c r="A22879" t="s">
        <v>2013</v>
      </c>
    </row>
    <row r="22880" spans="1:1" x14ac:dyDescent="0.3">
      <c r="A22880" t="s">
        <v>10721</v>
      </c>
    </row>
    <row r="22881" spans="1:1" x14ac:dyDescent="0.3">
      <c r="A22881" t="s">
        <v>10754</v>
      </c>
    </row>
    <row r="22883" spans="1:1" x14ac:dyDescent="0.3">
      <c r="A22883" t="s">
        <v>2016</v>
      </c>
    </row>
    <row r="22884" spans="1:1" x14ac:dyDescent="0.3">
      <c r="A22884" t="s">
        <v>10690</v>
      </c>
    </row>
    <row r="22885" spans="1:1" x14ac:dyDescent="0.3">
      <c r="A22885" t="s">
        <v>10755</v>
      </c>
    </row>
    <row r="22887" spans="1:1" x14ac:dyDescent="0.3">
      <c r="A22887" t="s">
        <v>2019</v>
      </c>
    </row>
    <row r="22888" spans="1:1" x14ac:dyDescent="0.3">
      <c r="A22888" t="s">
        <v>10746</v>
      </c>
    </row>
    <row r="22889" spans="1:1" x14ac:dyDescent="0.3">
      <c r="A22889" t="s">
        <v>10756</v>
      </c>
    </row>
    <row r="22891" spans="1:1" x14ac:dyDescent="0.3">
      <c r="A22891" t="s">
        <v>10504</v>
      </c>
    </row>
    <row r="22892" spans="1:1" x14ac:dyDescent="0.3">
      <c r="A22892" t="s">
        <v>10726</v>
      </c>
    </row>
    <row r="22893" spans="1:1" x14ac:dyDescent="0.3">
      <c r="A22893" t="s">
        <v>10757</v>
      </c>
    </row>
    <row r="22895" spans="1:1" x14ac:dyDescent="0.3">
      <c r="A22895" t="s">
        <v>2576</v>
      </c>
    </row>
    <row r="22896" spans="1:1" x14ac:dyDescent="0.3">
      <c r="A22896" t="s">
        <v>10728</v>
      </c>
    </row>
    <row r="22897" spans="1:1" x14ac:dyDescent="0.3">
      <c r="A22897" t="s">
        <v>10758</v>
      </c>
    </row>
    <row r="22899" spans="1:1" x14ac:dyDescent="0.3">
      <c r="A22899" t="s">
        <v>2579</v>
      </c>
    </row>
    <row r="22900" spans="1:1" x14ac:dyDescent="0.3">
      <c r="A22900" t="s">
        <v>10698</v>
      </c>
    </row>
    <row r="22901" spans="1:1" x14ac:dyDescent="0.3">
      <c r="A22901" t="s">
        <v>10759</v>
      </c>
    </row>
    <row r="22903" spans="1:1" x14ac:dyDescent="0.3">
      <c r="A22903" t="s">
        <v>2582</v>
      </c>
    </row>
    <row r="22904" spans="1:1" x14ac:dyDescent="0.3">
      <c r="A22904" t="s">
        <v>10731</v>
      </c>
    </row>
    <row r="22905" spans="1:1" x14ac:dyDescent="0.3">
      <c r="A22905" t="s">
        <v>10760</v>
      </c>
    </row>
    <row r="22907" spans="1:1" x14ac:dyDescent="0.3">
      <c r="A22907" t="s">
        <v>10761</v>
      </c>
    </row>
    <row r="22908" spans="1:1" x14ac:dyDescent="0.3">
      <c r="A22908" t="s">
        <v>2010</v>
      </c>
    </row>
    <row r="22909" spans="1:1" x14ac:dyDescent="0.3">
      <c r="A22909" t="s">
        <v>10762</v>
      </c>
    </row>
    <row r="22910" spans="1:1" x14ac:dyDescent="0.3">
      <c r="A22910" t="s">
        <v>10763</v>
      </c>
    </row>
    <row r="22912" spans="1:1" x14ac:dyDescent="0.3">
      <c r="A22912" t="s">
        <v>2013</v>
      </c>
    </row>
    <row r="22913" spans="1:1" x14ac:dyDescent="0.3">
      <c r="A22913" t="s">
        <v>10764</v>
      </c>
    </row>
    <row r="22914" spans="1:1" x14ac:dyDescent="0.3">
      <c r="A22914" t="s">
        <v>10765</v>
      </c>
    </row>
    <row r="22916" spans="1:1" x14ac:dyDescent="0.3">
      <c r="A22916" t="s">
        <v>2016</v>
      </c>
    </row>
    <row r="22917" spans="1:1" x14ac:dyDescent="0.3">
      <c r="A22917" t="s">
        <v>10766</v>
      </c>
    </row>
    <row r="22918" spans="1:1" x14ac:dyDescent="0.3">
      <c r="A22918" t="s">
        <v>10767</v>
      </c>
    </row>
    <row r="22920" spans="1:1" x14ac:dyDescent="0.3">
      <c r="A22920" t="s">
        <v>2019</v>
      </c>
    </row>
    <row r="22921" spans="1:1" x14ac:dyDescent="0.3">
      <c r="A22921" t="s">
        <v>10768</v>
      </c>
    </row>
    <row r="22922" spans="1:1" x14ac:dyDescent="0.3">
      <c r="A22922" t="s">
        <v>10769</v>
      </c>
    </row>
    <row r="22924" spans="1:1" x14ac:dyDescent="0.3">
      <c r="A22924" t="s">
        <v>2022</v>
      </c>
    </row>
    <row r="22925" spans="1:1" x14ac:dyDescent="0.3">
      <c r="A22925" t="s">
        <v>10770</v>
      </c>
    </row>
    <row r="22926" spans="1:1" x14ac:dyDescent="0.3">
      <c r="A22926" t="s">
        <v>10771</v>
      </c>
    </row>
    <row r="22928" spans="1:1" x14ac:dyDescent="0.3">
      <c r="A22928" t="s">
        <v>2025</v>
      </c>
    </row>
    <row r="22929" spans="1:1" x14ac:dyDescent="0.3">
      <c r="A22929" t="s">
        <v>10772</v>
      </c>
    </row>
    <row r="22930" spans="1:1" x14ac:dyDescent="0.3">
      <c r="A22930" t="s">
        <v>10773</v>
      </c>
    </row>
    <row r="22932" spans="1:1" x14ac:dyDescent="0.3">
      <c r="A22932" t="s">
        <v>2028</v>
      </c>
    </row>
    <row r="22933" spans="1:1" x14ac:dyDescent="0.3">
      <c r="A22933" t="s">
        <v>10774</v>
      </c>
    </row>
    <row r="22934" spans="1:1" x14ac:dyDescent="0.3">
      <c r="A22934" t="s">
        <v>10775</v>
      </c>
    </row>
    <row r="22936" spans="1:1" x14ac:dyDescent="0.3">
      <c r="A22936" t="s">
        <v>2031</v>
      </c>
    </row>
    <row r="22937" spans="1:1" x14ac:dyDescent="0.3">
      <c r="A22937" t="s">
        <v>10776</v>
      </c>
    </row>
    <row r="22938" spans="1:1" x14ac:dyDescent="0.3">
      <c r="A22938" t="s">
        <v>10777</v>
      </c>
    </row>
    <row r="22940" spans="1:1" x14ac:dyDescent="0.3">
      <c r="A22940" t="s">
        <v>10778</v>
      </c>
    </row>
    <row r="22941" spans="1:1" x14ac:dyDescent="0.3">
      <c r="A22941" t="s">
        <v>2010</v>
      </c>
    </row>
    <row r="22942" spans="1:1" x14ac:dyDescent="0.3">
      <c r="A22942" t="s">
        <v>10779</v>
      </c>
    </row>
    <row r="22943" spans="1:1" x14ac:dyDescent="0.3">
      <c r="A22943" t="s">
        <v>10780</v>
      </c>
    </row>
    <row r="22945" spans="1:1" x14ac:dyDescent="0.3">
      <c r="A22945" t="s">
        <v>2013</v>
      </c>
    </row>
    <row r="22946" spans="1:1" x14ac:dyDescent="0.3">
      <c r="A22946" t="s">
        <v>10781</v>
      </c>
    </row>
    <row r="22947" spans="1:1" x14ac:dyDescent="0.3">
      <c r="A22947" t="s">
        <v>10782</v>
      </c>
    </row>
    <row r="22949" spans="1:1" x14ac:dyDescent="0.3">
      <c r="A22949" t="s">
        <v>2016</v>
      </c>
    </row>
    <row r="22950" spans="1:1" x14ac:dyDescent="0.3">
      <c r="A22950" t="s">
        <v>10783</v>
      </c>
    </row>
    <row r="22951" spans="1:1" x14ac:dyDescent="0.3">
      <c r="A22951" t="s">
        <v>10784</v>
      </c>
    </row>
    <row r="22953" spans="1:1" x14ac:dyDescent="0.3">
      <c r="A22953" t="s">
        <v>2019</v>
      </c>
    </row>
    <row r="22954" spans="1:1" x14ac:dyDescent="0.3">
      <c r="A22954" t="s">
        <v>10785</v>
      </c>
    </row>
    <row r="22955" spans="1:1" x14ac:dyDescent="0.3">
      <c r="A22955" t="s">
        <v>10786</v>
      </c>
    </row>
    <row r="22957" spans="1:1" x14ac:dyDescent="0.3">
      <c r="A22957" t="s">
        <v>10787</v>
      </c>
    </row>
    <row r="22958" spans="1:1" x14ac:dyDescent="0.3">
      <c r="A22958" t="s">
        <v>10788</v>
      </c>
    </row>
    <row r="22959" spans="1:1" x14ac:dyDescent="0.3">
      <c r="A22959" t="s">
        <v>10789</v>
      </c>
    </row>
    <row r="22961" spans="1:1" x14ac:dyDescent="0.3">
      <c r="A22961" t="s">
        <v>7994</v>
      </c>
    </row>
    <row r="22962" spans="1:1" x14ac:dyDescent="0.3">
      <c r="A22962" t="s">
        <v>10790</v>
      </c>
    </row>
    <row r="22963" spans="1:1" x14ac:dyDescent="0.3">
      <c r="A22963" t="s">
        <v>10791</v>
      </c>
    </row>
    <row r="22965" spans="1:1" x14ac:dyDescent="0.3">
      <c r="A22965" t="s">
        <v>8588</v>
      </c>
    </row>
    <row r="22966" spans="1:1" x14ac:dyDescent="0.3">
      <c r="A22966" t="s">
        <v>10792</v>
      </c>
    </row>
    <row r="22967" spans="1:1" x14ac:dyDescent="0.3">
      <c r="A22967" t="s">
        <v>10793</v>
      </c>
    </row>
    <row r="22969" spans="1:1" x14ac:dyDescent="0.3">
      <c r="A22969" t="s">
        <v>4085</v>
      </c>
    </row>
    <row r="22970" spans="1:1" x14ac:dyDescent="0.3">
      <c r="A22970" t="s">
        <v>10794</v>
      </c>
    </row>
    <row r="22971" spans="1:1" x14ac:dyDescent="0.3">
      <c r="A22971" t="s">
        <v>10795</v>
      </c>
    </row>
    <row r="22973" spans="1:1" x14ac:dyDescent="0.3">
      <c r="A22973" t="s">
        <v>10796</v>
      </c>
    </row>
    <row r="22974" spans="1:1" x14ac:dyDescent="0.3">
      <c r="A22974" t="s">
        <v>2010</v>
      </c>
    </row>
    <row r="22975" spans="1:1" x14ac:dyDescent="0.3">
      <c r="A22975" t="s">
        <v>10797</v>
      </c>
    </row>
    <row r="22976" spans="1:1" x14ac:dyDescent="0.3">
      <c r="A22976" t="s">
        <v>10798</v>
      </c>
    </row>
    <row r="22978" spans="1:1" x14ac:dyDescent="0.3">
      <c r="A22978" t="s">
        <v>2013</v>
      </c>
    </row>
    <row r="22979" spans="1:1" x14ac:dyDescent="0.3">
      <c r="A22979" t="s">
        <v>10799</v>
      </c>
    </row>
    <row r="22980" spans="1:1" x14ac:dyDescent="0.3">
      <c r="A22980" t="s">
        <v>10800</v>
      </c>
    </row>
    <row r="22982" spans="1:1" x14ac:dyDescent="0.3">
      <c r="A22982" t="s">
        <v>2016</v>
      </c>
    </row>
    <row r="22983" spans="1:1" x14ac:dyDescent="0.3">
      <c r="A22983" t="s">
        <v>10801</v>
      </c>
    </row>
    <row r="22984" spans="1:1" x14ac:dyDescent="0.3">
      <c r="A22984" t="s">
        <v>10802</v>
      </c>
    </row>
    <row r="22986" spans="1:1" x14ac:dyDescent="0.3">
      <c r="A22986" t="s">
        <v>2019</v>
      </c>
    </row>
    <row r="22987" spans="1:1" x14ac:dyDescent="0.3">
      <c r="A22987" t="s">
        <v>10803</v>
      </c>
    </row>
    <row r="22988" spans="1:1" x14ac:dyDescent="0.3">
      <c r="A22988" t="s">
        <v>10804</v>
      </c>
    </row>
    <row r="22990" spans="1:1" x14ac:dyDescent="0.3">
      <c r="A22990" t="s">
        <v>2022</v>
      </c>
    </row>
    <row r="22991" spans="1:1" x14ac:dyDescent="0.3">
      <c r="A22991" t="s">
        <v>10805</v>
      </c>
    </row>
    <row r="22992" spans="1:1" x14ac:dyDescent="0.3">
      <c r="A22992" t="s">
        <v>10806</v>
      </c>
    </row>
    <row r="22994" spans="1:1" x14ac:dyDescent="0.3">
      <c r="A22994" t="s">
        <v>2025</v>
      </c>
    </row>
    <row r="22995" spans="1:1" x14ac:dyDescent="0.3">
      <c r="A22995" t="s">
        <v>10807</v>
      </c>
    </row>
    <row r="22996" spans="1:1" x14ac:dyDescent="0.3">
      <c r="A22996" t="s">
        <v>10808</v>
      </c>
    </row>
    <row r="22998" spans="1:1" x14ac:dyDescent="0.3">
      <c r="A22998" t="s">
        <v>2028</v>
      </c>
    </row>
    <row r="22999" spans="1:1" x14ac:dyDescent="0.3">
      <c r="A22999" t="s">
        <v>10809</v>
      </c>
    </row>
    <row r="23000" spans="1:1" x14ac:dyDescent="0.3">
      <c r="A23000" t="s">
        <v>10810</v>
      </c>
    </row>
    <row r="23002" spans="1:1" x14ac:dyDescent="0.3">
      <c r="A23002" t="s">
        <v>2031</v>
      </c>
    </row>
    <row r="23003" spans="1:1" x14ac:dyDescent="0.3">
      <c r="A23003" t="s">
        <v>10811</v>
      </c>
    </row>
    <row r="23004" spans="1:1" x14ac:dyDescent="0.3">
      <c r="A23004" t="s">
        <v>10812</v>
      </c>
    </row>
    <row r="23006" spans="1:1" x14ac:dyDescent="0.3">
      <c r="A23006" t="s">
        <v>10813</v>
      </c>
    </row>
    <row r="23007" spans="1:1" x14ac:dyDescent="0.3">
      <c r="A23007" t="s">
        <v>2010</v>
      </c>
    </row>
    <row r="23008" spans="1:1" x14ac:dyDescent="0.3">
      <c r="A23008" t="s">
        <v>10797</v>
      </c>
    </row>
    <row r="23009" spans="1:1" x14ac:dyDescent="0.3">
      <c r="A23009" t="s">
        <v>10814</v>
      </c>
    </row>
    <row r="23011" spans="1:1" x14ac:dyDescent="0.3">
      <c r="A23011" t="s">
        <v>2013</v>
      </c>
    </row>
    <row r="23012" spans="1:1" x14ac:dyDescent="0.3">
      <c r="A23012" t="s">
        <v>10799</v>
      </c>
    </row>
    <row r="23013" spans="1:1" x14ac:dyDescent="0.3">
      <c r="A23013" t="s">
        <v>10815</v>
      </c>
    </row>
    <row r="23015" spans="1:1" x14ac:dyDescent="0.3">
      <c r="A23015" t="s">
        <v>2016</v>
      </c>
    </row>
    <row r="23016" spans="1:1" x14ac:dyDescent="0.3">
      <c r="A23016" t="s">
        <v>10801</v>
      </c>
    </row>
    <row r="23017" spans="1:1" x14ac:dyDescent="0.3">
      <c r="A23017" t="s">
        <v>10816</v>
      </c>
    </row>
    <row r="23019" spans="1:1" x14ac:dyDescent="0.3">
      <c r="A23019" t="s">
        <v>2019</v>
      </c>
    </row>
    <row r="23020" spans="1:1" x14ac:dyDescent="0.3">
      <c r="A23020" t="s">
        <v>10803</v>
      </c>
    </row>
    <row r="23021" spans="1:1" x14ac:dyDescent="0.3">
      <c r="A23021" t="s">
        <v>10817</v>
      </c>
    </row>
    <row r="23023" spans="1:1" x14ac:dyDescent="0.3">
      <c r="A23023" t="s">
        <v>2022</v>
      </c>
    </row>
    <row r="23024" spans="1:1" x14ac:dyDescent="0.3">
      <c r="A23024" t="s">
        <v>10805</v>
      </c>
    </row>
    <row r="23025" spans="1:1" x14ac:dyDescent="0.3">
      <c r="A23025" t="s">
        <v>10818</v>
      </c>
    </row>
    <row r="23027" spans="1:1" x14ac:dyDescent="0.3">
      <c r="A23027" t="s">
        <v>2025</v>
      </c>
    </row>
    <row r="23028" spans="1:1" x14ac:dyDescent="0.3">
      <c r="A23028" t="s">
        <v>10807</v>
      </c>
    </row>
    <row r="23029" spans="1:1" x14ac:dyDescent="0.3">
      <c r="A23029" t="s">
        <v>10819</v>
      </c>
    </row>
    <row r="23031" spans="1:1" x14ac:dyDescent="0.3">
      <c r="A23031" t="s">
        <v>2028</v>
      </c>
    </row>
    <row r="23032" spans="1:1" x14ac:dyDescent="0.3">
      <c r="A23032" t="s">
        <v>10809</v>
      </c>
    </row>
    <row r="23033" spans="1:1" x14ac:dyDescent="0.3">
      <c r="A23033" t="s">
        <v>10820</v>
      </c>
    </row>
    <row r="23035" spans="1:1" x14ac:dyDescent="0.3">
      <c r="A23035" t="s">
        <v>2031</v>
      </c>
    </row>
    <row r="23036" spans="1:1" x14ac:dyDescent="0.3">
      <c r="A23036" t="s">
        <v>10811</v>
      </c>
    </row>
    <row r="23037" spans="1:1" x14ac:dyDescent="0.3">
      <c r="A23037" t="s">
        <v>10821</v>
      </c>
    </row>
    <row r="23039" spans="1:1" x14ac:dyDescent="0.3">
      <c r="A23039" t="s">
        <v>10822</v>
      </c>
    </row>
    <row r="23040" spans="1:1" x14ac:dyDescent="0.3">
      <c r="A23040" t="s">
        <v>2010</v>
      </c>
    </row>
    <row r="23041" spans="1:1" x14ac:dyDescent="0.3">
      <c r="A23041" t="s">
        <v>10797</v>
      </c>
    </row>
    <row r="23042" spans="1:1" x14ac:dyDescent="0.3">
      <c r="A23042" t="s">
        <v>10823</v>
      </c>
    </row>
    <row r="23044" spans="1:1" x14ac:dyDescent="0.3">
      <c r="A23044" t="s">
        <v>2013</v>
      </c>
    </row>
    <row r="23045" spans="1:1" x14ac:dyDescent="0.3">
      <c r="A23045" t="s">
        <v>10799</v>
      </c>
    </row>
    <row r="23046" spans="1:1" x14ac:dyDescent="0.3">
      <c r="A23046" t="s">
        <v>10824</v>
      </c>
    </row>
    <row r="23048" spans="1:1" x14ac:dyDescent="0.3">
      <c r="A23048" t="s">
        <v>2016</v>
      </c>
    </row>
    <row r="23049" spans="1:1" x14ac:dyDescent="0.3">
      <c r="A23049" t="s">
        <v>10801</v>
      </c>
    </row>
    <row r="23050" spans="1:1" x14ac:dyDescent="0.3">
      <c r="A23050" t="s">
        <v>10825</v>
      </c>
    </row>
    <row r="23052" spans="1:1" x14ac:dyDescent="0.3">
      <c r="A23052" t="s">
        <v>2019</v>
      </c>
    </row>
    <row r="23053" spans="1:1" x14ac:dyDescent="0.3">
      <c r="A23053" t="s">
        <v>10803</v>
      </c>
    </row>
    <row r="23054" spans="1:1" x14ac:dyDescent="0.3">
      <c r="A23054" t="s">
        <v>10826</v>
      </c>
    </row>
    <row r="23056" spans="1:1" x14ac:dyDescent="0.3">
      <c r="A23056" t="s">
        <v>2022</v>
      </c>
    </row>
    <row r="23057" spans="1:1" x14ac:dyDescent="0.3">
      <c r="A23057" t="s">
        <v>10805</v>
      </c>
    </row>
    <row r="23058" spans="1:1" x14ac:dyDescent="0.3">
      <c r="A23058" t="s">
        <v>10827</v>
      </c>
    </row>
    <row r="23060" spans="1:1" x14ac:dyDescent="0.3">
      <c r="A23060" t="s">
        <v>2025</v>
      </c>
    </row>
    <row r="23061" spans="1:1" x14ac:dyDescent="0.3">
      <c r="A23061" t="s">
        <v>10807</v>
      </c>
    </row>
    <row r="23062" spans="1:1" x14ac:dyDescent="0.3">
      <c r="A23062" t="s">
        <v>10828</v>
      </c>
    </row>
    <row r="23064" spans="1:1" x14ac:dyDescent="0.3">
      <c r="A23064" t="s">
        <v>2028</v>
      </c>
    </row>
    <row r="23065" spans="1:1" x14ac:dyDescent="0.3">
      <c r="A23065" t="s">
        <v>10809</v>
      </c>
    </row>
    <row r="23066" spans="1:1" x14ac:dyDescent="0.3">
      <c r="A23066" t="s">
        <v>10829</v>
      </c>
    </row>
    <row r="23068" spans="1:1" x14ac:dyDescent="0.3">
      <c r="A23068" t="s">
        <v>2031</v>
      </c>
    </row>
    <row r="23069" spans="1:1" x14ac:dyDescent="0.3">
      <c r="A23069" t="s">
        <v>10811</v>
      </c>
    </row>
    <row r="23070" spans="1:1" x14ac:dyDescent="0.3">
      <c r="A23070" t="s">
        <v>10830</v>
      </c>
    </row>
    <row r="23072" spans="1:1" x14ac:dyDescent="0.3">
      <c r="A23072" t="s">
        <v>10831</v>
      </c>
    </row>
    <row r="23073" spans="1:1" x14ac:dyDescent="0.3">
      <c r="A23073" t="s">
        <v>2010</v>
      </c>
    </row>
    <row r="23074" spans="1:1" x14ac:dyDescent="0.3">
      <c r="A23074" t="s">
        <v>10832</v>
      </c>
    </row>
    <row r="23075" spans="1:1" x14ac:dyDescent="0.3">
      <c r="A23075" t="s">
        <v>10833</v>
      </c>
    </row>
    <row r="23077" spans="1:1" x14ac:dyDescent="0.3">
      <c r="A23077" t="s">
        <v>2013</v>
      </c>
    </row>
    <row r="23078" spans="1:1" x14ac:dyDescent="0.3">
      <c r="A23078" t="s">
        <v>10834</v>
      </c>
    </row>
    <row r="23079" spans="1:1" x14ac:dyDescent="0.3">
      <c r="A23079" t="s">
        <v>10835</v>
      </c>
    </row>
    <row r="23081" spans="1:1" x14ac:dyDescent="0.3">
      <c r="A23081" t="s">
        <v>2016</v>
      </c>
    </row>
    <row r="23082" spans="1:1" x14ac:dyDescent="0.3">
      <c r="A23082" t="s">
        <v>10836</v>
      </c>
    </row>
    <row r="23083" spans="1:1" x14ac:dyDescent="0.3">
      <c r="A23083" t="s">
        <v>10837</v>
      </c>
    </row>
    <row r="23085" spans="1:1" x14ac:dyDescent="0.3">
      <c r="A23085" t="s">
        <v>10838</v>
      </c>
    </row>
    <row r="23086" spans="1:1" x14ac:dyDescent="0.3">
      <c r="A23086" t="s">
        <v>10839</v>
      </c>
    </row>
    <row r="23087" spans="1:1" x14ac:dyDescent="0.3">
      <c r="A23087" t="s">
        <v>10840</v>
      </c>
    </row>
    <row r="23089" spans="1:1" x14ac:dyDescent="0.3">
      <c r="A23089" t="s">
        <v>9881</v>
      </c>
    </row>
    <row r="23090" spans="1:1" x14ac:dyDescent="0.3">
      <c r="A23090" t="s">
        <v>10841</v>
      </c>
    </row>
    <row r="23091" spans="1:1" x14ac:dyDescent="0.3">
      <c r="A23091" t="s">
        <v>10842</v>
      </c>
    </row>
    <row r="23093" spans="1:1" x14ac:dyDescent="0.3">
      <c r="A23093" t="s">
        <v>9884</v>
      </c>
    </row>
    <row r="23094" spans="1:1" x14ac:dyDescent="0.3">
      <c r="A23094" t="s">
        <v>10843</v>
      </c>
    </row>
    <row r="23095" spans="1:1" x14ac:dyDescent="0.3">
      <c r="A23095" t="s">
        <v>10844</v>
      </c>
    </row>
    <row r="23097" spans="1:1" x14ac:dyDescent="0.3">
      <c r="A23097" t="s">
        <v>9887</v>
      </c>
    </row>
    <row r="23098" spans="1:1" x14ac:dyDescent="0.3">
      <c r="A23098" t="s">
        <v>10845</v>
      </c>
    </row>
    <row r="23099" spans="1:1" x14ac:dyDescent="0.3">
      <c r="A23099" t="s">
        <v>10846</v>
      </c>
    </row>
    <row r="23101" spans="1:1" x14ac:dyDescent="0.3">
      <c r="A23101" t="s">
        <v>9890</v>
      </c>
    </row>
    <row r="23102" spans="1:1" x14ac:dyDescent="0.3">
      <c r="A23102" t="s">
        <v>10847</v>
      </c>
    </row>
    <row r="23103" spans="1:1" x14ac:dyDescent="0.3">
      <c r="A23103" t="s">
        <v>10848</v>
      </c>
    </row>
    <row r="23105" spans="1:1" x14ac:dyDescent="0.3">
      <c r="A23105" t="s">
        <v>10849</v>
      </c>
    </row>
    <row r="23106" spans="1:1" x14ac:dyDescent="0.3">
      <c r="A23106" t="s">
        <v>2010</v>
      </c>
    </row>
    <row r="23107" spans="1:1" x14ac:dyDescent="0.3">
      <c r="A23107" t="s">
        <v>10850</v>
      </c>
    </row>
    <row r="23108" spans="1:1" x14ac:dyDescent="0.3">
      <c r="A23108" t="s">
        <v>10851</v>
      </c>
    </row>
    <row r="23110" spans="1:1" x14ac:dyDescent="0.3">
      <c r="A23110" t="s">
        <v>2013</v>
      </c>
    </row>
    <row r="23111" spans="1:1" x14ac:dyDescent="0.3">
      <c r="A23111" t="s">
        <v>10852</v>
      </c>
    </row>
    <row r="23112" spans="1:1" x14ac:dyDescent="0.3">
      <c r="A23112" t="s">
        <v>10853</v>
      </c>
    </row>
    <row r="23114" spans="1:1" x14ac:dyDescent="0.3">
      <c r="A23114" t="s">
        <v>2016</v>
      </c>
    </row>
    <row r="23115" spans="1:1" x14ac:dyDescent="0.3">
      <c r="A23115" t="s">
        <v>10854</v>
      </c>
    </row>
    <row r="23116" spans="1:1" x14ac:dyDescent="0.3">
      <c r="A23116" t="s">
        <v>10855</v>
      </c>
    </row>
    <row r="23118" spans="1:1" x14ac:dyDescent="0.3">
      <c r="A23118" t="s">
        <v>2019</v>
      </c>
    </row>
    <row r="23119" spans="1:1" x14ac:dyDescent="0.3">
      <c r="A23119" t="s">
        <v>10856</v>
      </c>
    </row>
    <row r="23120" spans="1:1" x14ac:dyDescent="0.3">
      <c r="A23120" t="s">
        <v>10857</v>
      </c>
    </row>
    <row r="23122" spans="1:1" x14ac:dyDescent="0.3">
      <c r="A23122" t="s">
        <v>10858</v>
      </c>
    </row>
    <row r="23123" spans="1:1" x14ac:dyDescent="0.3">
      <c r="A23123" t="s">
        <v>10859</v>
      </c>
    </row>
    <row r="23124" spans="1:1" x14ac:dyDescent="0.3">
      <c r="A23124" t="s">
        <v>10860</v>
      </c>
    </row>
    <row r="23126" spans="1:1" x14ac:dyDescent="0.3">
      <c r="A23126" t="s">
        <v>10861</v>
      </c>
    </row>
    <row r="23127" spans="1:1" x14ac:dyDescent="0.3">
      <c r="A23127" t="s">
        <v>10862</v>
      </c>
    </row>
    <row r="23128" spans="1:1" x14ac:dyDescent="0.3">
      <c r="A23128" t="s">
        <v>10863</v>
      </c>
    </row>
    <row r="23130" spans="1:1" x14ac:dyDescent="0.3">
      <c r="A23130" t="s">
        <v>10052</v>
      </c>
    </row>
    <row r="23131" spans="1:1" x14ac:dyDescent="0.3">
      <c r="A23131" t="s">
        <v>10864</v>
      </c>
    </row>
    <row r="23132" spans="1:1" x14ac:dyDescent="0.3">
      <c r="A23132" t="s">
        <v>10865</v>
      </c>
    </row>
    <row r="23134" spans="1:1" x14ac:dyDescent="0.3">
      <c r="A23134" t="s">
        <v>10055</v>
      </c>
    </row>
    <row r="23135" spans="1:1" x14ac:dyDescent="0.3">
      <c r="A23135" t="s">
        <v>10866</v>
      </c>
    </row>
    <row r="23136" spans="1:1" x14ac:dyDescent="0.3">
      <c r="A23136" t="s">
        <v>10867</v>
      </c>
    </row>
    <row r="23138" spans="1:1" x14ac:dyDescent="0.3">
      <c r="A23138" t="s">
        <v>10868</v>
      </c>
    </row>
    <row r="23139" spans="1:1" x14ac:dyDescent="0.3">
      <c r="A23139" t="s">
        <v>2010</v>
      </c>
    </row>
    <row r="23140" spans="1:1" x14ac:dyDescent="0.3">
      <c r="A23140" t="s">
        <v>10869</v>
      </c>
    </row>
    <row r="23141" spans="1:1" x14ac:dyDescent="0.3">
      <c r="A23141" t="s">
        <v>10870</v>
      </c>
    </row>
    <row r="23143" spans="1:1" x14ac:dyDescent="0.3">
      <c r="A23143" t="s">
        <v>2013</v>
      </c>
    </row>
    <row r="23144" spans="1:1" x14ac:dyDescent="0.3">
      <c r="A23144" t="s">
        <v>10871</v>
      </c>
    </row>
    <row r="23145" spans="1:1" x14ac:dyDescent="0.3">
      <c r="A23145" t="s">
        <v>10872</v>
      </c>
    </row>
    <row r="23147" spans="1:1" x14ac:dyDescent="0.3">
      <c r="A23147" t="s">
        <v>2016</v>
      </c>
    </row>
    <row r="23148" spans="1:1" x14ac:dyDescent="0.3">
      <c r="A23148" t="s">
        <v>10873</v>
      </c>
    </row>
    <row r="23149" spans="1:1" x14ac:dyDescent="0.3">
      <c r="A23149" t="s">
        <v>10874</v>
      </c>
    </row>
    <row r="23151" spans="1:1" x14ac:dyDescent="0.3">
      <c r="A23151" t="s">
        <v>2019</v>
      </c>
    </row>
    <row r="23152" spans="1:1" x14ac:dyDescent="0.3">
      <c r="A23152" t="s">
        <v>10875</v>
      </c>
    </row>
    <row r="23153" spans="1:1" x14ac:dyDescent="0.3">
      <c r="A23153" t="s">
        <v>10876</v>
      </c>
    </row>
    <row r="23155" spans="1:1" x14ac:dyDescent="0.3">
      <c r="A23155" t="s">
        <v>2022</v>
      </c>
    </row>
    <row r="23156" spans="1:1" x14ac:dyDescent="0.3">
      <c r="A23156" t="s">
        <v>10877</v>
      </c>
    </row>
    <row r="23157" spans="1:1" x14ac:dyDescent="0.3">
      <c r="A23157" t="s">
        <v>10878</v>
      </c>
    </row>
    <row r="23159" spans="1:1" x14ac:dyDescent="0.3">
      <c r="A23159" t="s">
        <v>2025</v>
      </c>
    </row>
    <row r="23160" spans="1:1" x14ac:dyDescent="0.3">
      <c r="A23160" t="s">
        <v>10879</v>
      </c>
    </row>
    <row r="23161" spans="1:1" x14ac:dyDescent="0.3">
      <c r="A23161" t="s">
        <v>10880</v>
      </c>
    </row>
    <row r="23163" spans="1:1" x14ac:dyDescent="0.3">
      <c r="A23163" t="s">
        <v>2028</v>
      </c>
    </row>
    <row r="23164" spans="1:1" x14ac:dyDescent="0.3">
      <c r="A23164" t="s">
        <v>10881</v>
      </c>
    </row>
    <row r="23165" spans="1:1" x14ac:dyDescent="0.3">
      <c r="A23165" t="s">
        <v>10882</v>
      </c>
    </row>
    <row r="23167" spans="1:1" x14ac:dyDescent="0.3">
      <c r="A23167" t="s">
        <v>2031</v>
      </c>
    </row>
    <row r="23168" spans="1:1" x14ac:dyDescent="0.3">
      <c r="A23168" t="s">
        <v>10883</v>
      </c>
    </row>
    <row r="23169" spans="1:1" x14ac:dyDescent="0.3">
      <c r="A23169" t="s">
        <v>10884</v>
      </c>
    </row>
    <row r="23171" spans="1:1" x14ac:dyDescent="0.3">
      <c r="A23171" t="s">
        <v>10885</v>
      </c>
    </row>
    <row r="23172" spans="1:1" x14ac:dyDescent="0.3">
      <c r="A23172" t="s">
        <v>2010</v>
      </c>
    </row>
    <row r="23173" spans="1:1" x14ac:dyDescent="0.3">
      <c r="A23173" t="s">
        <v>10886</v>
      </c>
    </row>
    <row r="23174" spans="1:1" x14ac:dyDescent="0.3">
      <c r="A23174" t="s">
        <v>10887</v>
      </c>
    </row>
    <row r="23176" spans="1:1" x14ac:dyDescent="0.3">
      <c r="A23176" t="s">
        <v>2013</v>
      </c>
    </row>
    <row r="23177" spans="1:1" x14ac:dyDescent="0.3">
      <c r="A23177" t="s">
        <v>10888</v>
      </c>
    </row>
    <row r="23178" spans="1:1" x14ac:dyDescent="0.3">
      <c r="A23178" t="s">
        <v>10889</v>
      </c>
    </row>
    <row r="23180" spans="1:1" x14ac:dyDescent="0.3">
      <c r="A23180" t="s">
        <v>2016</v>
      </c>
    </row>
    <row r="23181" spans="1:1" x14ac:dyDescent="0.3">
      <c r="A23181" t="s">
        <v>10890</v>
      </c>
    </row>
    <row r="23182" spans="1:1" x14ac:dyDescent="0.3">
      <c r="A23182" t="s">
        <v>10891</v>
      </c>
    </row>
    <row r="23184" spans="1:1" x14ac:dyDescent="0.3">
      <c r="A23184" t="s">
        <v>2019</v>
      </c>
    </row>
    <row r="23185" spans="1:1" x14ac:dyDescent="0.3">
      <c r="A23185" t="s">
        <v>10892</v>
      </c>
    </row>
    <row r="23186" spans="1:1" x14ac:dyDescent="0.3">
      <c r="A23186" t="s">
        <v>10893</v>
      </c>
    </row>
    <row r="23188" spans="1:1" x14ac:dyDescent="0.3">
      <c r="A23188" t="s">
        <v>2022</v>
      </c>
    </row>
    <row r="23189" spans="1:1" x14ac:dyDescent="0.3">
      <c r="A23189" t="s">
        <v>10894</v>
      </c>
    </row>
    <row r="23190" spans="1:1" x14ac:dyDescent="0.3">
      <c r="A23190" t="s">
        <v>10895</v>
      </c>
    </row>
    <row r="23192" spans="1:1" x14ac:dyDescent="0.3">
      <c r="A23192" t="s">
        <v>10896</v>
      </c>
    </row>
    <row r="23193" spans="1:1" x14ac:dyDescent="0.3">
      <c r="A23193" t="s">
        <v>10897</v>
      </c>
    </row>
    <row r="23194" spans="1:1" x14ac:dyDescent="0.3">
      <c r="A23194" t="s">
        <v>10898</v>
      </c>
    </row>
    <row r="23196" spans="1:1" x14ac:dyDescent="0.3">
      <c r="A23196" t="s">
        <v>10052</v>
      </c>
    </row>
    <row r="23197" spans="1:1" x14ac:dyDescent="0.3">
      <c r="A23197" t="s">
        <v>10899</v>
      </c>
    </row>
    <row r="23198" spans="1:1" x14ac:dyDescent="0.3">
      <c r="A23198" t="s">
        <v>10900</v>
      </c>
    </row>
    <row r="23200" spans="1:1" x14ac:dyDescent="0.3">
      <c r="A23200" t="s">
        <v>10055</v>
      </c>
    </row>
    <row r="23201" spans="1:1" x14ac:dyDescent="0.3">
      <c r="A23201" t="s">
        <v>10901</v>
      </c>
    </row>
    <row r="23202" spans="1:1" x14ac:dyDescent="0.3">
      <c r="A23202" t="s">
        <v>10902</v>
      </c>
    </row>
    <row r="23204" spans="1:1" x14ac:dyDescent="0.3">
      <c r="A23204" t="s">
        <v>10903</v>
      </c>
    </row>
    <row r="23205" spans="1:1" x14ac:dyDescent="0.3">
      <c r="A23205" t="s">
        <v>2010</v>
      </c>
    </row>
    <row r="23206" spans="1:1" x14ac:dyDescent="0.3">
      <c r="A23206" t="s">
        <v>10904</v>
      </c>
    </row>
    <row r="23207" spans="1:1" x14ac:dyDescent="0.3">
      <c r="A23207" t="s">
        <v>10905</v>
      </c>
    </row>
    <row r="23209" spans="1:1" x14ac:dyDescent="0.3">
      <c r="A23209" t="s">
        <v>2013</v>
      </c>
    </row>
    <row r="23210" spans="1:1" x14ac:dyDescent="0.3">
      <c r="A23210" t="s">
        <v>10906</v>
      </c>
    </row>
    <row r="23211" spans="1:1" x14ac:dyDescent="0.3">
      <c r="A23211" t="s">
        <v>10907</v>
      </c>
    </row>
    <row r="23213" spans="1:1" x14ac:dyDescent="0.3">
      <c r="A23213" t="s">
        <v>2016</v>
      </c>
    </row>
    <row r="23214" spans="1:1" x14ac:dyDescent="0.3">
      <c r="A23214" t="s">
        <v>10908</v>
      </c>
    </row>
    <row r="23215" spans="1:1" x14ac:dyDescent="0.3">
      <c r="A23215" t="s">
        <v>10909</v>
      </c>
    </row>
    <row r="23217" spans="1:1" x14ac:dyDescent="0.3">
      <c r="A23217" t="s">
        <v>9878</v>
      </c>
    </row>
    <row r="23218" spans="1:1" x14ac:dyDescent="0.3">
      <c r="A23218" t="s">
        <v>10910</v>
      </c>
    </row>
    <row r="23219" spans="1:1" x14ac:dyDescent="0.3">
      <c r="A23219" t="s">
        <v>10911</v>
      </c>
    </row>
    <row r="23221" spans="1:1" x14ac:dyDescent="0.3">
      <c r="A23221" t="s">
        <v>9881</v>
      </c>
    </row>
    <row r="23222" spans="1:1" x14ac:dyDescent="0.3">
      <c r="A23222" t="s">
        <v>10912</v>
      </c>
    </row>
    <row r="23223" spans="1:1" x14ac:dyDescent="0.3">
      <c r="A23223" t="s">
        <v>10913</v>
      </c>
    </row>
    <row r="23225" spans="1:1" x14ac:dyDescent="0.3">
      <c r="A23225" t="s">
        <v>9884</v>
      </c>
    </row>
    <row r="23226" spans="1:1" x14ac:dyDescent="0.3">
      <c r="A23226" t="s">
        <v>10914</v>
      </c>
    </row>
    <row r="23227" spans="1:1" x14ac:dyDescent="0.3">
      <c r="A23227" t="s">
        <v>10915</v>
      </c>
    </row>
    <row r="23229" spans="1:1" x14ac:dyDescent="0.3">
      <c r="A23229" t="s">
        <v>9887</v>
      </c>
    </row>
    <row r="23230" spans="1:1" x14ac:dyDescent="0.3">
      <c r="A23230" t="s">
        <v>10916</v>
      </c>
    </row>
    <row r="23231" spans="1:1" x14ac:dyDescent="0.3">
      <c r="A23231" t="s">
        <v>10917</v>
      </c>
    </row>
    <row r="23233" spans="1:1" x14ac:dyDescent="0.3">
      <c r="A23233" t="s">
        <v>9890</v>
      </c>
    </row>
    <row r="23234" spans="1:1" x14ac:dyDescent="0.3">
      <c r="A23234" t="s">
        <v>10918</v>
      </c>
    </row>
    <row r="23235" spans="1:1" x14ac:dyDescent="0.3">
      <c r="A23235" t="s">
        <v>10919</v>
      </c>
    </row>
    <row r="23237" spans="1:1" x14ac:dyDescent="0.3">
      <c r="A23237" t="s">
        <v>10920</v>
      </c>
    </row>
    <row r="23238" spans="1:1" x14ac:dyDescent="0.3">
      <c r="A23238" t="s">
        <v>2010</v>
      </c>
    </row>
    <row r="23239" spans="1:1" x14ac:dyDescent="0.3">
      <c r="A23239" t="s">
        <v>10921</v>
      </c>
    </row>
    <row r="23240" spans="1:1" x14ac:dyDescent="0.3">
      <c r="A23240" t="s">
        <v>10922</v>
      </c>
    </row>
    <row r="23242" spans="1:1" x14ac:dyDescent="0.3">
      <c r="A23242" t="s">
        <v>2013</v>
      </c>
    </row>
    <row r="23243" spans="1:1" x14ac:dyDescent="0.3">
      <c r="A23243" t="s">
        <v>10923</v>
      </c>
    </row>
    <row r="23244" spans="1:1" x14ac:dyDescent="0.3">
      <c r="A23244" t="s">
        <v>10924</v>
      </c>
    </row>
    <row r="23246" spans="1:1" x14ac:dyDescent="0.3">
      <c r="A23246" t="s">
        <v>2016</v>
      </c>
    </row>
    <row r="23247" spans="1:1" x14ac:dyDescent="0.3">
      <c r="A23247" t="s">
        <v>10925</v>
      </c>
    </row>
    <row r="23248" spans="1:1" x14ac:dyDescent="0.3">
      <c r="A23248" t="s">
        <v>10926</v>
      </c>
    </row>
    <row r="23250" spans="1:1" x14ac:dyDescent="0.3">
      <c r="A23250" t="s">
        <v>2019</v>
      </c>
    </row>
    <row r="23251" spans="1:1" x14ac:dyDescent="0.3">
      <c r="A23251" t="s">
        <v>10927</v>
      </c>
    </row>
    <row r="23252" spans="1:1" x14ac:dyDescent="0.3">
      <c r="A23252" t="s">
        <v>10928</v>
      </c>
    </row>
    <row r="23254" spans="1:1" x14ac:dyDescent="0.3">
      <c r="A23254" t="s">
        <v>2022</v>
      </c>
    </row>
    <row r="23255" spans="1:1" x14ac:dyDescent="0.3">
      <c r="A23255" t="s">
        <v>10894</v>
      </c>
    </row>
    <row r="23256" spans="1:1" x14ac:dyDescent="0.3">
      <c r="A23256" t="s">
        <v>10929</v>
      </c>
    </row>
    <row r="23258" spans="1:1" x14ac:dyDescent="0.3">
      <c r="A23258" t="s">
        <v>10896</v>
      </c>
    </row>
    <row r="23259" spans="1:1" x14ac:dyDescent="0.3">
      <c r="A23259" t="s">
        <v>10897</v>
      </c>
    </row>
    <row r="23260" spans="1:1" x14ac:dyDescent="0.3">
      <c r="A23260" t="s">
        <v>10930</v>
      </c>
    </row>
    <row r="23262" spans="1:1" x14ac:dyDescent="0.3">
      <c r="A23262" t="s">
        <v>10052</v>
      </c>
    </row>
    <row r="23263" spans="1:1" x14ac:dyDescent="0.3">
      <c r="A23263" t="s">
        <v>10899</v>
      </c>
    </row>
    <row r="23264" spans="1:1" x14ac:dyDescent="0.3">
      <c r="A23264" t="s">
        <v>10931</v>
      </c>
    </row>
    <row r="23266" spans="1:1" x14ac:dyDescent="0.3">
      <c r="A23266" t="s">
        <v>10055</v>
      </c>
    </row>
    <row r="23267" spans="1:1" x14ac:dyDescent="0.3">
      <c r="A23267" t="s">
        <v>10932</v>
      </c>
    </row>
    <row r="23268" spans="1:1" x14ac:dyDescent="0.3">
      <c r="A23268" t="s">
        <v>10933</v>
      </c>
    </row>
    <row r="23270" spans="1:1" x14ac:dyDescent="0.3">
      <c r="A23270" t="s">
        <v>10934</v>
      </c>
    </row>
    <row r="23271" spans="1:1" x14ac:dyDescent="0.3">
      <c r="A23271" t="s">
        <v>2010</v>
      </c>
    </row>
    <row r="23272" spans="1:1" x14ac:dyDescent="0.3">
      <c r="A23272" t="s">
        <v>10921</v>
      </c>
    </row>
    <row r="23273" spans="1:1" x14ac:dyDescent="0.3">
      <c r="A23273" t="s">
        <v>10935</v>
      </c>
    </row>
    <row r="23275" spans="1:1" x14ac:dyDescent="0.3">
      <c r="A23275" t="s">
        <v>2013</v>
      </c>
    </row>
    <row r="23276" spans="1:1" x14ac:dyDescent="0.3">
      <c r="A23276" t="s">
        <v>10923</v>
      </c>
    </row>
    <row r="23277" spans="1:1" x14ac:dyDescent="0.3">
      <c r="A23277" t="s">
        <v>10936</v>
      </c>
    </row>
    <row r="23279" spans="1:1" x14ac:dyDescent="0.3">
      <c r="A23279" t="s">
        <v>2016</v>
      </c>
    </row>
    <row r="23280" spans="1:1" x14ac:dyDescent="0.3">
      <c r="A23280" t="s">
        <v>10925</v>
      </c>
    </row>
    <row r="23281" spans="1:1" x14ac:dyDescent="0.3">
      <c r="A23281" t="s">
        <v>10937</v>
      </c>
    </row>
    <row r="23283" spans="1:1" x14ac:dyDescent="0.3">
      <c r="A23283" t="s">
        <v>2019</v>
      </c>
    </row>
    <row r="23284" spans="1:1" x14ac:dyDescent="0.3">
      <c r="A23284" t="s">
        <v>10927</v>
      </c>
    </row>
    <row r="23285" spans="1:1" x14ac:dyDescent="0.3">
      <c r="A23285" t="s">
        <v>10938</v>
      </c>
    </row>
    <row r="23287" spans="1:1" x14ac:dyDescent="0.3">
      <c r="A23287" t="s">
        <v>2022</v>
      </c>
    </row>
    <row r="23288" spans="1:1" x14ac:dyDescent="0.3">
      <c r="A23288" t="s">
        <v>10894</v>
      </c>
    </row>
    <row r="23289" spans="1:1" x14ac:dyDescent="0.3">
      <c r="A23289" t="s">
        <v>10939</v>
      </c>
    </row>
    <row r="23291" spans="1:1" x14ac:dyDescent="0.3">
      <c r="A23291" t="s">
        <v>10896</v>
      </c>
    </row>
    <row r="23292" spans="1:1" x14ac:dyDescent="0.3">
      <c r="A23292" t="s">
        <v>10897</v>
      </c>
    </row>
    <row r="23293" spans="1:1" x14ac:dyDescent="0.3">
      <c r="A23293" t="s">
        <v>10940</v>
      </c>
    </row>
    <row r="23295" spans="1:1" x14ac:dyDescent="0.3">
      <c r="A23295" t="s">
        <v>10052</v>
      </c>
    </row>
    <row r="23296" spans="1:1" x14ac:dyDescent="0.3">
      <c r="A23296" t="s">
        <v>10899</v>
      </c>
    </row>
    <row r="23297" spans="1:1" x14ac:dyDescent="0.3">
      <c r="A23297" t="s">
        <v>10941</v>
      </c>
    </row>
    <row r="23299" spans="1:1" x14ac:dyDescent="0.3">
      <c r="A23299" t="s">
        <v>10055</v>
      </c>
    </row>
    <row r="23300" spans="1:1" x14ac:dyDescent="0.3">
      <c r="A23300" t="s">
        <v>10932</v>
      </c>
    </row>
    <row r="23301" spans="1:1" x14ac:dyDescent="0.3">
      <c r="A23301" t="s">
        <v>10942</v>
      </c>
    </row>
    <row r="23303" spans="1:1" x14ac:dyDescent="0.3">
      <c r="A23303" t="s">
        <v>10943</v>
      </c>
    </row>
    <row r="23304" spans="1:1" x14ac:dyDescent="0.3">
      <c r="A23304" t="s">
        <v>2010</v>
      </c>
    </row>
    <row r="23305" spans="1:1" x14ac:dyDescent="0.3">
      <c r="A23305" t="s">
        <v>10944</v>
      </c>
    </row>
    <row r="23306" spans="1:1" x14ac:dyDescent="0.3">
      <c r="A23306" t="s">
        <v>10945</v>
      </c>
    </row>
    <row r="23308" spans="1:1" x14ac:dyDescent="0.3">
      <c r="A23308" t="s">
        <v>2013</v>
      </c>
    </row>
    <row r="23309" spans="1:1" x14ac:dyDescent="0.3">
      <c r="A23309" t="s">
        <v>10946</v>
      </c>
    </row>
    <row r="23310" spans="1:1" x14ac:dyDescent="0.3">
      <c r="A23310" t="s">
        <v>10947</v>
      </c>
    </row>
    <row r="23312" spans="1:1" x14ac:dyDescent="0.3">
      <c r="A23312" t="s">
        <v>2016</v>
      </c>
    </row>
    <row r="23313" spans="1:1" x14ac:dyDescent="0.3">
      <c r="A23313" t="s">
        <v>10948</v>
      </c>
    </row>
    <row r="23314" spans="1:1" x14ac:dyDescent="0.3">
      <c r="A23314" t="s">
        <v>10949</v>
      </c>
    </row>
    <row r="23316" spans="1:1" x14ac:dyDescent="0.3">
      <c r="A23316" t="s">
        <v>10950</v>
      </c>
    </row>
    <row r="23317" spans="1:1" x14ac:dyDescent="0.3">
      <c r="A23317" t="s">
        <v>10951</v>
      </c>
    </row>
    <row r="23318" spans="1:1" x14ac:dyDescent="0.3">
      <c r="A23318" t="s">
        <v>10952</v>
      </c>
    </row>
    <row r="23320" spans="1:1" x14ac:dyDescent="0.3">
      <c r="A23320" t="s">
        <v>10388</v>
      </c>
    </row>
    <row r="23321" spans="1:1" x14ac:dyDescent="0.3">
      <c r="A23321" t="s">
        <v>10953</v>
      </c>
    </row>
    <row r="23322" spans="1:1" x14ac:dyDescent="0.3">
      <c r="A23322" t="s">
        <v>10954</v>
      </c>
    </row>
    <row r="23324" spans="1:1" x14ac:dyDescent="0.3">
      <c r="A23324" t="s">
        <v>9884</v>
      </c>
    </row>
    <row r="23325" spans="1:1" x14ac:dyDescent="0.3">
      <c r="A23325" t="s">
        <v>10955</v>
      </c>
    </row>
    <row r="23326" spans="1:1" x14ac:dyDescent="0.3">
      <c r="A23326" t="s">
        <v>10956</v>
      </c>
    </row>
    <row r="23328" spans="1:1" x14ac:dyDescent="0.3">
      <c r="A23328" t="s">
        <v>9887</v>
      </c>
    </row>
    <row r="23329" spans="1:1" x14ac:dyDescent="0.3">
      <c r="A23329" t="s">
        <v>10957</v>
      </c>
    </row>
    <row r="23330" spans="1:1" x14ac:dyDescent="0.3">
      <c r="A23330" t="s">
        <v>10958</v>
      </c>
    </row>
    <row r="23332" spans="1:1" x14ac:dyDescent="0.3">
      <c r="A23332" t="s">
        <v>9890</v>
      </c>
    </row>
    <row r="23333" spans="1:1" x14ac:dyDescent="0.3">
      <c r="A23333" t="s">
        <v>10959</v>
      </c>
    </row>
    <row r="23334" spans="1:1" x14ac:dyDescent="0.3">
      <c r="A23334" t="s">
        <v>10960</v>
      </c>
    </row>
    <row r="23336" spans="1:1" x14ac:dyDescent="0.3">
      <c r="A23336" t="s">
        <v>10961</v>
      </c>
    </row>
    <row r="23337" spans="1:1" x14ac:dyDescent="0.3">
      <c r="A23337" t="s">
        <v>2010</v>
      </c>
    </row>
    <row r="23338" spans="1:1" x14ac:dyDescent="0.3">
      <c r="A23338" t="s">
        <v>10962</v>
      </c>
    </row>
    <row r="23339" spans="1:1" x14ac:dyDescent="0.3">
      <c r="A23339" t="s">
        <v>10963</v>
      </c>
    </row>
    <row r="23341" spans="1:1" x14ac:dyDescent="0.3">
      <c r="A23341" t="s">
        <v>2013</v>
      </c>
    </row>
    <row r="23342" spans="1:1" x14ac:dyDescent="0.3">
      <c r="A23342" t="s">
        <v>10964</v>
      </c>
    </row>
    <row r="23343" spans="1:1" x14ac:dyDescent="0.3">
      <c r="A23343" t="s">
        <v>10965</v>
      </c>
    </row>
    <row r="23345" spans="1:1" x14ac:dyDescent="0.3">
      <c r="A23345" t="s">
        <v>2016</v>
      </c>
    </row>
    <row r="23346" spans="1:1" x14ac:dyDescent="0.3">
      <c r="A23346" t="s">
        <v>10966</v>
      </c>
    </row>
    <row r="23347" spans="1:1" x14ac:dyDescent="0.3">
      <c r="A23347" t="s">
        <v>10967</v>
      </c>
    </row>
    <row r="23349" spans="1:1" x14ac:dyDescent="0.3">
      <c r="A23349" t="s">
        <v>2019</v>
      </c>
    </row>
    <row r="23350" spans="1:1" x14ac:dyDescent="0.3">
      <c r="A23350" t="s">
        <v>10968</v>
      </c>
    </row>
    <row r="23351" spans="1:1" x14ac:dyDescent="0.3">
      <c r="A23351" t="s">
        <v>10969</v>
      </c>
    </row>
    <row r="23353" spans="1:1" x14ac:dyDescent="0.3">
      <c r="A23353" t="s">
        <v>2573</v>
      </c>
    </row>
    <row r="23354" spans="1:1" x14ac:dyDescent="0.3">
      <c r="A23354" t="s">
        <v>10970</v>
      </c>
    </row>
    <row r="23355" spans="1:1" x14ac:dyDescent="0.3">
      <c r="A23355" t="s">
        <v>10971</v>
      </c>
    </row>
    <row r="23357" spans="1:1" x14ac:dyDescent="0.3">
      <c r="A23357" t="s">
        <v>2576</v>
      </c>
    </row>
    <row r="23358" spans="1:1" x14ac:dyDescent="0.3">
      <c r="A23358" t="s">
        <v>10972</v>
      </c>
    </row>
    <row r="23359" spans="1:1" x14ac:dyDescent="0.3">
      <c r="A23359" t="s">
        <v>10973</v>
      </c>
    </row>
    <row r="23361" spans="1:1" x14ac:dyDescent="0.3">
      <c r="A23361" t="s">
        <v>2579</v>
      </c>
    </row>
    <row r="23362" spans="1:1" x14ac:dyDescent="0.3">
      <c r="A23362" t="s">
        <v>10974</v>
      </c>
    </row>
    <row r="23363" spans="1:1" x14ac:dyDescent="0.3">
      <c r="A23363" t="s">
        <v>10975</v>
      </c>
    </row>
    <row r="23365" spans="1:1" x14ac:dyDescent="0.3">
      <c r="A23365" t="s">
        <v>2582</v>
      </c>
    </row>
    <row r="23366" spans="1:1" x14ac:dyDescent="0.3">
      <c r="A23366" t="s">
        <v>10976</v>
      </c>
    </row>
    <row r="23367" spans="1:1" x14ac:dyDescent="0.3">
      <c r="A23367" t="s">
        <v>10977</v>
      </c>
    </row>
    <row r="23369" spans="1:1" x14ac:dyDescent="0.3">
      <c r="A23369" t="s">
        <v>10978</v>
      </c>
    </row>
    <row r="23370" spans="1:1" x14ac:dyDescent="0.3">
      <c r="A23370" t="s">
        <v>2010</v>
      </c>
    </row>
    <row r="23371" spans="1:1" x14ac:dyDescent="0.3">
      <c r="A23371" t="s">
        <v>10979</v>
      </c>
    </row>
    <row r="23372" spans="1:1" x14ac:dyDescent="0.3">
      <c r="A23372" t="s">
        <v>10980</v>
      </c>
    </row>
    <row r="23374" spans="1:1" x14ac:dyDescent="0.3">
      <c r="A23374" t="s">
        <v>2013</v>
      </c>
    </row>
    <row r="23375" spans="1:1" x14ac:dyDescent="0.3">
      <c r="A23375" t="s">
        <v>10981</v>
      </c>
    </row>
    <row r="23376" spans="1:1" x14ac:dyDescent="0.3">
      <c r="A23376" t="s">
        <v>10982</v>
      </c>
    </row>
    <row r="23378" spans="1:1" x14ac:dyDescent="0.3">
      <c r="A23378" t="s">
        <v>2016</v>
      </c>
    </row>
    <row r="23379" spans="1:1" x14ac:dyDescent="0.3">
      <c r="A23379" t="s">
        <v>10983</v>
      </c>
    </row>
    <row r="23380" spans="1:1" x14ac:dyDescent="0.3">
      <c r="A23380" t="s">
        <v>10984</v>
      </c>
    </row>
    <row r="23382" spans="1:1" x14ac:dyDescent="0.3">
      <c r="A23382" t="s">
        <v>2019</v>
      </c>
    </row>
    <row r="23383" spans="1:1" x14ac:dyDescent="0.3">
      <c r="A23383" t="s">
        <v>10985</v>
      </c>
    </row>
    <row r="23384" spans="1:1" x14ac:dyDescent="0.3">
      <c r="A23384" t="s">
        <v>10986</v>
      </c>
    </row>
    <row r="23386" spans="1:1" x14ac:dyDescent="0.3">
      <c r="A23386" t="s">
        <v>2022</v>
      </c>
    </row>
    <row r="23387" spans="1:1" x14ac:dyDescent="0.3">
      <c r="A23387" t="s">
        <v>10987</v>
      </c>
    </row>
    <row r="23388" spans="1:1" x14ac:dyDescent="0.3">
      <c r="A23388" t="s">
        <v>10988</v>
      </c>
    </row>
    <row r="23390" spans="1:1" x14ac:dyDescent="0.3">
      <c r="A23390" t="s">
        <v>2025</v>
      </c>
    </row>
    <row r="23391" spans="1:1" x14ac:dyDescent="0.3">
      <c r="A23391" t="s">
        <v>10989</v>
      </c>
    </row>
    <row r="23392" spans="1:1" x14ac:dyDescent="0.3">
      <c r="A23392" t="s">
        <v>10990</v>
      </c>
    </row>
    <row r="23394" spans="1:1" x14ac:dyDescent="0.3">
      <c r="A23394" t="s">
        <v>5349</v>
      </c>
    </row>
    <row r="23395" spans="1:1" x14ac:dyDescent="0.3">
      <c r="A23395" t="s">
        <v>10991</v>
      </c>
    </row>
    <row r="23396" spans="1:1" x14ac:dyDescent="0.3">
      <c r="A23396" t="s">
        <v>10992</v>
      </c>
    </row>
    <row r="23398" spans="1:1" x14ac:dyDescent="0.3">
      <c r="A23398" t="s">
        <v>2582</v>
      </c>
    </row>
    <row r="23399" spans="1:1" x14ac:dyDescent="0.3">
      <c r="A23399" t="s">
        <v>10993</v>
      </c>
    </row>
    <row r="23400" spans="1:1" x14ac:dyDescent="0.3">
      <c r="A23400" t="s">
        <v>10994</v>
      </c>
    </row>
    <row r="23402" spans="1:1" x14ac:dyDescent="0.3">
      <c r="A23402" t="s">
        <v>10995</v>
      </c>
    </row>
    <row r="23403" spans="1:1" x14ac:dyDescent="0.3">
      <c r="A23403" t="s">
        <v>2010</v>
      </c>
    </row>
    <row r="23404" spans="1:1" x14ac:dyDescent="0.3">
      <c r="A23404" t="s">
        <v>10996</v>
      </c>
    </row>
    <row r="23405" spans="1:1" x14ac:dyDescent="0.3">
      <c r="A23405" t="s">
        <v>10997</v>
      </c>
    </row>
    <row r="23407" spans="1:1" x14ac:dyDescent="0.3">
      <c r="A23407" t="s">
        <v>2013</v>
      </c>
    </row>
    <row r="23408" spans="1:1" x14ac:dyDescent="0.3">
      <c r="A23408" t="s">
        <v>10998</v>
      </c>
    </row>
    <row r="23409" spans="1:1" x14ac:dyDescent="0.3">
      <c r="A23409" t="s">
        <v>10999</v>
      </c>
    </row>
    <row r="23411" spans="1:1" x14ac:dyDescent="0.3">
      <c r="A23411" t="s">
        <v>2016</v>
      </c>
    </row>
    <row r="23412" spans="1:1" x14ac:dyDescent="0.3">
      <c r="A23412" t="s">
        <v>11000</v>
      </c>
    </row>
    <row r="23413" spans="1:1" x14ac:dyDescent="0.3">
      <c r="A23413" t="s">
        <v>11001</v>
      </c>
    </row>
    <row r="23415" spans="1:1" x14ac:dyDescent="0.3">
      <c r="A23415" t="s">
        <v>10950</v>
      </c>
    </row>
    <row r="23416" spans="1:1" x14ac:dyDescent="0.3">
      <c r="A23416" t="s">
        <v>10951</v>
      </c>
    </row>
    <row r="23417" spans="1:1" x14ac:dyDescent="0.3">
      <c r="A23417" t="s">
        <v>11002</v>
      </c>
    </row>
    <row r="23419" spans="1:1" x14ac:dyDescent="0.3">
      <c r="A23419" t="s">
        <v>10388</v>
      </c>
    </row>
    <row r="23420" spans="1:1" x14ac:dyDescent="0.3">
      <c r="A23420" t="s">
        <v>10953</v>
      </c>
    </row>
    <row r="23421" spans="1:1" x14ac:dyDescent="0.3">
      <c r="A23421" t="s">
        <v>11003</v>
      </c>
    </row>
    <row r="23423" spans="1:1" x14ac:dyDescent="0.3">
      <c r="A23423" t="s">
        <v>9884</v>
      </c>
    </row>
    <row r="23424" spans="1:1" x14ac:dyDescent="0.3">
      <c r="A23424" t="s">
        <v>10955</v>
      </c>
    </row>
    <row r="23425" spans="1:1" x14ac:dyDescent="0.3">
      <c r="A23425" t="s">
        <v>11004</v>
      </c>
    </row>
    <row r="23427" spans="1:1" x14ac:dyDescent="0.3">
      <c r="A23427" t="s">
        <v>9887</v>
      </c>
    </row>
    <row r="23428" spans="1:1" x14ac:dyDescent="0.3">
      <c r="A23428" t="s">
        <v>11005</v>
      </c>
    </row>
    <row r="23429" spans="1:1" x14ac:dyDescent="0.3">
      <c r="A23429" t="s">
        <v>11006</v>
      </c>
    </row>
    <row r="23431" spans="1:1" x14ac:dyDescent="0.3">
      <c r="A23431" t="s">
        <v>9890</v>
      </c>
    </row>
    <row r="23432" spans="1:1" x14ac:dyDescent="0.3">
      <c r="A23432" t="s">
        <v>11007</v>
      </c>
    </row>
    <row r="23433" spans="1:1" x14ac:dyDescent="0.3">
      <c r="A23433" t="s">
        <v>11008</v>
      </c>
    </row>
    <row r="23435" spans="1:1" x14ac:dyDescent="0.3">
      <c r="A23435" t="s">
        <v>11009</v>
      </c>
    </row>
    <row r="23436" spans="1:1" x14ac:dyDescent="0.3">
      <c r="A23436" t="s">
        <v>2010</v>
      </c>
    </row>
    <row r="23437" spans="1:1" x14ac:dyDescent="0.3">
      <c r="A23437" t="s">
        <v>11010</v>
      </c>
    </row>
    <row r="23438" spans="1:1" x14ac:dyDescent="0.3">
      <c r="A23438" t="s">
        <v>11011</v>
      </c>
    </row>
    <row r="23440" spans="1:1" x14ac:dyDescent="0.3">
      <c r="A23440" t="s">
        <v>2013</v>
      </c>
    </row>
    <row r="23441" spans="1:1" x14ac:dyDescent="0.3">
      <c r="A23441" t="s">
        <v>11012</v>
      </c>
    </row>
    <row r="23442" spans="1:1" x14ac:dyDescent="0.3">
      <c r="A23442" t="s">
        <v>11013</v>
      </c>
    </row>
    <row r="23444" spans="1:1" x14ac:dyDescent="0.3">
      <c r="A23444" t="s">
        <v>11014</v>
      </c>
    </row>
    <row r="23445" spans="1:1" x14ac:dyDescent="0.3">
      <c r="A23445" t="s">
        <v>11015</v>
      </c>
    </row>
    <row r="23446" spans="1:1" x14ac:dyDescent="0.3">
      <c r="A23446" t="s">
        <v>11016</v>
      </c>
    </row>
    <row r="23448" spans="1:1" x14ac:dyDescent="0.3">
      <c r="A23448" t="s">
        <v>11017</v>
      </c>
    </row>
    <row r="23449" spans="1:1" x14ac:dyDescent="0.3">
      <c r="A23449" t="s">
        <v>11018</v>
      </c>
    </row>
    <row r="23450" spans="1:1" x14ac:dyDescent="0.3">
      <c r="A23450" t="s">
        <v>11019</v>
      </c>
    </row>
    <row r="23452" spans="1:1" x14ac:dyDescent="0.3">
      <c r="A23452" t="s">
        <v>11020</v>
      </c>
    </row>
    <row r="23453" spans="1:1" x14ac:dyDescent="0.3">
      <c r="A23453" t="s">
        <v>11021</v>
      </c>
    </row>
    <row r="23454" spans="1:1" x14ac:dyDescent="0.3">
      <c r="A23454" t="s">
        <v>11022</v>
      </c>
    </row>
    <row r="23456" spans="1:1" x14ac:dyDescent="0.3">
      <c r="A23456" t="s">
        <v>11023</v>
      </c>
    </row>
    <row r="23457" spans="1:1" x14ac:dyDescent="0.3">
      <c r="A23457" t="s">
        <v>11024</v>
      </c>
    </row>
    <row r="23458" spans="1:1" x14ac:dyDescent="0.3">
      <c r="A23458" t="s">
        <v>11025</v>
      </c>
    </row>
    <row r="23460" spans="1:1" x14ac:dyDescent="0.3">
      <c r="A23460" t="s">
        <v>11026</v>
      </c>
    </row>
    <row r="23461" spans="1:1" x14ac:dyDescent="0.3">
      <c r="A23461" t="s">
        <v>11027</v>
      </c>
    </row>
    <row r="23462" spans="1:1" x14ac:dyDescent="0.3">
      <c r="A23462" t="s">
        <v>11028</v>
      </c>
    </row>
    <row r="23464" spans="1:1" x14ac:dyDescent="0.3">
      <c r="A23464" t="s">
        <v>9775</v>
      </c>
    </row>
    <row r="23465" spans="1:1" x14ac:dyDescent="0.3">
      <c r="A23465" t="s">
        <v>11029</v>
      </c>
    </row>
    <row r="23466" spans="1:1" x14ac:dyDescent="0.3">
      <c r="A23466" t="s">
        <v>11030</v>
      </c>
    </row>
    <row r="23468" spans="1:1" x14ac:dyDescent="0.3">
      <c r="A23468" t="s">
        <v>11031</v>
      </c>
    </row>
    <row r="23469" spans="1:1" x14ac:dyDescent="0.3">
      <c r="A23469" t="s">
        <v>2010</v>
      </c>
    </row>
    <row r="23470" spans="1:1" x14ac:dyDescent="0.3">
      <c r="A23470" t="s">
        <v>11032</v>
      </c>
    </row>
    <row r="23471" spans="1:1" x14ac:dyDescent="0.3">
      <c r="A23471" t="s">
        <v>11033</v>
      </c>
    </row>
    <row r="23473" spans="1:1" x14ac:dyDescent="0.3">
      <c r="A23473" t="s">
        <v>2013</v>
      </c>
    </row>
    <row r="23474" spans="1:1" x14ac:dyDescent="0.3">
      <c r="A23474" t="s">
        <v>11034</v>
      </c>
    </row>
    <row r="23475" spans="1:1" x14ac:dyDescent="0.3">
      <c r="A23475" t="s">
        <v>11035</v>
      </c>
    </row>
    <row r="23477" spans="1:1" x14ac:dyDescent="0.3">
      <c r="A23477" t="s">
        <v>2016</v>
      </c>
    </row>
    <row r="23478" spans="1:1" x14ac:dyDescent="0.3">
      <c r="A23478" t="s">
        <v>11036</v>
      </c>
    </row>
    <row r="23479" spans="1:1" x14ac:dyDescent="0.3">
      <c r="A23479" t="s">
        <v>11037</v>
      </c>
    </row>
    <row r="23481" spans="1:1" x14ac:dyDescent="0.3">
      <c r="A23481" t="s">
        <v>2019</v>
      </c>
    </row>
    <row r="23482" spans="1:1" x14ac:dyDescent="0.3">
      <c r="A23482" t="s">
        <v>11038</v>
      </c>
    </row>
    <row r="23483" spans="1:1" x14ac:dyDescent="0.3">
      <c r="A23483" t="s">
        <v>11039</v>
      </c>
    </row>
    <row r="23485" spans="1:1" x14ac:dyDescent="0.3">
      <c r="A23485" t="s">
        <v>2022</v>
      </c>
    </row>
    <row r="23486" spans="1:1" x14ac:dyDescent="0.3">
      <c r="A23486" t="s">
        <v>11040</v>
      </c>
    </row>
    <row r="23487" spans="1:1" x14ac:dyDescent="0.3">
      <c r="A23487" t="s">
        <v>11041</v>
      </c>
    </row>
    <row r="23489" spans="1:1" x14ac:dyDescent="0.3">
      <c r="A23489" t="s">
        <v>2025</v>
      </c>
    </row>
    <row r="23490" spans="1:1" x14ac:dyDescent="0.3">
      <c r="A23490" t="s">
        <v>11042</v>
      </c>
    </row>
    <row r="23491" spans="1:1" x14ac:dyDescent="0.3">
      <c r="A23491" t="s">
        <v>11043</v>
      </c>
    </row>
    <row r="23493" spans="1:1" x14ac:dyDescent="0.3">
      <c r="A23493" t="s">
        <v>2028</v>
      </c>
    </row>
    <row r="23494" spans="1:1" x14ac:dyDescent="0.3">
      <c r="A23494" t="s">
        <v>11044</v>
      </c>
    </row>
    <row r="23495" spans="1:1" x14ac:dyDescent="0.3">
      <c r="A23495" t="s">
        <v>11045</v>
      </c>
    </row>
    <row r="23497" spans="1:1" x14ac:dyDescent="0.3">
      <c r="A23497" t="s">
        <v>2031</v>
      </c>
    </row>
    <row r="23498" spans="1:1" x14ac:dyDescent="0.3">
      <c r="A23498" t="s">
        <v>11046</v>
      </c>
    </row>
    <row r="23499" spans="1:1" x14ac:dyDescent="0.3">
      <c r="A23499" t="s">
        <v>11047</v>
      </c>
    </row>
    <row r="23501" spans="1:1" x14ac:dyDescent="0.3">
      <c r="A23501" t="s">
        <v>11048</v>
      </c>
    </row>
    <row r="23502" spans="1:1" x14ac:dyDescent="0.3">
      <c r="A23502" t="s">
        <v>2010</v>
      </c>
    </row>
    <row r="23503" spans="1:1" x14ac:dyDescent="0.3">
      <c r="A23503" t="s">
        <v>11049</v>
      </c>
    </row>
    <row r="23504" spans="1:1" x14ac:dyDescent="0.3">
      <c r="A23504" t="s">
        <v>11050</v>
      </c>
    </row>
    <row r="23506" spans="1:1" x14ac:dyDescent="0.3">
      <c r="A23506" t="s">
        <v>2013</v>
      </c>
    </row>
    <row r="23507" spans="1:1" x14ac:dyDescent="0.3">
      <c r="A23507" t="s">
        <v>11051</v>
      </c>
    </row>
    <row r="23508" spans="1:1" x14ac:dyDescent="0.3">
      <c r="A23508" t="s">
        <v>11052</v>
      </c>
    </row>
    <row r="23510" spans="1:1" x14ac:dyDescent="0.3">
      <c r="A23510" t="s">
        <v>2016</v>
      </c>
    </row>
    <row r="23511" spans="1:1" x14ac:dyDescent="0.3">
      <c r="A23511" t="s">
        <v>11053</v>
      </c>
    </row>
    <row r="23512" spans="1:1" x14ac:dyDescent="0.3">
      <c r="A23512" t="s">
        <v>11054</v>
      </c>
    </row>
    <row r="23514" spans="1:1" x14ac:dyDescent="0.3">
      <c r="A23514" t="s">
        <v>2019</v>
      </c>
    </row>
    <row r="23515" spans="1:1" x14ac:dyDescent="0.3">
      <c r="A23515" t="s">
        <v>11055</v>
      </c>
    </row>
    <row r="23516" spans="1:1" x14ac:dyDescent="0.3">
      <c r="A23516" t="s">
        <v>11056</v>
      </c>
    </row>
    <row r="23518" spans="1:1" x14ac:dyDescent="0.3">
      <c r="A23518" t="s">
        <v>2022</v>
      </c>
    </row>
    <row r="23519" spans="1:1" x14ac:dyDescent="0.3">
      <c r="A23519" t="s">
        <v>11057</v>
      </c>
    </row>
    <row r="23520" spans="1:1" x14ac:dyDescent="0.3">
      <c r="A23520" t="s">
        <v>11058</v>
      </c>
    </row>
    <row r="23522" spans="1:1" x14ac:dyDescent="0.3">
      <c r="A23522" t="s">
        <v>2025</v>
      </c>
    </row>
    <row r="23523" spans="1:1" x14ac:dyDescent="0.3">
      <c r="A23523" t="s">
        <v>11059</v>
      </c>
    </row>
    <row r="23524" spans="1:1" x14ac:dyDescent="0.3">
      <c r="A23524" t="s">
        <v>11060</v>
      </c>
    </row>
    <row r="23526" spans="1:1" x14ac:dyDescent="0.3">
      <c r="A23526" t="s">
        <v>2028</v>
      </c>
    </row>
    <row r="23527" spans="1:1" x14ac:dyDescent="0.3">
      <c r="A23527" t="s">
        <v>11061</v>
      </c>
    </row>
    <row r="23528" spans="1:1" x14ac:dyDescent="0.3">
      <c r="A23528" t="s">
        <v>11062</v>
      </c>
    </row>
    <row r="23530" spans="1:1" x14ac:dyDescent="0.3">
      <c r="A23530" t="s">
        <v>2031</v>
      </c>
    </row>
    <row r="23531" spans="1:1" x14ac:dyDescent="0.3">
      <c r="A23531" t="s">
        <v>11063</v>
      </c>
    </row>
    <row r="23532" spans="1:1" x14ac:dyDescent="0.3">
      <c r="A23532" t="s">
        <v>11064</v>
      </c>
    </row>
    <row r="23534" spans="1:1" x14ac:dyDescent="0.3">
      <c r="A23534" t="s">
        <v>11065</v>
      </c>
    </row>
    <row r="23535" spans="1:1" x14ac:dyDescent="0.3">
      <c r="A23535" t="s">
        <v>2010</v>
      </c>
    </row>
    <row r="23536" spans="1:1" x14ac:dyDescent="0.3">
      <c r="A23536" t="s">
        <v>11066</v>
      </c>
    </row>
    <row r="23537" spans="1:1" x14ac:dyDescent="0.3">
      <c r="A23537" t="s">
        <v>11067</v>
      </c>
    </row>
    <row r="23539" spans="1:1" x14ac:dyDescent="0.3">
      <c r="A23539" t="s">
        <v>11068</v>
      </c>
    </row>
    <row r="23540" spans="1:1" x14ac:dyDescent="0.3">
      <c r="A23540" t="s">
        <v>11069</v>
      </c>
    </row>
    <row r="23541" spans="1:1" x14ac:dyDescent="0.3">
      <c r="A23541" t="s">
        <v>11070</v>
      </c>
    </row>
    <row r="23543" spans="1:1" x14ac:dyDescent="0.3">
      <c r="A23543" t="s">
        <v>4071</v>
      </c>
    </row>
    <row r="23544" spans="1:1" x14ac:dyDescent="0.3">
      <c r="A23544" t="s">
        <v>11071</v>
      </c>
    </row>
    <row r="23545" spans="1:1" x14ac:dyDescent="0.3">
      <c r="A23545" t="s">
        <v>11072</v>
      </c>
    </row>
    <row r="23547" spans="1:1" x14ac:dyDescent="0.3">
      <c r="A23547" t="s">
        <v>4074</v>
      </c>
    </row>
    <row r="23548" spans="1:1" x14ac:dyDescent="0.3">
      <c r="A23548" t="s">
        <v>11073</v>
      </c>
    </row>
    <row r="23549" spans="1:1" x14ac:dyDescent="0.3">
      <c r="A23549" t="s">
        <v>11074</v>
      </c>
    </row>
    <row r="23551" spans="1:1" x14ac:dyDescent="0.3">
      <c r="A23551" t="s">
        <v>4077</v>
      </c>
    </row>
    <row r="23552" spans="1:1" x14ac:dyDescent="0.3">
      <c r="A23552" t="s">
        <v>11075</v>
      </c>
    </row>
    <row r="23553" spans="1:1" x14ac:dyDescent="0.3">
      <c r="A23553" t="s">
        <v>11076</v>
      </c>
    </row>
    <row r="23555" spans="1:1" x14ac:dyDescent="0.3">
      <c r="A23555" t="s">
        <v>2576</v>
      </c>
    </row>
    <row r="23556" spans="1:1" x14ac:dyDescent="0.3">
      <c r="A23556" t="s">
        <v>11077</v>
      </c>
    </row>
    <row r="23557" spans="1:1" x14ac:dyDescent="0.3">
      <c r="A23557" t="s">
        <v>11078</v>
      </c>
    </row>
    <row r="23559" spans="1:1" x14ac:dyDescent="0.3">
      <c r="A23559" t="s">
        <v>2579</v>
      </c>
    </row>
    <row r="23560" spans="1:1" x14ac:dyDescent="0.3">
      <c r="A23560" t="s">
        <v>11079</v>
      </c>
    </row>
    <row r="23561" spans="1:1" x14ac:dyDescent="0.3">
      <c r="A23561" t="s">
        <v>11080</v>
      </c>
    </row>
    <row r="23563" spans="1:1" x14ac:dyDescent="0.3">
      <c r="A23563" t="s">
        <v>2582</v>
      </c>
    </row>
    <row r="23564" spans="1:1" x14ac:dyDescent="0.3">
      <c r="A23564" t="s">
        <v>11081</v>
      </c>
    </row>
    <row r="23565" spans="1:1" x14ac:dyDescent="0.3">
      <c r="A23565" t="s">
        <v>11082</v>
      </c>
    </row>
    <row r="23567" spans="1:1" x14ac:dyDescent="0.3">
      <c r="A23567" t="s">
        <v>11083</v>
      </c>
    </row>
    <row r="23568" spans="1:1" x14ac:dyDescent="0.3">
      <c r="A23568" t="s">
        <v>2010</v>
      </c>
    </row>
    <row r="23569" spans="1:1" x14ac:dyDescent="0.3">
      <c r="A23569" t="s">
        <v>11084</v>
      </c>
    </row>
    <row r="23570" spans="1:1" x14ac:dyDescent="0.3">
      <c r="A23570" t="s">
        <v>11085</v>
      </c>
    </row>
    <row r="23572" spans="1:1" x14ac:dyDescent="0.3">
      <c r="A23572" t="s">
        <v>2013</v>
      </c>
    </row>
    <row r="23573" spans="1:1" x14ac:dyDescent="0.3">
      <c r="A23573" t="s">
        <v>11086</v>
      </c>
    </row>
    <row r="23574" spans="1:1" x14ac:dyDescent="0.3">
      <c r="A23574" t="s">
        <v>11087</v>
      </c>
    </row>
    <row r="23576" spans="1:1" x14ac:dyDescent="0.3">
      <c r="A23576" t="s">
        <v>2016</v>
      </c>
    </row>
    <row r="23577" spans="1:1" x14ac:dyDescent="0.3">
      <c r="A23577" t="s">
        <v>11088</v>
      </c>
    </row>
    <row r="23578" spans="1:1" x14ac:dyDescent="0.3">
      <c r="A23578" t="s">
        <v>11089</v>
      </c>
    </row>
    <row r="23580" spans="1:1" x14ac:dyDescent="0.3">
      <c r="A23580" t="s">
        <v>2019</v>
      </c>
    </row>
    <row r="23581" spans="1:1" x14ac:dyDescent="0.3">
      <c r="A23581" t="s">
        <v>11090</v>
      </c>
    </row>
    <row r="23582" spans="1:1" x14ac:dyDescent="0.3">
      <c r="A23582" t="s">
        <v>11091</v>
      </c>
    </row>
    <row r="23584" spans="1:1" x14ac:dyDescent="0.3">
      <c r="A23584" t="s">
        <v>2022</v>
      </c>
    </row>
    <row r="23585" spans="1:1" x14ac:dyDescent="0.3">
      <c r="A23585" t="s">
        <v>11092</v>
      </c>
    </row>
    <row r="23586" spans="1:1" x14ac:dyDescent="0.3">
      <c r="A23586" t="s">
        <v>11093</v>
      </c>
    </row>
    <row r="23588" spans="1:1" x14ac:dyDescent="0.3">
      <c r="A23588" t="s">
        <v>2025</v>
      </c>
    </row>
    <row r="23589" spans="1:1" x14ac:dyDescent="0.3">
      <c r="A23589" t="s">
        <v>11094</v>
      </c>
    </row>
    <row r="23590" spans="1:1" x14ac:dyDescent="0.3">
      <c r="A23590" t="s">
        <v>11095</v>
      </c>
    </row>
    <row r="23592" spans="1:1" x14ac:dyDescent="0.3">
      <c r="A23592" t="s">
        <v>2028</v>
      </c>
    </row>
    <row r="23593" spans="1:1" x14ac:dyDescent="0.3">
      <c r="A23593" t="s">
        <v>11096</v>
      </c>
    </row>
    <row r="23594" spans="1:1" x14ac:dyDescent="0.3">
      <c r="A23594" t="s">
        <v>11097</v>
      </c>
    </row>
    <row r="23596" spans="1:1" x14ac:dyDescent="0.3">
      <c r="A23596" t="s">
        <v>2031</v>
      </c>
    </row>
    <row r="23597" spans="1:1" x14ac:dyDescent="0.3">
      <c r="A23597" t="s">
        <v>11098</v>
      </c>
    </row>
    <row r="23598" spans="1:1" x14ac:dyDescent="0.3">
      <c r="A23598" t="s">
        <v>11099</v>
      </c>
    </row>
    <row r="23600" spans="1:1" x14ac:dyDescent="0.3">
      <c r="A23600" t="s">
        <v>11100</v>
      </c>
    </row>
    <row r="23601" spans="1:1" x14ac:dyDescent="0.3">
      <c r="A23601" t="s">
        <v>2010</v>
      </c>
    </row>
    <row r="23602" spans="1:1" x14ac:dyDescent="0.3">
      <c r="A23602" t="s">
        <v>11101</v>
      </c>
    </row>
    <row r="23603" spans="1:1" x14ac:dyDescent="0.3">
      <c r="A23603" t="s">
        <v>11102</v>
      </c>
    </row>
    <row r="23605" spans="1:1" x14ac:dyDescent="0.3">
      <c r="A23605" t="s">
        <v>2013</v>
      </c>
    </row>
    <row r="23606" spans="1:1" x14ac:dyDescent="0.3">
      <c r="A23606" t="s">
        <v>11103</v>
      </c>
    </row>
    <row r="23607" spans="1:1" x14ac:dyDescent="0.3">
      <c r="A23607" t="s">
        <v>11104</v>
      </c>
    </row>
    <row r="23609" spans="1:1" x14ac:dyDescent="0.3">
      <c r="A23609" t="s">
        <v>2016</v>
      </c>
    </row>
    <row r="23610" spans="1:1" x14ac:dyDescent="0.3">
      <c r="A23610" t="s">
        <v>11105</v>
      </c>
    </row>
    <row r="23611" spans="1:1" x14ac:dyDescent="0.3">
      <c r="A23611" t="s">
        <v>11106</v>
      </c>
    </row>
    <row r="23613" spans="1:1" x14ac:dyDescent="0.3">
      <c r="A23613" t="s">
        <v>2019</v>
      </c>
    </row>
    <row r="23614" spans="1:1" x14ac:dyDescent="0.3">
      <c r="A23614" t="s">
        <v>11107</v>
      </c>
    </row>
    <row r="23615" spans="1:1" x14ac:dyDescent="0.3">
      <c r="A23615" t="s">
        <v>11108</v>
      </c>
    </row>
    <row r="23617" spans="1:1" x14ac:dyDescent="0.3">
      <c r="A23617" t="s">
        <v>2022</v>
      </c>
    </row>
    <row r="23618" spans="1:1" x14ac:dyDescent="0.3">
      <c r="A23618" t="s">
        <v>11109</v>
      </c>
    </row>
    <row r="23619" spans="1:1" x14ac:dyDescent="0.3">
      <c r="A23619" t="s">
        <v>11110</v>
      </c>
    </row>
    <row r="23621" spans="1:1" x14ac:dyDescent="0.3">
      <c r="A23621" t="s">
        <v>2025</v>
      </c>
    </row>
    <row r="23622" spans="1:1" x14ac:dyDescent="0.3">
      <c r="A23622" t="s">
        <v>11111</v>
      </c>
    </row>
    <row r="23623" spans="1:1" x14ac:dyDescent="0.3">
      <c r="A23623" t="s">
        <v>11112</v>
      </c>
    </row>
    <row r="23625" spans="1:1" x14ac:dyDescent="0.3">
      <c r="A23625" t="s">
        <v>2028</v>
      </c>
    </row>
    <row r="23626" spans="1:1" x14ac:dyDescent="0.3">
      <c r="A23626" t="s">
        <v>11113</v>
      </c>
    </row>
    <row r="23627" spans="1:1" x14ac:dyDescent="0.3">
      <c r="A23627" t="s">
        <v>11114</v>
      </c>
    </row>
    <row r="23629" spans="1:1" x14ac:dyDescent="0.3">
      <c r="A23629" t="s">
        <v>2031</v>
      </c>
    </row>
    <row r="23630" spans="1:1" x14ac:dyDescent="0.3">
      <c r="A23630" t="s">
        <v>11115</v>
      </c>
    </row>
    <row r="23631" spans="1:1" x14ac:dyDescent="0.3">
      <c r="A23631" t="s">
        <v>11116</v>
      </c>
    </row>
    <row r="23633" spans="1:1" x14ac:dyDescent="0.3">
      <c r="A23633" t="s">
        <v>11117</v>
      </c>
    </row>
    <row r="23634" spans="1:1" x14ac:dyDescent="0.3">
      <c r="A23634" t="s">
        <v>2010</v>
      </c>
    </row>
    <row r="23635" spans="1:1" x14ac:dyDescent="0.3">
      <c r="A23635" t="s">
        <v>11084</v>
      </c>
    </row>
    <row r="23636" spans="1:1" x14ac:dyDescent="0.3">
      <c r="A23636" t="s">
        <v>11118</v>
      </c>
    </row>
    <row r="23638" spans="1:1" x14ac:dyDescent="0.3">
      <c r="A23638" t="s">
        <v>2013</v>
      </c>
    </row>
    <row r="23639" spans="1:1" x14ac:dyDescent="0.3">
      <c r="A23639" t="s">
        <v>11119</v>
      </c>
    </row>
    <row r="23640" spans="1:1" x14ac:dyDescent="0.3">
      <c r="A23640" t="s">
        <v>11120</v>
      </c>
    </row>
    <row r="23642" spans="1:1" x14ac:dyDescent="0.3">
      <c r="A23642" t="s">
        <v>2016</v>
      </c>
    </row>
    <row r="23643" spans="1:1" x14ac:dyDescent="0.3">
      <c r="A23643" t="s">
        <v>11121</v>
      </c>
    </row>
    <row r="23644" spans="1:1" x14ac:dyDescent="0.3">
      <c r="A23644" t="s">
        <v>11122</v>
      </c>
    </row>
    <row r="23646" spans="1:1" x14ac:dyDescent="0.3">
      <c r="A23646" t="s">
        <v>2019</v>
      </c>
    </row>
    <row r="23647" spans="1:1" x14ac:dyDescent="0.3">
      <c r="A23647" t="s">
        <v>11090</v>
      </c>
    </row>
    <row r="23648" spans="1:1" x14ac:dyDescent="0.3">
      <c r="A23648" t="s">
        <v>11123</v>
      </c>
    </row>
    <row r="23650" spans="1:1" x14ac:dyDescent="0.3">
      <c r="A23650" t="s">
        <v>2022</v>
      </c>
    </row>
    <row r="23651" spans="1:1" x14ac:dyDescent="0.3">
      <c r="A23651" t="s">
        <v>11092</v>
      </c>
    </row>
    <row r="23652" spans="1:1" x14ac:dyDescent="0.3">
      <c r="A23652" t="s">
        <v>11124</v>
      </c>
    </row>
    <row r="23654" spans="1:1" x14ac:dyDescent="0.3">
      <c r="A23654" t="s">
        <v>2025</v>
      </c>
    </row>
    <row r="23655" spans="1:1" x14ac:dyDescent="0.3">
      <c r="A23655" t="s">
        <v>11094</v>
      </c>
    </row>
    <row r="23656" spans="1:1" x14ac:dyDescent="0.3">
      <c r="A23656" t="s">
        <v>11125</v>
      </c>
    </row>
    <row r="23658" spans="1:1" x14ac:dyDescent="0.3">
      <c r="A23658" t="s">
        <v>2028</v>
      </c>
    </row>
    <row r="23659" spans="1:1" x14ac:dyDescent="0.3">
      <c r="A23659" t="s">
        <v>11126</v>
      </c>
    </row>
    <row r="23660" spans="1:1" x14ac:dyDescent="0.3">
      <c r="A23660" t="s">
        <v>11127</v>
      </c>
    </row>
    <row r="23662" spans="1:1" x14ac:dyDescent="0.3">
      <c r="A23662" t="s">
        <v>2031</v>
      </c>
    </row>
    <row r="23663" spans="1:1" x14ac:dyDescent="0.3">
      <c r="A23663" t="s">
        <v>11128</v>
      </c>
    </row>
    <row r="23664" spans="1:1" x14ac:dyDescent="0.3">
      <c r="A23664" t="s">
        <v>11129</v>
      </c>
    </row>
    <row r="23666" spans="1:1" x14ac:dyDescent="0.3">
      <c r="A23666" t="s">
        <v>11130</v>
      </c>
    </row>
    <row r="23667" spans="1:1" x14ac:dyDescent="0.3">
      <c r="A23667" t="s">
        <v>2010</v>
      </c>
    </row>
    <row r="23668" spans="1:1" x14ac:dyDescent="0.3">
      <c r="A23668" t="s">
        <v>11131</v>
      </c>
    </row>
    <row r="23669" spans="1:1" x14ac:dyDescent="0.3">
      <c r="A23669" t="s">
        <v>11132</v>
      </c>
    </row>
    <row r="23671" spans="1:1" x14ac:dyDescent="0.3">
      <c r="A23671" t="s">
        <v>2013</v>
      </c>
    </row>
    <row r="23672" spans="1:1" x14ac:dyDescent="0.3">
      <c r="A23672" t="s">
        <v>11133</v>
      </c>
    </row>
    <row r="23673" spans="1:1" x14ac:dyDescent="0.3">
      <c r="A23673" t="s">
        <v>11134</v>
      </c>
    </row>
    <row r="23675" spans="1:1" x14ac:dyDescent="0.3">
      <c r="A23675" t="s">
        <v>2016</v>
      </c>
    </row>
    <row r="23676" spans="1:1" x14ac:dyDescent="0.3">
      <c r="A23676" t="s">
        <v>11135</v>
      </c>
    </row>
    <row r="23677" spans="1:1" x14ac:dyDescent="0.3">
      <c r="A23677" t="s">
        <v>11136</v>
      </c>
    </row>
    <row r="23679" spans="1:1" x14ac:dyDescent="0.3">
      <c r="A23679" t="s">
        <v>11137</v>
      </c>
    </row>
    <row r="23680" spans="1:1" x14ac:dyDescent="0.3">
      <c r="A23680" t="s">
        <v>11138</v>
      </c>
    </row>
    <row r="23681" spans="1:1" x14ac:dyDescent="0.3">
      <c r="A23681" t="s">
        <v>11139</v>
      </c>
    </row>
    <row r="23683" spans="1:1" x14ac:dyDescent="0.3">
      <c r="A23683" t="s">
        <v>11140</v>
      </c>
    </row>
    <row r="23684" spans="1:1" x14ac:dyDescent="0.3">
      <c r="A23684" t="s">
        <v>11141</v>
      </c>
    </row>
    <row r="23685" spans="1:1" x14ac:dyDescent="0.3">
      <c r="A23685" t="s">
        <v>11142</v>
      </c>
    </row>
    <row r="23687" spans="1:1" x14ac:dyDescent="0.3">
      <c r="A23687" t="s">
        <v>11143</v>
      </c>
    </row>
    <row r="23688" spans="1:1" x14ac:dyDescent="0.3">
      <c r="A23688" t="s">
        <v>11144</v>
      </c>
    </row>
    <row r="23689" spans="1:1" x14ac:dyDescent="0.3">
      <c r="A23689" t="s">
        <v>11145</v>
      </c>
    </row>
    <row r="23691" spans="1:1" x14ac:dyDescent="0.3">
      <c r="A23691" t="s">
        <v>11146</v>
      </c>
    </row>
    <row r="23692" spans="1:1" x14ac:dyDescent="0.3">
      <c r="A23692" t="s">
        <v>11147</v>
      </c>
    </row>
    <row r="23693" spans="1:1" x14ac:dyDescent="0.3">
      <c r="A23693" t="s">
        <v>11148</v>
      </c>
    </row>
    <row r="23695" spans="1:1" x14ac:dyDescent="0.3">
      <c r="A23695" t="s">
        <v>11149</v>
      </c>
    </row>
    <row r="23696" spans="1:1" x14ac:dyDescent="0.3">
      <c r="A23696" t="s">
        <v>11150</v>
      </c>
    </row>
    <row r="23697" spans="1:1" x14ac:dyDescent="0.3">
      <c r="A23697" t="s">
        <v>11151</v>
      </c>
    </row>
    <row r="23699" spans="1:1" x14ac:dyDescent="0.3">
      <c r="A23699" t="s">
        <v>11152</v>
      </c>
    </row>
    <row r="23700" spans="1:1" x14ac:dyDescent="0.3">
      <c r="A23700" t="s">
        <v>2010</v>
      </c>
    </row>
    <row r="23701" spans="1:1" x14ac:dyDescent="0.3">
      <c r="A23701" t="s">
        <v>11084</v>
      </c>
    </row>
    <row r="23702" spans="1:1" x14ac:dyDescent="0.3">
      <c r="A23702" t="s">
        <v>11153</v>
      </c>
    </row>
    <row r="23704" spans="1:1" x14ac:dyDescent="0.3">
      <c r="A23704" t="s">
        <v>2013</v>
      </c>
    </row>
    <row r="23705" spans="1:1" x14ac:dyDescent="0.3">
      <c r="A23705" t="s">
        <v>11154</v>
      </c>
    </row>
    <row r="23706" spans="1:1" x14ac:dyDescent="0.3">
      <c r="A23706" t="s">
        <v>11155</v>
      </c>
    </row>
    <row r="23708" spans="1:1" x14ac:dyDescent="0.3">
      <c r="A23708" t="s">
        <v>2016</v>
      </c>
    </row>
    <row r="23709" spans="1:1" x14ac:dyDescent="0.3">
      <c r="A23709" t="s">
        <v>11088</v>
      </c>
    </row>
    <row r="23710" spans="1:1" x14ac:dyDescent="0.3">
      <c r="A23710" t="s">
        <v>11156</v>
      </c>
    </row>
    <row r="23712" spans="1:1" x14ac:dyDescent="0.3">
      <c r="A23712" t="s">
        <v>2019</v>
      </c>
    </row>
    <row r="23713" spans="1:1" x14ac:dyDescent="0.3">
      <c r="A23713" t="s">
        <v>11090</v>
      </c>
    </row>
    <row r="23714" spans="1:1" x14ac:dyDescent="0.3">
      <c r="A23714" t="s">
        <v>11157</v>
      </c>
    </row>
    <row r="23716" spans="1:1" x14ac:dyDescent="0.3">
      <c r="A23716" t="s">
        <v>2022</v>
      </c>
    </row>
    <row r="23717" spans="1:1" x14ac:dyDescent="0.3">
      <c r="A23717" t="s">
        <v>11092</v>
      </c>
    </row>
    <row r="23718" spans="1:1" x14ac:dyDescent="0.3">
      <c r="A23718" t="s">
        <v>11158</v>
      </c>
    </row>
    <row r="23720" spans="1:1" x14ac:dyDescent="0.3">
      <c r="A23720" t="s">
        <v>2025</v>
      </c>
    </row>
    <row r="23721" spans="1:1" x14ac:dyDescent="0.3">
      <c r="A23721" t="s">
        <v>11094</v>
      </c>
    </row>
    <row r="23722" spans="1:1" x14ac:dyDescent="0.3">
      <c r="A23722" t="s">
        <v>11159</v>
      </c>
    </row>
    <row r="23724" spans="1:1" x14ac:dyDescent="0.3">
      <c r="A23724" t="s">
        <v>2028</v>
      </c>
    </row>
    <row r="23725" spans="1:1" x14ac:dyDescent="0.3">
      <c r="A23725" t="s">
        <v>11126</v>
      </c>
    </row>
    <row r="23726" spans="1:1" x14ac:dyDescent="0.3">
      <c r="A23726" t="s">
        <v>11160</v>
      </c>
    </row>
    <row r="23728" spans="1:1" x14ac:dyDescent="0.3">
      <c r="A23728" t="s">
        <v>2031</v>
      </c>
    </row>
    <row r="23729" spans="1:1" x14ac:dyDescent="0.3">
      <c r="A23729" t="s">
        <v>11128</v>
      </c>
    </row>
    <row r="23730" spans="1:1" x14ac:dyDescent="0.3">
      <c r="A23730" t="s">
        <v>11161</v>
      </c>
    </row>
    <row r="23732" spans="1:1" x14ac:dyDescent="0.3">
      <c r="A23732" t="s">
        <v>11162</v>
      </c>
    </row>
    <row r="23733" spans="1:1" x14ac:dyDescent="0.3">
      <c r="A23733" t="s">
        <v>2010</v>
      </c>
    </row>
    <row r="23734" spans="1:1" x14ac:dyDescent="0.3">
      <c r="A23734" t="s">
        <v>11163</v>
      </c>
    </row>
    <row r="23735" spans="1:1" x14ac:dyDescent="0.3">
      <c r="A23735" t="s">
        <v>11164</v>
      </c>
    </row>
    <row r="23737" spans="1:1" x14ac:dyDescent="0.3">
      <c r="A23737" t="s">
        <v>2013</v>
      </c>
    </row>
    <row r="23738" spans="1:1" x14ac:dyDescent="0.3">
      <c r="A23738" t="s">
        <v>11165</v>
      </c>
    </row>
    <row r="23739" spans="1:1" x14ac:dyDescent="0.3">
      <c r="A23739" t="s">
        <v>11166</v>
      </c>
    </row>
    <row r="23741" spans="1:1" x14ac:dyDescent="0.3">
      <c r="A23741" t="s">
        <v>2016</v>
      </c>
    </row>
    <row r="23742" spans="1:1" x14ac:dyDescent="0.3">
      <c r="A23742" t="s">
        <v>11167</v>
      </c>
    </row>
    <row r="23743" spans="1:1" x14ac:dyDescent="0.3">
      <c r="A23743" t="s">
        <v>11168</v>
      </c>
    </row>
    <row r="23745" spans="1:1" x14ac:dyDescent="0.3">
      <c r="A23745" t="s">
        <v>2019</v>
      </c>
    </row>
    <row r="23746" spans="1:1" x14ac:dyDescent="0.3">
      <c r="A23746" t="s">
        <v>11169</v>
      </c>
    </row>
    <row r="23747" spans="1:1" x14ac:dyDescent="0.3">
      <c r="A23747" t="s">
        <v>11170</v>
      </c>
    </row>
    <row r="23749" spans="1:1" x14ac:dyDescent="0.3">
      <c r="A23749" t="s">
        <v>2022</v>
      </c>
    </row>
    <row r="23750" spans="1:1" x14ac:dyDescent="0.3">
      <c r="A23750" t="s">
        <v>11171</v>
      </c>
    </row>
    <row r="23751" spans="1:1" x14ac:dyDescent="0.3">
      <c r="A23751" t="s">
        <v>11172</v>
      </c>
    </row>
    <row r="23753" spans="1:1" x14ac:dyDescent="0.3">
      <c r="A23753" t="s">
        <v>2025</v>
      </c>
    </row>
    <row r="23754" spans="1:1" x14ac:dyDescent="0.3">
      <c r="A23754" t="s">
        <v>11173</v>
      </c>
    </row>
    <row r="23755" spans="1:1" x14ac:dyDescent="0.3">
      <c r="A23755" t="s">
        <v>11174</v>
      </c>
    </row>
    <row r="23757" spans="1:1" x14ac:dyDescent="0.3">
      <c r="A23757" t="s">
        <v>2028</v>
      </c>
    </row>
    <row r="23758" spans="1:1" x14ac:dyDescent="0.3">
      <c r="A23758" t="s">
        <v>11175</v>
      </c>
    </row>
    <row r="23759" spans="1:1" x14ac:dyDescent="0.3">
      <c r="A23759" t="s">
        <v>11176</v>
      </c>
    </row>
    <row r="23761" spans="1:1" x14ac:dyDescent="0.3">
      <c r="A23761" t="s">
        <v>2031</v>
      </c>
    </row>
    <row r="23762" spans="1:1" x14ac:dyDescent="0.3">
      <c r="A23762" t="s">
        <v>11177</v>
      </c>
    </row>
    <row r="23763" spans="1:1" x14ac:dyDescent="0.3">
      <c r="A23763" t="s">
        <v>11178</v>
      </c>
    </row>
    <row r="23765" spans="1:1" x14ac:dyDescent="0.3">
      <c r="A23765" t="s">
        <v>11179</v>
      </c>
    </row>
    <row r="23766" spans="1:1" x14ac:dyDescent="0.3">
      <c r="A23766" t="s">
        <v>2010</v>
      </c>
    </row>
    <row r="23767" spans="1:1" x14ac:dyDescent="0.3">
      <c r="A23767" t="s">
        <v>11180</v>
      </c>
    </row>
    <row r="23768" spans="1:1" x14ac:dyDescent="0.3">
      <c r="A23768" t="s">
        <v>11181</v>
      </c>
    </row>
    <row r="23770" spans="1:1" x14ac:dyDescent="0.3">
      <c r="A23770" t="s">
        <v>2013</v>
      </c>
    </row>
    <row r="23771" spans="1:1" x14ac:dyDescent="0.3">
      <c r="A23771" t="s">
        <v>11182</v>
      </c>
    </row>
    <row r="23772" spans="1:1" x14ac:dyDescent="0.3">
      <c r="A23772" t="s">
        <v>11183</v>
      </c>
    </row>
    <row r="23774" spans="1:1" x14ac:dyDescent="0.3">
      <c r="A23774" t="s">
        <v>2016</v>
      </c>
    </row>
    <row r="23775" spans="1:1" x14ac:dyDescent="0.3">
      <c r="A23775" t="s">
        <v>11184</v>
      </c>
    </row>
    <row r="23776" spans="1:1" x14ac:dyDescent="0.3">
      <c r="A23776" t="s">
        <v>11185</v>
      </c>
    </row>
    <row r="23778" spans="1:1" x14ac:dyDescent="0.3">
      <c r="A23778" t="s">
        <v>2019</v>
      </c>
    </row>
    <row r="23779" spans="1:1" x14ac:dyDescent="0.3">
      <c r="A23779" t="s">
        <v>11186</v>
      </c>
    </row>
    <row r="23780" spans="1:1" x14ac:dyDescent="0.3">
      <c r="A23780" t="s">
        <v>11187</v>
      </c>
    </row>
    <row r="23782" spans="1:1" x14ac:dyDescent="0.3">
      <c r="A23782" t="s">
        <v>2022</v>
      </c>
    </row>
    <row r="23783" spans="1:1" x14ac:dyDescent="0.3">
      <c r="A23783" t="s">
        <v>11188</v>
      </c>
    </row>
    <row r="23784" spans="1:1" x14ac:dyDescent="0.3">
      <c r="A23784" t="s">
        <v>11189</v>
      </c>
    </row>
    <row r="23786" spans="1:1" x14ac:dyDescent="0.3">
      <c r="A23786" t="s">
        <v>2025</v>
      </c>
    </row>
    <row r="23787" spans="1:1" x14ac:dyDescent="0.3">
      <c r="A23787" t="s">
        <v>11190</v>
      </c>
    </row>
    <row r="23788" spans="1:1" x14ac:dyDescent="0.3">
      <c r="A23788" t="s">
        <v>11191</v>
      </c>
    </row>
    <row r="23790" spans="1:1" x14ac:dyDescent="0.3">
      <c r="A23790" t="s">
        <v>2028</v>
      </c>
    </row>
    <row r="23791" spans="1:1" x14ac:dyDescent="0.3">
      <c r="A23791" t="s">
        <v>11192</v>
      </c>
    </row>
    <row r="23792" spans="1:1" x14ac:dyDescent="0.3">
      <c r="A23792" t="s">
        <v>11193</v>
      </c>
    </row>
    <row r="23794" spans="1:1" x14ac:dyDescent="0.3">
      <c r="A23794" t="s">
        <v>2031</v>
      </c>
    </row>
    <row r="23795" spans="1:1" x14ac:dyDescent="0.3">
      <c r="A23795" t="s">
        <v>11194</v>
      </c>
    </row>
    <row r="23796" spans="1:1" x14ac:dyDescent="0.3">
      <c r="A23796" t="s">
        <v>11195</v>
      </c>
    </row>
    <row r="23798" spans="1:1" x14ac:dyDescent="0.3">
      <c r="A23798" t="s">
        <v>11196</v>
      </c>
    </row>
    <row r="23799" spans="1:1" x14ac:dyDescent="0.3">
      <c r="A23799" t="s">
        <v>2010</v>
      </c>
    </row>
    <row r="23800" spans="1:1" x14ac:dyDescent="0.3">
      <c r="A23800" t="s">
        <v>11197</v>
      </c>
    </row>
    <row r="23801" spans="1:1" x14ac:dyDescent="0.3">
      <c r="A23801" t="s">
        <v>11198</v>
      </c>
    </row>
    <row r="23803" spans="1:1" x14ac:dyDescent="0.3">
      <c r="A23803" t="s">
        <v>2013</v>
      </c>
    </row>
    <row r="23804" spans="1:1" x14ac:dyDescent="0.3">
      <c r="A23804" t="s">
        <v>11199</v>
      </c>
    </row>
    <row r="23805" spans="1:1" x14ac:dyDescent="0.3">
      <c r="A23805" t="s">
        <v>11200</v>
      </c>
    </row>
    <row r="23807" spans="1:1" x14ac:dyDescent="0.3">
      <c r="A23807" t="s">
        <v>2016</v>
      </c>
    </row>
    <row r="23808" spans="1:1" x14ac:dyDescent="0.3">
      <c r="A23808" t="s">
        <v>11121</v>
      </c>
    </row>
    <row r="23809" spans="1:1" x14ac:dyDescent="0.3">
      <c r="A23809" t="s">
        <v>11201</v>
      </c>
    </row>
    <row r="23811" spans="1:1" x14ac:dyDescent="0.3">
      <c r="A23811" t="s">
        <v>2019</v>
      </c>
    </row>
    <row r="23812" spans="1:1" x14ac:dyDescent="0.3">
      <c r="A23812" t="s">
        <v>11090</v>
      </c>
    </row>
    <row r="23813" spans="1:1" x14ac:dyDescent="0.3">
      <c r="A23813" t="s">
        <v>11202</v>
      </c>
    </row>
    <row r="23815" spans="1:1" x14ac:dyDescent="0.3">
      <c r="A23815" t="s">
        <v>2022</v>
      </c>
    </row>
    <row r="23816" spans="1:1" x14ac:dyDescent="0.3">
      <c r="A23816" t="s">
        <v>11203</v>
      </c>
    </row>
    <row r="23817" spans="1:1" x14ac:dyDescent="0.3">
      <c r="A23817" t="s">
        <v>11204</v>
      </c>
    </row>
    <row r="23819" spans="1:1" x14ac:dyDescent="0.3">
      <c r="A23819" t="s">
        <v>2025</v>
      </c>
    </row>
    <row r="23820" spans="1:1" x14ac:dyDescent="0.3">
      <c r="A23820" t="s">
        <v>11094</v>
      </c>
    </row>
    <row r="23821" spans="1:1" x14ac:dyDescent="0.3">
      <c r="A23821" t="s">
        <v>11205</v>
      </c>
    </row>
    <row r="23823" spans="1:1" x14ac:dyDescent="0.3">
      <c r="A23823" t="s">
        <v>2028</v>
      </c>
    </row>
    <row r="23824" spans="1:1" x14ac:dyDescent="0.3">
      <c r="A23824" t="s">
        <v>11096</v>
      </c>
    </row>
    <row r="23825" spans="1:1" x14ac:dyDescent="0.3">
      <c r="A23825" t="s">
        <v>11206</v>
      </c>
    </row>
    <row r="23827" spans="1:1" x14ac:dyDescent="0.3">
      <c r="A23827" t="s">
        <v>2031</v>
      </c>
    </row>
    <row r="23828" spans="1:1" x14ac:dyDescent="0.3">
      <c r="A23828" t="s">
        <v>11207</v>
      </c>
    </row>
    <row r="23829" spans="1:1" x14ac:dyDescent="0.3">
      <c r="A23829" t="s">
        <v>11208</v>
      </c>
    </row>
    <row r="23831" spans="1:1" x14ac:dyDescent="0.3">
      <c r="A23831" t="s">
        <v>11209</v>
      </c>
    </row>
    <row r="23832" spans="1:1" x14ac:dyDescent="0.3">
      <c r="A23832" t="s">
        <v>2010</v>
      </c>
    </row>
    <row r="23833" spans="1:1" x14ac:dyDescent="0.3">
      <c r="A23833" t="s">
        <v>11210</v>
      </c>
    </row>
    <row r="23834" spans="1:1" x14ac:dyDescent="0.3">
      <c r="A23834" t="s">
        <v>11211</v>
      </c>
    </row>
    <row r="23836" spans="1:1" x14ac:dyDescent="0.3">
      <c r="A23836" t="s">
        <v>2013</v>
      </c>
    </row>
    <row r="23837" spans="1:1" x14ac:dyDescent="0.3">
      <c r="A23837" t="s">
        <v>11212</v>
      </c>
    </row>
    <row r="23838" spans="1:1" x14ac:dyDescent="0.3">
      <c r="A23838" t="s">
        <v>11213</v>
      </c>
    </row>
    <row r="23840" spans="1:1" x14ac:dyDescent="0.3">
      <c r="A23840" t="s">
        <v>2016</v>
      </c>
    </row>
    <row r="23841" spans="1:1" x14ac:dyDescent="0.3">
      <c r="A23841" t="s">
        <v>11214</v>
      </c>
    </row>
    <row r="23842" spans="1:1" x14ac:dyDescent="0.3">
      <c r="A23842" t="s">
        <v>11215</v>
      </c>
    </row>
    <row r="23844" spans="1:1" x14ac:dyDescent="0.3">
      <c r="A23844" t="s">
        <v>2019</v>
      </c>
    </row>
    <row r="23845" spans="1:1" x14ac:dyDescent="0.3">
      <c r="A23845" t="s">
        <v>11216</v>
      </c>
    </row>
    <row r="23846" spans="1:1" x14ac:dyDescent="0.3">
      <c r="A23846" t="s">
        <v>11217</v>
      </c>
    </row>
    <row r="23848" spans="1:1" x14ac:dyDescent="0.3">
      <c r="A23848" t="s">
        <v>5703</v>
      </c>
    </row>
    <row r="23849" spans="1:1" x14ac:dyDescent="0.3">
      <c r="A23849" t="s">
        <v>11218</v>
      </c>
    </row>
    <row r="23850" spans="1:1" x14ac:dyDescent="0.3">
      <c r="A23850" t="s">
        <v>11219</v>
      </c>
    </row>
    <row r="23852" spans="1:1" x14ac:dyDescent="0.3">
      <c r="A23852" t="s">
        <v>2576</v>
      </c>
    </row>
    <row r="23853" spans="1:1" x14ac:dyDescent="0.3">
      <c r="A23853" t="s">
        <v>11220</v>
      </c>
    </row>
    <row r="23854" spans="1:1" x14ac:dyDescent="0.3">
      <c r="A23854" t="s">
        <v>11221</v>
      </c>
    </row>
    <row r="23856" spans="1:1" x14ac:dyDescent="0.3">
      <c r="A23856" t="s">
        <v>2579</v>
      </c>
    </row>
    <row r="23857" spans="1:1" x14ac:dyDescent="0.3">
      <c r="A23857" t="s">
        <v>11222</v>
      </c>
    </row>
    <row r="23858" spans="1:1" x14ac:dyDescent="0.3">
      <c r="A23858" t="s">
        <v>11223</v>
      </c>
    </row>
    <row r="23860" spans="1:1" x14ac:dyDescent="0.3">
      <c r="A23860" t="s">
        <v>2582</v>
      </c>
    </row>
    <row r="23861" spans="1:1" x14ac:dyDescent="0.3">
      <c r="A23861" t="s">
        <v>11224</v>
      </c>
    </row>
    <row r="23862" spans="1:1" x14ac:dyDescent="0.3">
      <c r="A23862" t="s">
        <v>11225</v>
      </c>
    </row>
    <row r="23864" spans="1:1" x14ac:dyDescent="0.3">
      <c r="A23864" t="s">
        <v>11226</v>
      </c>
    </row>
    <row r="23865" spans="1:1" x14ac:dyDescent="0.3">
      <c r="A23865" t="s">
        <v>2010</v>
      </c>
    </row>
    <row r="23866" spans="1:1" x14ac:dyDescent="0.3">
      <c r="A23866" t="s">
        <v>11210</v>
      </c>
    </row>
    <row r="23867" spans="1:1" x14ac:dyDescent="0.3">
      <c r="A23867" t="s">
        <v>11227</v>
      </c>
    </row>
    <row r="23869" spans="1:1" x14ac:dyDescent="0.3">
      <c r="A23869" t="s">
        <v>2013</v>
      </c>
    </row>
    <row r="23870" spans="1:1" x14ac:dyDescent="0.3">
      <c r="A23870" t="s">
        <v>11212</v>
      </c>
    </row>
    <row r="23871" spans="1:1" x14ac:dyDescent="0.3">
      <c r="A23871" t="s">
        <v>11228</v>
      </c>
    </row>
    <row r="23873" spans="1:1" x14ac:dyDescent="0.3">
      <c r="A23873" t="s">
        <v>2016</v>
      </c>
    </row>
    <row r="23874" spans="1:1" x14ac:dyDescent="0.3">
      <c r="A23874" t="s">
        <v>11214</v>
      </c>
    </row>
    <row r="23875" spans="1:1" x14ac:dyDescent="0.3">
      <c r="A23875" t="s">
        <v>11229</v>
      </c>
    </row>
    <row r="23877" spans="1:1" x14ac:dyDescent="0.3">
      <c r="A23877" t="s">
        <v>2019</v>
      </c>
    </row>
    <row r="23878" spans="1:1" x14ac:dyDescent="0.3">
      <c r="A23878" t="s">
        <v>11216</v>
      </c>
    </row>
    <row r="23879" spans="1:1" x14ac:dyDescent="0.3">
      <c r="A23879" t="s">
        <v>11230</v>
      </c>
    </row>
    <row r="23881" spans="1:1" x14ac:dyDescent="0.3">
      <c r="A23881" t="s">
        <v>5703</v>
      </c>
    </row>
    <row r="23882" spans="1:1" x14ac:dyDescent="0.3">
      <c r="A23882" t="s">
        <v>11218</v>
      </c>
    </row>
    <row r="23883" spans="1:1" x14ac:dyDescent="0.3">
      <c r="A23883" t="s">
        <v>11231</v>
      </c>
    </row>
    <row r="23885" spans="1:1" x14ac:dyDescent="0.3">
      <c r="A23885" t="s">
        <v>2576</v>
      </c>
    </row>
    <row r="23886" spans="1:1" x14ac:dyDescent="0.3">
      <c r="A23886" t="s">
        <v>11220</v>
      </c>
    </row>
    <row r="23887" spans="1:1" x14ac:dyDescent="0.3">
      <c r="A23887" t="s">
        <v>11232</v>
      </c>
    </row>
    <row r="23889" spans="1:1" x14ac:dyDescent="0.3">
      <c r="A23889" t="s">
        <v>2579</v>
      </c>
    </row>
    <row r="23890" spans="1:1" x14ac:dyDescent="0.3">
      <c r="A23890" t="s">
        <v>11233</v>
      </c>
    </row>
    <row r="23891" spans="1:1" x14ac:dyDescent="0.3">
      <c r="A23891" t="s">
        <v>11234</v>
      </c>
    </row>
    <row r="23893" spans="1:1" x14ac:dyDescent="0.3">
      <c r="A23893" t="s">
        <v>2582</v>
      </c>
    </row>
    <row r="23894" spans="1:1" x14ac:dyDescent="0.3">
      <c r="A23894" t="s">
        <v>11224</v>
      </c>
    </row>
    <row r="23895" spans="1:1" x14ac:dyDescent="0.3">
      <c r="A23895" t="s">
        <v>11235</v>
      </c>
    </row>
    <row r="23897" spans="1:1" x14ac:dyDescent="0.3">
      <c r="A23897" t="s">
        <v>11236</v>
      </c>
    </row>
    <row r="23898" spans="1:1" x14ac:dyDescent="0.3">
      <c r="A23898" t="s">
        <v>2010</v>
      </c>
    </row>
    <row r="23899" spans="1:1" x14ac:dyDescent="0.3">
      <c r="A23899" t="s">
        <v>11210</v>
      </c>
    </row>
    <row r="23900" spans="1:1" x14ac:dyDescent="0.3">
      <c r="A23900" t="s">
        <v>11237</v>
      </c>
    </row>
    <row r="23902" spans="1:1" x14ac:dyDescent="0.3">
      <c r="A23902" t="s">
        <v>2013</v>
      </c>
    </row>
    <row r="23903" spans="1:1" x14ac:dyDescent="0.3">
      <c r="A23903" t="s">
        <v>11212</v>
      </c>
    </row>
    <row r="23904" spans="1:1" x14ac:dyDescent="0.3">
      <c r="A23904" t="s">
        <v>11238</v>
      </c>
    </row>
    <row r="23906" spans="1:1" x14ac:dyDescent="0.3">
      <c r="A23906" t="s">
        <v>2016</v>
      </c>
    </row>
    <row r="23907" spans="1:1" x14ac:dyDescent="0.3">
      <c r="A23907" t="s">
        <v>11214</v>
      </c>
    </row>
    <row r="23908" spans="1:1" x14ac:dyDescent="0.3">
      <c r="A23908" t="s">
        <v>11239</v>
      </c>
    </row>
    <row r="23910" spans="1:1" x14ac:dyDescent="0.3">
      <c r="A23910" t="s">
        <v>2019</v>
      </c>
    </row>
    <row r="23911" spans="1:1" x14ac:dyDescent="0.3">
      <c r="A23911" t="s">
        <v>11216</v>
      </c>
    </row>
    <row r="23912" spans="1:1" x14ac:dyDescent="0.3">
      <c r="A23912" t="s">
        <v>11240</v>
      </c>
    </row>
    <row r="23914" spans="1:1" x14ac:dyDescent="0.3">
      <c r="A23914" t="s">
        <v>5703</v>
      </c>
    </row>
    <row r="23915" spans="1:1" x14ac:dyDescent="0.3">
      <c r="A23915" t="s">
        <v>11218</v>
      </c>
    </row>
    <row r="23916" spans="1:1" x14ac:dyDescent="0.3">
      <c r="A23916" t="s">
        <v>11241</v>
      </c>
    </row>
    <row r="23918" spans="1:1" x14ac:dyDescent="0.3">
      <c r="A23918" t="s">
        <v>2576</v>
      </c>
    </row>
    <row r="23919" spans="1:1" x14ac:dyDescent="0.3">
      <c r="A23919" t="s">
        <v>11220</v>
      </c>
    </row>
    <row r="23920" spans="1:1" x14ac:dyDescent="0.3">
      <c r="A23920" t="s">
        <v>11242</v>
      </c>
    </row>
    <row r="23922" spans="1:1" x14ac:dyDescent="0.3">
      <c r="A23922" t="s">
        <v>2579</v>
      </c>
    </row>
    <row r="23923" spans="1:1" x14ac:dyDescent="0.3">
      <c r="A23923" t="s">
        <v>11233</v>
      </c>
    </row>
    <row r="23924" spans="1:1" x14ac:dyDescent="0.3">
      <c r="A23924" t="s">
        <v>11243</v>
      </c>
    </row>
    <row r="23926" spans="1:1" x14ac:dyDescent="0.3">
      <c r="A23926" t="s">
        <v>2582</v>
      </c>
    </row>
    <row r="23927" spans="1:1" x14ac:dyDescent="0.3">
      <c r="A23927" t="s">
        <v>11224</v>
      </c>
    </row>
    <row r="23928" spans="1:1" x14ac:dyDescent="0.3">
      <c r="A23928" t="s">
        <v>11244</v>
      </c>
    </row>
    <row r="23930" spans="1:1" x14ac:dyDescent="0.3">
      <c r="A23930" t="s">
        <v>11245</v>
      </c>
    </row>
    <row r="23931" spans="1:1" x14ac:dyDescent="0.3">
      <c r="A23931" t="s">
        <v>2010</v>
      </c>
    </row>
    <row r="23932" spans="1:1" x14ac:dyDescent="0.3">
      <c r="A23932" t="s">
        <v>11246</v>
      </c>
    </row>
    <row r="23933" spans="1:1" x14ac:dyDescent="0.3">
      <c r="A23933" t="s">
        <v>11247</v>
      </c>
    </row>
    <row r="23935" spans="1:1" x14ac:dyDescent="0.3">
      <c r="A23935" t="s">
        <v>2013</v>
      </c>
    </row>
    <row r="23936" spans="1:1" x14ac:dyDescent="0.3">
      <c r="A23936" t="s">
        <v>11248</v>
      </c>
    </row>
    <row r="23937" spans="1:1" x14ac:dyDescent="0.3">
      <c r="A23937" t="s">
        <v>11249</v>
      </c>
    </row>
    <row r="23939" spans="1:1" x14ac:dyDescent="0.3">
      <c r="A23939" t="s">
        <v>2016</v>
      </c>
    </row>
    <row r="23940" spans="1:1" x14ac:dyDescent="0.3">
      <c r="A23940" t="s">
        <v>11250</v>
      </c>
    </row>
    <row r="23941" spans="1:1" x14ac:dyDescent="0.3">
      <c r="A23941" t="s">
        <v>11251</v>
      </c>
    </row>
    <row r="23943" spans="1:1" x14ac:dyDescent="0.3">
      <c r="A23943" t="s">
        <v>2019</v>
      </c>
    </row>
    <row r="23944" spans="1:1" x14ac:dyDescent="0.3">
      <c r="A23944" t="s">
        <v>11252</v>
      </c>
    </row>
    <row r="23945" spans="1:1" x14ac:dyDescent="0.3">
      <c r="A23945" t="s">
        <v>11253</v>
      </c>
    </row>
    <row r="23947" spans="1:1" x14ac:dyDescent="0.3">
      <c r="A23947" t="s">
        <v>2022</v>
      </c>
    </row>
    <row r="23948" spans="1:1" x14ac:dyDescent="0.3">
      <c r="A23948" t="s">
        <v>11254</v>
      </c>
    </row>
    <row r="23949" spans="1:1" x14ac:dyDescent="0.3">
      <c r="A23949" t="s">
        <v>11255</v>
      </c>
    </row>
    <row r="23951" spans="1:1" x14ac:dyDescent="0.3">
      <c r="A23951" t="s">
        <v>2025</v>
      </c>
    </row>
    <row r="23952" spans="1:1" x14ac:dyDescent="0.3">
      <c r="A23952" t="s">
        <v>11256</v>
      </c>
    </row>
    <row r="23953" spans="1:1" x14ac:dyDescent="0.3">
      <c r="A23953" t="s">
        <v>11257</v>
      </c>
    </row>
    <row r="23955" spans="1:1" x14ac:dyDescent="0.3">
      <c r="A23955" t="s">
        <v>2028</v>
      </c>
    </row>
    <row r="23956" spans="1:1" x14ac:dyDescent="0.3">
      <c r="A23956" t="s">
        <v>11258</v>
      </c>
    </row>
    <row r="23957" spans="1:1" x14ac:dyDescent="0.3">
      <c r="A23957" t="s">
        <v>11259</v>
      </c>
    </row>
    <row r="23959" spans="1:1" x14ac:dyDescent="0.3">
      <c r="A23959" t="s">
        <v>2031</v>
      </c>
    </row>
    <row r="23960" spans="1:1" x14ac:dyDescent="0.3">
      <c r="A23960" t="s">
        <v>11260</v>
      </c>
    </row>
    <row r="23961" spans="1:1" x14ac:dyDescent="0.3">
      <c r="A23961" t="s">
        <v>11261</v>
      </c>
    </row>
    <row r="23963" spans="1:1" x14ac:dyDescent="0.3">
      <c r="A23963" t="s">
        <v>11262</v>
      </c>
    </row>
    <row r="23964" spans="1:1" x14ac:dyDescent="0.3">
      <c r="A23964" t="s">
        <v>2010</v>
      </c>
    </row>
    <row r="23965" spans="1:1" x14ac:dyDescent="0.3">
      <c r="A23965" t="s">
        <v>11263</v>
      </c>
    </row>
    <row r="23966" spans="1:1" x14ac:dyDescent="0.3">
      <c r="A23966" t="s">
        <v>11264</v>
      </c>
    </row>
    <row r="23968" spans="1:1" x14ac:dyDescent="0.3">
      <c r="A23968" t="s">
        <v>2013</v>
      </c>
    </row>
    <row r="23969" spans="1:1" x14ac:dyDescent="0.3">
      <c r="A23969" t="s">
        <v>11265</v>
      </c>
    </row>
    <row r="23970" spans="1:1" x14ac:dyDescent="0.3">
      <c r="A23970" t="s">
        <v>11266</v>
      </c>
    </row>
    <row r="23972" spans="1:1" x14ac:dyDescent="0.3">
      <c r="A23972" t="s">
        <v>2016</v>
      </c>
    </row>
    <row r="23973" spans="1:1" x14ac:dyDescent="0.3">
      <c r="A23973" t="s">
        <v>11267</v>
      </c>
    </row>
    <row r="23974" spans="1:1" x14ac:dyDescent="0.3">
      <c r="A23974" t="s">
        <v>11268</v>
      </c>
    </row>
    <row r="23976" spans="1:1" x14ac:dyDescent="0.3">
      <c r="A23976" t="s">
        <v>2019</v>
      </c>
    </row>
    <row r="23977" spans="1:1" x14ac:dyDescent="0.3">
      <c r="A23977" t="s">
        <v>11269</v>
      </c>
    </row>
    <row r="23978" spans="1:1" x14ac:dyDescent="0.3">
      <c r="A23978" t="s">
        <v>11270</v>
      </c>
    </row>
    <row r="23980" spans="1:1" x14ac:dyDescent="0.3">
      <c r="A23980" t="s">
        <v>2022</v>
      </c>
    </row>
    <row r="23981" spans="1:1" x14ac:dyDescent="0.3">
      <c r="A23981" t="s">
        <v>11271</v>
      </c>
    </row>
    <row r="23982" spans="1:1" x14ac:dyDescent="0.3">
      <c r="A23982" t="s">
        <v>11272</v>
      </c>
    </row>
    <row r="23984" spans="1:1" x14ac:dyDescent="0.3">
      <c r="A23984" t="s">
        <v>2025</v>
      </c>
    </row>
    <row r="23985" spans="1:1" x14ac:dyDescent="0.3">
      <c r="A23985" t="s">
        <v>11273</v>
      </c>
    </row>
    <row r="23986" spans="1:1" x14ac:dyDescent="0.3">
      <c r="A23986" t="s">
        <v>11274</v>
      </c>
    </row>
    <row r="23988" spans="1:1" x14ac:dyDescent="0.3">
      <c r="A23988" t="s">
        <v>2028</v>
      </c>
    </row>
    <row r="23989" spans="1:1" x14ac:dyDescent="0.3">
      <c r="A23989" t="s">
        <v>11275</v>
      </c>
    </row>
    <row r="23990" spans="1:1" x14ac:dyDescent="0.3">
      <c r="A23990" t="s">
        <v>11276</v>
      </c>
    </row>
    <row r="23992" spans="1:1" x14ac:dyDescent="0.3">
      <c r="A23992" t="s">
        <v>2031</v>
      </c>
    </row>
    <row r="23993" spans="1:1" x14ac:dyDescent="0.3">
      <c r="A23993" t="s">
        <v>7503</v>
      </c>
    </row>
    <row r="23994" spans="1:1" x14ac:dyDescent="0.3">
      <c r="A23994" t="s">
        <v>11277</v>
      </c>
    </row>
    <row r="23996" spans="1:1" x14ac:dyDescent="0.3">
      <c r="A23996" t="s">
        <v>11278</v>
      </c>
    </row>
    <row r="23997" spans="1:1" x14ac:dyDescent="0.3">
      <c r="A23997" t="s">
        <v>2010</v>
      </c>
    </row>
    <row r="23998" spans="1:1" x14ac:dyDescent="0.3">
      <c r="A23998" t="s">
        <v>11279</v>
      </c>
    </row>
    <row r="23999" spans="1:1" x14ac:dyDescent="0.3">
      <c r="A23999" t="s">
        <v>11280</v>
      </c>
    </row>
    <row r="24001" spans="1:1" x14ac:dyDescent="0.3">
      <c r="A24001" t="s">
        <v>2013</v>
      </c>
    </row>
    <row r="24002" spans="1:1" x14ac:dyDescent="0.3">
      <c r="A24002" t="s">
        <v>11281</v>
      </c>
    </row>
    <row r="24003" spans="1:1" x14ac:dyDescent="0.3">
      <c r="A24003" t="s">
        <v>11282</v>
      </c>
    </row>
    <row r="24005" spans="1:1" x14ac:dyDescent="0.3">
      <c r="A24005" t="s">
        <v>2016</v>
      </c>
    </row>
    <row r="24006" spans="1:1" x14ac:dyDescent="0.3">
      <c r="A24006" t="s">
        <v>11283</v>
      </c>
    </row>
    <row r="24007" spans="1:1" x14ac:dyDescent="0.3">
      <c r="A24007" t="s">
        <v>11284</v>
      </c>
    </row>
    <row r="24009" spans="1:1" x14ac:dyDescent="0.3">
      <c r="A24009" t="s">
        <v>2019</v>
      </c>
    </row>
    <row r="24010" spans="1:1" x14ac:dyDescent="0.3">
      <c r="A24010" t="s">
        <v>11285</v>
      </c>
    </row>
    <row r="24011" spans="1:1" x14ac:dyDescent="0.3">
      <c r="A24011" t="s">
        <v>11286</v>
      </c>
    </row>
    <row r="24013" spans="1:1" x14ac:dyDescent="0.3">
      <c r="A24013" t="s">
        <v>2022</v>
      </c>
    </row>
    <row r="24014" spans="1:1" x14ac:dyDescent="0.3">
      <c r="A24014" t="s">
        <v>11287</v>
      </c>
    </row>
    <row r="24015" spans="1:1" x14ac:dyDescent="0.3">
      <c r="A24015" t="s">
        <v>11288</v>
      </c>
    </row>
    <row r="24017" spans="1:1" x14ac:dyDescent="0.3">
      <c r="A24017" t="s">
        <v>2025</v>
      </c>
    </row>
    <row r="24018" spans="1:1" x14ac:dyDescent="0.3">
      <c r="A24018" t="s">
        <v>11289</v>
      </c>
    </row>
    <row r="24019" spans="1:1" x14ac:dyDescent="0.3">
      <c r="A24019" t="s">
        <v>11290</v>
      </c>
    </row>
    <row r="24021" spans="1:1" x14ac:dyDescent="0.3">
      <c r="A24021" t="s">
        <v>2028</v>
      </c>
    </row>
    <row r="24022" spans="1:1" x14ac:dyDescent="0.3">
      <c r="A24022" t="s">
        <v>11291</v>
      </c>
    </row>
    <row r="24023" spans="1:1" x14ac:dyDescent="0.3">
      <c r="A24023" t="s">
        <v>11292</v>
      </c>
    </row>
    <row r="24025" spans="1:1" x14ac:dyDescent="0.3">
      <c r="A24025" t="s">
        <v>2031</v>
      </c>
    </row>
    <row r="24026" spans="1:1" x14ac:dyDescent="0.3">
      <c r="A24026" t="s">
        <v>11293</v>
      </c>
    </row>
    <row r="24027" spans="1:1" x14ac:dyDescent="0.3">
      <c r="A24027" t="s">
        <v>11294</v>
      </c>
    </row>
    <row r="24029" spans="1:1" x14ac:dyDescent="0.3">
      <c r="A24029" t="s">
        <v>11295</v>
      </c>
    </row>
    <row r="24030" spans="1:1" x14ac:dyDescent="0.3">
      <c r="A24030" t="s">
        <v>2010</v>
      </c>
    </row>
    <row r="24031" spans="1:1" x14ac:dyDescent="0.3">
      <c r="A24031" t="s">
        <v>11296</v>
      </c>
    </row>
    <row r="24032" spans="1:1" x14ac:dyDescent="0.3">
      <c r="A24032" t="s">
        <v>11297</v>
      </c>
    </row>
    <row r="24034" spans="1:1" x14ac:dyDescent="0.3">
      <c r="A24034" t="s">
        <v>2013</v>
      </c>
    </row>
    <row r="24035" spans="1:1" x14ac:dyDescent="0.3">
      <c r="A24035" t="s">
        <v>11298</v>
      </c>
    </row>
    <row r="24036" spans="1:1" x14ac:dyDescent="0.3">
      <c r="A24036" t="s">
        <v>11299</v>
      </c>
    </row>
    <row r="24038" spans="1:1" x14ac:dyDescent="0.3">
      <c r="A24038" t="s">
        <v>2016</v>
      </c>
    </row>
    <row r="24039" spans="1:1" x14ac:dyDescent="0.3">
      <c r="A24039" t="s">
        <v>11300</v>
      </c>
    </row>
    <row r="24040" spans="1:1" x14ac:dyDescent="0.3">
      <c r="A24040" t="s">
        <v>11301</v>
      </c>
    </row>
    <row r="24042" spans="1:1" x14ac:dyDescent="0.3">
      <c r="A24042" t="s">
        <v>9878</v>
      </c>
    </row>
    <row r="24043" spans="1:1" x14ac:dyDescent="0.3">
      <c r="A24043" t="s">
        <v>11302</v>
      </c>
    </row>
    <row r="24044" spans="1:1" x14ac:dyDescent="0.3">
      <c r="A24044" t="s">
        <v>11303</v>
      </c>
    </row>
    <row r="24046" spans="1:1" x14ac:dyDescent="0.3">
      <c r="A24046" t="s">
        <v>9881</v>
      </c>
    </row>
    <row r="24047" spans="1:1" x14ac:dyDescent="0.3">
      <c r="A24047" t="s">
        <v>11304</v>
      </c>
    </row>
    <row r="24048" spans="1:1" x14ac:dyDescent="0.3">
      <c r="A24048" t="s">
        <v>11305</v>
      </c>
    </row>
    <row r="24050" spans="1:1" x14ac:dyDescent="0.3">
      <c r="A24050" t="s">
        <v>9884</v>
      </c>
    </row>
    <row r="24051" spans="1:1" x14ac:dyDescent="0.3">
      <c r="A24051" t="s">
        <v>11306</v>
      </c>
    </row>
    <row r="24052" spans="1:1" x14ac:dyDescent="0.3">
      <c r="A24052" t="s">
        <v>11307</v>
      </c>
    </row>
    <row r="24054" spans="1:1" x14ac:dyDescent="0.3">
      <c r="A24054" t="s">
        <v>9887</v>
      </c>
    </row>
    <row r="24055" spans="1:1" x14ac:dyDescent="0.3">
      <c r="A24055" t="s">
        <v>11308</v>
      </c>
    </row>
    <row r="24056" spans="1:1" x14ac:dyDescent="0.3">
      <c r="A24056" t="s">
        <v>11309</v>
      </c>
    </row>
    <row r="24058" spans="1:1" x14ac:dyDescent="0.3">
      <c r="A24058" t="s">
        <v>9890</v>
      </c>
    </row>
    <row r="24059" spans="1:1" x14ac:dyDescent="0.3">
      <c r="A24059" t="s">
        <v>11310</v>
      </c>
    </row>
    <row r="24060" spans="1:1" x14ac:dyDescent="0.3">
      <c r="A24060" t="s">
        <v>11311</v>
      </c>
    </row>
    <row r="24062" spans="1:1" x14ac:dyDescent="0.3">
      <c r="A24062" t="s">
        <v>11312</v>
      </c>
    </row>
    <row r="24063" spans="1:1" x14ac:dyDescent="0.3">
      <c r="A24063" t="s">
        <v>2010</v>
      </c>
    </row>
    <row r="24064" spans="1:1" x14ac:dyDescent="0.3">
      <c r="A24064" t="s">
        <v>11313</v>
      </c>
    </row>
    <row r="24065" spans="1:1" x14ac:dyDescent="0.3">
      <c r="A24065" t="s">
        <v>11314</v>
      </c>
    </row>
    <row r="24067" spans="1:1" x14ac:dyDescent="0.3">
      <c r="A24067" t="s">
        <v>2013</v>
      </c>
    </row>
    <row r="24068" spans="1:1" x14ac:dyDescent="0.3">
      <c r="A24068" t="s">
        <v>11315</v>
      </c>
    </row>
    <row r="24069" spans="1:1" x14ac:dyDescent="0.3">
      <c r="A24069" t="s">
        <v>11316</v>
      </c>
    </row>
    <row r="24071" spans="1:1" x14ac:dyDescent="0.3">
      <c r="A24071" t="s">
        <v>2016</v>
      </c>
    </row>
    <row r="24072" spans="1:1" x14ac:dyDescent="0.3">
      <c r="A24072" t="s">
        <v>11317</v>
      </c>
    </row>
    <row r="24073" spans="1:1" x14ac:dyDescent="0.3">
      <c r="A24073" t="s">
        <v>11318</v>
      </c>
    </row>
    <row r="24075" spans="1:1" x14ac:dyDescent="0.3">
      <c r="A24075" t="s">
        <v>11319</v>
      </c>
    </row>
    <row r="24076" spans="1:1" x14ac:dyDescent="0.3">
      <c r="A24076" t="s">
        <v>11320</v>
      </c>
    </row>
    <row r="24077" spans="1:1" x14ac:dyDescent="0.3">
      <c r="A24077" t="s">
        <v>11321</v>
      </c>
    </row>
    <row r="24079" spans="1:1" x14ac:dyDescent="0.3">
      <c r="A24079" t="s">
        <v>10388</v>
      </c>
    </row>
    <row r="24080" spans="1:1" x14ac:dyDescent="0.3">
      <c r="A24080" t="s">
        <v>11322</v>
      </c>
    </row>
    <row r="24081" spans="1:1" x14ac:dyDescent="0.3">
      <c r="A24081" t="s">
        <v>11323</v>
      </c>
    </row>
    <row r="24083" spans="1:1" x14ac:dyDescent="0.3">
      <c r="A24083" t="s">
        <v>9884</v>
      </c>
    </row>
    <row r="24084" spans="1:1" x14ac:dyDescent="0.3">
      <c r="A24084" t="s">
        <v>11324</v>
      </c>
    </row>
    <row r="24085" spans="1:1" x14ac:dyDescent="0.3">
      <c r="A24085" t="s">
        <v>11325</v>
      </c>
    </row>
    <row r="24087" spans="1:1" x14ac:dyDescent="0.3">
      <c r="A24087" t="s">
        <v>9887</v>
      </c>
    </row>
    <row r="24088" spans="1:1" x14ac:dyDescent="0.3">
      <c r="A24088" t="s">
        <v>11326</v>
      </c>
    </row>
    <row r="24089" spans="1:1" x14ac:dyDescent="0.3">
      <c r="A24089" t="s">
        <v>11327</v>
      </c>
    </row>
    <row r="24091" spans="1:1" x14ac:dyDescent="0.3">
      <c r="A24091" t="s">
        <v>9890</v>
      </c>
    </row>
    <row r="24092" spans="1:1" x14ac:dyDescent="0.3">
      <c r="A24092" t="s">
        <v>11007</v>
      </c>
    </row>
    <row r="24093" spans="1:1" x14ac:dyDescent="0.3">
      <c r="A24093" t="s">
        <v>11328</v>
      </c>
    </row>
    <row r="24095" spans="1:1" x14ac:dyDescent="0.3">
      <c r="A24095" t="s">
        <v>11329</v>
      </c>
    </row>
    <row r="24096" spans="1:1" x14ac:dyDescent="0.3">
      <c r="A24096" t="s">
        <v>2010</v>
      </c>
    </row>
    <row r="24097" spans="1:1" x14ac:dyDescent="0.3">
      <c r="A24097" t="s">
        <v>11330</v>
      </c>
    </row>
    <row r="24098" spans="1:1" x14ac:dyDescent="0.3">
      <c r="A24098" t="s">
        <v>11331</v>
      </c>
    </row>
    <row r="24100" spans="1:1" x14ac:dyDescent="0.3">
      <c r="A24100" t="s">
        <v>2013</v>
      </c>
    </row>
    <row r="24101" spans="1:1" x14ac:dyDescent="0.3">
      <c r="A24101" t="s">
        <v>11332</v>
      </c>
    </row>
    <row r="24102" spans="1:1" x14ac:dyDescent="0.3">
      <c r="A24102" t="s">
        <v>11333</v>
      </c>
    </row>
    <row r="24104" spans="1:1" x14ac:dyDescent="0.3">
      <c r="A24104" t="s">
        <v>2016</v>
      </c>
    </row>
    <row r="24105" spans="1:1" x14ac:dyDescent="0.3">
      <c r="A24105" t="s">
        <v>11334</v>
      </c>
    </row>
    <row r="24106" spans="1:1" x14ac:dyDescent="0.3">
      <c r="A24106" t="s">
        <v>11335</v>
      </c>
    </row>
    <row r="24108" spans="1:1" x14ac:dyDescent="0.3">
      <c r="A24108" t="s">
        <v>2019</v>
      </c>
    </row>
    <row r="24109" spans="1:1" x14ac:dyDescent="0.3">
      <c r="A24109" t="s">
        <v>11336</v>
      </c>
    </row>
    <row r="24110" spans="1:1" x14ac:dyDescent="0.3">
      <c r="A24110" t="s">
        <v>11337</v>
      </c>
    </row>
    <row r="24112" spans="1:1" x14ac:dyDescent="0.3">
      <c r="A24112" t="s">
        <v>2022</v>
      </c>
    </row>
    <row r="24113" spans="1:1" x14ac:dyDescent="0.3">
      <c r="A24113" t="s">
        <v>11338</v>
      </c>
    </row>
    <row r="24114" spans="1:1" x14ac:dyDescent="0.3">
      <c r="A24114" t="s">
        <v>11339</v>
      </c>
    </row>
    <row r="24116" spans="1:1" x14ac:dyDescent="0.3">
      <c r="A24116" t="s">
        <v>2025</v>
      </c>
    </row>
    <row r="24117" spans="1:1" x14ac:dyDescent="0.3">
      <c r="A24117" t="s">
        <v>11340</v>
      </c>
    </row>
    <row r="24118" spans="1:1" x14ac:dyDescent="0.3">
      <c r="A24118" t="s">
        <v>11341</v>
      </c>
    </row>
    <row r="24120" spans="1:1" x14ac:dyDescent="0.3">
      <c r="A24120" t="s">
        <v>2028</v>
      </c>
    </row>
    <row r="24121" spans="1:1" x14ac:dyDescent="0.3">
      <c r="A24121" t="s">
        <v>11342</v>
      </c>
    </row>
    <row r="24122" spans="1:1" x14ac:dyDescent="0.3">
      <c r="A24122" t="s">
        <v>11343</v>
      </c>
    </row>
    <row r="24124" spans="1:1" x14ac:dyDescent="0.3">
      <c r="A24124" t="s">
        <v>2031</v>
      </c>
    </row>
    <row r="24125" spans="1:1" x14ac:dyDescent="0.3">
      <c r="A24125" t="s">
        <v>11260</v>
      </c>
    </row>
    <row r="24126" spans="1:1" x14ac:dyDescent="0.3">
      <c r="A24126" t="s">
        <v>11344</v>
      </c>
    </row>
    <row r="24128" spans="1:1" x14ac:dyDescent="0.3">
      <c r="A24128" t="s">
        <v>11345</v>
      </c>
    </row>
    <row r="24129" spans="1:1" x14ac:dyDescent="0.3">
      <c r="A24129" t="s">
        <v>2010</v>
      </c>
    </row>
    <row r="24130" spans="1:1" x14ac:dyDescent="0.3">
      <c r="A24130" t="s">
        <v>11346</v>
      </c>
    </row>
    <row r="24131" spans="1:1" x14ac:dyDescent="0.3">
      <c r="A24131" t="s">
        <v>11347</v>
      </c>
    </row>
    <row r="24133" spans="1:1" x14ac:dyDescent="0.3">
      <c r="A24133" t="s">
        <v>2013</v>
      </c>
    </row>
    <row r="24134" spans="1:1" x14ac:dyDescent="0.3">
      <c r="A24134" t="s">
        <v>11348</v>
      </c>
    </row>
    <row r="24135" spans="1:1" x14ac:dyDescent="0.3">
      <c r="A24135" t="s">
        <v>11349</v>
      </c>
    </row>
    <row r="24137" spans="1:1" x14ac:dyDescent="0.3">
      <c r="A24137" t="s">
        <v>2016</v>
      </c>
    </row>
    <row r="24138" spans="1:1" x14ac:dyDescent="0.3">
      <c r="A24138" t="s">
        <v>11088</v>
      </c>
    </row>
    <row r="24139" spans="1:1" x14ac:dyDescent="0.3">
      <c r="A24139" t="s">
        <v>11350</v>
      </c>
    </row>
    <row r="24141" spans="1:1" x14ac:dyDescent="0.3">
      <c r="A24141" t="s">
        <v>2019</v>
      </c>
    </row>
    <row r="24142" spans="1:1" x14ac:dyDescent="0.3">
      <c r="A24142" t="s">
        <v>11351</v>
      </c>
    </row>
    <row r="24143" spans="1:1" x14ac:dyDescent="0.3">
      <c r="A24143" t="s">
        <v>11352</v>
      </c>
    </row>
    <row r="24145" spans="1:1" x14ac:dyDescent="0.3">
      <c r="A24145" t="s">
        <v>2022</v>
      </c>
    </row>
    <row r="24146" spans="1:1" x14ac:dyDescent="0.3">
      <c r="A24146" t="s">
        <v>11203</v>
      </c>
    </row>
    <row r="24147" spans="1:1" x14ac:dyDescent="0.3">
      <c r="A24147" t="s">
        <v>11353</v>
      </c>
    </row>
    <row r="24149" spans="1:1" x14ac:dyDescent="0.3">
      <c r="A24149" t="s">
        <v>2025</v>
      </c>
    </row>
    <row r="24150" spans="1:1" x14ac:dyDescent="0.3">
      <c r="A24150" t="s">
        <v>11354</v>
      </c>
    </row>
    <row r="24151" spans="1:1" x14ac:dyDescent="0.3">
      <c r="A24151" t="s">
        <v>11355</v>
      </c>
    </row>
    <row r="24153" spans="1:1" x14ac:dyDescent="0.3">
      <c r="A24153" t="s">
        <v>2028</v>
      </c>
    </row>
    <row r="24154" spans="1:1" x14ac:dyDescent="0.3">
      <c r="A24154" t="s">
        <v>11356</v>
      </c>
    </row>
    <row r="24155" spans="1:1" x14ac:dyDescent="0.3">
      <c r="A24155" t="s">
        <v>11357</v>
      </c>
    </row>
    <row r="24157" spans="1:1" x14ac:dyDescent="0.3">
      <c r="A24157" t="s">
        <v>2031</v>
      </c>
    </row>
    <row r="24158" spans="1:1" x14ac:dyDescent="0.3">
      <c r="A24158" t="s">
        <v>11128</v>
      </c>
    </row>
    <row r="24159" spans="1:1" x14ac:dyDescent="0.3">
      <c r="A24159" t="s">
        <v>11358</v>
      </c>
    </row>
    <row r="24161" spans="1:1" x14ac:dyDescent="0.3">
      <c r="A24161" t="s">
        <v>11359</v>
      </c>
    </row>
    <row r="24162" spans="1:1" x14ac:dyDescent="0.3">
      <c r="A24162" t="s">
        <v>2010</v>
      </c>
    </row>
    <row r="24163" spans="1:1" x14ac:dyDescent="0.3">
      <c r="A24163" t="s">
        <v>11360</v>
      </c>
    </row>
    <row r="24164" spans="1:1" x14ac:dyDescent="0.3">
      <c r="A24164" t="s">
        <v>11361</v>
      </c>
    </row>
    <row r="24166" spans="1:1" x14ac:dyDescent="0.3">
      <c r="A24166" t="s">
        <v>2013</v>
      </c>
    </row>
    <row r="24167" spans="1:1" x14ac:dyDescent="0.3">
      <c r="A24167" t="s">
        <v>11362</v>
      </c>
    </row>
    <row r="24168" spans="1:1" x14ac:dyDescent="0.3">
      <c r="A24168" t="s">
        <v>11363</v>
      </c>
    </row>
    <row r="24170" spans="1:1" x14ac:dyDescent="0.3">
      <c r="A24170" t="s">
        <v>2016</v>
      </c>
    </row>
    <row r="24171" spans="1:1" x14ac:dyDescent="0.3">
      <c r="A24171" t="s">
        <v>11364</v>
      </c>
    </row>
    <row r="24172" spans="1:1" x14ac:dyDescent="0.3">
      <c r="A24172" t="s">
        <v>11365</v>
      </c>
    </row>
    <row r="24174" spans="1:1" x14ac:dyDescent="0.3">
      <c r="A24174" t="s">
        <v>2019</v>
      </c>
    </row>
    <row r="24175" spans="1:1" x14ac:dyDescent="0.3">
      <c r="A24175" t="s">
        <v>11366</v>
      </c>
    </row>
    <row r="24176" spans="1:1" x14ac:dyDescent="0.3">
      <c r="A24176" t="s">
        <v>11367</v>
      </c>
    </row>
    <row r="24178" spans="1:1" x14ac:dyDescent="0.3">
      <c r="A24178" t="s">
        <v>2022</v>
      </c>
    </row>
    <row r="24179" spans="1:1" x14ac:dyDescent="0.3">
      <c r="A24179" t="s">
        <v>11368</v>
      </c>
    </row>
    <row r="24180" spans="1:1" x14ac:dyDescent="0.3">
      <c r="A24180" t="s">
        <v>11369</v>
      </c>
    </row>
    <row r="24182" spans="1:1" x14ac:dyDescent="0.3">
      <c r="A24182" t="s">
        <v>2025</v>
      </c>
    </row>
    <row r="24183" spans="1:1" x14ac:dyDescent="0.3">
      <c r="A24183" t="s">
        <v>11370</v>
      </c>
    </row>
    <row r="24184" spans="1:1" x14ac:dyDescent="0.3">
      <c r="A24184" t="s">
        <v>11371</v>
      </c>
    </row>
    <row r="24186" spans="1:1" x14ac:dyDescent="0.3">
      <c r="A24186" t="s">
        <v>2028</v>
      </c>
    </row>
    <row r="24187" spans="1:1" x14ac:dyDescent="0.3">
      <c r="A24187" t="s">
        <v>11372</v>
      </c>
    </row>
    <row r="24188" spans="1:1" x14ac:dyDescent="0.3">
      <c r="A24188" t="s">
        <v>11373</v>
      </c>
    </row>
    <row r="24190" spans="1:1" x14ac:dyDescent="0.3">
      <c r="A24190" t="s">
        <v>2031</v>
      </c>
    </row>
    <row r="24191" spans="1:1" x14ac:dyDescent="0.3">
      <c r="A24191" t="s">
        <v>11374</v>
      </c>
    </row>
    <row r="24192" spans="1:1" x14ac:dyDescent="0.3">
      <c r="A24192" t="s">
        <v>11375</v>
      </c>
    </row>
    <row r="24194" spans="1:1" x14ac:dyDescent="0.3">
      <c r="A24194" t="s">
        <v>11376</v>
      </c>
    </row>
    <row r="24195" spans="1:1" x14ac:dyDescent="0.3">
      <c r="A24195" t="s">
        <v>2010</v>
      </c>
    </row>
    <row r="24196" spans="1:1" x14ac:dyDescent="0.3">
      <c r="A24196" t="s">
        <v>11377</v>
      </c>
    </row>
    <row r="24197" spans="1:1" x14ac:dyDescent="0.3">
      <c r="A24197" t="s">
        <v>11378</v>
      </c>
    </row>
    <row r="24199" spans="1:1" x14ac:dyDescent="0.3">
      <c r="A24199" t="s">
        <v>2013</v>
      </c>
    </row>
    <row r="24200" spans="1:1" x14ac:dyDescent="0.3">
      <c r="A24200" t="s">
        <v>11379</v>
      </c>
    </row>
    <row r="24201" spans="1:1" x14ac:dyDescent="0.3">
      <c r="A24201" t="s">
        <v>11380</v>
      </c>
    </row>
    <row r="24203" spans="1:1" x14ac:dyDescent="0.3">
      <c r="A24203" t="s">
        <v>2016</v>
      </c>
    </row>
    <row r="24204" spans="1:1" x14ac:dyDescent="0.3">
      <c r="A24204" t="s">
        <v>11381</v>
      </c>
    </row>
    <row r="24205" spans="1:1" x14ac:dyDescent="0.3">
      <c r="A24205" t="s">
        <v>11382</v>
      </c>
    </row>
    <row r="24207" spans="1:1" x14ac:dyDescent="0.3">
      <c r="A24207" t="s">
        <v>11319</v>
      </c>
    </row>
    <row r="24208" spans="1:1" x14ac:dyDescent="0.3">
      <c r="A24208" t="s">
        <v>11383</v>
      </c>
    </row>
    <row r="24209" spans="1:1" x14ac:dyDescent="0.3">
      <c r="A24209" t="s">
        <v>11384</v>
      </c>
    </row>
    <row r="24211" spans="1:1" x14ac:dyDescent="0.3">
      <c r="A24211" t="s">
        <v>11385</v>
      </c>
    </row>
    <row r="24212" spans="1:1" x14ac:dyDescent="0.3">
      <c r="A24212" t="s">
        <v>11386</v>
      </c>
    </row>
    <row r="24213" spans="1:1" x14ac:dyDescent="0.3">
      <c r="A24213" t="s">
        <v>11387</v>
      </c>
    </row>
    <row r="24215" spans="1:1" x14ac:dyDescent="0.3">
      <c r="A24215" t="s">
        <v>11388</v>
      </c>
    </row>
    <row r="24216" spans="1:1" x14ac:dyDescent="0.3">
      <c r="A24216" t="s">
        <v>11389</v>
      </c>
    </row>
    <row r="24217" spans="1:1" x14ac:dyDescent="0.3">
      <c r="A24217" t="s">
        <v>11390</v>
      </c>
    </row>
    <row r="24219" spans="1:1" x14ac:dyDescent="0.3">
      <c r="A24219" t="s">
        <v>11391</v>
      </c>
    </row>
    <row r="24220" spans="1:1" x14ac:dyDescent="0.3">
      <c r="A24220" t="s">
        <v>11392</v>
      </c>
    </row>
    <row r="24221" spans="1:1" x14ac:dyDescent="0.3">
      <c r="A24221" t="s">
        <v>11393</v>
      </c>
    </row>
    <row r="24223" spans="1:1" x14ac:dyDescent="0.3">
      <c r="A24223" t="s">
        <v>11394</v>
      </c>
    </row>
    <row r="24224" spans="1:1" x14ac:dyDescent="0.3">
      <c r="A24224" t="s">
        <v>11395</v>
      </c>
    </row>
    <row r="24225" spans="1:1" x14ac:dyDescent="0.3">
      <c r="A24225" t="s">
        <v>11396</v>
      </c>
    </row>
    <row r="24227" spans="1:1" x14ac:dyDescent="0.3">
      <c r="A24227" t="s">
        <v>11397</v>
      </c>
    </row>
    <row r="24228" spans="1:1" x14ac:dyDescent="0.3">
      <c r="A24228" t="s">
        <v>2010</v>
      </c>
    </row>
    <row r="24229" spans="1:1" x14ac:dyDescent="0.3">
      <c r="A24229" t="s">
        <v>11377</v>
      </c>
    </row>
    <row r="24230" spans="1:1" x14ac:dyDescent="0.3">
      <c r="A24230" t="s">
        <v>11398</v>
      </c>
    </row>
    <row r="24232" spans="1:1" x14ac:dyDescent="0.3">
      <c r="A24232" t="s">
        <v>2013</v>
      </c>
    </row>
    <row r="24233" spans="1:1" x14ac:dyDescent="0.3">
      <c r="A24233" t="s">
        <v>11399</v>
      </c>
    </row>
    <row r="24234" spans="1:1" x14ac:dyDescent="0.3">
      <c r="A24234" t="s">
        <v>11400</v>
      </c>
    </row>
    <row r="24236" spans="1:1" x14ac:dyDescent="0.3">
      <c r="A24236" t="s">
        <v>2016</v>
      </c>
    </row>
    <row r="24237" spans="1:1" x14ac:dyDescent="0.3">
      <c r="A24237" t="s">
        <v>11381</v>
      </c>
    </row>
    <row r="24238" spans="1:1" x14ac:dyDescent="0.3">
      <c r="A24238" t="s">
        <v>11401</v>
      </c>
    </row>
    <row r="24240" spans="1:1" x14ac:dyDescent="0.3">
      <c r="A24240" t="s">
        <v>11319</v>
      </c>
    </row>
    <row r="24241" spans="1:1" x14ac:dyDescent="0.3">
      <c r="A24241" t="s">
        <v>11383</v>
      </c>
    </row>
    <row r="24242" spans="1:1" x14ac:dyDescent="0.3">
      <c r="A24242" t="s">
        <v>11402</v>
      </c>
    </row>
    <row r="24244" spans="1:1" x14ac:dyDescent="0.3">
      <c r="A24244" t="s">
        <v>11385</v>
      </c>
    </row>
    <row r="24245" spans="1:1" x14ac:dyDescent="0.3">
      <c r="A24245" t="s">
        <v>11386</v>
      </c>
    </row>
    <row r="24246" spans="1:1" x14ac:dyDescent="0.3">
      <c r="A24246" t="s">
        <v>11403</v>
      </c>
    </row>
    <row r="24248" spans="1:1" x14ac:dyDescent="0.3">
      <c r="A24248" t="s">
        <v>11388</v>
      </c>
    </row>
    <row r="24249" spans="1:1" x14ac:dyDescent="0.3">
      <c r="A24249" t="s">
        <v>11389</v>
      </c>
    </row>
    <row r="24250" spans="1:1" x14ac:dyDescent="0.3">
      <c r="A24250" t="s">
        <v>11404</v>
      </c>
    </row>
    <row r="24252" spans="1:1" x14ac:dyDescent="0.3">
      <c r="A24252" t="s">
        <v>11391</v>
      </c>
    </row>
    <row r="24253" spans="1:1" x14ac:dyDescent="0.3">
      <c r="A24253" t="s">
        <v>11392</v>
      </c>
    </row>
    <row r="24254" spans="1:1" x14ac:dyDescent="0.3">
      <c r="A24254" t="s">
        <v>11405</v>
      </c>
    </row>
    <row r="24256" spans="1:1" x14ac:dyDescent="0.3">
      <c r="A24256" t="s">
        <v>11394</v>
      </c>
    </row>
    <row r="24257" spans="1:1" x14ac:dyDescent="0.3">
      <c r="A24257" t="s">
        <v>11395</v>
      </c>
    </row>
    <row r="24258" spans="1:1" x14ac:dyDescent="0.3">
      <c r="A24258" t="s">
        <v>11406</v>
      </c>
    </row>
    <row r="24260" spans="1:1" x14ac:dyDescent="0.3">
      <c r="A24260" t="s">
        <v>11407</v>
      </c>
    </row>
    <row r="24261" spans="1:1" x14ac:dyDescent="0.3">
      <c r="A24261" t="s">
        <v>2010</v>
      </c>
    </row>
    <row r="24262" spans="1:1" x14ac:dyDescent="0.3">
      <c r="A24262" t="s">
        <v>11408</v>
      </c>
    </row>
    <row r="24263" spans="1:1" x14ac:dyDescent="0.3">
      <c r="A24263" t="s">
        <v>11409</v>
      </c>
    </row>
    <row r="24265" spans="1:1" x14ac:dyDescent="0.3">
      <c r="A24265" t="s">
        <v>2013</v>
      </c>
    </row>
    <row r="24266" spans="1:1" x14ac:dyDescent="0.3">
      <c r="A24266" t="s">
        <v>11410</v>
      </c>
    </row>
    <row r="24267" spans="1:1" x14ac:dyDescent="0.3">
      <c r="A24267" t="s">
        <v>11411</v>
      </c>
    </row>
    <row r="24269" spans="1:1" x14ac:dyDescent="0.3">
      <c r="A24269" t="s">
        <v>2016</v>
      </c>
    </row>
    <row r="24270" spans="1:1" x14ac:dyDescent="0.3">
      <c r="A24270" t="s">
        <v>11412</v>
      </c>
    </row>
    <row r="24271" spans="1:1" x14ac:dyDescent="0.3">
      <c r="A24271" t="s">
        <v>11413</v>
      </c>
    </row>
    <row r="24273" spans="1:1" x14ac:dyDescent="0.3">
      <c r="A24273" t="s">
        <v>2019</v>
      </c>
    </row>
    <row r="24274" spans="1:1" x14ac:dyDescent="0.3">
      <c r="A24274" t="s">
        <v>11414</v>
      </c>
    </row>
    <row r="24275" spans="1:1" x14ac:dyDescent="0.3">
      <c r="A24275" t="s">
        <v>11415</v>
      </c>
    </row>
    <row r="24277" spans="1:1" x14ac:dyDescent="0.3">
      <c r="A24277" t="s">
        <v>10539</v>
      </c>
    </row>
    <row r="24278" spans="1:1" x14ac:dyDescent="0.3">
      <c r="A24278" t="s">
        <v>11416</v>
      </c>
    </row>
    <row r="24279" spans="1:1" x14ac:dyDescent="0.3">
      <c r="A24279" t="s">
        <v>11417</v>
      </c>
    </row>
    <row r="24281" spans="1:1" x14ac:dyDescent="0.3">
      <c r="A24281" t="s">
        <v>2576</v>
      </c>
    </row>
    <row r="24282" spans="1:1" x14ac:dyDescent="0.3">
      <c r="A24282" t="s">
        <v>11418</v>
      </c>
    </row>
    <row r="24283" spans="1:1" x14ac:dyDescent="0.3">
      <c r="A24283" t="s">
        <v>11419</v>
      </c>
    </row>
    <row r="24285" spans="1:1" x14ac:dyDescent="0.3">
      <c r="A24285" t="s">
        <v>2579</v>
      </c>
    </row>
    <row r="24286" spans="1:1" x14ac:dyDescent="0.3">
      <c r="A24286" t="s">
        <v>11420</v>
      </c>
    </row>
    <row r="24287" spans="1:1" x14ac:dyDescent="0.3">
      <c r="A24287" t="s">
        <v>11421</v>
      </c>
    </row>
    <row r="24289" spans="1:1" x14ac:dyDescent="0.3">
      <c r="A24289" t="s">
        <v>2582</v>
      </c>
    </row>
    <row r="24290" spans="1:1" x14ac:dyDescent="0.3">
      <c r="A24290" t="s">
        <v>11422</v>
      </c>
    </row>
    <row r="24291" spans="1:1" x14ac:dyDescent="0.3">
      <c r="A24291" t="s">
        <v>11423</v>
      </c>
    </row>
    <row r="24293" spans="1:1" x14ac:dyDescent="0.3">
      <c r="A24293" t="s">
        <v>11424</v>
      </c>
    </row>
    <row r="24294" spans="1:1" x14ac:dyDescent="0.3">
      <c r="A24294" t="s">
        <v>2010</v>
      </c>
    </row>
    <row r="24295" spans="1:1" x14ac:dyDescent="0.3">
      <c r="A24295" t="s">
        <v>11425</v>
      </c>
    </row>
    <row r="24296" spans="1:1" x14ac:dyDescent="0.3">
      <c r="A24296" t="s">
        <v>11426</v>
      </c>
    </row>
    <row r="24298" spans="1:1" x14ac:dyDescent="0.3">
      <c r="A24298" t="s">
        <v>2013</v>
      </c>
    </row>
    <row r="24299" spans="1:1" x14ac:dyDescent="0.3">
      <c r="A24299" t="s">
        <v>11427</v>
      </c>
    </row>
    <row r="24300" spans="1:1" x14ac:dyDescent="0.3">
      <c r="A24300" t="s">
        <v>11428</v>
      </c>
    </row>
    <row r="24302" spans="1:1" x14ac:dyDescent="0.3">
      <c r="A24302" t="s">
        <v>2016</v>
      </c>
    </row>
    <row r="24303" spans="1:1" x14ac:dyDescent="0.3">
      <c r="A24303" t="s">
        <v>11429</v>
      </c>
    </row>
    <row r="24304" spans="1:1" x14ac:dyDescent="0.3">
      <c r="A24304" t="s">
        <v>11430</v>
      </c>
    </row>
    <row r="24306" spans="1:1" x14ac:dyDescent="0.3">
      <c r="A24306" t="s">
        <v>10950</v>
      </c>
    </row>
    <row r="24307" spans="1:1" x14ac:dyDescent="0.3">
      <c r="A24307" t="s">
        <v>11431</v>
      </c>
    </row>
    <row r="24308" spans="1:1" x14ac:dyDescent="0.3">
      <c r="A24308" t="s">
        <v>11432</v>
      </c>
    </row>
    <row r="24310" spans="1:1" x14ac:dyDescent="0.3">
      <c r="A24310" t="s">
        <v>10388</v>
      </c>
    </row>
    <row r="24311" spans="1:1" x14ac:dyDescent="0.3">
      <c r="A24311" t="s">
        <v>11433</v>
      </c>
    </row>
    <row r="24312" spans="1:1" x14ac:dyDescent="0.3">
      <c r="A24312" t="s">
        <v>11434</v>
      </c>
    </row>
    <row r="24314" spans="1:1" x14ac:dyDescent="0.3">
      <c r="A24314" t="s">
        <v>9884</v>
      </c>
    </row>
    <row r="24315" spans="1:1" x14ac:dyDescent="0.3">
      <c r="A24315" t="s">
        <v>11435</v>
      </c>
    </row>
    <row r="24316" spans="1:1" x14ac:dyDescent="0.3">
      <c r="A24316" t="s">
        <v>11436</v>
      </c>
    </row>
    <row r="24318" spans="1:1" x14ac:dyDescent="0.3">
      <c r="A24318" t="s">
        <v>9887</v>
      </c>
    </row>
    <row r="24319" spans="1:1" x14ac:dyDescent="0.3">
      <c r="A24319" t="s">
        <v>11437</v>
      </c>
    </row>
    <row r="24320" spans="1:1" x14ac:dyDescent="0.3">
      <c r="A24320" t="s">
        <v>11438</v>
      </c>
    </row>
    <row r="24322" spans="1:1" x14ac:dyDescent="0.3">
      <c r="A24322" t="s">
        <v>9890</v>
      </c>
    </row>
    <row r="24323" spans="1:1" x14ac:dyDescent="0.3">
      <c r="A24323" t="s">
        <v>11439</v>
      </c>
    </row>
    <row r="24324" spans="1:1" x14ac:dyDescent="0.3">
      <c r="A24324" t="s">
        <v>11440</v>
      </c>
    </row>
    <row r="24326" spans="1:1" x14ac:dyDescent="0.3">
      <c r="A24326" t="s">
        <v>11441</v>
      </c>
    </row>
    <row r="24327" spans="1:1" x14ac:dyDescent="0.3">
      <c r="A24327" t="s">
        <v>2010</v>
      </c>
    </row>
    <row r="24328" spans="1:1" x14ac:dyDescent="0.3">
      <c r="A24328" t="s">
        <v>11442</v>
      </c>
    </row>
    <row r="24329" spans="1:1" x14ac:dyDescent="0.3">
      <c r="A24329" t="s">
        <v>11443</v>
      </c>
    </row>
    <row r="24331" spans="1:1" x14ac:dyDescent="0.3">
      <c r="A24331" t="s">
        <v>2013</v>
      </c>
    </row>
    <row r="24332" spans="1:1" x14ac:dyDescent="0.3">
      <c r="A24332" t="s">
        <v>11444</v>
      </c>
    </row>
    <row r="24333" spans="1:1" x14ac:dyDescent="0.3">
      <c r="A24333" t="s">
        <v>11445</v>
      </c>
    </row>
    <row r="24335" spans="1:1" x14ac:dyDescent="0.3">
      <c r="A24335" t="s">
        <v>2016</v>
      </c>
    </row>
    <row r="24336" spans="1:1" x14ac:dyDescent="0.3">
      <c r="A24336" t="s">
        <v>11446</v>
      </c>
    </row>
    <row r="24337" spans="1:1" x14ac:dyDescent="0.3">
      <c r="A24337" t="s">
        <v>11447</v>
      </c>
    </row>
    <row r="24339" spans="1:1" x14ac:dyDescent="0.3">
      <c r="A24339" t="s">
        <v>2019</v>
      </c>
    </row>
    <row r="24340" spans="1:1" x14ac:dyDescent="0.3">
      <c r="A24340" t="s">
        <v>11448</v>
      </c>
    </row>
    <row r="24341" spans="1:1" x14ac:dyDescent="0.3">
      <c r="A24341" t="s">
        <v>11449</v>
      </c>
    </row>
    <row r="24343" spans="1:1" x14ac:dyDescent="0.3">
      <c r="A24343" t="s">
        <v>2022</v>
      </c>
    </row>
    <row r="24344" spans="1:1" x14ac:dyDescent="0.3">
      <c r="A24344" t="s">
        <v>11450</v>
      </c>
    </row>
    <row r="24345" spans="1:1" x14ac:dyDescent="0.3">
      <c r="A24345" t="s">
        <v>11451</v>
      </c>
    </row>
    <row r="24347" spans="1:1" x14ac:dyDescent="0.3">
      <c r="A24347" t="s">
        <v>2025</v>
      </c>
    </row>
    <row r="24348" spans="1:1" x14ac:dyDescent="0.3">
      <c r="A24348" t="s">
        <v>11452</v>
      </c>
    </row>
    <row r="24349" spans="1:1" x14ac:dyDescent="0.3">
      <c r="A24349" t="s">
        <v>11453</v>
      </c>
    </row>
    <row r="24351" spans="1:1" x14ac:dyDescent="0.3">
      <c r="A24351" t="s">
        <v>2028</v>
      </c>
    </row>
    <row r="24352" spans="1:1" x14ac:dyDescent="0.3">
      <c r="A24352" t="s">
        <v>11454</v>
      </c>
    </row>
    <row r="24353" spans="1:1" x14ac:dyDescent="0.3">
      <c r="A24353" t="s">
        <v>11455</v>
      </c>
    </row>
    <row r="24355" spans="1:1" x14ac:dyDescent="0.3">
      <c r="A24355" t="s">
        <v>2031</v>
      </c>
    </row>
    <row r="24356" spans="1:1" x14ac:dyDescent="0.3">
      <c r="A24356" t="s">
        <v>11456</v>
      </c>
    </row>
    <row r="24357" spans="1:1" x14ac:dyDescent="0.3">
      <c r="A24357" t="s">
        <v>11457</v>
      </c>
    </row>
    <row r="24359" spans="1:1" x14ac:dyDescent="0.3">
      <c r="A24359" t="s">
        <v>11458</v>
      </c>
    </row>
    <row r="24360" spans="1:1" x14ac:dyDescent="0.3">
      <c r="A24360" t="s">
        <v>2010</v>
      </c>
    </row>
    <row r="24361" spans="1:1" x14ac:dyDescent="0.3">
      <c r="A24361" t="s">
        <v>11459</v>
      </c>
    </row>
    <row r="24362" spans="1:1" x14ac:dyDescent="0.3">
      <c r="A24362" t="s">
        <v>11460</v>
      </c>
    </row>
    <row r="24364" spans="1:1" x14ac:dyDescent="0.3">
      <c r="A24364" t="s">
        <v>2013</v>
      </c>
    </row>
    <row r="24365" spans="1:1" x14ac:dyDescent="0.3">
      <c r="A24365" t="s">
        <v>11461</v>
      </c>
    </row>
    <row r="24366" spans="1:1" x14ac:dyDescent="0.3">
      <c r="A24366" t="s">
        <v>11462</v>
      </c>
    </row>
    <row r="24368" spans="1:1" x14ac:dyDescent="0.3">
      <c r="A24368" t="s">
        <v>2016</v>
      </c>
    </row>
    <row r="24369" spans="1:1" x14ac:dyDescent="0.3">
      <c r="A24369" t="s">
        <v>11463</v>
      </c>
    </row>
    <row r="24370" spans="1:1" x14ac:dyDescent="0.3">
      <c r="A24370" t="s">
        <v>11464</v>
      </c>
    </row>
    <row r="24372" spans="1:1" x14ac:dyDescent="0.3">
      <c r="A24372" t="s">
        <v>2019</v>
      </c>
    </row>
    <row r="24373" spans="1:1" x14ac:dyDescent="0.3">
      <c r="A24373" t="s">
        <v>11465</v>
      </c>
    </row>
    <row r="24374" spans="1:1" x14ac:dyDescent="0.3">
      <c r="A24374" t="s">
        <v>11466</v>
      </c>
    </row>
    <row r="24376" spans="1:1" x14ac:dyDescent="0.3">
      <c r="A24376" t="s">
        <v>2022</v>
      </c>
    </row>
    <row r="24377" spans="1:1" x14ac:dyDescent="0.3">
      <c r="A24377" t="s">
        <v>11467</v>
      </c>
    </row>
    <row r="24378" spans="1:1" x14ac:dyDescent="0.3">
      <c r="A24378" t="s">
        <v>11468</v>
      </c>
    </row>
    <row r="24380" spans="1:1" x14ac:dyDescent="0.3">
      <c r="A24380" t="s">
        <v>2025</v>
      </c>
    </row>
    <row r="24381" spans="1:1" x14ac:dyDescent="0.3">
      <c r="A24381" t="s">
        <v>11469</v>
      </c>
    </row>
    <row r="24382" spans="1:1" x14ac:dyDescent="0.3">
      <c r="A24382" t="s">
        <v>11470</v>
      </c>
    </row>
    <row r="24384" spans="1:1" x14ac:dyDescent="0.3">
      <c r="A24384" t="s">
        <v>2028</v>
      </c>
    </row>
    <row r="24385" spans="1:1" x14ac:dyDescent="0.3">
      <c r="A24385" t="s">
        <v>11471</v>
      </c>
    </row>
    <row r="24386" spans="1:1" x14ac:dyDescent="0.3">
      <c r="A24386" t="s">
        <v>11472</v>
      </c>
    </row>
    <row r="24388" spans="1:1" x14ac:dyDescent="0.3">
      <c r="A24388" t="s">
        <v>2031</v>
      </c>
    </row>
    <row r="24389" spans="1:1" x14ac:dyDescent="0.3">
      <c r="A24389" t="s">
        <v>11473</v>
      </c>
    </row>
    <row r="24390" spans="1:1" x14ac:dyDescent="0.3">
      <c r="A24390" t="s">
        <v>11474</v>
      </c>
    </row>
    <row r="24392" spans="1:1" x14ac:dyDescent="0.3">
      <c r="A24392" t="s">
        <v>11475</v>
      </c>
    </row>
    <row r="24393" spans="1:1" x14ac:dyDescent="0.3">
      <c r="A24393" t="s">
        <v>2010</v>
      </c>
    </row>
    <row r="24394" spans="1:1" x14ac:dyDescent="0.3">
      <c r="A24394" t="s">
        <v>11476</v>
      </c>
    </row>
    <row r="24395" spans="1:1" x14ac:dyDescent="0.3">
      <c r="A24395" t="s">
        <v>11477</v>
      </c>
    </row>
    <row r="24397" spans="1:1" x14ac:dyDescent="0.3">
      <c r="A24397" t="s">
        <v>2013</v>
      </c>
    </row>
    <row r="24398" spans="1:1" x14ac:dyDescent="0.3">
      <c r="A24398" t="s">
        <v>11478</v>
      </c>
    </row>
    <row r="24399" spans="1:1" x14ac:dyDescent="0.3">
      <c r="A24399" t="s">
        <v>11479</v>
      </c>
    </row>
    <row r="24401" spans="1:1" x14ac:dyDescent="0.3">
      <c r="A24401" t="s">
        <v>2016</v>
      </c>
    </row>
    <row r="24402" spans="1:1" x14ac:dyDescent="0.3">
      <c r="A24402" t="s">
        <v>11480</v>
      </c>
    </row>
    <row r="24403" spans="1:1" x14ac:dyDescent="0.3">
      <c r="A24403" t="s">
        <v>11481</v>
      </c>
    </row>
    <row r="24405" spans="1:1" x14ac:dyDescent="0.3">
      <c r="A24405" t="s">
        <v>2019</v>
      </c>
    </row>
    <row r="24406" spans="1:1" x14ac:dyDescent="0.3">
      <c r="A24406" t="s">
        <v>11482</v>
      </c>
    </row>
    <row r="24407" spans="1:1" x14ac:dyDescent="0.3">
      <c r="A24407" t="s">
        <v>11483</v>
      </c>
    </row>
    <row r="24409" spans="1:1" x14ac:dyDescent="0.3">
      <c r="A24409" t="s">
        <v>2022</v>
      </c>
    </row>
    <row r="24410" spans="1:1" x14ac:dyDescent="0.3">
      <c r="A24410" t="s">
        <v>11484</v>
      </c>
    </row>
    <row r="24411" spans="1:1" x14ac:dyDescent="0.3">
      <c r="A24411" t="s">
        <v>11485</v>
      </c>
    </row>
    <row r="24413" spans="1:1" x14ac:dyDescent="0.3">
      <c r="A24413" t="s">
        <v>2025</v>
      </c>
    </row>
    <row r="24414" spans="1:1" x14ac:dyDescent="0.3">
      <c r="A24414" t="s">
        <v>11486</v>
      </c>
    </row>
    <row r="24415" spans="1:1" x14ac:dyDescent="0.3">
      <c r="A24415" t="s">
        <v>11487</v>
      </c>
    </row>
    <row r="24417" spans="1:1" x14ac:dyDescent="0.3">
      <c r="A24417" t="s">
        <v>2028</v>
      </c>
    </row>
    <row r="24418" spans="1:1" x14ac:dyDescent="0.3">
      <c r="A24418" t="s">
        <v>11488</v>
      </c>
    </row>
    <row r="24419" spans="1:1" x14ac:dyDescent="0.3">
      <c r="A24419" t="s">
        <v>11489</v>
      </c>
    </row>
    <row r="24421" spans="1:1" x14ac:dyDescent="0.3">
      <c r="A24421" t="s">
        <v>2031</v>
      </c>
    </row>
    <row r="24422" spans="1:1" x14ac:dyDescent="0.3">
      <c r="A24422" t="s">
        <v>11490</v>
      </c>
    </row>
    <row r="24423" spans="1:1" x14ac:dyDescent="0.3">
      <c r="A24423" t="s">
        <v>11491</v>
      </c>
    </row>
    <row r="24425" spans="1:1" x14ac:dyDescent="0.3">
      <c r="A24425" t="s">
        <v>11492</v>
      </c>
    </row>
    <row r="24426" spans="1:1" x14ac:dyDescent="0.3">
      <c r="A24426" t="s">
        <v>2010</v>
      </c>
    </row>
    <row r="24427" spans="1:1" x14ac:dyDescent="0.3">
      <c r="A24427" t="s">
        <v>11493</v>
      </c>
    </row>
    <row r="24428" spans="1:1" x14ac:dyDescent="0.3">
      <c r="A24428" t="s">
        <v>11494</v>
      </c>
    </row>
    <row r="24430" spans="1:1" x14ac:dyDescent="0.3">
      <c r="A24430" t="s">
        <v>2013</v>
      </c>
    </row>
    <row r="24431" spans="1:1" x14ac:dyDescent="0.3">
      <c r="A24431" t="s">
        <v>11495</v>
      </c>
    </row>
    <row r="24432" spans="1:1" x14ac:dyDescent="0.3">
      <c r="A24432" t="s">
        <v>11496</v>
      </c>
    </row>
    <row r="24434" spans="1:1" x14ac:dyDescent="0.3">
      <c r="A24434" t="s">
        <v>2016</v>
      </c>
    </row>
    <row r="24435" spans="1:1" x14ac:dyDescent="0.3">
      <c r="A24435" t="s">
        <v>11497</v>
      </c>
    </row>
    <row r="24436" spans="1:1" x14ac:dyDescent="0.3">
      <c r="A24436" t="s">
        <v>11498</v>
      </c>
    </row>
    <row r="24438" spans="1:1" x14ac:dyDescent="0.3">
      <c r="A24438" t="s">
        <v>2019</v>
      </c>
    </row>
    <row r="24439" spans="1:1" x14ac:dyDescent="0.3">
      <c r="A24439" t="s">
        <v>11499</v>
      </c>
    </row>
    <row r="24440" spans="1:1" x14ac:dyDescent="0.3">
      <c r="A24440" t="s">
        <v>11500</v>
      </c>
    </row>
    <row r="24442" spans="1:1" x14ac:dyDescent="0.3">
      <c r="A24442" t="s">
        <v>2022</v>
      </c>
    </row>
    <row r="24443" spans="1:1" x14ac:dyDescent="0.3">
      <c r="A24443" t="s">
        <v>11501</v>
      </c>
    </row>
    <row r="24444" spans="1:1" x14ac:dyDescent="0.3">
      <c r="A24444" t="s">
        <v>11502</v>
      </c>
    </row>
    <row r="24446" spans="1:1" x14ac:dyDescent="0.3">
      <c r="A24446" t="s">
        <v>2025</v>
      </c>
    </row>
    <row r="24447" spans="1:1" x14ac:dyDescent="0.3">
      <c r="A24447" t="s">
        <v>11503</v>
      </c>
    </row>
    <row r="24448" spans="1:1" x14ac:dyDescent="0.3">
      <c r="A24448" t="s">
        <v>11504</v>
      </c>
    </row>
    <row r="24450" spans="1:1" x14ac:dyDescent="0.3">
      <c r="A24450" t="s">
        <v>2028</v>
      </c>
    </row>
    <row r="24451" spans="1:1" x14ac:dyDescent="0.3">
      <c r="A24451" t="s">
        <v>11505</v>
      </c>
    </row>
    <row r="24452" spans="1:1" x14ac:dyDescent="0.3">
      <c r="A24452" t="s">
        <v>11506</v>
      </c>
    </row>
    <row r="24454" spans="1:1" x14ac:dyDescent="0.3">
      <c r="A24454" t="s">
        <v>2031</v>
      </c>
    </row>
    <row r="24455" spans="1:1" x14ac:dyDescent="0.3">
      <c r="A24455" t="s">
        <v>11507</v>
      </c>
    </row>
    <row r="24456" spans="1:1" x14ac:dyDescent="0.3">
      <c r="A24456" t="s">
        <v>11508</v>
      </c>
    </row>
    <row r="24458" spans="1:1" x14ac:dyDescent="0.3">
      <c r="A24458" t="s">
        <v>11509</v>
      </c>
    </row>
    <row r="24459" spans="1:1" x14ac:dyDescent="0.3">
      <c r="A24459" t="s">
        <v>2010</v>
      </c>
    </row>
    <row r="24460" spans="1:1" x14ac:dyDescent="0.3">
      <c r="A24460" t="s">
        <v>11510</v>
      </c>
    </row>
    <row r="24461" spans="1:1" x14ac:dyDescent="0.3">
      <c r="A24461" t="s">
        <v>11511</v>
      </c>
    </row>
    <row r="24463" spans="1:1" x14ac:dyDescent="0.3">
      <c r="A24463" t="s">
        <v>2013</v>
      </c>
    </row>
    <row r="24464" spans="1:1" x14ac:dyDescent="0.3">
      <c r="A24464" t="s">
        <v>11512</v>
      </c>
    </row>
    <row r="24465" spans="1:1" x14ac:dyDescent="0.3">
      <c r="A24465" t="s">
        <v>11513</v>
      </c>
    </row>
    <row r="24467" spans="1:1" x14ac:dyDescent="0.3">
      <c r="A24467" t="s">
        <v>2016</v>
      </c>
    </row>
    <row r="24468" spans="1:1" x14ac:dyDescent="0.3">
      <c r="A24468" t="s">
        <v>11514</v>
      </c>
    </row>
    <row r="24469" spans="1:1" x14ac:dyDescent="0.3">
      <c r="A24469" t="s">
        <v>11515</v>
      </c>
    </row>
    <row r="24471" spans="1:1" x14ac:dyDescent="0.3">
      <c r="A24471" t="s">
        <v>2019</v>
      </c>
    </row>
    <row r="24472" spans="1:1" x14ac:dyDescent="0.3">
      <c r="A24472" t="s">
        <v>11516</v>
      </c>
    </row>
    <row r="24473" spans="1:1" x14ac:dyDescent="0.3">
      <c r="A24473" t="s">
        <v>11517</v>
      </c>
    </row>
    <row r="24475" spans="1:1" x14ac:dyDescent="0.3">
      <c r="A24475" t="s">
        <v>2022</v>
      </c>
    </row>
    <row r="24476" spans="1:1" x14ac:dyDescent="0.3">
      <c r="A24476" t="s">
        <v>11518</v>
      </c>
    </row>
    <row r="24477" spans="1:1" x14ac:dyDescent="0.3">
      <c r="A24477" t="s">
        <v>11519</v>
      </c>
    </row>
    <row r="24479" spans="1:1" x14ac:dyDescent="0.3">
      <c r="A24479" t="s">
        <v>2025</v>
      </c>
    </row>
    <row r="24480" spans="1:1" x14ac:dyDescent="0.3">
      <c r="A24480" t="s">
        <v>11520</v>
      </c>
    </row>
    <row r="24481" spans="1:1" x14ac:dyDescent="0.3">
      <c r="A24481" t="s">
        <v>11521</v>
      </c>
    </row>
    <row r="24483" spans="1:1" x14ac:dyDescent="0.3">
      <c r="A24483" t="s">
        <v>2028</v>
      </c>
    </row>
    <row r="24484" spans="1:1" x14ac:dyDescent="0.3">
      <c r="A24484" t="s">
        <v>11522</v>
      </c>
    </row>
    <row r="24485" spans="1:1" x14ac:dyDescent="0.3">
      <c r="A24485" t="s">
        <v>11523</v>
      </c>
    </row>
    <row r="24487" spans="1:1" x14ac:dyDescent="0.3">
      <c r="A24487" t="s">
        <v>2031</v>
      </c>
    </row>
    <row r="24488" spans="1:1" x14ac:dyDescent="0.3">
      <c r="A24488" t="s">
        <v>11260</v>
      </c>
    </row>
    <row r="24489" spans="1:1" x14ac:dyDescent="0.3">
      <c r="A24489" t="s">
        <v>11524</v>
      </c>
    </row>
    <row r="24491" spans="1:1" x14ac:dyDescent="0.3">
      <c r="A24491" t="s">
        <v>11525</v>
      </c>
    </row>
    <row r="24492" spans="1:1" x14ac:dyDescent="0.3">
      <c r="A24492" t="s">
        <v>2010</v>
      </c>
    </row>
    <row r="24493" spans="1:1" x14ac:dyDescent="0.3">
      <c r="A24493" t="s">
        <v>11459</v>
      </c>
    </row>
    <row r="24494" spans="1:1" x14ac:dyDescent="0.3">
      <c r="A24494" t="s">
        <v>11526</v>
      </c>
    </row>
    <row r="24496" spans="1:1" x14ac:dyDescent="0.3">
      <c r="A24496" t="s">
        <v>2013</v>
      </c>
    </row>
    <row r="24497" spans="1:1" x14ac:dyDescent="0.3">
      <c r="A24497" t="s">
        <v>11461</v>
      </c>
    </row>
    <row r="24498" spans="1:1" x14ac:dyDescent="0.3">
      <c r="A24498" t="s">
        <v>11527</v>
      </c>
    </row>
    <row r="24500" spans="1:1" x14ac:dyDescent="0.3">
      <c r="A24500" t="s">
        <v>2016</v>
      </c>
    </row>
    <row r="24501" spans="1:1" x14ac:dyDescent="0.3">
      <c r="A24501" t="s">
        <v>11463</v>
      </c>
    </row>
    <row r="24502" spans="1:1" x14ac:dyDescent="0.3">
      <c r="A24502" t="s">
        <v>11528</v>
      </c>
    </row>
    <row r="24504" spans="1:1" x14ac:dyDescent="0.3">
      <c r="A24504" t="s">
        <v>2019</v>
      </c>
    </row>
    <row r="24505" spans="1:1" x14ac:dyDescent="0.3">
      <c r="A24505" t="s">
        <v>11465</v>
      </c>
    </row>
    <row r="24506" spans="1:1" x14ac:dyDescent="0.3">
      <c r="A24506" t="s">
        <v>11529</v>
      </c>
    </row>
    <row r="24508" spans="1:1" x14ac:dyDescent="0.3">
      <c r="A24508" t="s">
        <v>2022</v>
      </c>
    </row>
    <row r="24509" spans="1:1" x14ac:dyDescent="0.3">
      <c r="A24509" t="s">
        <v>11467</v>
      </c>
    </row>
    <row r="24510" spans="1:1" x14ac:dyDescent="0.3">
      <c r="A24510" t="s">
        <v>11530</v>
      </c>
    </row>
    <row r="24512" spans="1:1" x14ac:dyDescent="0.3">
      <c r="A24512" t="s">
        <v>2025</v>
      </c>
    </row>
    <row r="24513" spans="1:1" x14ac:dyDescent="0.3">
      <c r="A24513" t="s">
        <v>11469</v>
      </c>
    </row>
    <row r="24514" spans="1:1" x14ac:dyDescent="0.3">
      <c r="A24514" t="s">
        <v>11531</v>
      </c>
    </row>
    <row r="24516" spans="1:1" x14ac:dyDescent="0.3">
      <c r="A24516" t="s">
        <v>2028</v>
      </c>
    </row>
    <row r="24517" spans="1:1" x14ac:dyDescent="0.3">
      <c r="A24517" t="s">
        <v>11471</v>
      </c>
    </row>
    <row r="24518" spans="1:1" x14ac:dyDescent="0.3">
      <c r="A24518" t="s">
        <v>11532</v>
      </c>
    </row>
    <row r="24520" spans="1:1" x14ac:dyDescent="0.3">
      <c r="A24520" t="s">
        <v>2031</v>
      </c>
    </row>
    <row r="24521" spans="1:1" x14ac:dyDescent="0.3">
      <c r="A24521" t="s">
        <v>11473</v>
      </c>
    </row>
    <row r="24522" spans="1:1" x14ac:dyDescent="0.3">
      <c r="A24522" t="s">
        <v>11533</v>
      </c>
    </row>
    <row r="24524" spans="1:1" x14ac:dyDescent="0.3">
      <c r="A24524" t="s">
        <v>11534</v>
      </c>
    </row>
    <row r="24525" spans="1:1" x14ac:dyDescent="0.3">
      <c r="A24525" t="s">
        <v>2010</v>
      </c>
    </row>
    <row r="24526" spans="1:1" x14ac:dyDescent="0.3">
      <c r="A24526" t="s">
        <v>11535</v>
      </c>
    </row>
    <row r="24527" spans="1:1" x14ac:dyDescent="0.3">
      <c r="A24527" t="s">
        <v>11536</v>
      </c>
    </row>
    <row r="24529" spans="1:1" x14ac:dyDescent="0.3">
      <c r="A24529" t="s">
        <v>2013</v>
      </c>
    </row>
    <row r="24530" spans="1:1" x14ac:dyDescent="0.3">
      <c r="A24530" t="s">
        <v>11537</v>
      </c>
    </row>
    <row r="24531" spans="1:1" x14ac:dyDescent="0.3">
      <c r="A24531" t="s">
        <v>11538</v>
      </c>
    </row>
    <row r="24533" spans="1:1" x14ac:dyDescent="0.3">
      <c r="A24533" t="s">
        <v>2016</v>
      </c>
    </row>
    <row r="24534" spans="1:1" x14ac:dyDescent="0.3">
      <c r="A24534" t="s">
        <v>11539</v>
      </c>
    </row>
    <row r="24535" spans="1:1" x14ac:dyDescent="0.3">
      <c r="A24535" t="s">
        <v>11540</v>
      </c>
    </row>
    <row r="24537" spans="1:1" x14ac:dyDescent="0.3">
      <c r="A24537" t="s">
        <v>2019</v>
      </c>
    </row>
    <row r="24538" spans="1:1" x14ac:dyDescent="0.3">
      <c r="A24538" t="s">
        <v>11541</v>
      </c>
    </row>
    <row r="24539" spans="1:1" x14ac:dyDescent="0.3">
      <c r="A24539" t="s">
        <v>11542</v>
      </c>
    </row>
    <row r="24541" spans="1:1" x14ac:dyDescent="0.3">
      <c r="A24541" t="s">
        <v>2022</v>
      </c>
    </row>
    <row r="24542" spans="1:1" x14ac:dyDescent="0.3">
      <c r="A24542" t="s">
        <v>11543</v>
      </c>
    </row>
    <row r="24543" spans="1:1" x14ac:dyDescent="0.3">
      <c r="A24543" t="s">
        <v>11544</v>
      </c>
    </row>
    <row r="24545" spans="1:1" x14ac:dyDescent="0.3">
      <c r="A24545" t="s">
        <v>2025</v>
      </c>
    </row>
    <row r="24546" spans="1:1" x14ac:dyDescent="0.3">
      <c r="A24546" t="s">
        <v>11545</v>
      </c>
    </row>
    <row r="24547" spans="1:1" x14ac:dyDescent="0.3">
      <c r="A24547" t="s">
        <v>11546</v>
      </c>
    </row>
    <row r="24549" spans="1:1" x14ac:dyDescent="0.3">
      <c r="A24549" t="s">
        <v>2028</v>
      </c>
    </row>
    <row r="24550" spans="1:1" x14ac:dyDescent="0.3">
      <c r="A24550" t="s">
        <v>11547</v>
      </c>
    </row>
    <row r="24551" spans="1:1" x14ac:dyDescent="0.3">
      <c r="A24551" t="s">
        <v>11548</v>
      </c>
    </row>
    <row r="24553" spans="1:1" x14ac:dyDescent="0.3">
      <c r="A24553" t="s">
        <v>2031</v>
      </c>
    </row>
    <row r="24554" spans="1:1" x14ac:dyDescent="0.3">
      <c r="A24554" t="s">
        <v>11549</v>
      </c>
    </row>
    <row r="24555" spans="1:1" x14ac:dyDescent="0.3">
      <c r="A24555" t="s">
        <v>11550</v>
      </c>
    </row>
    <row r="24557" spans="1:1" x14ac:dyDescent="0.3">
      <c r="A24557" t="s">
        <v>11551</v>
      </c>
    </row>
    <row r="24558" spans="1:1" x14ac:dyDescent="0.3">
      <c r="A24558" t="s">
        <v>2010</v>
      </c>
    </row>
    <row r="24559" spans="1:1" x14ac:dyDescent="0.3">
      <c r="A24559" t="s">
        <v>11552</v>
      </c>
    </row>
    <row r="24560" spans="1:1" x14ac:dyDescent="0.3">
      <c r="A24560" t="s">
        <v>11553</v>
      </c>
    </row>
    <row r="24562" spans="1:1" x14ac:dyDescent="0.3">
      <c r="A24562" t="s">
        <v>2013</v>
      </c>
    </row>
    <row r="24563" spans="1:1" x14ac:dyDescent="0.3">
      <c r="A24563" t="s">
        <v>11554</v>
      </c>
    </row>
    <row r="24564" spans="1:1" x14ac:dyDescent="0.3">
      <c r="A24564" t="s">
        <v>11555</v>
      </c>
    </row>
    <row r="24566" spans="1:1" x14ac:dyDescent="0.3">
      <c r="A24566" t="s">
        <v>2016</v>
      </c>
    </row>
    <row r="24567" spans="1:1" x14ac:dyDescent="0.3">
      <c r="A24567" t="s">
        <v>11556</v>
      </c>
    </row>
    <row r="24568" spans="1:1" x14ac:dyDescent="0.3">
      <c r="A24568" t="s">
        <v>11557</v>
      </c>
    </row>
    <row r="24570" spans="1:1" x14ac:dyDescent="0.3">
      <c r="A24570" t="s">
        <v>2019</v>
      </c>
    </row>
    <row r="24571" spans="1:1" x14ac:dyDescent="0.3">
      <c r="A24571" t="s">
        <v>11558</v>
      </c>
    </row>
    <row r="24572" spans="1:1" x14ac:dyDescent="0.3">
      <c r="A24572" t="s">
        <v>11559</v>
      </c>
    </row>
    <row r="24574" spans="1:1" x14ac:dyDescent="0.3">
      <c r="A24574" t="s">
        <v>2022</v>
      </c>
    </row>
    <row r="24575" spans="1:1" x14ac:dyDescent="0.3">
      <c r="A24575" t="s">
        <v>11560</v>
      </c>
    </row>
    <row r="24576" spans="1:1" x14ac:dyDescent="0.3">
      <c r="A24576" t="s">
        <v>11561</v>
      </c>
    </row>
    <row r="24578" spans="1:1" x14ac:dyDescent="0.3">
      <c r="A24578" t="s">
        <v>2025</v>
      </c>
    </row>
    <row r="24579" spans="1:1" x14ac:dyDescent="0.3">
      <c r="A24579" t="s">
        <v>11562</v>
      </c>
    </row>
    <row r="24580" spans="1:1" x14ac:dyDescent="0.3">
      <c r="A24580" t="s">
        <v>11563</v>
      </c>
    </row>
    <row r="24582" spans="1:1" x14ac:dyDescent="0.3">
      <c r="A24582" t="s">
        <v>2028</v>
      </c>
    </row>
    <row r="24583" spans="1:1" x14ac:dyDescent="0.3">
      <c r="A24583" t="s">
        <v>11564</v>
      </c>
    </row>
    <row r="24584" spans="1:1" x14ac:dyDescent="0.3">
      <c r="A24584" t="s">
        <v>11565</v>
      </c>
    </row>
    <row r="24586" spans="1:1" x14ac:dyDescent="0.3">
      <c r="A24586" t="s">
        <v>2031</v>
      </c>
    </row>
    <row r="24587" spans="1:1" x14ac:dyDescent="0.3">
      <c r="A24587" t="s">
        <v>11566</v>
      </c>
    </row>
    <row r="24588" spans="1:1" x14ac:dyDescent="0.3">
      <c r="A24588" t="s">
        <v>11567</v>
      </c>
    </row>
    <row r="24590" spans="1:1" x14ac:dyDescent="0.3">
      <c r="A24590" t="s">
        <v>11568</v>
      </c>
    </row>
    <row r="24591" spans="1:1" x14ac:dyDescent="0.3">
      <c r="A24591" t="s">
        <v>2010</v>
      </c>
    </row>
    <row r="24592" spans="1:1" x14ac:dyDescent="0.3">
      <c r="A24592" t="s">
        <v>11569</v>
      </c>
    </row>
    <row r="24593" spans="1:1" x14ac:dyDescent="0.3">
      <c r="A24593" t="s">
        <v>11570</v>
      </c>
    </row>
    <row r="24595" spans="1:1" x14ac:dyDescent="0.3">
      <c r="A24595" t="s">
        <v>2013</v>
      </c>
    </row>
    <row r="24596" spans="1:1" x14ac:dyDescent="0.3">
      <c r="A24596" t="s">
        <v>11571</v>
      </c>
    </row>
    <row r="24597" spans="1:1" x14ac:dyDescent="0.3">
      <c r="A24597" t="s">
        <v>11572</v>
      </c>
    </row>
    <row r="24599" spans="1:1" x14ac:dyDescent="0.3">
      <c r="A24599" t="s">
        <v>2016</v>
      </c>
    </row>
    <row r="24600" spans="1:1" x14ac:dyDescent="0.3">
      <c r="A24600" t="s">
        <v>11573</v>
      </c>
    </row>
    <row r="24601" spans="1:1" x14ac:dyDescent="0.3">
      <c r="A24601" t="s">
        <v>11574</v>
      </c>
    </row>
    <row r="24603" spans="1:1" x14ac:dyDescent="0.3">
      <c r="A24603" t="s">
        <v>2019</v>
      </c>
    </row>
    <row r="24604" spans="1:1" x14ac:dyDescent="0.3">
      <c r="A24604" t="s">
        <v>11575</v>
      </c>
    </row>
    <row r="24605" spans="1:1" x14ac:dyDescent="0.3">
      <c r="A24605" t="s">
        <v>11576</v>
      </c>
    </row>
    <row r="24607" spans="1:1" x14ac:dyDescent="0.3">
      <c r="A24607" t="s">
        <v>2022</v>
      </c>
    </row>
    <row r="24608" spans="1:1" x14ac:dyDescent="0.3">
      <c r="A24608" t="s">
        <v>11577</v>
      </c>
    </row>
    <row r="24609" spans="1:1" x14ac:dyDescent="0.3">
      <c r="A24609" t="s">
        <v>11578</v>
      </c>
    </row>
    <row r="24611" spans="1:1" x14ac:dyDescent="0.3">
      <c r="A24611" t="s">
        <v>2025</v>
      </c>
    </row>
    <row r="24612" spans="1:1" x14ac:dyDescent="0.3">
      <c r="A24612" t="s">
        <v>11579</v>
      </c>
    </row>
    <row r="24613" spans="1:1" x14ac:dyDescent="0.3">
      <c r="A24613" t="s">
        <v>11580</v>
      </c>
    </row>
    <row r="24615" spans="1:1" x14ac:dyDescent="0.3">
      <c r="A24615" t="s">
        <v>2028</v>
      </c>
    </row>
    <row r="24616" spans="1:1" x14ac:dyDescent="0.3">
      <c r="A24616" t="s">
        <v>11581</v>
      </c>
    </row>
    <row r="24617" spans="1:1" x14ac:dyDescent="0.3">
      <c r="A24617" t="s">
        <v>11582</v>
      </c>
    </row>
    <row r="24619" spans="1:1" x14ac:dyDescent="0.3">
      <c r="A24619" t="s">
        <v>2031</v>
      </c>
    </row>
    <row r="24620" spans="1:1" x14ac:dyDescent="0.3">
      <c r="A24620" t="s">
        <v>11583</v>
      </c>
    </row>
    <row r="24621" spans="1:1" x14ac:dyDescent="0.3">
      <c r="A24621" t="s">
        <v>11584</v>
      </c>
    </row>
    <row r="24623" spans="1:1" x14ac:dyDescent="0.3">
      <c r="A24623" t="s">
        <v>11585</v>
      </c>
    </row>
    <row r="24624" spans="1:1" x14ac:dyDescent="0.3">
      <c r="A24624" t="s">
        <v>2010</v>
      </c>
    </row>
    <row r="24625" spans="1:1" x14ac:dyDescent="0.3">
      <c r="A24625" t="s">
        <v>11586</v>
      </c>
    </row>
    <row r="24626" spans="1:1" x14ac:dyDescent="0.3">
      <c r="A24626" t="s">
        <v>11587</v>
      </c>
    </row>
    <row r="24628" spans="1:1" x14ac:dyDescent="0.3">
      <c r="A24628" t="s">
        <v>2013</v>
      </c>
    </row>
    <row r="24629" spans="1:1" x14ac:dyDescent="0.3">
      <c r="A24629" t="s">
        <v>11588</v>
      </c>
    </row>
    <row r="24630" spans="1:1" x14ac:dyDescent="0.3">
      <c r="A24630" t="s">
        <v>11589</v>
      </c>
    </row>
    <row r="24632" spans="1:1" x14ac:dyDescent="0.3">
      <c r="A24632" t="s">
        <v>2016</v>
      </c>
    </row>
    <row r="24633" spans="1:1" x14ac:dyDescent="0.3">
      <c r="A24633" t="s">
        <v>11590</v>
      </c>
    </row>
    <row r="24634" spans="1:1" x14ac:dyDescent="0.3">
      <c r="A24634" t="s">
        <v>11591</v>
      </c>
    </row>
    <row r="24636" spans="1:1" x14ac:dyDescent="0.3">
      <c r="A24636" t="s">
        <v>2019</v>
      </c>
    </row>
    <row r="24637" spans="1:1" x14ac:dyDescent="0.3">
      <c r="A24637" t="s">
        <v>11090</v>
      </c>
    </row>
    <row r="24638" spans="1:1" x14ac:dyDescent="0.3">
      <c r="A24638" t="s">
        <v>11592</v>
      </c>
    </row>
    <row r="24640" spans="1:1" x14ac:dyDescent="0.3">
      <c r="A24640" t="s">
        <v>2022</v>
      </c>
    </row>
    <row r="24641" spans="1:1" x14ac:dyDescent="0.3">
      <c r="A24641" t="s">
        <v>11593</v>
      </c>
    </row>
    <row r="24642" spans="1:1" x14ac:dyDescent="0.3">
      <c r="A24642" t="s">
        <v>11594</v>
      </c>
    </row>
    <row r="24644" spans="1:1" x14ac:dyDescent="0.3">
      <c r="A24644" t="s">
        <v>2025</v>
      </c>
    </row>
    <row r="24645" spans="1:1" x14ac:dyDescent="0.3">
      <c r="A24645" t="s">
        <v>11094</v>
      </c>
    </row>
    <row r="24646" spans="1:1" x14ac:dyDescent="0.3">
      <c r="A24646" t="s">
        <v>11595</v>
      </c>
    </row>
    <row r="24648" spans="1:1" x14ac:dyDescent="0.3">
      <c r="A24648" t="s">
        <v>2028</v>
      </c>
    </row>
    <row r="24649" spans="1:1" x14ac:dyDescent="0.3">
      <c r="A24649" t="s">
        <v>11596</v>
      </c>
    </row>
    <row r="24650" spans="1:1" x14ac:dyDescent="0.3">
      <c r="A24650" t="s">
        <v>11597</v>
      </c>
    </row>
    <row r="24652" spans="1:1" x14ac:dyDescent="0.3">
      <c r="A24652" t="s">
        <v>2031</v>
      </c>
    </row>
    <row r="24653" spans="1:1" x14ac:dyDescent="0.3">
      <c r="A24653" t="s">
        <v>11207</v>
      </c>
    </row>
    <row r="24654" spans="1:1" x14ac:dyDescent="0.3">
      <c r="A24654" t="s">
        <v>11598</v>
      </c>
    </row>
    <row r="24656" spans="1:1" x14ac:dyDescent="0.3">
      <c r="A24656" t="s">
        <v>11599</v>
      </c>
    </row>
    <row r="24657" spans="1:1" x14ac:dyDescent="0.3">
      <c r="A24657" t="s">
        <v>2010</v>
      </c>
    </row>
    <row r="24658" spans="1:1" x14ac:dyDescent="0.3">
      <c r="A24658" t="s">
        <v>11600</v>
      </c>
    </row>
    <row r="24659" spans="1:1" x14ac:dyDescent="0.3">
      <c r="A24659" t="s">
        <v>11601</v>
      </c>
    </row>
    <row r="24661" spans="1:1" x14ac:dyDescent="0.3">
      <c r="A24661" t="s">
        <v>2013</v>
      </c>
    </row>
    <row r="24662" spans="1:1" x14ac:dyDescent="0.3">
      <c r="A24662" t="s">
        <v>11602</v>
      </c>
    </row>
    <row r="24663" spans="1:1" x14ac:dyDescent="0.3">
      <c r="A24663" t="s">
        <v>11603</v>
      </c>
    </row>
    <row r="24665" spans="1:1" x14ac:dyDescent="0.3">
      <c r="A24665" t="s">
        <v>2016</v>
      </c>
    </row>
    <row r="24666" spans="1:1" x14ac:dyDescent="0.3">
      <c r="A24666" t="s">
        <v>11604</v>
      </c>
    </row>
    <row r="24667" spans="1:1" x14ac:dyDescent="0.3">
      <c r="A24667" t="s">
        <v>11605</v>
      </c>
    </row>
    <row r="24669" spans="1:1" x14ac:dyDescent="0.3">
      <c r="A24669" t="s">
        <v>11606</v>
      </c>
    </row>
    <row r="24670" spans="1:1" x14ac:dyDescent="0.3">
      <c r="A24670" t="s">
        <v>11607</v>
      </c>
    </row>
    <row r="24671" spans="1:1" x14ac:dyDescent="0.3">
      <c r="A24671" t="s">
        <v>11608</v>
      </c>
    </row>
    <row r="24673" spans="1:1" x14ac:dyDescent="0.3">
      <c r="A24673" t="s">
        <v>11609</v>
      </c>
    </row>
    <row r="24674" spans="1:1" x14ac:dyDescent="0.3">
      <c r="A24674" t="s">
        <v>11610</v>
      </c>
    </row>
    <row r="24675" spans="1:1" x14ac:dyDescent="0.3">
      <c r="A24675" t="s">
        <v>11611</v>
      </c>
    </row>
    <row r="24677" spans="1:1" x14ac:dyDescent="0.3">
      <c r="A24677" t="s">
        <v>10049</v>
      </c>
    </row>
    <row r="24678" spans="1:1" x14ac:dyDescent="0.3">
      <c r="A24678" t="s">
        <v>11612</v>
      </c>
    </row>
    <row r="24679" spans="1:1" x14ac:dyDescent="0.3">
      <c r="A24679" t="s">
        <v>11613</v>
      </c>
    </row>
    <row r="24681" spans="1:1" x14ac:dyDescent="0.3">
      <c r="A24681" t="s">
        <v>10052</v>
      </c>
    </row>
    <row r="24682" spans="1:1" x14ac:dyDescent="0.3">
      <c r="A24682" t="s">
        <v>11614</v>
      </c>
    </row>
    <row r="24683" spans="1:1" x14ac:dyDescent="0.3">
      <c r="A24683" t="s">
        <v>11615</v>
      </c>
    </row>
    <row r="24685" spans="1:1" x14ac:dyDescent="0.3">
      <c r="A24685" t="s">
        <v>10055</v>
      </c>
    </row>
    <row r="24686" spans="1:1" x14ac:dyDescent="0.3">
      <c r="A24686" t="s">
        <v>11616</v>
      </c>
    </row>
    <row r="24687" spans="1:1" x14ac:dyDescent="0.3">
      <c r="A24687" t="s">
        <v>11617</v>
      </c>
    </row>
    <row r="24689" spans="1:1" x14ac:dyDescent="0.3">
      <c r="A24689" t="s">
        <v>11618</v>
      </c>
    </row>
    <row r="24690" spans="1:1" x14ac:dyDescent="0.3">
      <c r="A24690" t="s">
        <v>2010</v>
      </c>
    </row>
    <row r="24691" spans="1:1" x14ac:dyDescent="0.3">
      <c r="A24691" t="s">
        <v>11619</v>
      </c>
    </row>
    <row r="24692" spans="1:1" x14ac:dyDescent="0.3">
      <c r="A24692" t="s">
        <v>11620</v>
      </c>
    </row>
    <row r="24694" spans="1:1" x14ac:dyDescent="0.3">
      <c r="A24694" t="s">
        <v>2013</v>
      </c>
    </row>
    <row r="24695" spans="1:1" x14ac:dyDescent="0.3">
      <c r="A24695" t="s">
        <v>11621</v>
      </c>
    </row>
    <row r="24696" spans="1:1" x14ac:dyDescent="0.3">
      <c r="A24696" t="s">
        <v>11622</v>
      </c>
    </row>
    <row r="24698" spans="1:1" x14ac:dyDescent="0.3">
      <c r="A24698" t="s">
        <v>2016</v>
      </c>
    </row>
    <row r="24699" spans="1:1" x14ac:dyDescent="0.3">
      <c r="A24699" t="s">
        <v>11623</v>
      </c>
    </row>
    <row r="24700" spans="1:1" x14ac:dyDescent="0.3">
      <c r="A24700" t="s">
        <v>11624</v>
      </c>
    </row>
    <row r="24702" spans="1:1" x14ac:dyDescent="0.3">
      <c r="A24702" t="s">
        <v>11606</v>
      </c>
    </row>
    <row r="24703" spans="1:1" x14ac:dyDescent="0.3">
      <c r="A24703" t="s">
        <v>11625</v>
      </c>
    </row>
    <row r="24704" spans="1:1" x14ac:dyDescent="0.3">
      <c r="A24704" t="s">
        <v>11626</v>
      </c>
    </row>
    <row r="24706" spans="1:1" x14ac:dyDescent="0.3">
      <c r="A24706" t="s">
        <v>11609</v>
      </c>
    </row>
    <row r="24707" spans="1:1" x14ac:dyDescent="0.3">
      <c r="A24707" t="s">
        <v>11610</v>
      </c>
    </row>
    <row r="24708" spans="1:1" x14ac:dyDescent="0.3">
      <c r="A24708" t="s">
        <v>11627</v>
      </c>
    </row>
    <row r="24710" spans="1:1" x14ac:dyDescent="0.3">
      <c r="A24710" t="s">
        <v>10049</v>
      </c>
    </row>
    <row r="24711" spans="1:1" x14ac:dyDescent="0.3">
      <c r="A24711" t="s">
        <v>11628</v>
      </c>
    </row>
    <row r="24712" spans="1:1" x14ac:dyDescent="0.3">
      <c r="A24712" t="s">
        <v>11629</v>
      </c>
    </row>
    <row r="24714" spans="1:1" x14ac:dyDescent="0.3">
      <c r="A24714" t="s">
        <v>10052</v>
      </c>
    </row>
    <row r="24715" spans="1:1" x14ac:dyDescent="0.3">
      <c r="A24715" t="s">
        <v>11614</v>
      </c>
    </row>
    <row r="24716" spans="1:1" x14ac:dyDescent="0.3">
      <c r="A24716" t="s">
        <v>11630</v>
      </c>
    </row>
    <row r="24718" spans="1:1" x14ac:dyDescent="0.3">
      <c r="A24718" t="s">
        <v>10055</v>
      </c>
    </row>
    <row r="24719" spans="1:1" x14ac:dyDescent="0.3">
      <c r="A24719" t="s">
        <v>11631</v>
      </c>
    </row>
    <row r="24720" spans="1:1" x14ac:dyDescent="0.3">
      <c r="A24720" t="s">
        <v>11632</v>
      </c>
    </row>
    <row r="24722" spans="1:1" x14ac:dyDescent="0.3">
      <c r="A24722" t="s">
        <v>11633</v>
      </c>
    </row>
    <row r="24723" spans="1:1" x14ac:dyDescent="0.3">
      <c r="A24723" t="s">
        <v>2010</v>
      </c>
    </row>
    <row r="24724" spans="1:1" x14ac:dyDescent="0.3">
      <c r="A24724" t="s">
        <v>11634</v>
      </c>
    </row>
    <row r="24725" spans="1:1" x14ac:dyDescent="0.3">
      <c r="A24725" t="s">
        <v>11635</v>
      </c>
    </row>
    <row r="24727" spans="1:1" x14ac:dyDescent="0.3">
      <c r="A24727" t="s">
        <v>2013</v>
      </c>
    </row>
    <row r="24728" spans="1:1" x14ac:dyDescent="0.3">
      <c r="A24728" t="s">
        <v>11636</v>
      </c>
    </row>
    <row r="24729" spans="1:1" x14ac:dyDescent="0.3">
      <c r="A24729" t="s">
        <v>11637</v>
      </c>
    </row>
    <row r="24731" spans="1:1" x14ac:dyDescent="0.3">
      <c r="A24731" t="s">
        <v>2016</v>
      </c>
    </row>
    <row r="24732" spans="1:1" x14ac:dyDescent="0.3">
      <c r="A24732" t="s">
        <v>11638</v>
      </c>
    </row>
    <row r="24733" spans="1:1" x14ac:dyDescent="0.3">
      <c r="A24733" t="s">
        <v>11639</v>
      </c>
    </row>
    <row r="24735" spans="1:1" x14ac:dyDescent="0.3">
      <c r="A24735" t="s">
        <v>10950</v>
      </c>
    </row>
    <row r="24736" spans="1:1" x14ac:dyDescent="0.3">
      <c r="A24736" t="s">
        <v>11640</v>
      </c>
    </row>
    <row r="24737" spans="1:1" x14ac:dyDescent="0.3">
      <c r="A24737" t="s">
        <v>11641</v>
      </c>
    </row>
    <row r="24739" spans="1:1" x14ac:dyDescent="0.3">
      <c r="A24739" t="s">
        <v>11642</v>
      </c>
    </row>
    <row r="24740" spans="1:1" x14ac:dyDescent="0.3">
      <c r="A24740" t="s">
        <v>11643</v>
      </c>
    </row>
    <row r="24741" spans="1:1" x14ac:dyDescent="0.3">
      <c r="A24741" t="s">
        <v>11644</v>
      </c>
    </row>
    <row r="24743" spans="1:1" x14ac:dyDescent="0.3">
      <c r="A24743" t="s">
        <v>9884</v>
      </c>
    </row>
    <row r="24744" spans="1:1" x14ac:dyDescent="0.3">
      <c r="A24744" t="s">
        <v>11645</v>
      </c>
    </row>
    <row r="24745" spans="1:1" x14ac:dyDescent="0.3">
      <c r="A24745" t="s">
        <v>11646</v>
      </c>
    </row>
    <row r="24747" spans="1:1" x14ac:dyDescent="0.3">
      <c r="A24747" t="s">
        <v>9887</v>
      </c>
    </row>
    <row r="24748" spans="1:1" x14ac:dyDescent="0.3">
      <c r="A24748" t="s">
        <v>11647</v>
      </c>
    </row>
    <row r="24749" spans="1:1" x14ac:dyDescent="0.3">
      <c r="A24749" t="s">
        <v>11648</v>
      </c>
    </row>
    <row r="24751" spans="1:1" x14ac:dyDescent="0.3">
      <c r="A24751" t="s">
        <v>9890</v>
      </c>
    </row>
    <row r="24752" spans="1:1" x14ac:dyDescent="0.3">
      <c r="A24752" t="s">
        <v>11649</v>
      </c>
    </row>
    <row r="24753" spans="1:1" x14ac:dyDescent="0.3">
      <c r="A24753" t="s">
        <v>11650</v>
      </c>
    </row>
    <row r="24755" spans="1:1" x14ac:dyDescent="0.3">
      <c r="A24755" t="s">
        <v>11651</v>
      </c>
    </row>
    <row r="24756" spans="1:1" x14ac:dyDescent="0.3">
      <c r="A24756" t="s">
        <v>2010</v>
      </c>
    </row>
    <row r="24757" spans="1:1" x14ac:dyDescent="0.3">
      <c r="A24757" t="s">
        <v>11652</v>
      </c>
    </row>
    <row r="24758" spans="1:1" x14ac:dyDescent="0.3">
      <c r="A24758" t="s">
        <v>11653</v>
      </c>
    </row>
    <row r="24760" spans="1:1" x14ac:dyDescent="0.3">
      <c r="A24760" t="s">
        <v>2013</v>
      </c>
    </row>
    <row r="24761" spans="1:1" x14ac:dyDescent="0.3">
      <c r="A24761" t="s">
        <v>11654</v>
      </c>
    </row>
    <row r="24762" spans="1:1" x14ac:dyDescent="0.3">
      <c r="A24762" t="s">
        <v>11655</v>
      </c>
    </row>
    <row r="24764" spans="1:1" x14ac:dyDescent="0.3">
      <c r="A24764" t="s">
        <v>2016</v>
      </c>
    </row>
    <row r="24765" spans="1:1" x14ac:dyDescent="0.3">
      <c r="A24765" t="s">
        <v>11656</v>
      </c>
    </row>
    <row r="24766" spans="1:1" x14ac:dyDescent="0.3">
      <c r="A24766" t="s">
        <v>11657</v>
      </c>
    </row>
    <row r="24768" spans="1:1" x14ac:dyDescent="0.3">
      <c r="A24768" t="s">
        <v>11606</v>
      </c>
    </row>
    <row r="24769" spans="1:1" x14ac:dyDescent="0.3">
      <c r="A24769" t="s">
        <v>11658</v>
      </c>
    </row>
    <row r="24770" spans="1:1" x14ac:dyDescent="0.3">
      <c r="A24770" t="s">
        <v>11659</v>
      </c>
    </row>
    <row r="24772" spans="1:1" x14ac:dyDescent="0.3">
      <c r="A24772" t="s">
        <v>11609</v>
      </c>
    </row>
    <row r="24773" spans="1:1" x14ac:dyDescent="0.3">
      <c r="A24773" t="s">
        <v>11610</v>
      </c>
    </row>
    <row r="24774" spans="1:1" x14ac:dyDescent="0.3">
      <c r="A24774" t="s">
        <v>11660</v>
      </c>
    </row>
    <row r="24776" spans="1:1" x14ac:dyDescent="0.3">
      <c r="A24776" t="s">
        <v>10049</v>
      </c>
    </row>
    <row r="24777" spans="1:1" x14ac:dyDescent="0.3">
      <c r="A24777" t="s">
        <v>11661</v>
      </c>
    </row>
    <row r="24778" spans="1:1" x14ac:dyDescent="0.3">
      <c r="A24778" t="s">
        <v>11662</v>
      </c>
    </row>
    <row r="24780" spans="1:1" x14ac:dyDescent="0.3">
      <c r="A24780" t="s">
        <v>10052</v>
      </c>
    </row>
    <row r="24781" spans="1:1" x14ac:dyDescent="0.3">
      <c r="A24781" t="s">
        <v>11614</v>
      </c>
    </row>
    <row r="24782" spans="1:1" x14ac:dyDescent="0.3">
      <c r="A24782" t="s">
        <v>11663</v>
      </c>
    </row>
    <row r="24784" spans="1:1" x14ac:dyDescent="0.3">
      <c r="A24784" t="s">
        <v>10055</v>
      </c>
    </row>
    <row r="24785" spans="1:1" x14ac:dyDescent="0.3">
      <c r="A24785" t="s">
        <v>11616</v>
      </c>
    </row>
    <row r="24786" spans="1:1" x14ac:dyDescent="0.3">
      <c r="A24786" t="s">
        <v>11664</v>
      </c>
    </row>
    <row r="24788" spans="1:1" x14ac:dyDescent="0.3">
      <c r="A24788" t="s">
        <v>11665</v>
      </c>
    </row>
    <row r="24789" spans="1:1" x14ac:dyDescent="0.3">
      <c r="A24789" t="s">
        <v>2010</v>
      </c>
    </row>
    <row r="24790" spans="1:1" x14ac:dyDescent="0.3">
      <c r="A24790" t="s">
        <v>11666</v>
      </c>
    </row>
    <row r="24791" spans="1:1" x14ac:dyDescent="0.3">
      <c r="A24791" t="s">
        <v>11667</v>
      </c>
    </row>
    <row r="24793" spans="1:1" x14ac:dyDescent="0.3">
      <c r="A24793" t="s">
        <v>2013</v>
      </c>
    </row>
    <row r="24794" spans="1:1" x14ac:dyDescent="0.3">
      <c r="A24794" t="s">
        <v>11668</v>
      </c>
    </row>
    <row r="24795" spans="1:1" x14ac:dyDescent="0.3">
      <c r="A24795" t="s">
        <v>11669</v>
      </c>
    </row>
    <row r="24797" spans="1:1" x14ac:dyDescent="0.3">
      <c r="A24797" t="s">
        <v>2016</v>
      </c>
    </row>
    <row r="24798" spans="1:1" x14ac:dyDescent="0.3">
      <c r="A24798" t="s">
        <v>11670</v>
      </c>
    </row>
    <row r="24799" spans="1:1" x14ac:dyDescent="0.3">
      <c r="A24799" t="s">
        <v>11671</v>
      </c>
    </row>
    <row r="24801" spans="1:1" x14ac:dyDescent="0.3">
      <c r="A24801" t="s">
        <v>2019</v>
      </c>
    </row>
    <row r="24802" spans="1:1" x14ac:dyDescent="0.3">
      <c r="A24802" t="s">
        <v>11672</v>
      </c>
    </row>
    <row r="24803" spans="1:1" x14ac:dyDescent="0.3">
      <c r="A24803" t="s">
        <v>11673</v>
      </c>
    </row>
    <row r="24805" spans="1:1" x14ac:dyDescent="0.3">
      <c r="A24805" t="s">
        <v>2022</v>
      </c>
    </row>
    <row r="24806" spans="1:1" x14ac:dyDescent="0.3">
      <c r="A24806" t="s">
        <v>11674</v>
      </c>
    </row>
    <row r="24807" spans="1:1" x14ac:dyDescent="0.3">
      <c r="A24807" t="s">
        <v>11675</v>
      </c>
    </row>
    <row r="24809" spans="1:1" x14ac:dyDescent="0.3">
      <c r="A24809" t="s">
        <v>2025</v>
      </c>
    </row>
    <row r="24810" spans="1:1" x14ac:dyDescent="0.3">
      <c r="A24810" t="s">
        <v>11676</v>
      </c>
    </row>
    <row r="24811" spans="1:1" x14ac:dyDescent="0.3">
      <c r="A24811" t="s">
        <v>11677</v>
      </c>
    </row>
    <row r="24813" spans="1:1" x14ac:dyDescent="0.3">
      <c r="A24813" t="s">
        <v>2028</v>
      </c>
    </row>
    <row r="24814" spans="1:1" x14ac:dyDescent="0.3">
      <c r="A24814" t="s">
        <v>11678</v>
      </c>
    </row>
    <row r="24815" spans="1:1" x14ac:dyDescent="0.3">
      <c r="A24815" t="s">
        <v>11679</v>
      </c>
    </row>
    <row r="24817" spans="1:1" x14ac:dyDescent="0.3">
      <c r="A24817" t="s">
        <v>2031</v>
      </c>
    </row>
    <row r="24818" spans="1:1" x14ac:dyDescent="0.3">
      <c r="A24818" t="s">
        <v>11680</v>
      </c>
    </row>
    <row r="24819" spans="1:1" x14ac:dyDescent="0.3">
      <c r="A24819" t="s">
        <v>11681</v>
      </c>
    </row>
    <row r="24821" spans="1:1" x14ac:dyDescent="0.3">
      <c r="A24821" t="s">
        <v>11682</v>
      </c>
    </row>
    <row r="24822" spans="1:1" x14ac:dyDescent="0.3">
      <c r="A24822" t="s">
        <v>2010</v>
      </c>
    </row>
    <row r="24823" spans="1:1" x14ac:dyDescent="0.3">
      <c r="A24823" t="s">
        <v>11683</v>
      </c>
    </row>
    <row r="24824" spans="1:1" x14ac:dyDescent="0.3">
      <c r="A24824" t="s">
        <v>11684</v>
      </c>
    </row>
    <row r="24826" spans="1:1" x14ac:dyDescent="0.3">
      <c r="A24826" t="s">
        <v>2013</v>
      </c>
    </row>
    <row r="24827" spans="1:1" x14ac:dyDescent="0.3">
      <c r="A24827" t="s">
        <v>11654</v>
      </c>
    </row>
    <row r="24828" spans="1:1" x14ac:dyDescent="0.3">
      <c r="A24828" t="s">
        <v>11685</v>
      </c>
    </row>
    <row r="24830" spans="1:1" x14ac:dyDescent="0.3">
      <c r="A24830" t="s">
        <v>2016</v>
      </c>
    </row>
    <row r="24831" spans="1:1" x14ac:dyDescent="0.3">
      <c r="A24831" t="s">
        <v>11656</v>
      </c>
    </row>
    <row r="24832" spans="1:1" x14ac:dyDescent="0.3">
      <c r="A24832" t="s">
        <v>11686</v>
      </c>
    </row>
    <row r="24834" spans="1:1" x14ac:dyDescent="0.3">
      <c r="A24834" t="s">
        <v>11606</v>
      </c>
    </row>
    <row r="24835" spans="1:1" x14ac:dyDescent="0.3">
      <c r="A24835" t="s">
        <v>11658</v>
      </c>
    </row>
    <row r="24836" spans="1:1" x14ac:dyDescent="0.3">
      <c r="A24836" t="s">
        <v>11687</v>
      </c>
    </row>
    <row r="24838" spans="1:1" x14ac:dyDescent="0.3">
      <c r="A24838" t="s">
        <v>11609</v>
      </c>
    </row>
    <row r="24839" spans="1:1" x14ac:dyDescent="0.3">
      <c r="A24839" t="s">
        <v>11610</v>
      </c>
    </row>
    <row r="24840" spans="1:1" x14ac:dyDescent="0.3">
      <c r="A24840" t="s">
        <v>11688</v>
      </c>
    </row>
    <row r="24842" spans="1:1" x14ac:dyDescent="0.3">
      <c r="A24842" t="s">
        <v>10049</v>
      </c>
    </row>
    <row r="24843" spans="1:1" x14ac:dyDescent="0.3">
      <c r="A24843" t="s">
        <v>11661</v>
      </c>
    </row>
    <row r="24844" spans="1:1" x14ac:dyDescent="0.3">
      <c r="A24844" t="s">
        <v>11689</v>
      </c>
    </row>
    <row r="24846" spans="1:1" x14ac:dyDescent="0.3">
      <c r="A24846" t="s">
        <v>10052</v>
      </c>
    </row>
    <row r="24847" spans="1:1" x14ac:dyDescent="0.3">
      <c r="A24847" t="s">
        <v>11614</v>
      </c>
    </row>
    <row r="24848" spans="1:1" x14ac:dyDescent="0.3">
      <c r="A24848" t="s">
        <v>11690</v>
      </c>
    </row>
    <row r="24850" spans="1:1" x14ac:dyDescent="0.3">
      <c r="A24850" t="s">
        <v>10055</v>
      </c>
    </row>
    <row r="24851" spans="1:1" x14ac:dyDescent="0.3">
      <c r="A24851" t="s">
        <v>11616</v>
      </c>
    </row>
    <row r="24852" spans="1:1" x14ac:dyDescent="0.3">
      <c r="A24852" t="s">
        <v>11691</v>
      </c>
    </row>
    <row r="24854" spans="1:1" x14ac:dyDescent="0.3">
      <c r="A24854" t="s">
        <v>11692</v>
      </c>
    </row>
    <row r="24855" spans="1:1" x14ac:dyDescent="0.3">
      <c r="A24855" t="s">
        <v>2010</v>
      </c>
    </row>
    <row r="24856" spans="1:1" x14ac:dyDescent="0.3">
      <c r="A24856" t="s">
        <v>11683</v>
      </c>
    </row>
    <row r="24857" spans="1:1" x14ac:dyDescent="0.3">
      <c r="A24857" t="s">
        <v>11693</v>
      </c>
    </row>
    <row r="24859" spans="1:1" x14ac:dyDescent="0.3">
      <c r="A24859" t="s">
        <v>2013</v>
      </c>
    </row>
    <row r="24860" spans="1:1" x14ac:dyDescent="0.3">
      <c r="A24860" t="s">
        <v>11694</v>
      </c>
    </row>
    <row r="24861" spans="1:1" x14ac:dyDescent="0.3">
      <c r="A24861" t="s">
        <v>11695</v>
      </c>
    </row>
    <row r="24863" spans="1:1" x14ac:dyDescent="0.3">
      <c r="A24863" t="s">
        <v>2016</v>
      </c>
    </row>
    <row r="24864" spans="1:1" x14ac:dyDescent="0.3">
      <c r="A24864" t="s">
        <v>11656</v>
      </c>
    </row>
    <row r="24865" spans="1:1" x14ac:dyDescent="0.3">
      <c r="A24865" t="s">
        <v>11696</v>
      </c>
    </row>
    <row r="24867" spans="1:1" x14ac:dyDescent="0.3">
      <c r="A24867" t="s">
        <v>11606</v>
      </c>
    </row>
    <row r="24868" spans="1:1" x14ac:dyDescent="0.3">
      <c r="A24868" t="s">
        <v>11658</v>
      </c>
    </row>
    <row r="24869" spans="1:1" x14ac:dyDescent="0.3">
      <c r="A24869" t="s">
        <v>11697</v>
      </c>
    </row>
    <row r="24871" spans="1:1" x14ac:dyDescent="0.3">
      <c r="A24871" t="s">
        <v>11609</v>
      </c>
    </row>
    <row r="24872" spans="1:1" x14ac:dyDescent="0.3">
      <c r="A24872" t="s">
        <v>11610</v>
      </c>
    </row>
    <row r="24873" spans="1:1" x14ac:dyDescent="0.3">
      <c r="A24873" t="s">
        <v>11698</v>
      </c>
    </row>
    <row r="24875" spans="1:1" x14ac:dyDescent="0.3">
      <c r="A24875" t="s">
        <v>10049</v>
      </c>
    </row>
    <row r="24876" spans="1:1" x14ac:dyDescent="0.3">
      <c r="A24876" t="s">
        <v>11661</v>
      </c>
    </row>
    <row r="24877" spans="1:1" x14ac:dyDescent="0.3">
      <c r="A24877" t="s">
        <v>11699</v>
      </c>
    </row>
    <row r="24879" spans="1:1" x14ac:dyDescent="0.3">
      <c r="A24879" t="s">
        <v>10052</v>
      </c>
    </row>
    <row r="24880" spans="1:1" x14ac:dyDescent="0.3">
      <c r="A24880" t="s">
        <v>11614</v>
      </c>
    </row>
    <row r="24881" spans="1:1" x14ac:dyDescent="0.3">
      <c r="A24881" t="s">
        <v>11700</v>
      </c>
    </row>
    <row r="24883" spans="1:1" x14ac:dyDescent="0.3">
      <c r="A24883" t="s">
        <v>10055</v>
      </c>
    </row>
    <row r="24884" spans="1:1" x14ac:dyDescent="0.3">
      <c r="A24884" t="s">
        <v>11701</v>
      </c>
    </row>
    <row r="24885" spans="1:1" x14ac:dyDescent="0.3">
      <c r="A24885" t="s">
        <v>11702</v>
      </c>
    </row>
    <row r="24887" spans="1:1" x14ac:dyDescent="0.3">
      <c r="A24887" t="s">
        <v>11703</v>
      </c>
    </row>
    <row r="24888" spans="1:1" x14ac:dyDescent="0.3">
      <c r="A24888" t="s">
        <v>2010</v>
      </c>
    </row>
    <row r="24889" spans="1:1" x14ac:dyDescent="0.3">
      <c r="A24889" t="s">
        <v>11704</v>
      </c>
    </row>
    <row r="24890" spans="1:1" x14ac:dyDescent="0.3">
      <c r="A24890" t="s">
        <v>11705</v>
      </c>
    </row>
    <row r="24892" spans="1:1" x14ac:dyDescent="0.3">
      <c r="A24892" t="s">
        <v>2013</v>
      </c>
    </row>
    <row r="24893" spans="1:1" x14ac:dyDescent="0.3">
      <c r="A24893" t="s">
        <v>11706</v>
      </c>
    </row>
    <row r="24894" spans="1:1" x14ac:dyDescent="0.3">
      <c r="A24894" t="s">
        <v>11707</v>
      </c>
    </row>
    <row r="24896" spans="1:1" x14ac:dyDescent="0.3">
      <c r="A24896" t="s">
        <v>2016</v>
      </c>
    </row>
    <row r="24897" spans="1:1" x14ac:dyDescent="0.3">
      <c r="A24897" t="s">
        <v>11708</v>
      </c>
    </row>
    <row r="24898" spans="1:1" x14ac:dyDescent="0.3">
      <c r="A24898" t="s">
        <v>11709</v>
      </c>
    </row>
    <row r="24900" spans="1:1" x14ac:dyDescent="0.3">
      <c r="A24900" t="s">
        <v>2019</v>
      </c>
    </row>
    <row r="24901" spans="1:1" x14ac:dyDescent="0.3">
      <c r="A24901" t="s">
        <v>11710</v>
      </c>
    </row>
    <row r="24902" spans="1:1" x14ac:dyDescent="0.3">
      <c r="A24902" t="s">
        <v>11711</v>
      </c>
    </row>
    <row r="24904" spans="1:1" x14ac:dyDescent="0.3">
      <c r="A24904" t="s">
        <v>2022</v>
      </c>
    </row>
    <row r="24905" spans="1:1" x14ac:dyDescent="0.3">
      <c r="A24905" t="s">
        <v>11712</v>
      </c>
    </row>
    <row r="24906" spans="1:1" x14ac:dyDescent="0.3">
      <c r="A24906" t="s">
        <v>11713</v>
      </c>
    </row>
    <row r="24908" spans="1:1" x14ac:dyDescent="0.3">
      <c r="A24908" t="s">
        <v>2025</v>
      </c>
    </row>
    <row r="24909" spans="1:1" x14ac:dyDescent="0.3">
      <c r="A24909" t="s">
        <v>11714</v>
      </c>
    </row>
    <row r="24910" spans="1:1" x14ac:dyDescent="0.3">
      <c r="A24910" t="s">
        <v>11715</v>
      </c>
    </row>
    <row r="24912" spans="1:1" x14ac:dyDescent="0.3">
      <c r="A24912" t="s">
        <v>2028</v>
      </c>
    </row>
    <row r="24913" spans="1:1" x14ac:dyDescent="0.3">
      <c r="A24913" t="s">
        <v>11716</v>
      </c>
    </row>
    <row r="24914" spans="1:1" x14ac:dyDescent="0.3">
      <c r="A24914" t="s">
        <v>11717</v>
      </c>
    </row>
    <row r="24916" spans="1:1" x14ac:dyDescent="0.3">
      <c r="A24916" t="s">
        <v>2031</v>
      </c>
    </row>
    <row r="24917" spans="1:1" x14ac:dyDescent="0.3">
      <c r="A24917" t="s">
        <v>11718</v>
      </c>
    </row>
    <row r="24918" spans="1:1" x14ac:dyDescent="0.3">
      <c r="A24918" t="s">
        <v>11719</v>
      </c>
    </row>
    <row r="24920" spans="1:1" x14ac:dyDescent="0.3">
      <c r="A24920" t="s">
        <v>11720</v>
      </c>
    </row>
    <row r="24921" spans="1:1" x14ac:dyDescent="0.3">
      <c r="A24921" t="s">
        <v>2010</v>
      </c>
    </row>
    <row r="24922" spans="1:1" x14ac:dyDescent="0.3">
      <c r="A24922" t="s">
        <v>11721</v>
      </c>
    </row>
    <row r="24923" spans="1:1" x14ac:dyDescent="0.3">
      <c r="A24923" t="s">
        <v>11722</v>
      </c>
    </row>
    <row r="24925" spans="1:1" x14ac:dyDescent="0.3">
      <c r="A24925" t="s">
        <v>2013</v>
      </c>
    </row>
    <row r="24926" spans="1:1" x14ac:dyDescent="0.3">
      <c r="A24926" t="s">
        <v>11723</v>
      </c>
    </row>
    <row r="24927" spans="1:1" x14ac:dyDescent="0.3">
      <c r="A24927" t="s">
        <v>11724</v>
      </c>
    </row>
    <row r="24929" spans="1:1" x14ac:dyDescent="0.3">
      <c r="A24929" t="s">
        <v>2016</v>
      </c>
    </row>
    <row r="24930" spans="1:1" x14ac:dyDescent="0.3">
      <c r="A24930" t="s">
        <v>11725</v>
      </c>
    </row>
    <row r="24931" spans="1:1" x14ac:dyDescent="0.3">
      <c r="A24931" t="s">
        <v>11726</v>
      </c>
    </row>
    <row r="24933" spans="1:1" x14ac:dyDescent="0.3">
      <c r="A24933" t="s">
        <v>11727</v>
      </c>
    </row>
    <row r="24934" spans="1:1" x14ac:dyDescent="0.3">
      <c r="A24934" t="s">
        <v>11728</v>
      </c>
    </row>
    <row r="24935" spans="1:1" x14ac:dyDescent="0.3">
      <c r="A24935" t="s">
        <v>11729</v>
      </c>
    </row>
    <row r="24937" spans="1:1" x14ac:dyDescent="0.3">
      <c r="A24937" t="s">
        <v>11730</v>
      </c>
    </row>
    <row r="24938" spans="1:1" x14ac:dyDescent="0.3">
      <c r="A24938" t="s">
        <v>11731</v>
      </c>
    </row>
    <row r="24939" spans="1:1" x14ac:dyDescent="0.3">
      <c r="A24939" t="s">
        <v>11732</v>
      </c>
    </row>
    <row r="24941" spans="1:1" x14ac:dyDescent="0.3">
      <c r="A24941" t="s">
        <v>11388</v>
      </c>
    </row>
    <row r="24942" spans="1:1" x14ac:dyDescent="0.3">
      <c r="A24942" t="s">
        <v>11733</v>
      </c>
    </row>
    <row r="24943" spans="1:1" x14ac:dyDescent="0.3">
      <c r="A24943" t="s">
        <v>11734</v>
      </c>
    </row>
    <row r="24945" spans="1:1" x14ac:dyDescent="0.3">
      <c r="A24945" t="s">
        <v>11391</v>
      </c>
    </row>
    <row r="24946" spans="1:1" x14ac:dyDescent="0.3">
      <c r="A24946" t="s">
        <v>11735</v>
      </c>
    </row>
    <row r="24947" spans="1:1" x14ac:dyDescent="0.3">
      <c r="A24947" t="s">
        <v>11736</v>
      </c>
    </row>
    <row r="24949" spans="1:1" x14ac:dyDescent="0.3">
      <c r="A24949" t="s">
        <v>11394</v>
      </c>
    </row>
    <row r="24950" spans="1:1" x14ac:dyDescent="0.3">
      <c r="A24950" t="s">
        <v>11737</v>
      </c>
    </row>
    <row r="24951" spans="1:1" x14ac:dyDescent="0.3">
      <c r="A24951" t="s">
        <v>11738</v>
      </c>
    </row>
    <row r="24953" spans="1:1" x14ac:dyDescent="0.3">
      <c r="A24953" t="s">
        <v>11739</v>
      </c>
    </row>
    <row r="24954" spans="1:1" x14ac:dyDescent="0.3">
      <c r="A24954" t="s">
        <v>2010</v>
      </c>
    </row>
    <row r="24955" spans="1:1" x14ac:dyDescent="0.3">
      <c r="A24955" t="s">
        <v>11535</v>
      </c>
    </row>
    <row r="24956" spans="1:1" x14ac:dyDescent="0.3">
      <c r="A24956" t="s">
        <v>11740</v>
      </c>
    </row>
    <row r="24958" spans="1:1" x14ac:dyDescent="0.3">
      <c r="A24958" t="s">
        <v>2013</v>
      </c>
    </row>
    <row r="24959" spans="1:1" x14ac:dyDescent="0.3">
      <c r="A24959" t="s">
        <v>11741</v>
      </c>
    </row>
    <row r="24960" spans="1:1" x14ac:dyDescent="0.3">
      <c r="A24960" t="s">
        <v>11742</v>
      </c>
    </row>
    <row r="24962" spans="1:1" x14ac:dyDescent="0.3">
      <c r="A24962" t="s">
        <v>2016</v>
      </c>
    </row>
    <row r="24963" spans="1:1" x14ac:dyDescent="0.3">
      <c r="A24963" t="s">
        <v>11743</v>
      </c>
    </row>
    <row r="24964" spans="1:1" x14ac:dyDescent="0.3">
      <c r="A24964" t="s">
        <v>11744</v>
      </c>
    </row>
    <row r="24966" spans="1:1" x14ac:dyDescent="0.3">
      <c r="A24966" t="s">
        <v>2019</v>
      </c>
    </row>
    <row r="24967" spans="1:1" x14ac:dyDescent="0.3">
      <c r="A24967" t="s">
        <v>11745</v>
      </c>
    </row>
    <row r="24968" spans="1:1" x14ac:dyDescent="0.3">
      <c r="A24968" t="s">
        <v>11746</v>
      </c>
    </row>
    <row r="24970" spans="1:1" x14ac:dyDescent="0.3">
      <c r="A24970" t="s">
        <v>2022</v>
      </c>
    </row>
    <row r="24971" spans="1:1" x14ac:dyDescent="0.3">
      <c r="A24971" t="s">
        <v>11543</v>
      </c>
    </row>
    <row r="24972" spans="1:1" x14ac:dyDescent="0.3">
      <c r="A24972" t="s">
        <v>11747</v>
      </c>
    </row>
    <row r="24974" spans="1:1" x14ac:dyDescent="0.3">
      <c r="A24974" t="s">
        <v>2025</v>
      </c>
    </row>
    <row r="24975" spans="1:1" x14ac:dyDescent="0.3">
      <c r="A24975" t="s">
        <v>11748</v>
      </c>
    </row>
    <row r="24976" spans="1:1" x14ac:dyDescent="0.3">
      <c r="A24976" t="s">
        <v>11749</v>
      </c>
    </row>
    <row r="24978" spans="1:1" x14ac:dyDescent="0.3">
      <c r="A24978" t="s">
        <v>2028</v>
      </c>
    </row>
    <row r="24979" spans="1:1" x14ac:dyDescent="0.3">
      <c r="A24979" t="s">
        <v>11750</v>
      </c>
    </row>
    <row r="24980" spans="1:1" x14ac:dyDescent="0.3">
      <c r="A24980" t="s">
        <v>11751</v>
      </c>
    </row>
    <row r="24982" spans="1:1" x14ac:dyDescent="0.3">
      <c r="A24982" t="s">
        <v>2031</v>
      </c>
    </row>
    <row r="24983" spans="1:1" x14ac:dyDescent="0.3">
      <c r="A24983" t="s">
        <v>11752</v>
      </c>
    </row>
    <row r="24984" spans="1:1" x14ac:dyDescent="0.3">
      <c r="A24984" t="s">
        <v>11753</v>
      </c>
    </row>
    <row r="24986" spans="1:1" x14ac:dyDescent="0.3">
      <c r="A24986" t="s">
        <v>11754</v>
      </c>
    </row>
    <row r="24987" spans="1:1" x14ac:dyDescent="0.3">
      <c r="A24987" t="s">
        <v>2010</v>
      </c>
    </row>
    <row r="24988" spans="1:1" x14ac:dyDescent="0.3">
      <c r="A24988" t="s">
        <v>11755</v>
      </c>
    </row>
    <row r="24989" spans="1:1" x14ac:dyDescent="0.3">
      <c r="A24989" t="s">
        <v>11756</v>
      </c>
    </row>
    <row r="24991" spans="1:1" x14ac:dyDescent="0.3">
      <c r="A24991" t="s">
        <v>2013</v>
      </c>
    </row>
    <row r="24992" spans="1:1" x14ac:dyDescent="0.3">
      <c r="A24992" t="s">
        <v>11757</v>
      </c>
    </row>
    <row r="24993" spans="1:1" x14ac:dyDescent="0.3">
      <c r="A24993" t="s">
        <v>11758</v>
      </c>
    </row>
    <row r="24995" spans="1:1" x14ac:dyDescent="0.3">
      <c r="A24995" t="s">
        <v>2016</v>
      </c>
    </row>
    <row r="24996" spans="1:1" x14ac:dyDescent="0.3">
      <c r="A24996" t="s">
        <v>11759</v>
      </c>
    </row>
    <row r="24997" spans="1:1" x14ac:dyDescent="0.3">
      <c r="A24997" t="s">
        <v>11760</v>
      </c>
    </row>
    <row r="24999" spans="1:1" x14ac:dyDescent="0.3">
      <c r="A24999" t="s">
        <v>2019</v>
      </c>
    </row>
    <row r="25000" spans="1:1" x14ac:dyDescent="0.3">
      <c r="A25000" t="s">
        <v>11761</v>
      </c>
    </row>
    <row r="25001" spans="1:1" x14ac:dyDescent="0.3">
      <c r="A25001" t="s">
        <v>11762</v>
      </c>
    </row>
    <row r="25003" spans="1:1" x14ac:dyDescent="0.3">
      <c r="A25003" t="s">
        <v>2022</v>
      </c>
    </row>
    <row r="25004" spans="1:1" x14ac:dyDescent="0.3">
      <c r="A25004" t="s">
        <v>11763</v>
      </c>
    </row>
    <row r="25005" spans="1:1" x14ac:dyDescent="0.3">
      <c r="A25005" t="s">
        <v>11764</v>
      </c>
    </row>
    <row r="25007" spans="1:1" x14ac:dyDescent="0.3">
      <c r="A25007" t="s">
        <v>2025</v>
      </c>
    </row>
    <row r="25008" spans="1:1" x14ac:dyDescent="0.3">
      <c r="A25008" t="s">
        <v>11765</v>
      </c>
    </row>
    <row r="25009" spans="1:1" x14ac:dyDescent="0.3">
      <c r="A25009" t="s">
        <v>11766</v>
      </c>
    </row>
    <row r="25011" spans="1:1" x14ac:dyDescent="0.3">
      <c r="A25011" t="s">
        <v>2028</v>
      </c>
    </row>
    <row r="25012" spans="1:1" x14ac:dyDescent="0.3">
      <c r="A25012" t="s">
        <v>11767</v>
      </c>
    </row>
    <row r="25013" spans="1:1" x14ac:dyDescent="0.3">
      <c r="A25013" t="s">
        <v>11768</v>
      </c>
    </row>
    <row r="25015" spans="1:1" x14ac:dyDescent="0.3">
      <c r="A25015" t="s">
        <v>2031</v>
      </c>
    </row>
    <row r="25016" spans="1:1" x14ac:dyDescent="0.3">
      <c r="A25016" t="s">
        <v>11769</v>
      </c>
    </row>
    <row r="25017" spans="1:1" x14ac:dyDescent="0.3">
      <c r="A25017" t="s">
        <v>11770</v>
      </c>
    </row>
    <row r="25019" spans="1:1" x14ac:dyDescent="0.3">
      <c r="A25019" t="s">
        <v>11771</v>
      </c>
    </row>
    <row r="25020" spans="1:1" x14ac:dyDescent="0.3">
      <c r="A25020" t="s">
        <v>2010</v>
      </c>
    </row>
    <row r="25021" spans="1:1" x14ac:dyDescent="0.3">
      <c r="A25021" t="s">
        <v>11772</v>
      </c>
    </row>
    <row r="25022" spans="1:1" x14ac:dyDescent="0.3">
      <c r="A25022" t="s">
        <v>11773</v>
      </c>
    </row>
    <row r="25024" spans="1:1" x14ac:dyDescent="0.3">
      <c r="A25024" t="s">
        <v>2013</v>
      </c>
    </row>
    <row r="25025" spans="1:1" x14ac:dyDescent="0.3">
      <c r="A25025" t="s">
        <v>11774</v>
      </c>
    </row>
    <row r="25026" spans="1:1" x14ac:dyDescent="0.3">
      <c r="A25026" t="s">
        <v>11775</v>
      </c>
    </row>
    <row r="25028" spans="1:1" x14ac:dyDescent="0.3">
      <c r="A25028" t="s">
        <v>2016</v>
      </c>
    </row>
    <row r="25029" spans="1:1" x14ac:dyDescent="0.3">
      <c r="A25029" t="s">
        <v>11776</v>
      </c>
    </row>
    <row r="25030" spans="1:1" x14ac:dyDescent="0.3">
      <c r="A25030" t="s">
        <v>11777</v>
      </c>
    </row>
    <row r="25032" spans="1:1" x14ac:dyDescent="0.3">
      <c r="A25032" t="s">
        <v>2019</v>
      </c>
    </row>
    <row r="25033" spans="1:1" x14ac:dyDescent="0.3">
      <c r="A25033" t="s">
        <v>11778</v>
      </c>
    </row>
    <row r="25034" spans="1:1" x14ac:dyDescent="0.3">
      <c r="A25034" t="s">
        <v>11779</v>
      </c>
    </row>
    <row r="25036" spans="1:1" x14ac:dyDescent="0.3">
      <c r="A25036" t="s">
        <v>2022</v>
      </c>
    </row>
    <row r="25037" spans="1:1" x14ac:dyDescent="0.3">
      <c r="A25037" t="s">
        <v>11780</v>
      </c>
    </row>
    <row r="25038" spans="1:1" x14ac:dyDescent="0.3">
      <c r="A25038" t="s">
        <v>11781</v>
      </c>
    </row>
    <row r="25040" spans="1:1" x14ac:dyDescent="0.3">
      <c r="A25040" t="s">
        <v>2025</v>
      </c>
    </row>
    <row r="25041" spans="1:1" x14ac:dyDescent="0.3">
      <c r="A25041" t="s">
        <v>11782</v>
      </c>
    </row>
    <row r="25042" spans="1:1" x14ac:dyDescent="0.3">
      <c r="A25042" t="s">
        <v>11783</v>
      </c>
    </row>
    <row r="25044" spans="1:1" x14ac:dyDescent="0.3">
      <c r="A25044" t="s">
        <v>2028</v>
      </c>
    </row>
    <row r="25045" spans="1:1" x14ac:dyDescent="0.3">
      <c r="A25045" t="s">
        <v>11784</v>
      </c>
    </row>
    <row r="25046" spans="1:1" x14ac:dyDescent="0.3">
      <c r="A25046" t="s">
        <v>11785</v>
      </c>
    </row>
    <row r="25048" spans="1:1" x14ac:dyDescent="0.3">
      <c r="A25048" t="s">
        <v>2031</v>
      </c>
    </row>
    <row r="25049" spans="1:1" x14ac:dyDescent="0.3">
      <c r="A25049" t="s">
        <v>11718</v>
      </c>
    </row>
    <row r="25050" spans="1:1" x14ac:dyDescent="0.3">
      <c r="A25050" t="s">
        <v>11786</v>
      </c>
    </row>
    <row r="25052" spans="1:1" x14ac:dyDescent="0.3">
      <c r="A25052" t="s">
        <v>11787</v>
      </c>
    </row>
    <row r="25053" spans="1:1" x14ac:dyDescent="0.3">
      <c r="A25053" t="s">
        <v>11788</v>
      </c>
    </row>
    <row r="25054" spans="1:1" x14ac:dyDescent="0.3">
      <c r="A25054" t="s">
        <v>11789</v>
      </c>
    </row>
    <row r="25055" spans="1:1" x14ac:dyDescent="0.3">
      <c r="A25055" t="s">
        <v>11790</v>
      </c>
    </row>
    <row r="25057" spans="1:1" x14ac:dyDescent="0.3">
      <c r="A25057" t="s">
        <v>10275</v>
      </c>
    </row>
    <row r="25058" spans="1:1" x14ac:dyDescent="0.3">
      <c r="A25058" t="s">
        <v>11791</v>
      </c>
    </row>
    <row r="25059" spans="1:1" x14ac:dyDescent="0.3">
      <c r="A25059" t="s">
        <v>11792</v>
      </c>
    </row>
    <row r="25061" spans="1:1" x14ac:dyDescent="0.3">
      <c r="A25061" t="s">
        <v>10278</v>
      </c>
    </row>
    <row r="25062" spans="1:1" x14ac:dyDescent="0.3">
      <c r="A25062" t="s">
        <v>11793</v>
      </c>
    </row>
    <row r="25063" spans="1:1" x14ac:dyDescent="0.3">
      <c r="A25063" t="s">
        <v>11794</v>
      </c>
    </row>
    <row r="25065" spans="1:1" x14ac:dyDescent="0.3">
      <c r="A25065" t="s">
        <v>11795</v>
      </c>
    </row>
    <row r="25066" spans="1:1" x14ac:dyDescent="0.3">
      <c r="A25066" t="s">
        <v>11796</v>
      </c>
    </row>
    <row r="25067" spans="1:1" x14ac:dyDescent="0.3">
      <c r="A25067" t="s">
        <v>11797</v>
      </c>
    </row>
    <row r="25069" spans="1:1" x14ac:dyDescent="0.3">
      <c r="A25069" t="s">
        <v>11798</v>
      </c>
    </row>
    <row r="25070" spans="1:1" x14ac:dyDescent="0.3">
      <c r="A25070" t="s">
        <v>11799</v>
      </c>
    </row>
    <row r="25071" spans="1:1" x14ac:dyDescent="0.3">
      <c r="A25071" t="s">
        <v>11800</v>
      </c>
    </row>
    <row r="25073" spans="1:1" x14ac:dyDescent="0.3">
      <c r="A25073" t="s">
        <v>11801</v>
      </c>
    </row>
    <row r="25074" spans="1:1" x14ac:dyDescent="0.3">
      <c r="A25074" t="s">
        <v>11802</v>
      </c>
    </row>
    <row r="25075" spans="1:1" x14ac:dyDescent="0.3">
      <c r="A25075" t="s">
        <v>11803</v>
      </c>
    </row>
    <row r="25077" spans="1:1" x14ac:dyDescent="0.3">
      <c r="A25077" t="s">
        <v>11804</v>
      </c>
    </row>
    <row r="25078" spans="1:1" x14ac:dyDescent="0.3">
      <c r="A25078" t="s">
        <v>11805</v>
      </c>
    </row>
    <row r="25079" spans="1:1" x14ac:dyDescent="0.3">
      <c r="A25079" t="s">
        <v>11806</v>
      </c>
    </row>
    <row r="25081" spans="1:1" x14ac:dyDescent="0.3">
      <c r="A25081" t="s">
        <v>11807</v>
      </c>
    </row>
    <row r="25082" spans="1:1" x14ac:dyDescent="0.3">
      <c r="A25082" t="s">
        <v>11808</v>
      </c>
    </row>
    <row r="25083" spans="1:1" x14ac:dyDescent="0.3">
      <c r="A25083" t="s">
        <v>11809</v>
      </c>
    </row>
    <row r="25085" spans="1:1" x14ac:dyDescent="0.3">
      <c r="A25085" t="s">
        <v>11810</v>
      </c>
    </row>
    <row r="25086" spans="1:1" x14ac:dyDescent="0.3">
      <c r="A25086" t="s">
        <v>11811</v>
      </c>
    </row>
    <row r="25087" spans="1:1" x14ac:dyDescent="0.3">
      <c r="A25087" t="s">
        <v>11812</v>
      </c>
    </row>
    <row r="25088" spans="1:1" x14ac:dyDescent="0.3">
      <c r="A25088" t="s">
        <v>11813</v>
      </c>
    </row>
    <row r="25090" spans="1:1" x14ac:dyDescent="0.3">
      <c r="A25090" t="s">
        <v>7982</v>
      </c>
    </row>
    <row r="25091" spans="1:1" x14ac:dyDescent="0.3">
      <c r="A25091" t="s">
        <v>11814</v>
      </c>
    </row>
    <row r="25092" spans="1:1" x14ac:dyDescent="0.3">
      <c r="A25092" t="s">
        <v>11815</v>
      </c>
    </row>
    <row r="25094" spans="1:1" x14ac:dyDescent="0.3">
      <c r="A25094" t="s">
        <v>7985</v>
      </c>
    </row>
    <row r="25095" spans="1:1" x14ac:dyDescent="0.3">
      <c r="A25095" t="s">
        <v>11816</v>
      </c>
    </row>
    <row r="25096" spans="1:1" x14ac:dyDescent="0.3">
      <c r="A25096" t="s">
        <v>11817</v>
      </c>
    </row>
    <row r="25098" spans="1:1" x14ac:dyDescent="0.3">
      <c r="A25098" t="s">
        <v>11818</v>
      </c>
    </row>
    <row r="25099" spans="1:1" x14ac:dyDescent="0.3">
      <c r="A25099" t="s">
        <v>11819</v>
      </c>
    </row>
    <row r="25100" spans="1:1" x14ac:dyDescent="0.3">
      <c r="A25100" t="s">
        <v>11820</v>
      </c>
    </row>
    <row r="25102" spans="1:1" x14ac:dyDescent="0.3">
      <c r="A25102" t="s">
        <v>11821</v>
      </c>
    </row>
    <row r="25103" spans="1:1" x14ac:dyDescent="0.3">
      <c r="A25103" t="s">
        <v>11822</v>
      </c>
    </row>
    <row r="25104" spans="1:1" x14ac:dyDescent="0.3">
      <c r="A25104" t="s">
        <v>11823</v>
      </c>
    </row>
    <row r="25106" spans="1:1" x14ac:dyDescent="0.3">
      <c r="A25106" t="s">
        <v>10049</v>
      </c>
    </row>
    <row r="25107" spans="1:1" x14ac:dyDescent="0.3">
      <c r="A25107" t="s">
        <v>11824</v>
      </c>
    </row>
    <row r="25108" spans="1:1" x14ac:dyDescent="0.3">
      <c r="A25108" t="s">
        <v>11825</v>
      </c>
    </row>
    <row r="25110" spans="1:1" x14ac:dyDescent="0.3">
      <c r="A25110" t="s">
        <v>10052</v>
      </c>
    </row>
    <row r="25111" spans="1:1" x14ac:dyDescent="0.3">
      <c r="A25111" t="s">
        <v>11826</v>
      </c>
    </row>
    <row r="25112" spans="1:1" x14ac:dyDescent="0.3">
      <c r="A25112" t="s">
        <v>11827</v>
      </c>
    </row>
    <row r="25114" spans="1:1" x14ac:dyDescent="0.3">
      <c r="A25114" t="s">
        <v>10055</v>
      </c>
    </row>
    <row r="25115" spans="1:1" x14ac:dyDescent="0.3">
      <c r="A25115" t="s">
        <v>11828</v>
      </c>
    </row>
    <row r="25116" spans="1:1" x14ac:dyDescent="0.3">
      <c r="A25116" t="s">
        <v>11829</v>
      </c>
    </row>
    <row r="25118" spans="1:1" x14ac:dyDescent="0.3">
      <c r="A25118" t="s">
        <v>11830</v>
      </c>
    </row>
    <row r="25119" spans="1:1" x14ac:dyDescent="0.3">
      <c r="A25119" t="s">
        <v>2010</v>
      </c>
    </row>
    <row r="25120" spans="1:1" x14ac:dyDescent="0.3">
      <c r="A25120" t="s">
        <v>11831</v>
      </c>
    </row>
    <row r="25121" spans="1:1" x14ac:dyDescent="0.3">
      <c r="A25121" t="s">
        <v>11832</v>
      </c>
    </row>
    <row r="25123" spans="1:1" x14ac:dyDescent="0.3">
      <c r="A25123" t="s">
        <v>2013</v>
      </c>
    </row>
    <row r="25124" spans="1:1" x14ac:dyDescent="0.3">
      <c r="A25124" t="s">
        <v>11833</v>
      </c>
    </row>
    <row r="25125" spans="1:1" x14ac:dyDescent="0.3">
      <c r="A25125" t="s">
        <v>11834</v>
      </c>
    </row>
    <row r="25127" spans="1:1" x14ac:dyDescent="0.3">
      <c r="A25127" t="s">
        <v>2016</v>
      </c>
    </row>
    <row r="25128" spans="1:1" x14ac:dyDescent="0.3">
      <c r="A25128" t="s">
        <v>11835</v>
      </c>
    </row>
    <row r="25129" spans="1:1" x14ac:dyDescent="0.3">
      <c r="A25129" t="s">
        <v>11836</v>
      </c>
    </row>
    <row r="25131" spans="1:1" x14ac:dyDescent="0.3">
      <c r="A25131" t="s">
        <v>11837</v>
      </c>
    </row>
    <row r="25132" spans="1:1" x14ac:dyDescent="0.3">
      <c r="A25132" t="s">
        <v>11838</v>
      </c>
    </row>
    <row r="25133" spans="1:1" x14ac:dyDescent="0.3">
      <c r="A25133" t="s">
        <v>11839</v>
      </c>
    </row>
    <row r="25135" spans="1:1" x14ac:dyDescent="0.3">
      <c r="A25135" t="s">
        <v>11730</v>
      </c>
    </row>
    <row r="25136" spans="1:1" x14ac:dyDescent="0.3">
      <c r="A25136" t="s">
        <v>11840</v>
      </c>
    </row>
    <row r="25137" spans="1:1" x14ac:dyDescent="0.3">
      <c r="A25137" t="s">
        <v>11841</v>
      </c>
    </row>
    <row r="25139" spans="1:1" x14ac:dyDescent="0.3">
      <c r="A25139" t="s">
        <v>11388</v>
      </c>
    </row>
    <row r="25140" spans="1:1" x14ac:dyDescent="0.3">
      <c r="A25140" t="s">
        <v>11842</v>
      </c>
    </row>
    <row r="25141" spans="1:1" x14ac:dyDescent="0.3">
      <c r="A25141" t="s">
        <v>11843</v>
      </c>
    </row>
    <row r="25143" spans="1:1" x14ac:dyDescent="0.3">
      <c r="A25143" t="s">
        <v>11391</v>
      </c>
    </row>
    <row r="25144" spans="1:1" x14ac:dyDescent="0.3">
      <c r="A25144" t="s">
        <v>11844</v>
      </c>
    </row>
    <row r="25145" spans="1:1" x14ac:dyDescent="0.3">
      <c r="A25145" t="s">
        <v>11845</v>
      </c>
    </row>
    <row r="25147" spans="1:1" x14ac:dyDescent="0.3">
      <c r="A25147" t="s">
        <v>11394</v>
      </c>
    </row>
    <row r="25148" spans="1:1" x14ac:dyDescent="0.3">
      <c r="A25148" t="s">
        <v>11846</v>
      </c>
    </row>
    <row r="25149" spans="1:1" x14ac:dyDescent="0.3">
      <c r="A25149" t="s">
        <v>11847</v>
      </c>
    </row>
    <row r="25151" spans="1:1" x14ac:dyDescent="0.3">
      <c r="A25151" t="s">
        <v>11848</v>
      </c>
    </row>
    <row r="25152" spans="1:1" x14ac:dyDescent="0.3">
      <c r="A25152" t="s">
        <v>2010</v>
      </c>
    </row>
    <row r="25153" spans="1:1" x14ac:dyDescent="0.3">
      <c r="A25153" t="s">
        <v>11721</v>
      </c>
    </row>
    <row r="25154" spans="1:1" x14ac:dyDescent="0.3">
      <c r="A25154" t="s">
        <v>11849</v>
      </c>
    </row>
    <row r="25156" spans="1:1" x14ac:dyDescent="0.3">
      <c r="A25156" t="s">
        <v>2013</v>
      </c>
    </row>
    <row r="25157" spans="1:1" x14ac:dyDescent="0.3">
      <c r="A25157" t="s">
        <v>11723</v>
      </c>
    </row>
    <row r="25158" spans="1:1" x14ac:dyDescent="0.3">
      <c r="A25158" t="s">
        <v>11850</v>
      </c>
    </row>
    <row r="25160" spans="1:1" x14ac:dyDescent="0.3">
      <c r="A25160" t="s">
        <v>2016</v>
      </c>
    </row>
    <row r="25161" spans="1:1" x14ac:dyDescent="0.3">
      <c r="A25161" t="s">
        <v>11851</v>
      </c>
    </row>
    <row r="25162" spans="1:1" x14ac:dyDescent="0.3">
      <c r="A25162" t="s">
        <v>11852</v>
      </c>
    </row>
    <row r="25164" spans="1:1" x14ac:dyDescent="0.3">
      <c r="A25164" t="s">
        <v>11727</v>
      </c>
    </row>
    <row r="25165" spans="1:1" x14ac:dyDescent="0.3">
      <c r="A25165" t="s">
        <v>11728</v>
      </c>
    </row>
    <row r="25166" spans="1:1" x14ac:dyDescent="0.3">
      <c r="A25166" t="s">
        <v>11853</v>
      </c>
    </row>
    <row r="25168" spans="1:1" x14ac:dyDescent="0.3">
      <c r="A25168" t="s">
        <v>11730</v>
      </c>
    </row>
    <row r="25169" spans="1:1" x14ac:dyDescent="0.3">
      <c r="A25169" t="s">
        <v>11731</v>
      </c>
    </row>
    <row r="25170" spans="1:1" x14ac:dyDescent="0.3">
      <c r="A25170" t="s">
        <v>11854</v>
      </c>
    </row>
    <row r="25172" spans="1:1" x14ac:dyDescent="0.3">
      <c r="A25172" t="s">
        <v>11388</v>
      </c>
    </row>
    <row r="25173" spans="1:1" x14ac:dyDescent="0.3">
      <c r="A25173" t="s">
        <v>11733</v>
      </c>
    </row>
    <row r="25174" spans="1:1" x14ac:dyDescent="0.3">
      <c r="A25174" t="s">
        <v>11855</v>
      </c>
    </row>
    <row r="25176" spans="1:1" x14ac:dyDescent="0.3">
      <c r="A25176" t="s">
        <v>11391</v>
      </c>
    </row>
    <row r="25177" spans="1:1" x14ac:dyDescent="0.3">
      <c r="A25177" t="s">
        <v>11735</v>
      </c>
    </row>
    <row r="25178" spans="1:1" x14ac:dyDescent="0.3">
      <c r="A25178" t="s">
        <v>11856</v>
      </c>
    </row>
    <row r="25180" spans="1:1" x14ac:dyDescent="0.3">
      <c r="A25180" t="s">
        <v>11394</v>
      </c>
    </row>
    <row r="25181" spans="1:1" x14ac:dyDescent="0.3">
      <c r="A25181" t="s">
        <v>11737</v>
      </c>
    </row>
    <row r="25182" spans="1:1" x14ac:dyDescent="0.3">
      <c r="A25182" t="s">
        <v>11857</v>
      </c>
    </row>
    <row r="25184" spans="1:1" x14ac:dyDescent="0.3">
      <c r="A25184" t="s">
        <v>11858</v>
      </c>
    </row>
    <row r="25185" spans="1:1" x14ac:dyDescent="0.3">
      <c r="A25185" t="s">
        <v>2010</v>
      </c>
    </row>
    <row r="25186" spans="1:1" x14ac:dyDescent="0.3">
      <c r="A25186" t="s">
        <v>11859</v>
      </c>
    </row>
    <row r="25187" spans="1:1" x14ac:dyDescent="0.3">
      <c r="A25187" t="s">
        <v>11860</v>
      </c>
    </row>
    <row r="25189" spans="1:1" x14ac:dyDescent="0.3">
      <c r="A25189" t="s">
        <v>2013</v>
      </c>
    </row>
    <row r="25190" spans="1:1" x14ac:dyDescent="0.3">
      <c r="A25190" t="s">
        <v>11861</v>
      </c>
    </row>
    <row r="25191" spans="1:1" x14ac:dyDescent="0.3">
      <c r="A25191" t="s">
        <v>11862</v>
      </c>
    </row>
    <row r="25193" spans="1:1" x14ac:dyDescent="0.3">
      <c r="A25193" t="s">
        <v>2016</v>
      </c>
    </row>
    <row r="25194" spans="1:1" x14ac:dyDescent="0.3">
      <c r="A25194" t="s">
        <v>11863</v>
      </c>
    </row>
    <row r="25195" spans="1:1" x14ac:dyDescent="0.3">
      <c r="A25195" t="s">
        <v>11864</v>
      </c>
    </row>
    <row r="25197" spans="1:1" x14ac:dyDescent="0.3">
      <c r="A25197" t="s">
        <v>11837</v>
      </c>
    </row>
    <row r="25198" spans="1:1" x14ac:dyDescent="0.3">
      <c r="A25198" t="s">
        <v>11865</v>
      </c>
    </row>
    <row r="25199" spans="1:1" x14ac:dyDescent="0.3">
      <c r="A25199" t="s">
        <v>11866</v>
      </c>
    </row>
    <row r="25201" spans="1:1" x14ac:dyDescent="0.3">
      <c r="A25201" t="s">
        <v>11867</v>
      </c>
    </row>
    <row r="25202" spans="1:1" x14ac:dyDescent="0.3">
      <c r="A25202" t="s">
        <v>11868</v>
      </c>
    </row>
    <row r="25203" spans="1:1" x14ac:dyDescent="0.3">
      <c r="A25203" t="s">
        <v>11869</v>
      </c>
    </row>
    <row r="25205" spans="1:1" x14ac:dyDescent="0.3">
      <c r="A25205" t="s">
        <v>11388</v>
      </c>
    </row>
    <row r="25206" spans="1:1" x14ac:dyDescent="0.3">
      <c r="A25206" t="s">
        <v>11870</v>
      </c>
    </row>
    <row r="25207" spans="1:1" x14ac:dyDescent="0.3">
      <c r="A25207" t="s">
        <v>11871</v>
      </c>
    </row>
    <row r="25209" spans="1:1" x14ac:dyDescent="0.3">
      <c r="A25209" t="s">
        <v>11391</v>
      </c>
    </row>
    <row r="25210" spans="1:1" x14ac:dyDescent="0.3">
      <c r="A25210" t="s">
        <v>11872</v>
      </c>
    </row>
    <row r="25211" spans="1:1" x14ac:dyDescent="0.3">
      <c r="A25211" t="s">
        <v>11873</v>
      </c>
    </row>
    <row r="25213" spans="1:1" x14ac:dyDescent="0.3">
      <c r="A25213" t="s">
        <v>11394</v>
      </c>
    </row>
    <row r="25214" spans="1:1" x14ac:dyDescent="0.3">
      <c r="A25214" t="s">
        <v>11874</v>
      </c>
    </row>
    <row r="25215" spans="1:1" x14ac:dyDescent="0.3">
      <c r="A25215" t="s">
        <v>11875</v>
      </c>
    </row>
    <row r="25217" spans="1:1" x14ac:dyDescent="0.3">
      <c r="A25217" t="s">
        <v>11876</v>
      </c>
    </row>
    <row r="25218" spans="1:1" x14ac:dyDescent="0.3">
      <c r="A25218" t="s">
        <v>2010</v>
      </c>
    </row>
    <row r="25219" spans="1:1" x14ac:dyDescent="0.3">
      <c r="A25219" t="s">
        <v>11877</v>
      </c>
    </row>
    <row r="25220" spans="1:1" x14ac:dyDescent="0.3">
      <c r="A25220" t="s">
        <v>11878</v>
      </c>
    </row>
    <row r="25222" spans="1:1" x14ac:dyDescent="0.3">
      <c r="A25222" t="s">
        <v>2013</v>
      </c>
    </row>
    <row r="25223" spans="1:1" x14ac:dyDescent="0.3">
      <c r="A25223" t="s">
        <v>11879</v>
      </c>
    </row>
    <row r="25224" spans="1:1" x14ac:dyDescent="0.3">
      <c r="A25224" t="s">
        <v>11880</v>
      </c>
    </row>
    <row r="25226" spans="1:1" x14ac:dyDescent="0.3">
      <c r="A25226" t="s">
        <v>2016</v>
      </c>
    </row>
    <row r="25227" spans="1:1" x14ac:dyDescent="0.3">
      <c r="A25227" t="s">
        <v>11881</v>
      </c>
    </row>
    <row r="25228" spans="1:1" x14ac:dyDescent="0.3">
      <c r="A25228" t="s">
        <v>11882</v>
      </c>
    </row>
    <row r="25230" spans="1:1" x14ac:dyDescent="0.3">
      <c r="A25230" t="s">
        <v>11837</v>
      </c>
    </row>
    <row r="25231" spans="1:1" x14ac:dyDescent="0.3">
      <c r="A25231" t="s">
        <v>11883</v>
      </c>
    </row>
    <row r="25232" spans="1:1" x14ac:dyDescent="0.3">
      <c r="A25232" t="s">
        <v>11884</v>
      </c>
    </row>
    <row r="25234" spans="1:1" x14ac:dyDescent="0.3">
      <c r="A25234" t="s">
        <v>11730</v>
      </c>
    </row>
    <row r="25235" spans="1:1" x14ac:dyDescent="0.3">
      <c r="A25235" t="s">
        <v>11885</v>
      </c>
    </row>
    <row r="25236" spans="1:1" x14ac:dyDescent="0.3">
      <c r="A25236" t="s">
        <v>11886</v>
      </c>
    </row>
    <row r="25238" spans="1:1" x14ac:dyDescent="0.3">
      <c r="A25238" t="s">
        <v>11388</v>
      </c>
    </row>
    <row r="25239" spans="1:1" x14ac:dyDescent="0.3">
      <c r="A25239" t="s">
        <v>11887</v>
      </c>
    </row>
    <row r="25240" spans="1:1" x14ac:dyDescent="0.3">
      <c r="A25240" t="s">
        <v>11888</v>
      </c>
    </row>
    <row r="25242" spans="1:1" x14ac:dyDescent="0.3">
      <c r="A25242" t="s">
        <v>11391</v>
      </c>
    </row>
    <row r="25243" spans="1:1" x14ac:dyDescent="0.3">
      <c r="A25243" t="s">
        <v>11889</v>
      </c>
    </row>
    <row r="25244" spans="1:1" x14ac:dyDescent="0.3">
      <c r="A25244" t="s">
        <v>11890</v>
      </c>
    </row>
    <row r="25246" spans="1:1" x14ac:dyDescent="0.3">
      <c r="A25246" t="s">
        <v>11394</v>
      </c>
    </row>
    <row r="25247" spans="1:1" x14ac:dyDescent="0.3">
      <c r="A25247" t="s">
        <v>11891</v>
      </c>
    </row>
    <row r="25248" spans="1:1" x14ac:dyDescent="0.3">
      <c r="A25248" t="s">
        <v>11892</v>
      </c>
    </row>
    <row r="25250" spans="1:1" x14ac:dyDescent="0.3">
      <c r="A25250" t="s">
        <v>11893</v>
      </c>
    </row>
    <row r="25251" spans="1:1" x14ac:dyDescent="0.3">
      <c r="A25251" t="s">
        <v>2010</v>
      </c>
    </row>
    <row r="25252" spans="1:1" x14ac:dyDescent="0.3">
      <c r="A25252" t="s">
        <v>11894</v>
      </c>
    </row>
    <row r="25253" spans="1:1" x14ac:dyDescent="0.3">
      <c r="A25253" t="s">
        <v>11895</v>
      </c>
    </row>
    <row r="25255" spans="1:1" x14ac:dyDescent="0.3">
      <c r="A25255" t="s">
        <v>2013</v>
      </c>
    </row>
    <row r="25256" spans="1:1" x14ac:dyDescent="0.3">
      <c r="A25256" t="s">
        <v>11896</v>
      </c>
    </row>
    <row r="25257" spans="1:1" x14ac:dyDescent="0.3">
      <c r="A25257" t="s">
        <v>11897</v>
      </c>
    </row>
    <row r="25259" spans="1:1" x14ac:dyDescent="0.3">
      <c r="A25259" t="s">
        <v>2016</v>
      </c>
    </row>
    <row r="25260" spans="1:1" x14ac:dyDescent="0.3">
      <c r="A25260" t="s">
        <v>11898</v>
      </c>
    </row>
    <row r="25261" spans="1:1" x14ac:dyDescent="0.3">
      <c r="A25261" t="s">
        <v>11899</v>
      </c>
    </row>
    <row r="25263" spans="1:1" x14ac:dyDescent="0.3">
      <c r="A25263" t="s">
        <v>11727</v>
      </c>
    </row>
    <row r="25264" spans="1:1" x14ac:dyDescent="0.3">
      <c r="A25264" t="s">
        <v>11900</v>
      </c>
    </row>
    <row r="25265" spans="1:1" x14ac:dyDescent="0.3">
      <c r="A25265" t="s">
        <v>11901</v>
      </c>
    </row>
    <row r="25267" spans="1:1" x14ac:dyDescent="0.3">
      <c r="A25267" t="s">
        <v>11867</v>
      </c>
    </row>
    <row r="25268" spans="1:1" x14ac:dyDescent="0.3">
      <c r="A25268" t="s">
        <v>11902</v>
      </c>
    </row>
    <row r="25269" spans="1:1" x14ac:dyDescent="0.3">
      <c r="A25269" t="s">
        <v>11903</v>
      </c>
    </row>
    <row r="25271" spans="1:1" x14ac:dyDescent="0.3">
      <c r="A25271" t="s">
        <v>11388</v>
      </c>
    </row>
    <row r="25272" spans="1:1" x14ac:dyDescent="0.3">
      <c r="A25272" t="s">
        <v>11904</v>
      </c>
    </row>
    <row r="25273" spans="1:1" x14ac:dyDescent="0.3">
      <c r="A25273" t="s">
        <v>11905</v>
      </c>
    </row>
    <row r="25275" spans="1:1" x14ac:dyDescent="0.3">
      <c r="A25275" t="s">
        <v>11391</v>
      </c>
    </row>
    <row r="25276" spans="1:1" x14ac:dyDescent="0.3">
      <c r="A25276" t="s">
        <v>11906</v>
      </c>
    </row>
    <row r="25277" spans="1:1" x14ac:dyDescent="0.3">
      <c r="A25277" t="s">
        <v>11907</v>
      </c>
    </row>
    <row r="25279" spans="1:1" x14ac:dyDescent="0.3">
      <c r="A25279" t="s">
        <v>11394</v>
      </c>
    </row>
    <row r="25280" spans="1:1" x14ac:dyDescent="0.3">
      <c r="A25280" t="s">
        <v>11737</v>
      </c>
    </row>
    <row r="25281" spans="1:1" x14ac:dyDescent="0.3">
      <c r="A25281" t="s">
        <v>11908</v>
      </c>
    </row>
    <row r="25283" spans="1:1" x14ac:dyDescent="0.3">
      <c r="A25283" t="s">
        <v>11909</v>
      </c>
    </row>
    <row r="25284" spans="1:1" x14ac:dyDescent="0.3">
      <c r="A25284" t="s">
        <v>2010</v>
      </c>
    </row>
    <row r="25285" spans="1:1" x14ac:dyDescent="0.3">
      <c r="A25285" t="s">
        <v>11894</v>
      </c>
    </row>
    <row r="25286" spans="1:1" x14ac:dyDescent="0.3">
      <c r="A25286" t="s">
        <v>11910</v>
      </c>
    </row>
    <row r="25288" spans="1:1" x14ac:dyDescent="0.3">
      <c r="A25288" t="s">
        <v>2013</v>
      </c>
    </row>
    <row r="25289" spans="1:1" x14ac:dyDescent="0.3">
      <c r="A25289" t="s">
        <v>11896</v>
      </c>
    </row>
    <row r="25290" spans="1:1" x14ac:dyDescent="0.3">
      <c r="A25290" t="s">
        <v>11911</v>
      </c>
    </row>
    <row r="25292" spans="1:1" x14ac:dyDescent="0.3">
      <c r="A25292" t="s">
        <v>2016</v>
      </c>
    </row>
    <row r="25293" spans="1:1" x14ac:dyDescent="0.3">
      <c r="A25293" t="s">
        <v>11898</v>
      </c>
    </row>
    <row r="25294" spans="1:1" x14ac:dyDescent="0.3">
      <c r="A25294" t="s">
        <v>11912</v>
      </c>
    </row>
    <row r="25296" spans="1:1" x14ac:dyDescent="0.3">
      <c r="A25296" t="s">
        <v>11727</v>
      </c>
    </row>
    <row r="25297" spans="1:1" x14ac:dyDescent="0.3">
      <c r="A25297" t="s">
        <v>11900</v>
      </c>
    </row>
    <row r="25298" spans="1:1" x14ac:dyDescent="0.3">
      <c r="A25298" t="s">
        <v>11913</v>
      </c>
    </row>
    <row r="25300" spans="1:1" x14ac:dyDescent="0.3">
      <c r="A25300" t="s">
        <v>11867</v>
      </c>
    </row>
    <row r="25301" spans="1:1" x14ac:dyDescent="0.3">
      <c r="A25301" t="s">
        <v>11902</v>
      </c>
    </row>
    <row r="25302" spans="1:1" x14ac:dyDescent="0.3">
      <c r="A25302" t="s">
        <v>11914</v>
      </c>
    </row>
    <row r="25304" spans="1:1" x14ac:dyDescent="0.3">
      <c r="A25304" t="s">
        <v>11388</v>
      </c>
    </row>
    <row r="25305" spans="1:1" x14ac:dyDescent="0.3">
      <c r="A25305" t="s">
        <v>11904</v>
      </c>
    </row>
    <row r="25306" spans="1:1" x14ac:dyDescent="0.3">
      <c r="A25306" t="s">
        <v>11915</v>
      </c>
    </row>
    <row r="25308" spans="1:1" x14ac:dyDescent="0.3">
      <c r="A25308" t="s">
        <v>11391</v>
      </c>
    </row>
    <row r="25309" spans="1:1" x14ac:dyDescent="0.3">
      <c r="A25309" t="s">
        <v>11906</v>
      </c>
    </row>
    <row r="25310" spans="1:1" x14ac:dyDescent="0.3">
      <c r="A25310" t="s">
        <v>11916</v>
      </c>
    </row>
    <row r="25312" spans="1:1" x14ac:dyDescent="0.3">
      <c r="A25312" t="s">
        <v>11394</v>
      </c>
    </row>
    <row r="25313" spans="1:1" x14ac:dyDescent="0.3">
      <c r="A25313" t="s">
        <v>11737</v>
      </c>
    </row>
    <row r="25314" spans="1:1" x14ac:dyDescent="0.3">
      <c r="A25314" t="s">
        <v>11917</v>
      </c>
    </row>
    <row r="25316" spans="1:1" x14ac:dyDescent="0.3">
      <c r="A25316" t="s">
        <v>11918</v>
      </c>
    </row>
    <row r="25317" spans="1:1" x14ac:dyDescent="0.3">
      <c r="A25317" t="s">
        <v>2010</v>
      </c>
    </row>
    <row r="25318" spans="1:1" x14ac:dyDescent="0.3">
      <c r="A25318" t="s">
        <v>11894</v>
      </c>
    </row>
    <row r="25319" spans="1:1" x14ac:dyDescent="0.3">
      <c r="A25319" t="s">
        <v>11919</v>
      </c>
    </row>
    <row r="25321" spans="1:1" x14ac:dyDescent="0.3">
      <c r="A25321" t="s">
        <v>2013</v>
      </c>
    </row>
    <row r="25322" spans="1:1" x14ac:dyDescent="0.3">
      <c r="A25322" t="s">
        <v>11896</v>
      </c>
    </row>
    <row r="25323" spans="1:1" x14ac:dyDescent="0.3">
      <c r="A25323" t="s">
        <v>11920</v>
      </c>
    </row>
    <row r="25325" spans="1:1" x14ac:dyDescent="0.3">
      <c r="A25325" t="s">
        <v>2016</v>
      </c>
    </row>
    <row r="25326" spans="1:1" x14ac:dyDescent="0.3">
      <c r="A25326" t="s">
        <v>11898</v>
      </c>
    </row>
    <row r="25327" spans="1:1" x14ac:dyDescent="0.3">
      <c r="A25327" t="s">
        <v>11921</v>
      </c>
    </row>
    <row r="25329" spans="1:1" x14ac:dyDescent="0.3">
      <c r="A25329" t="s">
        <v>11727</v>
      </c>
    </row>
    <row r="25330" spans="1:1" x14ac:dyDescent="0.3">
      <c r="A25330" t="s">
        <v>11900</v>
      </c>
    </row>
    <row r="25331" spans="1:1" x14ac:dyDescent="0.3">
      <c r="A25331" t="s">
        <v>11922</v>
      </c>
    </row>
    <row r="25333" spans="1:1" x14ac:dyDescent="0.3">
      <c r="A25333" t="s">
        <v>11867</v>
      </c>
    </row>
    <row r="25334" spans="1:1" x14ac:dyDescent="0.3">
      <c r="A25334" t="s">
        <v>11902</v>
      </c>
    </row>
    <row r="25335" spans="1:1" x14ac:dyDescent="0.3">
      <c r="A25335" t="s">
        <v>11923</v>
      </c>
    </row>
    <row r="25337" spans="1:1" x14ac:dyDescent="0.3">
      <c r="A25337" t="s">
        <v>11388</v>
      </c>
    </row>
    <row r="25338" spans="1:1" x14ac:dyDescent="0.3">
      <c r="A25338" t="s">
        <v>11904</v>
      </c>
    </row>
    <row r="25339" spans="1:1" x14ac:dyDescent="0.3">
      <c r="A25339" t="s">
        <v>11924</v>
      </c>
    </row>
    <row r="25341" spans="1:1" x14ac:dyDescent="0.3">
      <c r="A25341" t="s">
        <v>11391</v>
      </c>
    </row>
    <row r="25342" spans="1:1" x14ac:dyDescent="0.3">
      <c r="A25342" t="s">
        <v>11906</v>
      </c>
    </row>
    <row r="25343" spans="1:1" x14ac:dyDescent="0.3">
      <c r="A25343" t="s">
        <v>11925</v>
      </c>
    </row>
    <row r="25345" spans="1:1" x14ac:dyDescent="0.3">
      <c r="A25345" t="s">
        <v>11394</v>
      </c>
    </row>
    <row r="25346" spans="1:1" x14ac:dyDescent="0.3">
      <c r="A25346" t="s">
        <v>11737</v>
      </c>
    </row>
    <row r="25347" spans="1:1" x14ac:dyDescent="0.3">
      <c r="A25347" t="s">
        <v>11926</v>
      </c>
    </row>
    <row r="25349" spans="1:1" x14ac:dyDescent="0.3">
      <c r="A25349" t="s">
        <v>11927</v>
      </c>
    </row>
    <row r="25350" spans="1:1" x14ac:dyDescent="0.3">
      <c r="A25350" t="s">
        <v>2010</v>
      </c>
    </row>
    <row r="25351" spans="1:1" x14ac:dyDescent="0.3">
      <c r="A25351" t="s">
        <v>11928</v>
      </c>
    </row>
    <row r="25352" spans="1:1" x14ac:dyDescent="0.3">
      <c r="A25352" t="s">
        <v>11929</v>
      </c>
    </row>
    <row r="25354" spans="1:1" x14ac:dyDescent="0.3">
      <c r="A25354" t="s">
        <v>2013</v>
      </c>
    </row>
    <row r="25355" spans="1:1" x14ac:dyDescent="0.3">
      <c r="A25355" t="s">
        <v>11930</v>
      </c>
    </row>
    <row r="25356" spans="1:1" x14ac:dyDescent="0.3">
      <c r="A25356" t="s">
        <v>11931</v>
      </c>
    </row>
    <row r="25358" spans="1:1" x14ac:dyDescent="0.3">
      <c r="A25358" t="s">
        <v>2016</v>
      </c>
    </row>
    <row r="25359" spans="1:1" x14ac:dyDescent="0.3">
      <c r="A25359" t="s">
        <v>11932</v>
      </c>
    </row>
    <row r="25360" spans="1:1" x14ac:dyDescent="0.3">
      <c r="A25360" t="s">
        <v>11933</v>
      </c>
    </row>
    <row r="25362" spans="1:1" x14ac:dyDescent="0.3">
      <c r="A25362" t="s">
        <v>2019</v>
      </c>
    </row>
    <row r="25363" spans="1:1" x14ac:dyDescent="0.3">
      <c r="A25363" t="s">
        <v>11934</v>
      </c>
    </row>
    <row r="25364" spans="1:1" x14ac:dyDescent="0.3">
      <c r="A25364" t="s">
        <v>11935</v>
      </c>
    </row>
    <row r="25366" spans="1:1" x14ac:dyDescent="0.3">
      <c r="A25366" t="s">
        <v>2022</v>
      </c>
    </row>
    <row r="25367" spans="1:1" x14ac:dyDescent="0.3">
      <c r="A25367" t="s">
        <v>11936</v>
      </c>
    </row>
    <row r="25368" spans="1:1" x14ac:dyDescent="0.3">
      <c r="A25368" t="s">
        <v>11937</v>
      </c>
    </row>
    <row r="25370" spans="1:1" x14ac:dyDescent="0.3">
      <c r="A25370" t="s">
        <v>11938</v>
      </c>
    </row>
    <row r="25371" spans="1:1" x14ac:dyDescent="0.3">
      <c r="A25371" t="s">
        <v>11939</v>
      </c>
    </row>
    <row r="25372" spans="1:1" x14ac:dyDescent="0.3">
      <c r="A25372" t="s">
        <v>11940</v>
      </c>
    </row>
    <row r="25374" spans="1:1" x14ac:dyDescent="0.3">
      <c r="A25374" t="s">
        <v>11941</v>
      </c>
    </row>
    <row r="25375" spans="1:1" x14ac:dyDescent="0.3">
      <c r="A25375" t="s">
        <v>11942</v>
      </c>
    </row>
    <row r="25376" spans="1:1" x14ac:dyDescent="0.3">
      <c r="A25376" t="s">
        <v>11943</v>
      </c>
    </row>
    <row r="25378" spans="1:1" x14ac:dyDescent="0.3">
      <c r="A25378" t="s">
        <v>11149</v>
      </c>
    </row>
    <row r="25379" spans="1:1" x14ac:dyDescent="0.3">
      <c r="A25379" t="s">
        <v>11944</v>
      </c>
    </row>
    <row r="25380" spans="1:1" x14ac:dyDescent="0.3">
      <c r="A25380" t="s">
        <v>11945</v>
      </c>
    </row>
    <row r="25382" spans="1:1" x14ac:dyDescent="0.3">
      <c r="A25382" t="s">
        <v>11946</v>
      </c>
    </row>
    <row r="25383" spans="1:1" x14ac:dyDescent="0.3">
      <c r="A25383" t="s">
        <v>2010</v>
      </c>
    </row>
    <row r="25384" spans="1:1" x14ac:dyDescent="0.3">
      <c r="A25384" t="s">
        <v>11947</v>
      </c>
    </row>
    <row r="25385" spans="1:1" x14ac:dyDescent="0.3">
      <c r="A25385" t="s">
        <v>11948</v>
      </c>
    </row>
    <row r="25387" spans="1:1" x14ac:dyDescent="0.3">
      <c r="A25387" t="s">
        <v>2013</v>
      </c>
    </row>
    <row r="25388" spans="1:1" x14ac:dyDescent="0.3">
      <c r="A25388" t="s">
        <v>11949</v>
      </c>
    </row>
    <row r="25389" spans="1:1" x14ac:dyDescent="0.3">
      <c r="A25389" t="s">
        <v>11950</v>
      </c>
    </row>
    <row r="25391" spans="1:1" x14ac:dyDescent="0.3">
      <c r="A25391" t="s">
        <v>2016</v>
      </c>
    </row>
    <row r="25392" spans="1:1" x14ac:dyDescent="0.3">
      <c r="A25392" t="s">
        <v>11951</v>
      </c>
    </row>
    <row r="25393" spans="1:1" x14ac:dyDescent="0.3">
      <c r="A25393" t="s">
        <v>11952</v>
      </c>
    </row>
    <row r="25395" spans="1:1" x14ac:dyDescent="0.3">
      <c r="A25395" t="s">
        <v>11837</v>
      </c>
    </row>
    <row r="25396" spans="1:1" x14ac:dyDescent="0.3">
      <c r="A25396" t="s">
        <v>11953</v>
      </c>
    </row>
    <row r="25397" spans="1:1" x14ac:dyDescent="0.3">
      <c r="A25397" t="s">
        <v>11954</v>
      </c>
    </row>
    <row r="25399" spans="1:1" x14ac:dyDescent="0.3">
      <c r="A25399" t="s">
        <v>11730</v>
      </c>
    </row>
    <row r="25400" spans="1:1" x14ac:dyDescent="0.3">
      <c r="A25400" t="s">
        <v>11955</v>
      </c>
    </row>
    <row r="25401" spans="1:1" x14ac:dyDescent="0.3">
      <c r="A25401" t="s">
        <v>11956</v>
      </c>
    </row>
    <row r="25403" spans="1:1" x14ac:dyDescent="0.3">
      <c r="A25403" t="s">
        <v>11388</v>
      </c>
    </row>
    <row r="25404" spans="1:1" x14ac:dyDescent="0.3">
      <c r="A25404" t="s">
        <v>11957</v>
      </c>
    </row>
    <row r="25405" spans="1:1" x14ac:dyDescent="0.3">
      <c r="A25405" t="s">
        <v>11958</v>
      </c>
    </row>
    <row r="25407" spans="1:1" x14ac:dyDescent="0.3">
      <c r="A25407" t="s">
        <v>11391</v>
      </c>
    </row>
    <row r="25408" spans="1:1" x14ac:dyDescent="0.3">
      <c r="A25408" t="s">
        <v>11959</v>
      </c>
    </row>
    <row r="25409" spans="1:1" x14ac:dyDescent="0.3">
      <c r="A25409" t="s">
        <v>11960</v>
      </c>
    </row>
    <row r="25411" spans="1:1" x14ac:dyDescent="0.3">
      <c r="A25411" t="s">
        <v>11394</v>
      </c>
    </row>
    <row r="25412" spans="1:1" x14ac:dyDescent="0.3">
      <c r="A25412" t="s">
        <v>11961</v>
      </c>
    </row>
    <row r="25413" spans="1:1" x14ac:dyDescent="0.3">
      <c r="A25413" t="s">
        <v>11962</v>
      </c>
    </row>
    <row r="25415" spans="1:1" x14ac:dyDescent="0.3">
      <c r="A25415" t="s">
        <v>11963</v>
      </c>
    </row>
    <row r="25416" spans="1:1" x14ac:dyDescent="0.3">
      <c r="A25416" t="s">
        <v>11964</v>
      </c>
    </row>
    <row r="25417" spans="1:1" x14ac:dyDescent="0.3">
      <c r="A25417" t="s">
        <v>11965</v>
      </c>
    </row>
    <row r="25418" spans="1:1" x14ac:dyDescent="0.3">
      <c r="A25418" t="s">
        <v>11966</v>
      </c>
    </row>
    <row r="25420" spans="1:1" x14ac:dyDescent="0.3">
      <c r="A25420" t="s">
        <v>7982</v>
      </c>
    </row>
    <row r="25421" spans="1:1" x14ac:dyDescent="0.3">
      <c r="A25421" t="s">
        <v>11967</v>
      </c>
    </row>
    <row r="25422" spans="1:1" x14ac:dyDescent="0.3">
      <c r="A25422" t="s">
        <v>11968</v>
      </c>
    </row>
    <row r="25424" spans="1:1" x14ac:dyDescent="0.3">
      <c r="A25424" t="s">
        <v>7985</v>
      </c>
    </row>
    <row r="25425" spans="1:1" x14ac:dyDescent="0.3">
      <c r="A25425" t="s">
        <v>11969</v>
      </c>
    </row>
    <row r="25426" spans="1:1" x14ac:dyDescent="0.3">
      <c r="A25426" t="s">
        <v>11970</v>
      </c>
    </row>
    <row r="25428" spans="1:1" x14ac:dyDescent="0.3">
      <c r="A25428" t="s">
        <v>11971</v>
      </c>
    </row>
    <row r="25429" spans="1:1" x14ac:dyDescent="0.3">
      <c r="A25429" t="s">
        <v>11972</v>
      </c>
    </row>
    <row r="25430" spans="1:1" x14ac:dyDescent="0.3">
      <c r="A25430" t="s">
        <v>11973</v>
      </c>
    </row>
    <row r="25432" spans="1:1" x14ac:dyDescent="0.3">
      <c r="A25432" t="s">
        <v>11821</v>
      </c>
    </row>
    <row r="25433" spans="1:1" x14ac:dyDescent="0.3">
      <c r="A25433" t="s">
        <v>11974</v>
      </c>
    </row>
    <row r="25434" spans="1:1" x14ac:dyDescent="0.3">
      <c r="A25434" t="s">
        <v>11975</v>
      </c>
    </row>
    <row r="25436" spans="1:1" x14ac:dyDescent="0.3">
      <c r="A25436" t="s">
        <v>10049</v>
      </c>
    </row>
    <row r="25437" spans="1:1" x14ac:dyDescent="0.3">
      <c r="A25437" t="s">
        <v>11976</v>
      </c>
    </row>
    <row r="25438" spans="1:1" x14ac:dyDescent="0.3">
      <c r="A25438" t="s">
        <v>11977</v>
      </c>
    </row>
    <row r="25440" spans="1:1" x14ac:dyDescent="0.3">
      <c r="A25440" t="s">
        <v>10052</v>
      </c>
    </row>
    <row r="25441" spans="1:1" x14ac:dyDescent="0.3">
      <c r="A25441" t="s">
        <v>11978</v>
      </c>
    </row>
    <row r="25442" spans="1:1" x14ac:dyDescent="0.3">
      <c r="A25442" t="s">
        <v>11979</v>
      </c>
    </row>
    <row r="25444" spans="1:1" x14ac:dyDescent="0.3">
      <c r="A25444" t="s">
        <v>10055</v>
      </c>
    </row>
    <row r="25445" spans="1:1" x14ac:dyDescent="0.3">
      <c r="A25445" t="s">
        <v>11980</v>
      </c>
    </row>
    <row r="25446" spans="1:1" x14ac:dyDescent="0.3">
      <c r="A25446" t="s">
        <v>11981</v>
      </c>
    </row>
    <row r="25448" spans="1:1" x14ac:dyDescent="0.3">
      <c r="A25448" t="s">
        <v>11982</v>
      </c>
    </row>
    <row r="25449" spans="1:1" x14ac:dyDescent="0.3">
      <c r="A25449" t="s">
        <v>2010</v>
      </c>
    </row>
    <row r="25450" spans="1:1" x14ac:dyDescent="0.3">
      <c r="A25450" t="s">
        <v>11983</v>
      </c>
    </row>
    <row r="25451" spans="1:1" x14ac:dyDescent="0.3">
      <c r="A25451" t="s">
        <v>11984</v>
      </c>
    </row>
    <row r="25453" spans="1:1" x14ac:dyDescent="0.3">
      <c r="A25453" t="s">
        <v>2013</v>
      </c>
    </row>
    <row r="25454" spans="1:1" x14ac:dyDescent="0.3">
      <c r="A25454" t="s">
        <v>11985</v>
      </c>
    </row>
    <row r="25455" spans="1:1" x14ac:dyDescent="0.3">
      <c r="A25455" t="s">
        <v>11986</v>
      </c>
    </row>
    <row r="25457" spans="1:1" x14ac:dyDescent="0.3">
      <c r="A25457" t="s">
        <v>2016</v>
      </c>
    </row>
    <row r="25458" spans="1:1" x14ac:dyDescent="0.3">
      <c r="A25458" t="s">
        <v>11987</v>
      </c>
    </row>
    <row r="25459" spans="1:1" x14ac:dyDescent="0.3">
      <c r="A25459" t="s">
        <v>11988</v>
      </c>
    </row>
    <row r="25461" spans="1:1" x14ac:dyDescent="0.3">
      <c r="A25461" t="s">
        <v>11837</v>
      </c>
    </row>
    <row r="25462" spans="1:1" x14ac:dyDescent="0.3">
      <c r="A25462" t="s">
        <v>11989</v>
      </c>
    </row>
    <row r="25463" spans="1:1" x14ac:dyDescent="0.3">
      <c r="A25463" t="s">
        <v>11990</v>
      </c>
    </row>
    <row r="25465" spans="1:1" x14ac:dyDescent="0.3">
      <c r="A25465" t="s">
        <v>11867</v>
      </c>
    </row>
    <row r="25466" spans="1:1" x14ac:dyDescent="0.3">
      <c r="A25466" t="s">
        <v>11991</v>
      </c>
    </row>
    <row r="25467" spans="1:1" x14ac:dyDescent="0.3">
      <c r="A25467" t="s">
        <v>11992</v>
      </c>
    </row>
    <row r="25469" spans="1:1" x14ac:dyDescent="0.3">
      <c r="A25469" t="s">
        <v>11388</v>
      </c>
    </row>
    <row r="25470" spans="1:1" x14ac:dyDescent="0.3">
      <c r="A25470" t="s">
        <v>11993</v>
      </c>
    </row>
    <row r="25471" spans="1:1" x14ac:dyDescent="0.3">
      <c r="A25471" t="s">
        <v>11994</v>
      </c>
    </row>
    <row r="25473" spans="1:1" x14ac:dyDescent="0.3">
      <c r="A25473" t="s">
        <v>11391</v>
      </c>
    </row>
    <row r="25474" spans="1:1" x14ac:dyDescent="0.3">
      <c r="A25474" t="s">
        <v>11995</v>
      </c>
    </row>
    <row r="25475" spans="1:1" x14ac:dyDescent="0.3">
      <c r="A25475" t="s">
        <v>11996</v>
      </c>
    </row>
    <row r="25477" spans="1:1" x14ac:dyDescent="0.3">
      <c r="A25477" t="s">
        <v>11394</v>
      </c>
    </row>
    <row r="25478" spans="1:1" x14ac:dyDescent="0.3">
      <c r="A25478" t="s">
        <v>11891</v>
      </c>
    </row>
    <row r="25479" spans="1:1" x14ac:dyDescent="0.3">
      <c r="A25479" t="s">
        <v>11997</v>
      </c>
    </row>
    <row r="25481" spans="1:1" x14ac:dyDescent="0.3">
      <c r="A25481" t="s">
        <v>11998</v>
      </c>
    </row>
    <row r="25482" spans="1:1" x14ac:dyDescent="0.3">
      <c r="A25482" t="s">
        <v>2010</v>
      </c>
    </row>
    <row r="25483" spans="1:1" x14ac:dyDescent="0.3">
      <c r="A25483" t="s">
        <v>11983</v>
      </c>
    </row>
    <row r="25484" spans="1:1" x14ac:dyDescent="0.3">
      <c r="A25484" t="s">
        <v>11999</v>
      </c>
    </row>
    <row r="25486" spans="1:1" x14ac:dyDescent="0.3">
      <c r="A25486" t="s">
        <v>2013</v>
      </c>
    </row>
    <row r="25487" spans="1:1" x14ac:dyDescent="0.3">
      <c r="A25487" t="s">
        <v>11985</v>
      </c>
    </row>
    <row r="25488" spans="1:1" x14ac:dyDescent="0.3">
      <c r="A25488" t="s">
        <v>12000</v>
      </c>
    </row>
    <row r="25490" spans="1:1" x14ac:dyDescent="0.3">
      <c r="A25490" t="s">
        <v>2016</v>
      </c>
    </row>
    <row r="25491" spans="1:1" x14ac:dyDescent="0.3">
      <c r="A25491" t="s">
        <v>11987</v>
      </c>
    </row>
    <row r="25492" spans="1:1" x14ac:dyDescent="0.3">
      <c r="A25492" t="s">
        <v>12001</v>
      </c>
    </row>
    <row r="25494" spans="1:1" x14ac:dyDescent="0.3">
      <c r="A25494" t="s">
        <v>11837</v>
      </c>
    </row>
    <row r="25495" spans="1:1" x14ac:dyDescent="0.3">
      <c r="A25495" t="s">
        <v>11989</v>
      </c>
    </row>
    <row r="25496" spans="1:1" x14ac:dyDescent="0.3">
      <c r="A25496" t="s">
        <v>12002</v>
      </c>
    </row>
    <row r="25498" spans="1:1" x14ac:dyDescent="0.3">
      <c r="A25498" t="s">
        <v>11867</v>
      </c>
    </row>
    <row r="25499" spans="1:1" x14ac:dyDescent="0.3">
      <c r="A25499" t="s">
        <v>11991</v>
      </c>
    </row>
    <row r="25500" spans="1:1" x14ac:dyDescent="0.3">
      <c r="A25500" t="s">
        <v>12003</v>
      </c>
    </row>
    <row r="25502" spans="1:1" x14ac:dyDescent="0.3">
      <c r="A25502" t="s">
        <v>11388</v>
      </c>
    </row>
    <row r="25503" spans="1:1" x14ac:dyDescent="0.3">
      <c r="A25503" t="s">
        <v>11993</v>
      </c>
    </row>
    <row r="25504" spans="1:1" x14ac:dyDescent="0.3">
      <c r="A25504" t="s">
        <v>12004</v>
      </c>
    </row>
    <row r="25506" spans="1:1" x14ac:dyDescent="0.3">
      <c r="A25506" t="s">
        <v>11391</v>
      </c>
    </row>
    <row r="25507" spans="1:1" x14ac:dyDescent="0.3">
      <c r="A25507" t="s">
        <v>11995</v>
      </c>
    </row>
    <row r="25508" spans="1:1" x14ac:dyDescent="0.3">
      <c r="A25508" t="s">
        <v>12005</v>
      </c>
    </row>
    <row r="25510" spans="1:1" x14ac:dyDescent="0.3">
      <c r="A25510" t="s">
        <v>11394</v>
      </c>
    </row>
    <row r="25511" spans="1:1" x14ac:dyDescent="0.3">
      <c r="A25511" t="s">
        <v>11891</v>
      </c>
    </row>
    <row r="25512" spans="1:1" x14ac:dyDescent="0.3">
      <c r="A25512" t="s">
        <v>12006</v>
      </c>
    </row>
    <row r="25514" spans="1:1" x14ac:dyDescent="0.3">
      <c r="A25514" t="s">
        <v>12007</v>
      </c>
    </row>
    <row r="25515" spans="1:1" x14ac:dyDescent="0.3">
      <c r="A25515" t="s">
        <v>2010</v>
      </c>
    </row>
    <row r="25516" spans="1:1" x14ac:dyDescent="0.3">
      <c r="A25516" t="s">
        <v>12008</v>
      </c>
    </row>
    <row r="25517" spans="1:1" x14ac:dyDescent="0.3">
      <c r="A25517" t="s">
        <v>12009</v>
      </c>
    </row>
    <row r="25519" spans="1:1" x14ac:dyDescent="0.3">
      <c r="A25519" t="s">
        <v>2013</v>
      </c>
    </row>
    <row r="25520" spans="1:1" x14ac:dyDescent="0.3">
      <c r="A25520" t="s">
        <v>12010</v>
      </c>
    </row>
    <row r="25521" spans="1:1" x14ac:dyDescent="0.3">
      <c r="A25521" t="s">
        <v>12011</v>
      </c>
    </row>
    <row r="25523" spans="1:1" x14ac:dyDescent="0.3">
      <c r="A25523" t="s">
        <v>2016</v>
      </c>
    </row>
    <row r="25524" spans="1:1" x14ac:dyDescent="0.3">
      <c r="A25524" t="s">
        <v>12012</v>
      </c>
    </row>
    <row r="25525" spans="1:1" x14ac:dyDescent="0.3">
      <c r="A25525" t="s">
        <v>12013</v>
      </c>
    </row>
    <row r="25527" spans="1:1" x14ac:dyDescent="0.3">
      <c r="A25527" t="s">
        <v>11727</v>
      </c>
    </row>
    <row r="25528" spans="1:1" x14ac:dyDescent="0.3">
      <c r="A25528" t="s">
        <v>12014</v>
      </c>
    </row>
    <row r="25529" spans="1:1" x14ac:dyDescent="0.3">
      <c r="A25529" t="s">
        <v>12015</v>
      </c>
    </row>
    <row r="25531" spans="1:1" x14ac:dyDescent="0.3">
      <c r="A25531" t="s">
        <v>11867</v>
      </c>
    </row>
    <row r="25532" spans="1:1" x14ac:dyDescent="0.3">
      <c r="A25532" t="s">
        <v>12016</v>
      </c>
    </row>
    <row r="25533" spans="1:1" x14ac:dyDescent="0.3">
      <c r="A25533" t="s">
        <v>12017</v>
      </c>
    </row>
    <row r="25535" spans="1:1" x14ac:dyDescent="0.3">
      <c r="A25535" t="s">
        <v>11388</v>
      </c>
    </row>
    <row r="25536" spans="1:1" x14ac:dyDescent="0.3">
      <c r="A25536" t="s">
        <v>11904</v>
      </c>
    </row>
    <row r="25537" spans="1:1" x14ac:dyDescent="0.3">
      <c r="A25537" t="s">
        <v>12018</v>
      </c>
    </row>
    <row r="25539" spans="1:1" x14ac:dyDescent="0.3">
      <c r="A25539" t="s">
        <v>11391</v>
      </c>
    </row>
    <row r="25540" spans="1:1" x14ac:dyDescent="0.3">
      <c r="A25540" t="s">
        <v>11906</v>
      </c>
    </row>
    <row r="25541" spans="1:1" x14ac:dyDescent="0.3">
      <c r="A25541" t="s">
        <v>12019</v>
      </c>
    </row>
    <row r="25543" spans="1:1" x14ac:dyDescent="0.3">
      <c r="A25543" t="s">
        <v>11394</v>
      </c>
    </row>
    <row r="25544" spans="1:1" x14ac:dyDescent="0.3">
      <c r="A25544" t="s">
        <v>11737</v>
      </c>
    </row>
    <row r="25545" spans="1:1" x14ac:dyDescent="0.3">
      <c r="A25545" t="s">
        <v>12020</v>
      </c>
    </row>
    <row r="25547" spans="1:1" x14ac:dyDescent="0.3">
      <c r="A25547" t="s">
        <v>12021</v>
      </c>
    </row>
    <row r="25548" spans="1:1" x14ac:dyDescent="0.3">
      <c r="A25548" t="s">
        <v>12022</v>
      </c>
    </row>
    <row r="25549" spans="1:1" x14ac:dyDescent="0.3">
      <c r="A25549" t="s">
        <v>12023</v>
      </c>
    </row>
    <row r="25550" spans="1:1" x14ac:dyDescent="0.3">
      <c r="A25550" t="s">
        <v>12024</v>
      </c>
    </row>
    <row r="25552" spans="1:1" x14ac:dyDescent="0.3">
      <c r="A25552" t="s">
        <v>10275</v>
      </c>
    </row>
    <row r="25553" spans="1:1" x14ac:dyDescent="0.3">
      <c r="A25553" t="s">
        <v>12025</v>
      </c>
    </row>
    <row r="25554" spans="1:1" x14ac:dyDescent="0.3">
      <c r="A25554" t="s">
        <v>12026</v>
      </c>
    </row>
    <row r="25556" spans="1:1" x14ac:dyDescent="0.3">
      <c r="A25556" t="s">
        <v>10278</v>
      </c>
    </row>
    <row r="25557" spans="1:1" x14ac:dyDescent="0.3">
      <c r="A25557" t="s">
        <v>12027</v>
      </c>
    </row>
    <row r="25558" spans="1:1" x14ac:dyDescent="0.3">
      <c r="A25558" t="s">
        <v>12028</v>
      </c>
    </row>
    <row r="25560" spans="1:1" x14ac:dyDescent="0.3">
      <c r="A25560" t="s">
        <v>11795</v>
      </c>
    </row>
    <row r="25561" spans="1:1" x14ac:dyDescent="0.3">
      <c r="A25561" t="s">
        <v>12029</v>
      </c>
    </row>
    <row r="25562" spans="1:1" x14ac:dyDescent="0.3">
      <c r="A25562" t="s">
        <v>12030</v>
      </c>
    </row>
    <row r="25564" spans="1:1" x14ac:dyDescent="0.3">
      <c r="A25564" t="s">
        <v>12031</v>
      </c>
    </row>
    <row r="25565" spans="1:1" x14ac:dyDescent="0.3">
      <c r="A25565" t="s">
        <v>12032</v>
      </c>
    </row>
    <row r="25566" spans="1:1" x14ac:dyDescent="0.3">
      <c r="A25566" t="s">
        <v>12033</v>
      </c>
    </row>
    <row r="25568" spans="1:1" x14ac:dyDescent="0.3">
      <c r="A25568" t="s">
        <v>11801</v>
      </c>
    </row>
    <row r="25569" spans="1:1" x14ac:dyDescent="0.3">
      <c r="A25569" t="s">
        <v>12034</v>
      </c>
    </row>
    <row r="25570" spans="1:1" x14ac:dyDescent="0.3">
      <c r="A25570" t="s">
        <v>12035</v>
      </c>
    </row>
    <row r="25572" spans="1:1" x14ac:dyDescent="0.3">
      <c r="A25572" t="s">
        <v>11804</v>
      </c>
    </row>
    <row r="25573" spans="1:1" x14ac:dyDescent="0.3">
      <c r="A25573" t="s">
        <v>12036</v>
      </c>
    </row>
    <row r="25574" spans="1:1" x14ac:dyDescent="0.3">
      <c r="A25574" t="s">
        <v>12037</v>
      </c>
    </row>
    <row r="25576" spans="1:1" x14ac:dyDescent="0.3">
      <c r="A25576" t="s">
        <v>11807</v>
      </c>
    </row>
    <row r="25577" spans="1:1" x14ac:dyDescent="0.3">
      <c r="A25577" t="s">
        <v>12038</v>
      </c>
    </row>
    <row r="25578" spans="1:1" x14ac:dyDescent="0.3">
      <c r="A25578" t="s">
        <v>12039</v>
      </c>
    </row>
    <row r="25580" spans="1:1" x14ac:dyDescent="0.3">
      <c r="A25580" t="s">
        <v>12040</v>
      </c>
    </row>
    <row r="25581" spans="1:1" x14ac:dyDescent="0.3">
      <c r="A25581" t="s">
        <v>2010</v>
      </c>
    </row>
    <row r="25582" spans="1:1" x14ac:dyDescent="0.3">
      <c r="A25582" t="s">
        <v>12041</v>
      </c>
    </row>
    <row r="25583" spans="1:1" x14ac:dyDescent="0.3">
      <c r="A25583" t="s">
        <v>12042</v>
      </c>
    </row>
    <row r="25585" spans="1:1" x14ac:dyDescent="0.3">
      <c r="A25585" t="s">
        <v>2013</v>
      </c>
    </row>
    <row r="25586" spans="1:1" x14ac:dyDescent="0.3">
      <c r="A25586" t="s">
        <v>12043</v>
      </c>
    </row>
    <row r="25587" spans="1:1" x14ac:dyDescent="0.3">
      <c r="A25587" t="s">
        <v>12044</v>
      </c>
    </row>
    <row r="25589" spans="1:1" x14ac:dyDescent="0.3">
      <c r="A25589" t="s">
        <v>2016</v>
      </c>
    </row>
    <row r="25590" spans="1:1" x14ac:dyDescent="0.3">
      <c r="A25590" t="s">
        <v>11725</v>
      </c>
    </row>
    <row r="25591" spans="1:1" x14ac:dyDescent="0.3">
      <c r="A25591" t="s">
        <v>12045</v>
      </c>
    </row>
    <row r="25593" spans="1:1" x14ac:dyDescent="0.3">
      <c r="A25593" t="s">
        <v>11837</v>
      </c>
    </row>
    <row r="25594" spans="1:1" x14ac:dyDescent="0.3">
      <c r="A25594" t="s">
        <v>12046</v>
      </c>
    </row>
    <row r="25595" spans="1:1" x14ac:dyDescent="0.3">
      <c r="A25595" t="s">
        <v>12047</v>
      </c>
    </row>
    <row r="25597" spans="1:1" x14ac:dyDescent="0.3">
      <c r="A25597" t="s">
        <v>11730</v>
      </c>
    </row>
    <row r="25598" spans="1:1" x14ac:dyDescent="0.3">
      <c r="A25598" t="s">
        <v>12048</v>
      </c>
    </row>
    <row r="25599" spans="1:1" x14ac:dyDescent="0.3">
      <c r="A25599" t="s">
        <v>12049</v>
      </c>
    </row>
    <row r="25601" spans="1:1" x14ac:dyDescent="0.3">
      <c r="A25601" t="s">
        <v>11388</v>
      </c>
    </row>
    <row r="25602" spans="1:1" x14ac:dyDescent="0.3">
      <c r="A25602" t="s">
        <v>12050</v>
      </c>
    </row>
    <row r="25603" spans="1:1" x14ac:dyDescent="0.3">
      <c r="A25603" t="s">
        <v>12051</v>
      </c>
    </row>
    <row r="25605" spans="1:1" x14ac:dyDescent="0.3">
      <c r="A25605" t="s">
        <v>11391</v>
      </c>
    </row>
    <row r="25606" spans="1:1" x14ac:dyDescent="0.3">
      <c r="A25606" t="s">
        <v>11735</v>
      </c>
    </row>
    <row r="25607" spans="1:1" x14ac:dyDescent="0.3">
      <c r="A25607" t="s">
        <v>12052</v>
      </c>
    </row>
    <row r="25609" spans="1:1" x14ac:dyDescent="0.3">
      <c r="A25609" t="s">
        <v>11394</v>
      </c>
    </row>
    <row r="25610" spans="1:1" x14ac:dyDescent="0.3">
      <c r="A25610" t="s">
        <v>12053</v>
      </c>
    </row>
    <row r="25611" spans="1:1" x14ac:dyDescent="0.3">
      <c r="A25611" t="s">
        <v>12054</v>
      </c>
    </row>
    <row r="25613" spans="1:1" x14ac:dyDescent="0.3">
      <c r="A25613" t="s">
        <v>12055</v>
      </c>
    </row>
    <row r="25614" spans="1:1" x14ac:dyDescent="0.3">
      <c r="A25614" t="s">
        <v>2010</v>
      </c>
    </row>
    <row r="25615" spans="1:1" x14ac:dyDescent="0.3">
      <c r="A25615" t="s">
        <v>12041</v>
      </c>
    </row>
    <row r="25616" spans="1:1" x14ac:dyDescent="0.3">
      <c r="A25616" t="s">
        <v>12056</v>
      </c>
    </row>
    <row r="25618" spans="1:1" x14ac:dyDescent="0.3">
      <c r="A25618" t="s">
        <v>2013</v>
      </c>
    </row>
    <row r="25619" spans="1:1" x14ac:dyDescent="0.3">
      <c r="A25619" t="s">
        <v>12043</v>
      </c>
    </row>
    <row r="25620" spans="1:1" x14ac:dyDescent="0.3">
      <c r="A25620" t="s">
        <v>12057</v>
      </c>
    </row>
    <row r="25622" spans="1:1" x14ac:dyDescent="0.3">
      <c r="A25622" t="s">
        <v>2016</v>
      </c>
    </row>
    <row r="25623" spans="1:1" x14ac:dyDescent="0.3">
      <c r="A25623" t="s">
        <v>11725</v>
      </c>
    </row>
    <row r="25624" spans="1:1" x14ac:dyDescent="0.3">
      <c r="A25624" t="s">
        <v>12058</v>
      </c>
    </row>
    <row r="25626" spans="1:1" x14ac:dyDescent="0.3">
      <c r="A25626" t="s">
        <v>11837</v>
      </c>
    </row>
    <row r="25627" spans="1:1" x14ac:dyDescent="0.3">
      <c r="A25627" t="s">
        <v>12046</v>
      </c>
    </row>
    <row r="25628" spans="1:1" x14ac:dyDescent="0.3">
      <c r="A25628" t="s">
        <v>12059</v>
      </c>
    </row>
    <row r="25630" spans="1:1" x14ac:dyDescent="0.3">
      <c r="A25630" t="s">
        <v>11730</v>
      </c>
    </row>
    <row r="25631" spans="1:1" x14ac:dyDescent="0.3">
      <c r="A25631" t="s">
        <v>12048</v>
      </c>
    </row>
    <row r="25632" spans="1:1" x14ac:dyDescent="0.3">
      <c r="A25632" t="s">
        <v>12060</v>
      </c>
    </row>
    <row r="25634" spans="1:1" x14ac:dyDescent="0.3">
      <c r="A25634" t="s">
        <v>11388</v>
      </c>
    </row>
    <row r="25635" spans="1:1" x14ac:dyDescent="0.3">
      <c r="A25635" t="s">
        <v>12050</v>
      </c>
    </row>
    <row r="25636" spans="1:1" x14ac:dyDescent="0.3">
      <c r="A25636" t="s">
        <v>12061</v>
      </c>
    </row>
    <row r="25638" spans="1:1" x14ac:dyDescent="0.3">
      <c r="A25638" t="s">
        <v>11391</v>
      </c>
    </row>
    <row r="25639" spans="1:1" x14ac:dyDescent="0.3">
      <c r="A25639" t="s">
        <v>11735</v>
      </c>
    </row>
    <row r="25640" spans="1:1" x14ac:dyDescent="0.3">
      <c r="A25640" t="s">
        <v>12062</v>
      </c>
    </row>
    <row r="25642" spans="1:1" x14ac:dyDescent="0.3">
      <c r="A25642" t="s">
        <v>11394</v>
      </c>
    </row>
    <row r="25643" spans="1:1" x14ac:dyDescent="0.3">
      <c r="A25643" t="s">
        <v>12053</v>
      </c>
    </row>
    <row r="25644" spans="1:1" x14ac:dyDescent="0.3">
      <c r="A25644" t="s">
        <v>12063</v>
      </c>
    </row>
    <row r="25646" spans="1:1" x14ac:dyDescent="0.3">
      <c r="A25646" t="s">
        <v>12064</v>
      </c>
    </row>
    <row r="25647" spans="1:1" x14ac:dyDescent="0.3">
      <c r="A25647" t="s">
        <v>2010</v>
      </c>
    </row>
    <row r="25648" spans="1:1" x14ac:dyDescent="0.3">
      <c r="A25648" t="s">
        <v>12041</v>
      </c>
    </row>
    <row r="25649" spans="1:1" x14ac:dyDescent="0.3">
      <c r="A25649" t="s">
        <v>12065</v>
      </c>
    </row>
    <row r="25651" spans="1:1" x14ac:dyDescent="0.3">
      <c r="A25651" t="s">
        <v>2013</v>
      </c>
    </row>
    <row r="25652" spans="1:1" x14ac:dyDescent="0.3">
      <c r="A25652" t="s">
        <v>12043</v>
      </c>
    </row>
    <row r="25653" spans="1:1" x14ac:dyDescent="0.3">
      <c r="A25653" t="s">
        <v>12066</v>
      </c>
    </row>
    <row r="25655" spans="1:1" x14ac:dyDescent="0.3">
      <c r="A25655" t="s">
        <v>2016</v>
      </c>
    </row>
    <row r="25656" spans="1:1" x14ac:dyDescent="0.3">
      <c r="A25656" t="s">
        <v>11725</v>
      </c>
    </row>
    <row r="25657" spans="1:1" x14ac:dyDescent="0.3">
      <c r="A25657" t="s">
        <v>12067</v>
      </c>
    </row>
    <row r="25659" spans="1:1" x14ac:dyDescent="0.3">
      <c r="A25659" t="s">
        <v>11837</v>
      </c>
    </row>
    <row r="25660" spans="1:1" x14ac:dyDescent="0.3">
      <c r="A25660" t="s">
        <v>12046</v>
      </c>
    </row>
    <row r="25661" spans="1:1" x14ac:dyDescent="0.3">
      <c r="A25661" t="s">
        <v>12068</v>
      </c>
    </row>
    <row r="25663" spans="1:1" x14ac:dyDescent="0.3">
      <c r="A25663" t="s">
        <v>11730</v>
      </c>
    </row>
    <row r="25664" spans="1:1" x14ac:dyDescent="0.3">
      <c r="A25664" t="s">
        <v>12048</v>
      </c>
    </row>
    <row r="25665" spans="1:1" x14ac:dyDescent="0.3">
      <c r="A25665" t="s">
        <v>12069</v>
      </c>
    </row>
    <row r="25667" spans="1:1" x14ac:dyDescent="0.3">
      <c r="A25667" t="s">
        <v>11388</v>
      </c>
    </row>
    <row r="25668" spans="1:1" x14ac:dyDescent="0.3">
      <c r="A25668" t="s">
        <v>12050</v>
      </c>
    </row>
    <row r="25669" spans="1:1" x14ac:dyDescent="0.3">
      <c r="A25669" t="s">
        <v>12070</v>
      </c>
    </row>
    <row r="25671" spans="1:1" x14ac:dyDescent="0.3">
      <c r="A25671" t="s">
        <v>11391</v>
      </c>
    </row>
    <row r="25672" spans="1:1" x14ac:dyDescent="0.3">
      <c r="A25672" t="s">
        <v>11735</v>
      </c>
    </row>
    <row r="25673" spans="1:1" x14ac:dyDescent="0.3">
      <c r="A25673" t="s">
        <v>12071</v>
      </c>
    </row>
    <row r="25675" spans="1:1" x14ac:dyDescent="0.3">
      <c r="A25675" t="s">
        <v>11394</v>
      </c>
    </row>
    <row r="25676" spans="1:1" x14ac:dyDescent="0.3">
      <c r="A25676" t="s">
        <v>12053</v>
      </c>
    </row>
    <row r="25677" spans="1:1" x14ac:dyDescent="0.3">
      <c r="A25677" t="s">
        <v>12072</v>
      </c>
    </row>
    <row r="25679" spans="1:1" x14ac:dyDescent="0.3">
      <c r="A25679" t="s">
        <v>12073</v>
      </c>
    </row>
    <row r="25680" spans="1:1" x14ac:dyDescent="0.3">
      <c r="A25680" t="s">
        <v>2010</v>
      </c>
    </row>
    <row r="25681" spans="1:1" x14ac:dyDescent="0.3">
      <c r="A25681" t="s">
        <v>12041</v>
      </c>
    </row>
    <row r="25682" spans="1:1" x14ac:dyDescent="0.3">
      <c r="A25682" t="s">
        <v>12074</v>
      </c>
    </row>
    <row r="25684" spans="1:1" x14ac:dyDescent="0.3">
      <c r="A25684" t="s">
        <v>2013</v>
      </c>
    </row>
    <row r="25685" spans="1:1" x14ac:dyDescent="0.3">
      <c r="A25685" t="s">
        <v>12043</v>
      </c>
    </row>
    <row r="25686" spans="1:1" x14ac:dyDescent="0.3">
      <c r="A25686" t="s">
        <v>12075</v>
      </c>
    </row>
    <row r="25688" spans="1:1" x14ac:dyDescent="0.3">
      <c r="A25688" t="s">
        <v>2016</v>
      </c>
    </row>
    <row r="25689" spans="1:1" x14ac:dyDescent="0.3">
      <c r="A25689" t="s">
        <v>11725</v>
      </c>
    </row>
    <row r="25690" spans="1:1" x14ac:dyDescent="0.3">
      <c r="A25690" t="s">
        <v>12076</v>
      </c>
    </row>
    <row r="25692" spans="1:1" x14ac:dyDescent="0.3">
      <c r="A25692" t="s">
        <v>11837</v>
      </c>
    </row>
    <row r="25693" spans="1:1" x14ac:dyDescent="0.3">
      <c r="A25693" t="s">
        <v>12046</v>
      </c>
    </row>
    <row r="25694" spans="1:1" x14ac:dyDescent="0.3">
      <c r="A25694" t="s">
        <v>12077</v>
      </c>
    </row>
    <row r="25696" spans="1:1" x14ac:dyDescent="0.3">
      <c r="A25696" t="s">
        <v>11730</v>
      </c>
    </row>
    <row r="25697" spans="1:1" x14ac:dyDescent="0.3">
      <c r="A25697" t="s">
        <v>12048</v>
      </c>
    </row>
    <row r="25698" spans="1:1" x14ac:dyDescent="0.3">
      <c r="A25698" t="s">
        <v>12078</v>
      </c>
    </row>
    <row r="25700" spans="1:1" x14ac:dyDescent="0.3">
      <c r="A25700" t="s">
        <v>11388</v>
      </c>
    </row>
    <row r="25701" spans="1:1" x14ac:dyDescent="0.3">
      <c r="A25701" t="s">
        <v>12050</v>
      </c>
    </row>
    <row r="25702" spans="1:1" x14ac:dyDescent="0.3">
      <c r="A25702" t="s">
        <v>12079</v>
      </c>
    </row>
    <row r="25704" spans="1:1" x14ac:dyDescent="0.3">
      <c r="A25704" t="s">
        <v>11391</v>
      </c>
    </row>
    <row r="25705" spans="1:1" x14ac:dyDescent="0.3">
      <c r="A25705" t="s">
        <v>11735</v>
      </c>
    </row>
    <row r="25706" spans="1:1" x14ac:dyDescent="0.3">
      <c r="A25706" t="s">
        <v>12080</v>
      </c>
    </row>
    <row r="25708" spans="1:1" x14ac:dyDescent="0.3">
      <c r="A25708" t="s">
        <v>11394</v>
      </c>
    </row>
    <row r="25709" spans="1:1" x14ac:dyDescent="0.3">
      <c r="A25709" t="s">
        <v>12053</v>
      </c>
    </row>
    <row r="25710" spans="1:1" x14ac:dyDescent="0.3">
      <c r="A25710" t="s">
        <v>12081</v>
      </c>
    </row>
    <row r="25712" spans="1:1" x14ac:dyDescent="0.3">
      <c r="A25712" t="s">
        <v>12082</v>
      </c>
    </row>
    <row r="25713" spans="1:1" x14ac:dyDescent="0.3">
      <c r="A25713" t="s">
        <v>2010</v>
      </c>
    </row>
    <row r="25714" spans="1:1" x14ac:dyDescent="0.3">
      <c r="A25714" t="s">
        <v>12041</v>
      </c>
    </row>
    <row r="25715" spans="1:1" x14ac:dyDescent="0.3">
      <c r="A25715" t="s">
        <v>12083</v>
      </c>
    </row>
    <row r="25717" spans="1:1" x14ac:dyDescent="0.3">
      <c r="A25717" t="s">
        <v>2013</v>
      </c>
    </row>
    <row r="25718" spans="1:1" x14ac:dyDescent="0.3">
      <c r="A25718" t="s">
        <v>12043</v>
      </c>
    </row>
    <row r="25719" spans="1:1" x14ac:dyDescent="0.3">
      <c r="A25719" t="s">
        <v>12084</v>
      </c>
    </row>
    <row r="25721" spans="1:1" x14ac:dyDescent="0.3">
      <c r="A25721" t="s">
        <v>2016</v>
      </c>
    </row>
    <row r="25722" spans="1:1" x14ac:dyDescent="0.3">
      <c r="A25722" t="s">
        <v>11725</v>
      </c>
    </row>
    <row r="25723" spans="1:1" x14ac:dyDescent="0.3">
      <c r="A25723" t="s">
        <v>12085</v>
      </c>
    </row>
    <row r="25725" spans="1:1" x14ac:dyDescent="0.3">
      <c r="A25725" t="s">
        <v>11837</v>
      </c>
    </row>
    <row r="25726" spans="1:1" x14ac:dyDescent="0.3">
      <c r="A25726" t="s">
        <v>12046</v>
      </c>
    </row>
    <row r="25727" spans="1:1" x14ac:dyDescent="0.3">
      <c r="A25727" t="s">
        <v>12086</v>
      </c>
    </row>
    <row r="25729" spans="1:1" x14ac:dyDescent="0.3">
      <c r="A25729" t="s">
        <v>11730</v>
      </c>
    </row>
    <row r="25730" spans="1:1" x14ac:dyDescent="0.3">
      <c r="A25730" t="s">
        <v>12048</v>
      </c>
    </row>
    <row r="25731" spans="1:1" x14ac:dyDescent="0.3">
      <c r="A25731" t="s">
        <v>12087</v>
      </c>
    </row>
    <row r="25733" spans="1:1" x14ac:dyDescent="0.3">
      <c r="A25733" t="s">
        <v>11388</v>
      </c>
    </row>
    <row r="25734" spans="1:1" x14ac:dyDescent="0.3">
      <c r="A25734" t="s">
        <v>12050</v>
      </c>
    </row>
    <row r="25735" spans="1:1" x14ac:dyDescent="0.3">
      <c r="A25735" t="s">
        <v>12088</v>
      </c>
    </row>
    <row r="25737" spans="1:1" x14ac:dyDescent="0.3">
      <c r="A25737" t="s">
        <v>11391</v>
      </c>
    </row>
    <row r="25738" spans="1:1" x14ac:dyDescent="0.3">
      <c r="A25738" t="s">
        <v>11735</v>
      </c>
    </row>
    <row r="25739" spans="1:1" x14ac:dyDescent="0.3">
      <c r="A25739" t="s">
        <v>12089</v>
      </c>
    </row>
    <row r="25741" spans="1:1" x14ac:dyDescent="0.3">
      <c r="A25741" t="s">
        <v>11394</v>
      </c>
    </row>
    <row r="25742" spans="1:1" x14ac:dyDescent="0.3">
      <c r="A25742" t="s">
        <v>12053</v>
      </c>
    </row>
    <row r="25743" spans="1:1" x14ac:dyDescent="0.3">
      <c r="A25743" t="s">
        <v>12090</v>
      </c>
    </row>
    <row r="25745" spans="1:1" x14ac:dyDescent="0.3">
      <c r="A25745" t="s">
        <v>12091</v>
      </c>
    </row>
    <row r="25746" spans="1:1" x14ac:dyDescent="0.3">
      <c r="A25746" t="s">
        <v>2010</v>
      </c>
    </row>
    <row r="25747" spans="1:1" x14ac:dyDescent="0.3">
      <c r="A25747" t="s">
        <v>12041</v>
      </c>
    </row>
    <row r="25748" spans="1:1" x14ac:dyDescent="0.3">
      <c r="A25748" t="s">
        <v>12092</v>
      </c>
    </row>
    <row r="25750" spans="1:1" x14ac:dyDescent="0.3">
      <c r="A25750" t="s">
        <v>2013</v>
      </c>
    </row>
    <row r="25751" spans="1:1" x14ac:dyDescent="0.3">
      <c r="A25751" t="s">
        <v>12043</v>
      </c>
    </row>
    <row r="25752" spans="1:1" x14ac:dyDescent="0.3">
      <c r="A25752" t="s">
        <v>12093</v>
      </c>
    </row>
    <row r="25754" spans="1:1" x14ac:dyDescent="0.3">
      <c r="A25754" t="s">
        <v>2016</v>
      </c>
    </row>
    <row r="25755" spans="1:1" x14ac:dyDescent="0.3">
      <c r="A25755" t="s">
        <v>11725</v>
      </c>
    </row>
    <row r="25756" spans="1:1" x14ac:dyDescent="0.3">
      <c r="A25756" t="s">
        <v>12094</v>
      </c>
    </row>
    <row r="25758" spans="1:1" x14ac:dyDescent="0.3">
      <c r="A25758" t="s">
        <v>11837</v>
      </c>
    </row>
    <row r="25759" spans="1:1" x14ac:dyDescent="0.3">
      <c r="A25759" t="s">
        <v>12046</v>
      </c>
    </row>
    <row r="25760" spans="1:1" x14ac:dyDescent="0.3">
      <c r="A25760" t="s">
        <v>12095</v>
      </c>
    </row>
    <row r="25762" spans="1:1" x14ac:dyDescent="0.3">
      <c r="A25762" t="s">
        <v>11730</v>
      </c>
    </row>
    <row r="25763" spans="1:1" x14ac:dyDescent="0.3">
      <c r="A25763" t="s">
        <v>12048</v>
      </c>
    </row>
    <row r="25764" spans="1:1" x14ac:dyDescent="0.3">
      <c r="A25764" t="s">
        <v>12096</v>
      </c>
    </row>
    <row r="25766" spans="1:1" x14ac:dyDescent="0.3">
      <c r="A25766" t="s">
        <v>11388</v>
      </c>
    </row>
    <row r="25767" spans="1:1" x14ac:dyDescent="0.3">
      <c r="A25767" t="s">
        <v>12050</v>
      </c>
    </row>
    <row r="25768" spans="1:1" x14ac:dyDescent="0.3">
      <c r="A25768" t="s">
        <v>12097</v>
      </c>
    </row>
    <row r="25770" spans="1:1" x14ac:dyDescent="0.3">
      <c r="A25770" t="s">
        <v>11391</v>
      </c>
    </row>
    <row r="25771" spans="1:1" x14ac:dyDescent="0.3">
      <c r="A25771" t="s">
        <v>11735</v>
      </c>
    </row>
    <row r="25772" spans="1:1" x14ac:dyDescent="0.3">
      <c r="A25772" t="s">
        <v>12098</v>
      </c>
    </row>
    <row r="25774" spans="1:1" x14ac:dyDescent="0.3">
      <c r="A25774" t="s">
        <v>11394</v>
      </c>
    </row>
    <row r="25775" spans="1:1" x14ac:dyDescent="0.3">
      <c r="A25775" t="s">
        <v>12053</v>
      </c>
    </row>
    <row r="25776" spans="1:1" x14ac:dyDescent="0.3">
      <c r="A25776" t="s">
        <v>12099</v>
      </c>
    </row>
    <row r="25778" spans="1:1" x14ac:dyDescent="0.3">
      <c r="A25778" t="s">
        <v>12100</v>
      </c>
    </row>
    <row r="25779" spans="1:1" x14ac:dyDescent="0.3">
      <c r="A25779" t="s">
        <v>2010</v>
      </c>
    </row>
    <row r="25780" spans="1:1" x14ac:dyDescent="0.3">
      <c r="A25780" t="s">
        <v>12101</v>
      </c>
    </row>
    <row r="25781" spans="1:1" x14ac:dyDescent="0.3">
      <c r="A25781" t="s">
        <v>12102</v>
      </c>
    </row>
    <row r="25783" spans="1:1" x14ac:dyDescent="0.3">
      <c r="A25783" t="s">
        <v>2013</v>
      </c>
    </row>
    <row r="25784" spans="1:1" x14ac:dyDescent="0.3">
      <c r="A25784" t="s">
        <v>12103</v>
      </c>
    </row>
    <row r="25785" spans="1:1" x14ac:dyDescent="0.3">
      <c r="A25785" t="s">
        <v>12104</v>
      </c>
    </row>
    <row r="25787" spans="1:1" x14ac:dyDescent="0.3">
      <c r="A25787" t="s">
        <v>2016</v>
      </c>
    </row>
    <row r="25788" spans="1:1" x14ac:dyDescent="0.3">
      <c r="A25788" t="s">
        <v>11725</v>
      </c>
    </row>
    <row r="25789" spans="1:1" x14ac:dyDescent="0.3">
      <c r="A25789" t="s">
        <v>12105</v>
      </c>
    </row>
    <row r="25791" spans="1:1" x14ac:dyDescent="0.3">
      <c r="A25791" t="s">
        <v>11727</v>
      </c>
    </row>
    <row r="25792" spans="1:1" x14ac:dyDescent="0.3">
      <c r="A25792" t="s">
        <v>12106</v>
      </c>
    </row>
    <row r="25793" spans="1:1" x14ac:dyDescent="0.3">
      <c r="A25793" t="s">
        <v>12107</v>
      </c>
    </row>
    <row r="25795" spans="1:1" x14ac:dyDescent="0.3">
      <c r="A25795" t="s">
        <v>11730</v>
      </c>
    </row>
    <row r="25796" spans="1:1" x14ac:dyDescent="0.3">
      <c r="A25796" t="s">
        <v>11902</v>
      </c>
    </row>
    <row r="25797" spans="1:1" x14ac:dyDescent="0.3">
      <c r="A25797" t="s">
        <v>12108</v>
      </c>
    </row>
    <row r="25799" spans="1:1" x14ac:dyDescent="0.3">
      <c r="A25799" t="s">
        <v>11388</v>
      </c>
    </row>
    <row r="25800" spans="1:1" x14ac:dyDescent="0.3">
      <c r="A25800" t="s">
        <v>11904</v>
      </c>
    </row>
    <row r="25801" spans="1:1" x14ac:dyDescent="0.3">
      <c r="A25801" t="s">
        <v>12109</v>
      </c>
    </row>
    <row r="25803" spans="1:1" x14ac:dyDescent="0.3">
      <c r="A25803" t="s">
        <v>11391</v>
      </c>
    </row>
    <row r="25804" spans="1:1" x14ac:dyDescent="0.3">
      <c r="A25804" t="s">
        <v>11735</v>
      </c>
    </row>
    <row r="25805" spans="1:1" x14ac:dyDescent="0.3">
      <c r="A25805" t="s">
        <v>12110</v>
      </c>
    </row>
    <row r="25807" spans="1:1" x14ac:dyDescent="0.3">
      <c r="A25807" t="s">
        <v>11394</v>
      </c>
    </row>
    <row r="25808" spans="1:1" x14ac:dyDescent="0.3">
      <c r="A25808" t="s">
        <v>11737</v>
      </c>
    </row>
    <row r="25809" spans="1:1" x14ac:dyDescent="0.3">
      <c r="A25809" t="s">
        <v>12111</v>
      </c>
    </row>
    <row r="25811" spans="1:1" x14ac:dyDescent="0.3">
      <c r="A25811" t="s">
        <v>12112</v>
      </c>
    </row>
    <row r="25812" spans="1:1" x14ac:dyDescent="0.3">
      <c r="A25812" t="s">
        <v>2010</v>
      </c>
    </row>
    <row r="25813" spans="1:1" x14ac:dyDescent="0.3">
      <c r="A25813" t="s">
        <v>12113</v>
      </c>
    </row>
    <row r="25814" spans="1:1" x14ac:dyDescent="0.3">
      <c r="A25814" t="s">
        <v>12114</v>
      </c>
    </row>
    <row r="25816" spans="1:1" x14ac:dyDescent="0.3">
      <c r="A25816" t="s">
        <v>2013</v>
      </c>
    </row>
    <row r="25817" spans="1:1" x14ac:dyDescent="0.3">
      <c r="A25817" t="s">
        <v>12115</v>
      </c>
    </row>
    <row r="25818" spans="1:1" x14ac:dyDescent="0.3">
      <c r="A25818" t="s">
        <v>12116</v>
      </c>
    </row>
    <row r="25820" spans="1:1" x14ac:dyDescent="0.3">
      <c r="A25820" t="s">
        <v>2016</v>
      </c>
    </row>
    <row r="25821" spans="1:1" x14ac:dyDescent="0.3">
      <c r="A25821" t="s">
        <v>12117</v>
      </c>
    </row>
    <row r="25822" spans="1:1" x14ac:dyDescent="0.3">
      <c r="A25822" t="s">
        <v>12118</v>
      </c>
    </row>
    <row r="25824" spans="1:1" x14ac:dyDescent="0.3">
      <c r="A25824" t="s">
        <v>11837</v>
      </c>
    </row>
    <row r="25825" spans="1:1" x14ac:dyDescent="0.3">
      <c r="A25825" t="s">
        <v>11989</v>
      </c>
    </row>
    <row r="25826" spans="1:1" x14ac:dyDescent="0.3">
      <c r="A25826" t="s">
        <v>12119</v>
      </c>
    </row>
    <row r="25828" spans="1:1" x14ac:dyDescent="0.3">
      <c r="A25828" t="s">
        <v>11730</v>
      </c>
    </row>
    <row r="25829" spans="1:1" x14ac:dyDescent="0.3">
      <c r="A25829" t="s">
        <v>12120</v>
      </c>
    </row>
    <row r="25830" spans="1:1" x14ac:dyDescent="0.3">
      <c r="A25830" t="s">
        <v>12121</v>
      </c>
    </row>
    <row r="25832" spans="1:1" x14ac:dyDescent="0.3">
      <c r="A25832" t="s">
        <v>11388</v>
      </c>
    </row>
    <row r="25833" spans="1:1" x14ac:dyDescent="0.3">
      <c r="A25833" t="s">
        <v>12122</v>
      </c>
    </row>
    <row r="25834" spans="1:1" x14ac:dyDescent="0.3">
      <c r="A25834" t="s">
        <v>12123</v>
      </c>
    </row>
    <row r="25836" spans="1:1" x14ac:dyDescent="0.3">
      <c r="A25836" t="s">
        <v>11391</v>
      </c>
    </row>
    <row r="25837" spans="1:1" x14ac:dyDescent="0.3">
      <c r="A25837" t="s">
        <v>12124</v>
      </c>
    </row>
    <row r="25838" spans="1:1" x14ac:dyDescent="0.3">
      <c r="A25838" t="s">
        <v>12125</v>
      </c>
    </row>
    <row r="25840" spans="1:1" x14ac:dyDescent="0.3">
      <c r="A25840" t="s">
        <v>11394</v>
      </c>
    </row>
    <row r="25841" spans="1:1" x14ac:dyDescent="0.3">
      <c r="A25841" t="s">
        <v>12126</v>
      </c>
    </row>
    <row r="25842" spans="1:1" x14ac:dyDescent="0.3">
      <c r="A25842" t="s">
        <v>12127</v>
      </c>
    </row>
    <row r="25844" spans="1:1" x14ac:dyDescent="0.3">
      <c r="A25844" t="s">
        <v>12128</v>
      </c>
    </row>
    <row r="25845" spans="1:1" x14ac:dyDescent="0.3">
      <c r="A25845" t="s">
        <v>2010</v>
      </c>
    </row>
    <row r="25846" spans="1:1" x14ac:dyDescent="0.3">
      <c r="A25846" t="s">
        <v>12129</v>
      </c>
    </row>
    <row r="25847" spans="1:1" x14ac:dyDescent="0.3">
      <c r="A25847" t="s">
        <v>12130</v>
      </c>
    </row>
    <row r="25849" spans="1:1" x14ac:dyDescent="0.3">
      <c r="A25849" t="s">
        <v>2013</v>
      </c>
    </row>
    <row r="25850" spans="1:1" x14ac:dyDescent="0.3">
      <c r="A25850" t="s">
        <v>12103</v>
      </c>
    </row>
    <row r="25851" spans="1:1" x14ac:dyDescent="0.3">
      <c r="A25851" t="s">
        <v>12131</v>
      </c>
    </row>
    <row r="25853" spans="1:1" x14ac:dyDescent="0.3">
      <c r="A25853" t="s">
        <v>2016</v>
      </c>
    </row>
    <row r="25854" spans="1:1" x14ac:dyDescent="0.3">
      <c r="A25854" t="s">
        <v>11725</v>
      </c>
    </row>
    <row r="25855" spans="1:1" x14ac:dyDescent="0.3">
      <c r="A25855" t="s">
        <v>12132</v>
      </c>
    </row>
    <row r="25857" spans="1:1" x14ac:dyDescent="0.3">
      <c r="A25857" t="s">
        <v>11727</v>
      </c>
    </row>
    <row r="25858" spans="1:1" x14ac:dyDescent="0.3">
      <c r="A25858" t="s">
        <v>12133</v>
      </c>
    </row>
    <row r="25859" spans="1:1" x14ac:dyDescent="0.3">
      <c r="A25859" t="s">
        <v>12134</v>
      </c>
    </row>
    <row r="25861" spans="1:1" x14ac:dyDescent="0.3">
      <c r="A25861" t="s">
        <v>11730</v>
      </c>
    </row>
    <row r="25862" spans="1:1" x14ac:dyDescent="0.3">
      <c r="A25862" t="s">
        <v>11902</v>
      </c>
    </row>
    <row r="25863" spans="1:1" x14ac:dyDescent="0.3">
      <c r="A25863" t="s">
        <v>12135</v>
      </c>
    </row>
    <row r="25865" spans="1:1" x14ac:dyDescent="0.3">
      <c r="A25865" t="s">
        <v>11388</v>
      </c>
    </row>
    <row r="25866" spans="1:1" x14ac:dyDescent="0.3">
      <c r="A25866" t="s">
        <v>11904</v>
      </c>
    </row>
    <row r="25867" spans="1:1" x14ac:dyDescent="0.3">
      <c r="A25867" t="s">
        <v>12136</v>
      </c>
    </row>
    <row r="25869" spans="1:1" x14ac:dyDescent="0.3">
      <c r="A25869" t="s">
        <v>11391</v>
      </c>
    </row>
    <row r="25870" spans="1:1" x14ac:dyDescent="0.3">
      <c r="A25870" t="s">
        <v>12137</v>
      </c>
    </row>
    <row r="25871" spans="1:1" x14ac:dyDescent="0.3">
      <c r="A25871" t="s">
        <v>12138</v>
      </c>
    </row>
    <row r="25873" spans="1:1" x14ac:dyDescent="0.3">
      <c r="A25873" t="s">
        <v>11394</v>
      </c>
    </row>
    <row r="25874" spans="1:1" x14ac:dyDescent="0.3">
      <c r="A25874" t="s">
        <v>11737</v>
      </c>
    </row>
    <row r="25875" spans="1:1" x14ac:dyDescent="0.3">
      <c r="A25875" t="s">
        <v>12139</v>
      </c>
    </row>
    <row r="25877" spans="1:1" x14ac:dyDescent="0.3">
      <c r="A25877" t="s">
        <v>12140</v>
      </c>
    </row>
    <row r="25878" spans="1:1" x14ac:dyDescent="0.3">
      <c r="A25878" t="s">
        <v>2010</v>
      </c>
    </row>
    <row r="25879" spans="1:1" x14ac:dyDescent="0.3">
      <c r="A25879" t="s">
        <v>12141</v>
      </c>
    </row>
    <row r="25880" spans="1:1" x14ac:dyDescent="0.3">
      <c r="A25880" t="s">
        <v>12142</v>
      </c>
    </row>
    <row r="25882" spans="1:1" x14ac:dyDescent="0.3">
      <c r="A25882" t="s">
        <v>2013</v>
      </c>
    </row>
    <row r="25883" spans="1:1" x14ac:dyDescent="0.3">
      <c r="A25883" t="s">
        <v>12143</v>
      </c>
    </row>
    <row r="25884" spans="1:1" x14ac:dyDescent="0.3">
      <c r="A25884" t="s">
        <v>12144</v>
      </c>
    </row>
    <row r="25886" spans="1:1" x14ac:dyDescent="0.3">
      <c r="A25886" t="s">
        <v>2016</v>
      </c>
    </row>
    <row r="25887" spans="1:1" x14ac:dyDescent="0.3">
      <c r="A25887" t="s">
        <v>12145</v>
      </c>
    </row>
    <row r="25888" spans="1:1" x14ac:dyDescent="0.3">
      <c r="A25888" t="s">
        <v>12146</v>
      </c>
    </row>
    <row r="25890" spans="1:1" x14ac:dyDescent="0.3">
      <c r="A25890" t="s">
        <v>12147</v>
      </c>
    </row>
    <row r="25891" spans="1:1" x14ac:dyDescent="0.3">
      <c r="A25891" t="s">
        <v>12148</v>
      </c>
    </row>
    <row r="25892" spans="1:1" x14ac:dyDescent="0.3">
      <c r="A25892" t="s">
        <v>12149</v>
      </c>
    </row>
    <row r="25894" spans="1:1" x14ac:dyDescent="0.3">
      <c r="A25894" t="s">
        <v>12150</v>
      </c>
    </row>
    <row r="25895" spans="1:1" x14ac:dyDescent="0.3">
      <c r="A25895" t="s">
        <v>12151</v>
      </c>
    </row>
    <row r="25896" spans="1:1" x14ac:dyDescent="0.3">
      <c r="A25896" t="s">
        <v>12152</v>
      </c>
    </row>
    <row r="25898" spans="1:1" x14ac:dyDescent="0.3">
      <c r="A25898" t="s">
        <v>8956</v>
      </c>
    </row>
    <row r="25899" spans="1:1" x14ac:dyDescent="0.3">
      <c r="A25899" t="s">
        <v>12153</v>
      </c>
    </row>
    <row r="25900" spans="1:1" x14ac:dyDescent="0.3">
      <c r="A25900" t="s">
        <v>12154</v>
      </c>
    </row>
    <row r="25902" spans="1:1" x14ac:dyDescent="0.3">
      <c r="A25902" t="s">
        <v>8959</v>
      </c>
    </row>
    <row r="25903" spans="1:1" x14ac:dyDescent="0.3">
      <c r="A25903" t="s">
        <v>12155</v>
      </c>
    </row>
    <row r="25904" spans="1:1" x14ac:dyDescent="0.3">
      <c r="A25904" t="s">
        <v>12156</v>
      </c>
    </row>
    <row r="25906" spans="1:1" x14ac:dyDescent="0.3">
      <c r="A25906" t="s">
        <v>8962</v>
      </c>
    </row>
    <row r="25907" spans="1:1" x14ac:dyDescent="0.3">
      <c r="A25907" t="s">
        <v>12157</v>
      </c>
    </row>
    <row r="25908" spans="1:1" x14ac:dyDescent="0.3">
      <c r="A25908" t="s">
        <v>12158</v>
      </c>
    </row>
    <row r="25910" spans="1:1" x14ac:dyDescent="0.3">
      <c r="A25910" t="s">
        <v>12159</v>
      </c>
    </row>
    <row r="25911" spans="1:1" x14ac:dyDescent="0.3">
      <c r="A25911" t="s">
        <v>2010</v>
      </c>
    </row>
    <row r="25912" spans="1:1" x14ac:dyDescent="0.3">
      <c r="A25912" t="s">
        <v>12141</v>
      </c>
    </row>
    <row r="25913" spans="1:1" x14ac:dyDescent="0.3">
      <c r="A25913" t="s">
        <v>12160</v>
      </c>
    </row>
    <row r="25915" spans="1:1" x14ac:dyDescent="0.3">
      <c r="A25915" t="s">
        <v>2013</v>
      </c>
    </row>
    <row r="25916" spans="1:1" x14ac:dyDescent="0.3">
      <c r="A25916" t="s">
        <v>12143</v>
      </c>
    </row>
    <row r="25917" spans="1:1" x14ac:dyDescent="0.3">
      <c r="A25917" t="s">
        <v>12161</v>
      </c>
    </row>
    <row r="25919" spans="1:1" x14ac:dyDescent="0.3">
      <c r="A25919" t="s">
        <v>2016</v>
      </c>
    </row>
    <row r="25920" spans="1:1" x14ac:dyDescent="0.3">
      <c r="A25920" t="s">
        <v>12145</v>
      </c>
    </row>
    <row r="25921" spans="1:1" x14ac:dyDescent="0.3">
      <c r="A25921" t="s">
        <v>12162</v>
      </c>
    </row>
    <row r="25923" spans="1:1" x14ac:dyDescent="0.3">
      <c r="A25923" t="s">
        <v>12147</v>
      </c>
    </row>
    <row r="25924" spans="1:1" x14ac:dyDescent="0.3">
      <c r="A25924" t="s">
        <v>12148</v>
      </c>
    </row>
    <row r="25925" spans="1:1" x14ac:dyDescent="0.3">
      <c r="A25925" t="s">
        <v>12163</v>
      </c>
    </row>
    <row r="25927" spans="1:1" x14ac:dyDescent="0.3">
      <c r="A25927" t="s">
        <v>12150</v>
      </c>
    </row>
    <row r="25928" spans="1:1" x14ac:dyDescent="0.3">
      <c r="A25928" t="s">
        <v>12151</v>
      </c>
    </row>
    <row r="25929" spans="1:1" x14ac:dyDescent="0.3">
      <c r="A25929" t="s">
        <v>12164</v>
      </c>
    </row>
    <row r="25931" spans="1:1" x14ac:dyDescent="0.3">
      <c r="A25931" t="s">
        <v>8956</v>
      </c>
    </row>
    <row r="25932" spans="1:1" x14ac:dyDescent="0.3">
      <c r="A25932" t="s">
        <v>12153</v>
      </c>
    </row>
    <row r="25933" spans="1:1" x14ac:dyDescent="0.3">
      <c r="A25933" t="s">
        <v>12165</v>
      </c>
    </row>
    <row r="25935" spans="1:1" x14ac:dyDescent="0.3">
      <c r="A25935" t="s">
        <v>8959</v>
      </c>
    </row>
    <row r="25936" spans="1:1" x14ac:dyDescent="0.3">
      <c r="A25936" t="s">
        <v>12155</v>
      </c>
    </row>
    <row r="25937" spans="1:1" x14ac:dyDescent="0.3">
      <c r="A25937" t="s">
        <v>12166</v>
      </c>
    </row>
    <row r="25939" spans="1:1" x14ac:dyDescent="0.3">
      <c r="A25939" t="s">
        <v>8962</v>
      </c>
    </row>
    <row r="25940" spans="1:1" x14ac:dyDescent="0.3">
      <c r="A25940" t="s">
        <v>12157</v>
      </c>
    </row>
    <row r="25941" spans="1:1" x14ac:dyDescent="0.3">
      <c r="A25941" t="s">
        <v>12167</v>
      </c>
    </row>
    <row r="25943" spans="1:1" x14ac:dyDescent="0.3">
      <c r="A25943" t="s">
        <v>12168</v>
      </c>
    </row>
    <row r="25944" spans="1:1" x14ac:dyDescent="0.3">
      <c r="A25944" t="s">
        <v>2010</v>
      </c>
    </row>
    <row r="25945" spans="1:1" x14ac:dyDescent="0.3">
      <c r="A25945" t="s">
        <v>12169</v>
      </c>
    </row>
    <row r="25946" spans="1:1" x14ac:dyDescent="0.3">
      <c r="A25946" t="s">
        <v>12170</v>
      </c>
    </row>
    <row r="25948" spans="1:1" x14ac:dyDescent="0.3">
      <c r="A25948" t="s">
        <v>12171</v>
      </c>
    </row>
    <row r="25949" spans="1:1" x14ac:dyDescent="0.3">
      <c r="A25949" t="s">
        <v>12172</v>
      </c>
    </row>
    <row r="25950" spans="1:1" x14ac:dyDescent="0.3">
      <c r="A25950" t="s">
        <v>12173</v>
      </c>
    </row>
    <row r="25952" spans="1:1" x14ac:dyDescent="0.3">
      <c r="A25952" t="s">
        <v>4071</v>
      </c>
    </row>
    <row r="25953" spans="1:1" x14ac:dyDescent="0.3">
      <c r="A25953" t="s">
        <v>12174</v>
      </c>
    </row>
    <row r="25954" spans="1:1" x14ac:dyDescent="0.3">
      <c r="A25954" t="s">
        <v>12175</v>
      </c>
    </row>
    <row r="25956" spans="1:1" x14ac:dyDescent="0.3">
      <c r="A25956" t="s">
        <v>4074</v>
      </c>
    </row>
    <row r="25957" spans="1:1" x14ac:dyDescent="0.3">
      <c r="A25957" t="s">
        <v>12176</v>
      </c>
    </row>
    <row r="25958" spans="1:1" x14ac:dyDescent="0.3">
      <c r="A25958" t="s">
        <v>12177</v>
      </c>
    </row>
    <row r="25960" spans="1:1" x14ac:dyDescent="0.3">
      <c r="A25960" t="s">
        <v>4077</v>
      </c>
    </row>
    <row r="25961" spans="1:1" x14ac:dyDescent="0.3">
      <c r="A25961" t="s">
        <v>12178</v>
      </c>
    </row>
    <row r="25962" spans="1:1" x14ac:dyDescent="0.3">
      <c r="A25962" t="s">
        <v>12179</v>
      </c>
    </row>
    <row r="25964" spans="1:1" x14ac:dyDescent="0.3">
      <c r="A25964" t="s">
        <v>12180</v>
      </c>
    </row>
    <row r="25965" spans="1:1" x14ac:dyDescent="0.3">
      <c r="A25965" t="s">
        <v>12181</v>
      </c>
    </row>
    <row r="25966" spans="1:1" x14ac:dyDescent="0.3">
      <c r="A25966" t="s">
        <v>12182</v>
      </c>
    </row>
    <row r="25968" spans="1:1" x14ac:dyDescent="0.3">
      <c r="A25968" t="s">
        <v>12183</v>
      </c>
    </row>
    <row r="25969" spans="1:1" x14ac:dyDescent="0.3">
      <c r="A25969" t="s">
        <v>12184</v>
      </c>
    </row>
    <row r="25970" spans="1:1" x14ac:dyDescent="0.3">
      <c r="A25970" t="s">
        <v>12185</v>
      </c>
    </row>
    <row r="25972" spans="1:1" x14ac:dyDescent="0.3">
      <c r="A25972" t="s">
        <v>11394</v>
      </c>
    </row>
    <row r="25973" spans="1:1" x14ac:dyDescent="0.3">
      <c r="A25973" t="s">
        <v>12186</v>
      </c>
    </row>
    <row r="25974" spans="1:1" x14ac:dyDescent="0.3">
      <c r="A25974" t="s">
        <v>12187</v>
      </c>
    </row>
    <row r="25976" spans="1:1" x14ac:dyDescent="0.3">
      <c r="A25976" t="s">
        <v>12188</v>
      </c>
    </row>
    <row r="25977" spans="1:1" x14ac:dyDescent="0.3">
      <c r="A25977" t="s">
        <v>2010</v>
      </c>
    </row>
    <row r="25978" spans="1:1" x14ac:dyDescent="0.3">
      <c r="A25978" t="s">
        <v>12189</v>
      </c>
    </row>
    <row r="25979" spans="1:1" x14ac:dyDescent="0.3">
      <c r="A25979" t="s">
        <v>12190</v>
      </c>
    </row>
    <row r="25981" spans="1:1" x14ac:dyDescent="0.3">
      <c r="A25981" t="s">
        <v>2013</v>
      </c>
    </row>
    <row r="25982" spans="1:1" x14ac:dyDescent="0.3">
      <c r="A25982" t="s">
        <v>12191</v>
      </c>
    </row>
    <row r="25983" spans="1:1" x14ac:dyDescent="0.3">
      <c r="A25983" t="s">
        <v>12192</v>
      </c>
    </row>
    <row r="25985" spans="1:1" x14ac:dyDescent="0.3">
      <c r="A25985" t="s">
        <v>2016</v>
      </c>
    </row>
    <row r="25986" spans="1:1" x14ac:dyDescent="0.3">
      <c r="A25986" t="s">
        <v>12193</v>
      </c>
    </row>
    <row r="25987" spans="1:1" x14ac:dyDescent="0.3">
      <c r="A25987" t="s">
        <v>12194</v>
      </c>
    </row>
    <row r="25989" spans="1:1" x14ac:dyDescent="0.3">
      <c r="A25989" t="s">
        <v>2019</v>
      </c>
    </row>
    <row r="25990" spans="1:1" x14ac:dyDescent="0.3">
      <c r="A25990" t="s">
        <v>12195</v>
      </c>
    </row>
    <row r="25991" spans="1:1" x14ac:dyDescent="0.3">
      <c r="A25991" t="s">
        <v>12196</v>
      </c>
    </row>
    <row r="25993" spans="1:1" x14ac:dyDescent="0.3">
      <c r="A25993" t="s">
        <v>2022</v>
      </c>
    </row>
    <row r="25994" spans="1:1" x14ac:dyDescent="0.3">
      <c r="A25994" t="s">
        <v>12197</v>
      </c>
    </row>
    <row r="25995" spans="1:1" x14ac:dyDescent="0.3">
      <c r="A25995" t="s">
        <v>12198</v>
      </c>
    </row>
    <row r="25997" spans="1:1" x14ac:dyDescent="0.3">
      <c r="A25997" t="s">
        <v>11938</v>
      </c>
    </row>
    <row r="25998" spans="1:1" x14ac:dyDescent="0.3">
      <c r="A25998" t="s">
        <v>12199</v>
      </c>
    </row>
    <row r="25999" spans="1:1" x14ac:dyDescent="0.3">
      <c r="A25999" t="s">
        <v>12200</v>
      </c>
    </row>
    <row r="26001" spans="1:1" x14ac:dyDescent="0.3">
      <c r="A26001" t="s">
        <v>12201</v>
      </c>
    </row>
    <row r="26002" spans="1:1" x14ac:dyDescent="0.3">
      <c r="A26002" t="s">
        <v>12202</v>
      </c>
    </row>
    <row r="26003" spans="1:1" x14ac:dyDescent="0.3">
      <c r="A26003" t="s">
        <v>12203</v>
      </c>
    </row>
    <row r="26005" spans="1:1" x14ac:dyDescent="0.3">
      <c r="A26005" t="s">
        <v>11149</v>
      </c>
    </row>
    <row r="26006" spans="1:1" x14ac:dyDescent="0.3">
      <c r="A26006" t="s">
        <v>12204</v>
      </c>
    </row>
    <row r="26007" spans="1:1" x14ac:dyDescent="0.3">
      <c r="A26007" t="s">
        <v>12205</v>
      </c>
    </row>
    <row r="26009" spans="1:1" x14ac:dyDescent="0.3">
      <c r="A26009" t="s">
        <v>12206</v>
      </c>
    </row>
    <row r="26010" spans="1:1" x14ac:dyDescent="0.3">
      <c r="A26010" t="s">
        <v>12207</v>
      </c>
    </row>
    <row r="26011" spans="1:1" x14ac:dyDescent="0.3">
      <c r="A26011" t="s">
        <v>12208</v>
      </c>
    </row>
    <row r="26012" spans="1:1" x14ac:dyDescent="0.3">
      <c r="A26012" t="s">
        <v>12209</v>
      </c>
    </row>
    <row r="26014" spans="1:1" x14ac:dyDescent="0.3">
      <c r="A26014" t="s">
        <v>7982</v>
      </c>
    </row>
    <row r="26015" spans="1:1" x14ac:dyDescent="0.3">
      <c r="A26015" t="s">
        <v>12210</v>
      </c>
    </row>
    <row r="26016" spans="1:1" x14ac:dyDescent="0.3">
      <c r="A26016" t="s">
        <v>12211</v>
      </c>
    </row>
    <row r="26018" spans="1:1" x14ac:dyDescent="0.3">
      <c r="A26018" t="s">
        <v>7985</v>
      </c>
    </row>
    <row r="26019" spans="1:1" x14ac:dyDescent="0.3">
      <c r="A26019" t="s">
        <v>12212</v>
      </c>
    </row>
    <row r="26020" spans="1:1" x14ac:dyDescent="0.3">
      <c r="A26020" t="s">
        <v>12213</v>
      </c>
    </row>
    <row r="26022" spans="1:1" x14ac:dyDescent="0.3">
      <c r="A26022" t="s">
        <v>7988</v>
      </c>
    </row>
    <row r="26023" spans="1:1" x14ac:dyDescent="0.3">
      <c r="A26023" t="s">
        <v>12214</v>
      </c>
    </row>
    <row r="26024" spans="1:1" x14ac:dyDescent="0.3">
      <c r="A26024" t="s">
        <v>12215</v>
      </c>
    </row>
    <row r="26026" spans="1:1" x14ac:dyDescent="0.3">
      <c r="A26026" t="s">
        <v>7991</v>
      </c>
    </row>
    <row r="26027" spans="1:1" x14ac:dyDescent="0.3">
      <c r="A26027" t="s">
        <v>12216</v>
      </c>
    </row>
    <row r="26028" spans="1:1" x14ac:dyDescent="0.3">
      <c r="A26028" t="s">
        <v>12217</v>
      </c>
    </row>
    <row r="26030" spans="1:1" x14ac:dyDescent="0.3">
      <c r="A26030" t="s">
        <v>7994</v>
      </c>
    </row>
    <row r="26031" spans="1:1" x14ac:dyDescent="0.3">
      <c r="A26031" t="s">
        <v>12218</v>
      </c>
    </row>
    <row r="26032" spans="1:1" x14ac:dyDescent="0.3">
      <c r="A26032" t="s">
        <v>12219</v>
      </c>
    </row>
    <row r="26034" spans="1:1" x14ac:dyDescent="0.3">
      <c r="A26034" t="s">
        <v>12220</v>
      </c>
    </row>
    <row r="26035" spans="1:1" x14ac:dyDescent="0.3">
      <c r="A26035" t="s">
        <v>12221</v>
      </c>
    </row>
    <row r="26036" spans="1:1" x14ac:dyDescent="0.3">
      <c r="A26036" t="s">
        <v>12222</v>
      </c>
    </row>
    <row r="26038" spans="1:1" x14ac:dyDescent="0.3">
      <c r="A26038" t="s">
        <v>9775</v>
      </c>
    </row>
    <row r="26039" spans="1:1" x14ac:dyDescent="0.3">
      <c r="A26039" t="s">
        <v>12223</v>
      </c>
    </row>
    <row r="26040" spans="1:1" x14ac:dyDescent="0.3">
      <c r="A26040" t="s">
        <v>12224</v>
      </c>
    </row>
    <row r="26042" spans="1:1" x14ac:dyDescent="0.3">
      <c r="A26042" t="s">
        <v>12225</v>
      </c>
    </row>
    <row r="26043" spans="1:1" x14ac:dyDescent="0.3">
      <c r="A26043" t="s">
        <v>12226</v>
      </c>
    </row>
    <row r="26044" spans="1:1" x14ac:dyDescent="0.3">
      <c r="A26044" t="s">
        <v>12227</v>
      </c>
    </row>
    <row r="26045" spans="1:1" x14ac:dyDescent="0.3">
      <c r="A26045" t="s">
        <v>12228</v>
      </c>
    </row>
    <row r="26047" spans="1:1" x14ac:dyDescent="0.3">
      <c r="A26047" t="s">
        <v>10275</v>
      </c>
    </row>
    <row r="26048" spans="1:1" x14ac:dyDescent="0.3">
      <c r="A26048" t="s">
        <v>12229</v>
      </c>
    </row>
    <row r="26049" spans="1:1" x14ac:dyDescent="0.3">
      <c r="A26049" t="s">
        <v>12230</v>
      </c>
    </row>
    <row r="26051" spans="1:1" x14ac:dyDescent="0.3">
      <c r="A26051" t="s">
        <v>10278</v>
      </c>
    </row>
    <row r="26052" spans="1:1" x14ac:dyDescent="0.3">
      <c r="A26052" t="s">
        <v>12231</v>
      </c>
    </row>
    <row r="26053" spans="1:1" x14ac:dyDescent="0.3">
      <c r="A26053" t="s">
        <v>12232</v>
      </c>
    </row>
    <row r="26055" spans="1:1" x14ac:dyDescent="0.3">
      <c r="A26055" t="s">
        <v>10281</v>
      </c>
    </row>
    <row r="26056" spans="1:1" x14ac:dyDescent="0.3">
      <c r="A26056" t="s">
        <v>12233</v>
      </c>
    </row>
    <row r="26057" spans="1:1" x14ac:dyDescent="0.3">
      <c r="A26057" t="s">
        <v>12234</v>
      </c>
    </row>
    <row r="26059" spans="1:1" x14ac:dyDescent="0.3">
      <c r="A26059" t="s">
        <v>9175</v>
      </c>
    </row>
    <row r="26060" spans="1:1" x14ac:dyDescent="0.3">
      <c r="A26060" t="s">
        <v>12235</v>
      </c>
    </row>
    <row r="26061" spans="1:1" x14ac:dyDescent="0.3">
      <c r="A26061" t="s">
        <v>12236</v>
      </c>
    </row>
    <row r="26063" spans="1:1" x14ac:dyDescent="0.3">
      <c r="A26063" t="s">
        <v>9178</v>
      </c>
    </row>
    <row r="26064" spans="1:1" x14ac:dyDescent="0.3">
      <c r="A26064" t="s">
        <v>12237</v>
      </c>
    </row>
    <row r="26065" spans="1:1" x14ac:dyDescent="0.3">
      <c r="A26065" t="s">
        <v>12238</v>
      </c>
    </row>
    <row r="26067" spans="1:1" x14ac:dyDescent="0.3">
      <c r="A26067" t="s">
        <v>12239</v>
      </c>
    </row>
    <row r="26068" spans="1:1" x14ac:dyDescent="0.3">
      <c r="A26068" t="s">
        <v>12240</v>
      </c>
    </row>
    <row r="26069" spans="1:1" x14ac:dyDescent="0.3">
      <c r="A26069" t="s">
        <v>12241</v>
      </c>
    </row>
    <row r="26071" spans="1:1" x14ac:dyDescent="0.3">
      <c r="A26071" t="s">
        <v>11149</v>
      </c>
    </row>
    <row r="26072" spans="1:1" x14ac:dyDescent="0.3">
      <c r="A26072" t="s">
        <v>12242</v>
      </c>
    </row>
    <row r="26073" spans="1:1" x14ac:dyDescent="0.3">
      <c r="A26073" t="s">
        <v>12243</v>
      </c>
    </row>
    <row r="26075" spans="1:1" x14ac:dyDescent="0.3">
      <c r="A26075" t="s">
        <v>12244</v>
      </c>
    </row>
    <row r="26076" spans="1:1" x14ac:dyDescent="0.3">
      <c r="A26076" t="s">
        <v>2010</v>
      </c>
    </row>
    <row r="26077" spans="1:1" x14ac:dyDescent="0.3">
      <c r="A26077" t="s">
        <v>12245</v>
      </c>
    </row>
    <row r="26078" spans="1:1" x14ac:dyDescent="0.3">
      <c r="A26078" t="s">
        <v>12246</v>
      </c>
    </row>
    <row r="26080" spans="1:1" x14ac:dyDescent="0.3">
      <c r="A26080" t="s">
        <v>2013</v>
      </c>
    </row>
    <row r="26081" spans="1:1" x14ac:dyDescent="0.3">
      <c r="A26081" t="s">
        <v>12247</v>
      </c>
    </row>
    <row r="26082" spans="1:1" x14ac:dyDescent="0.3">
      <c r="A26082" t="s">
        <v>12248</v>
      </c>
    </row>
    <row r="26084" spans="1:1" x14ac:dyDescent="0.3">
      <c r="A26084" t="s">
        <v>2016</v>
      </c>
    </row>
    <row r="26085" spans="1:1" x14ac:dyDescent="0.3">
      <c r="A26085" t="s">
        <v>12249</v>
      </c>
    </row>
    <row r="26086" spans="1:1" x14ac:dyDescent="0.3">
      <c r="A26086" t="s">
        <v>12250</v>
      </c>
    </row>
    <row r="26088" spans="1:1" x14ac:dyDescent="0.3">
      <c r="A26088" t="s">
        <v>2019</v>
      </c>
    </row>
    <row r="26089" spans="1:1" x14ac:dyDescent="0.3">
      <c r="A26089" t="s">
        <v>12251</v>
      </c>
    </row>
    <row r="26090" spans="1:1" x14ac:dyDescent="0.3">
      <c r="A26090" t="s">
        <v>12252</v>
      </c>
    </row>
    <row r="26092" spans="1:1" x14ac:dyDescent="0.3">
      <c r="A26092" t="s">
        <v>2022</v>
      </c>
    </row>
    <row r="26093" spans="1:1" x14ac:dyDescent="0.3">
      <c r="A26093" t="s">
        <v>12253</v>
      </c>
    </row>
    <row r="26094" spans="1:1" x14ac:dyDescent="0.3">
      <c r="A26094" t="s">
        <v>12254</v>
      </c>
    </row>
    <row r="26096" spans="1:1" x14ac:dyDescent="0.3">
      <c r="A26096" t="s">
        <v>2025</v>
      </c>
    </row>
    <row r="26097" spans="1:1" x14ac:dyDescent="0.3">
      <c r="A26097" t="s">
        <v>12255</v>
      </c>
    </row>
    <row r="26098" spans="1:1" x14ac:dyDescent="0.3">
      <c r="A26098" t="s">
        <v>12256</v>
      </c>
    </row>
    <row r="26100" spans="1:1" x14ac:dyDescent="0.3">
      <c r="A26100" t="s">
        <v>12257</v>
      </c>
    </row>
    <row r="26101" spans="1:1" x14ac:dyDescent="0.3">
      <c r="A26101" t="s">
        <v>12258</v>
      </c>
    </row>
    <row r="26102" spans="1:1" x14ac:dyDescent="0.3">
      <c r="A26102" t="s">
        <v>12259</v>
      </c>
    </row>
    <row r="26104" spans="1:1" x14ac:dyDescent="0.3">
      <c r="A26104" t="s">
        <v>4085</v>
      </c>
    </row>
    <row r="26105" spans="1:1" x14ac:dyDescent="0.3">
      <c r="A26105" t="s">
        <v>12260</v>
      </c>
    </row>
    <row r="26106" spans="1:1" x14ac:dyDescent="0.3">
      <c r="A26106" t="s">
        <v>12261</v>
      </c>
    </row>
    <row r="26108" spans="1:1" x14ac:dyDescent="0.3">
      <c r="A26108" t="s">
        <v>12262</v>
      </c>
    </row>
    <row r="26109" spans="1:1" x14ac:dyDescent="0.3">
      <c r="A26109" t="s">
        <v>2010</v>
      </c>
    </row>
    <row r="26110" spans="1:1" x14ac:dyDescent="0.3">
      <c r="A26110" t="s">
        <v>12263</v>
      </c>
    </row>
    <row r="26111" spans="1:1" x14ac:dyDescent="0.3">
      <c r="A26111" t="s">
        <v>12264</v>
      </c>
    </row>
    <row r="26113" spans="1:1" x14ac:dyDescent="0.3">
      <c r="A26113" t="s">
        <v>2013</v>
      </c>
    </row>
    <row r="26114" spans="1:1" x14ac:dyDescent="0.3">
      <c r="A26114" t="s">
        <v>12265</v>
      </c>
    </row>
    <row r="26115" spans="1:1" x14ac:dyDescent="0.3">
      <c r="A26115" t="s">
        <v>12266</v>
      </c>
    </row>
    <row r="26117" spans="1:1" x14ac:dyDescent="0.3">
      <c r="A26117" t="s">
        <v>2016</v>
      </c>
    </row>
    <row r="26118" spans="1:1" x14ac:dyDescent="0.3">
      <c r="A26118" t="s">
        <v>12267</v>
      </c>
    </row>
    <row r="26119" spans="1:1" x14ac:dyDescent="0.3">
      <c r="A26119" t="s">
        <v>12268</v>
      </c>
    </row>
    <row r="26121" spans="1:1" x14ac:dyDescent="0.3">
      <c r="A26121" t="s">
        <v>2019</v>
      </c>
    </row>
    <row r="26122" spans="1:1" x14ac:dyDescent="0.3">
      <c r="A26122" t="s">
        <v>12269</v>
      </c>
    </row>
    <row r="26123" spans="1:1" x14ac:dyDescent="0.3">
      <c r="A26123" t="s">
        <v>12270</v>
      </c>
    </row>
    <row r="26125" spans="1:1" x14ac:dyDescent="0.3">
      <c r="A26125" t="s">
        <v>12271</v>
      </c>
    </row>
    <row r="26126" spans="1:1" x14ac:dyDescent="0.3">
      <c r="A26126" t="s">
        <v>12272</v>
      </c>
    </row>
    <row r="26127" spans="1:1" x14ac:dyDescent="0.3">
      <c r="A26127" t="s">
        <v>12273</v>
      </c>
    </row>
    <row r="26129" spans="1:1" x14ac:dyDescent="0.3">
      <c r="A26129" t="s">
        <v>11143</v>
      </c>
    </row>
    <row r="26130" spans="1:1" x14ac:dyDescent="0.3">
      <c r="A26130" t="s">
        <v>12274</v>
      </c>
    </row>
    <row r="26131" spans="1:1" x14ac:dyDescent="0.3">
      <c r="A26131" t="s">
        <v>12275</v>
      </c>
    </row>
    <row r="26133" spans="1:1" x14ac:dyDescent="0.3">
      <c r="A26133" t="s">
        <v>12276</v>
      </c>
    </row>
    <row r="26134" spans="1:1" x14ac:dyDescent="0.3">
      <c r="A26134" t="s">
        <v>12277</v>
      </c>
    </row>
    <row r="26135" spans="1:1" x14ac:dyDescent="0.3">
      <c r="A26135" t="s">
        <v>12278</v>
      </c>
    </row>
    <row r="26137" spans="1:1" x14ac:dyDescent="0.3">
      <c r="A26137" t="s">
        <v>11394</v>
      </c>
    </row>
    <row r="26138" spans="1:1" x14ac:dyDescent="0.3">
      <c r="A26138" t="s">
        <v>12279</v>
      </c>
    </row>
    <row r="26139" spans="1:1" x14ac:dyDescent="0.3">
      <c r="A26139" t="s">
        <v>12280</v>
      </c>
    </row>
    <row r="26141" spans="1:1" x14ac:dyDescent="0.3">
      <c r="A26141" t="s">
        <v>12281</v>
      </c>
    </row>
    <row r="26142" spans="1:1" x14ac:dyDescent="0.3">
      <c r="A26142" t="s">
        <v>2010</v>
      </c>
    </row>
    <row r="26143" spans="1:1" x14ac:dyDescent="0.3">
      <c r="A26143" t="s">
        <v>12245</v>
      </c>
    </row>
    <row r="26144" spans="1:1" x14ac:dyDescent="0.3">
      <c r="A26144" t="s">
        <v>12282</v>
      </c>
    </row>
    <row r="26146" spans="1:1" x14ac:dyDescent="0.3">
      <c r="A26146" t="s">
        <v>2013</v>
      </c>
    </row>
    <row r="26147" spans="1:1" x14ac:dyDescent="0.3">
      <c r="A26147" t="s">
        <v>12283</v>
      </c>
    </row>
    <row r="26148" spans="1:1" x14ac:dyDescent="0.3">
      <c r="A26148" t="s">
        <v>12284</v>
      </c>
    </row>
    <row r="26150" spans="1:1" x14ac:dyDescent="0.3">
      <c r="A26150" t="s">
        <v>2016</v>
      </c>
    </row>
    <row r="26151" spans="1:1" x14ac:dyDescent="0.3">
      <c r="A26151" t="s">
        <v>12249</v>
      </c>
    </row>
    <row r="26152" spans="1:1" x14ac:dyDescent="0.3">
      <c r="A26152" t="s">
        <v>12285</v>
      </c>
    </row>
    <row r="26154" spans="1:1" x14ac:dyDescent="0.3">
      <c r="A26154" t="s">
        <v>2019</v>
      </c>
    </row>
    <row r="26155" spans="1:1" x14ac:dyDescent="0.3">
      <c r="A26155" t="s">
        <v>12286</v>
      </c>
    </row>
    <row r="26156" spans="1:1" x14ac:dyDescent="0.3">
      <c r="A26156" t="s">
        <v>12287</v>
      </c>
    </row>
    <row r="26158" spans="1:1" x14ac:dyDescent="0.3">
      <c r="A26158" t="s">
        <v>2022</v>
      </c>
    </row>
    <row r="26159" spans="1:1" x14ac:dyDescent="0.3">
      <c r="A26159" t="s">
        <v>12253</v>
      </c>
    </row>
    <row r="26160" spans="1:1" x14ac:dyDescent="0.3">
      <c r="A26160" t="s">
        <v>12288</v>
      </c>
    </row>
    <row r="26162" spans="1:1" x14ac:dyDescent="0.3">
      <c r="A26162" t="s">
        <v>2025</v>
      </c>
    </row>
    <row r="26163" spans="1:1" x14ac:dyDescent="0.3">
      <c r="A26163" t="s">
        <v>12255</v>
      </c>
    </row>
    <row r="26164" spans="1:1" x14ac:dyDescent="0.3">
      <c r="A26164" t="s">
        <v>12289</v>
      </c>
    </row>
    <row r="26166" spans="1:1" x14ac:dyDescent="0.3">
      <c r="A26166" t="s">
        <v>12257</v>
      </c>
    </row>
    <row r="26167" spans="1:1" x14ac:dyDescent="0.3">
      <c r="A26167" t="s">
        <v>12258</v>
      </c>
    </row>
    <row r="26168" spans="1:1" x14ac:dyDescent="0.3">
      <c r="A26168" t="s">
        <v>12290</v>
      </c>
    </row>
    <row r="26170" spans="1:1" x14ac:dyDescent="0.3">
      <c r="A26170" t="s">
        <v>4085</v>
      </c>
    </row>
    <row r="26171" spans="1:1" x14ac:dyDescent="0.3">
      <c r="A26171" t="s">
        <v>12260</v>
      </c>
    </row>
    <row r="26172" spans="1:1" x14ac:dyDescent="0.3">
      <c r="A26172" t="s">
        <v>12291</v>
      </c>
    </row>
    <row r="26174" spans="1:1" x14ac:dyDescent="0.3">
      <c r="A26174" t="s">
        <v>12292</v>
      </c>
    </row>
    <row r="26175" spans="1:1" x14ac:dyDescent="0.3">
      <c r="A26175" t="s">
        <v>2010</v>
      </c>
    </row>
    <row r="26176" spans="1:1" x14ac:dyDescent="0.3">
      <c r="A26176" t="s">
        <v>12293</v>
      </c>
    </row>
    <row r="26177" spans="1:1" x14ac:dyDescent="0.3">
      <c r="A26177" t="s">
        <v>12294</v>
      </c>
    </row>
    <row r="26179" spans="1:1" x14ac:dyDescent="0.3">
      <c r="A26179" t="s">
        <v>2013</v>
      </c>
    </row>
    <row r="26180" spans="1:1" x14ac:dyDescent="0.3">
      <c r="A26180" t="s">
        <v>12295</v>
      </c>
    </row>
    <row r="26181" spans="1:1" x14ac:dyDescent="0.3">
      <c r="A26181" t="s">
        <v>12296</v>
      </c>
    </row>
    <row r="26183" spans="1:1" x14ac:dyDescent="0.3">
      <c r="A26183" t="s">
        <v>2016</v>
      </c>
    </row>
    <row r="26184" spans="1:1" x14ac:dyDescent="0.3">
      <c r="A26184" t="s">
        <v>12297</v>
      </c>
    </row>
    <row r="26185" spans="1:1" x14ac:dyDescent="0.3">
      <c r="A26185" t="s">
        <v>12298</v>
      </c>
    </row>
    <row r="26187" spans="1:1" x14ac:dyDescent="0.3">
      <c r="A26187" t="s">
        <v>12299</v>
      </c>
    </row>
    <row r="26188" spans="1:1" x14ac:dyDescent="0.3">
      <c r="A26188" t="s">
        <v>12300</v>
      </c>
    </row>
    <row r="26189" spans="1:1" x14ac:dyDescent="0.3">
      <c r="A26189" t="s">
        <v>12301</v>
      </c>
    </row>
    <row r="26191" spans="1:1" x14ac:dyDescent="0.3">
      <c r="A26191" t="s">
        <v>12302</v>
      </c>
    </row>
    <row r="26192" spans="1:1" x14ac:dyDescent="0.3">
      <c r="A26192" t="s">
        <v>12303</v>
      </c>
    </row>
    <row r="26193" spans="1:1" x14ac:dyDescent="0.3">
      <c r="A26193" t="s">
        <v>12304</v>
      </c>
    </row>
    <row r="26195" spans="1:1" x14ac:dyDescent="0.3">
      <c r="A26195" t="s">
        <v>10049</v>
      </c>
    </row>
    <row r="26196" spans="1:1" x14ac:dyDescent="0.3">
      <c r="A26196" t="s">
        <v>12305</v>
      </c>
    </row>
    <row r="26197" spans="1:1" x14ac:dyDescent="0.3">
      <c r="A26197" t="s">
        <v>12306</v>
      </c>
    </row>
    <row r="26199" spans="1:1" x14ac:dyDescent="0.3">
      <c r="A26199" t="s">
        <v>12307</v>
      </c>
    </row>
    <row r="26200" spans="1:1" x14ac:dyDescent="0.3">
      <c r="A26200" t="s">
        <v>12308</v>
      </c>
    </row>
    <row r="26201" spans="1:1" x14ac:dyDescent="0.3">
      <c r="A26201" t="s">
        <v>12309</v>
      </c>
    </row>
    <row r="26203" spans="1:1" x14ac:dyDescent="0.3">
      <c r="A26203" t="s">
        <v>11807</v>
      </c>
    </row>
    <row r="26204" spans="1:1" x14ac:dyDescent="0.3">
      <c r="A26204" t="s">
        <v>12310</v>
      </c>
    </row>
    <row r="26205" spans="1:1" x14ac:dyDescent="0.3">
      <c r="A26205" t="s">
        <v>12311</v>
      </c>
    </row>
    <row r="26207" spans="1:1" x14ac:dyDescent="0.3">
      <c r="A26207" t="s">
        <v>12312</v>
      </c>
    </row>
    <row r="26208" spans="1:1" x14ac:dyDescent="0.3">
      <c r="A26208" t="s">
        <v>7459</v>
      </c>
    </row>
    <row r="26209" spans="1:1" x14ac:dyDescent="0.3">
      <c r="A26209" t="s">
        <v>12313</v>
      </c>
    </row>
    <row r="26210" spans="1:1" x14ac:dyDescent="0.3">
      <c r="A26210" t="s">
        <v>12314</v>
      </c>
    </row>
    <row r="26212" spans="1:1" x14ac:dyDescent="0.3">
      <c r="A26212" t="s">
        <v>4068</v>
      </c>
    </row>
    <row r="26213" spans="1:1" x14ac:dyDescent="0.3">
      <c r="A26213" t="s">
        <v>12315</v>
      </c>
    </row>
    <row r="26214" spans="1:1" x14ac:dyDescent="0.3">
      <c r="A26214" t="s">
        <v>12316</v>
      </c>
    </row>
    <row r="26216" spans="1:1" x14ac:dyDescent="0.3">
      <c r="A26216" t="s">
        <v>4071</v>
      </c>
    </row>
    <row r="26217" spans="1:1" x14ac:dyDescent="0.3">
      <c r="A26217" t="s">
        <v>12317</v>
      </c>
    </row>
    <row r="26218" spans="1:1" x14ac:dyDescent="0.3">
      <c r="A26218" t="s">
        <v>12318</v>
      </c>
    </row>
    <row r="26220" spans="1:1" x14ac:dyDescent="0.3">
      <c r="A26220" t="s">
        <v>4074</v>
      </c>
    </row>
    <row r="26221" spans="1:1" x14ac:dyDescent="0.3">
      <c r="A26221" t="s">
        <v>12319</v>
      </c>
    </row>
    <row r="26222" spans="1:1" x14ac:dyDescent="0.3">
      <c r="A26222" t="s">
        <v>12320</v>
      </c>
    </row>
    <row r="26224" spans="1:1" x14ac:dyDescent="0.3">
      <c r="A26224" t="s">
        <v>12321</v>
      </c>
    </row>
    <row r="26225" spans="1:1" x14ac:dyDescent="0.3">
      <c r="A26225" t="s">
        <v>12322</v>
      </c>
    </row>
    <row r="26226" spans="1:1" x14ac:dyDescent="0.3">
      <c r="A26226" t="s">
        <v>12323</v>
      </c>
    </row>
    <row r="26228" spans="1:1" x14ac:dyDescent="0.3">
      <c r="A26228" t="s">
        <v>7994</v>
      </c>
    </row>
    <row r="26229" spans="1:1" x14ac:dyDescent="0.3">
      <c r="A26229" t="s">
        <v>12324</v>
      </c>
    </row>
    <row r="26230" spans="1:1" x14ac:dyDescent="0.3">
      <c r="A26230" t="s">
        <v>12325</v>
      </c>
    </row>
    <row r="26232" spans="1:1" x14ac:dyDescent="0.3">
      <c r="A26232" t="s">
        <v>12220</v>
      </c>
    </row>
    <row r="26233" spans="1:1" x14ac:dyDescent="0.3">
      <c r="A26233" t="s">
        <v>12326</v>
      </c>
    </row>
    <row r="26234" spans="1:1" x14ac:dyDescent="0.3">
      <c r="A26234" t="s">
        <v>12327</v>
      </c>
    </row>
    <row r="26236" spans="1:1" x14ac:dyDescent="0.3">
      <c r="A26236" t="s">
        <v>9775</v>
      </c>
    </row>
    <row r="26237" spans="1:1" x14ac:dyDescent="0.3">
      <c r="A26237" t="s">
        <v>12328</v>
      </c>
    </row>
    <row r="26238" spans="1:1" x14ac:dyDescent="0.3">
      <c r="A26238" t="s">
        <v>12329</v>
      </c>
    </row>
    <row r="26240" spans="1:1" x14ac:dyDescent="0.3">
      <c r="A26240" t="s">
        <v>12330</v>
      </c>
    </row>
    <row r="26241" spans="1:1" x14ac:dyDescent="0.3">
      <c r="A26241" t="s">
        <v>2010</v>
      </c>
    </row>
    <row r="26242" spans="1:1" x14ac:dyDescent="0.3">
      <c r="A26242" t="s">
        <v>12331</v>
      </c>
    </row>
    <row r="26243" spans="1:1" x14ac:dyDescent="0.3">
      <c r="A26243" t="s">
        <v>12332</v>
      </c>
    </row>
    <row r="26245" spans="1:1" x14ac:dyDescent="0.3">
      <c r="A26245" t="s">
        <v>12333</v>
      </c>
    </row>
    <row r="26246" spans="1:1" x14ac:dyDescent="0.3">
      <c r="A26246" t="s">
        <v>12334</v>
      </c>
    </row>
    <row r="26247" spans="1:1" x14ac:dyDescent="0.3">
      <c r="A26247" t="s">
        <v>12335</v>
      </c>
    </row>
    <row r="26249" spans="1:1" x14ac:dyDescent="0.3">
      <c r="A26249" t="s">
        <v>12336</v>
      </c>
    </row>
    <row r="26250" spans="1:1" x14ac:dyDescent="0.3">
      <c r="A26250" t="s">
        <v>12337</v>
      </c>
    </row>
    <row r="26251" spans="1:1" x14ac:dyDescent="0.3">
      <c r="A26251" t="s">
        <v>12338</v>
      </c>
    </row>
    <row r="26253" spans="1:1" x14ac:dyDescent="0.3">
      <c r="A26253" t="s">
        <v>11017</v>
      </c>
    </row>
    <row r="26254" spans="1:1" x14ac:dyDescent="0.3">
      <c r="A26254" t="s">
        <v>12339</v>
      </c>
    </row>
    <row r="26255" spans="1:1" x14ac:dyDescent="0.3">
      <c r="A26255" t="s">
        <v>12340</v>
      </c>
    </row>
    <row r="26257" spans="1:1" x14ac:dyDescent="0.3">
      <c r="A26257" t="s">
        <v>12341</v>
      </c>
    </row>
    <row r="26258" spans="1:1" x14ac:dyDescent="0.3">
      <c r="A26258" t="s">
        <v>12342</v>
      </c>
    </row>
    <row r="26259" spans="1:1" x14ac:dyDescent="0.3">
      <c r="A26259" t="s">
        <v>12343</v>
      </c>
    </row>
    <row r="26261" spans="1:1" x14ac:dyDescent="0.3">
      <c r="A26261" t="s">
        <v>9884</v>
      </c>
    </row>
    <row r="26262" spans="1:1" x14ac:dyDescent="0.3">
      <c r="A26262" t="s">
        <v>12344</v>
      </c>
    </row>
    <row r="26263" spans="1:1" x14ac:dyDescent="0.3">
      <c r="A26263" t="s">
        <v>12345</v>
      </c>
    </row>
    <row r="26265" spans="1:1" x14ac:dyDescent="0.3">
      <c r="A26265" t="s">
        <v>12346</v>
      </c>
    </row>
    <row r="26266" spans="1:1" x14ac:dyDescent="0.3">
      <c r="A26266" t="s">
        <v>12347</v>
      </c>
    </row>
    <row r="26267" spans="1:1" x14ac:dyDescent="0.3">
      <c r="A26267" t="s">
        <v>12348</v>
      </c>
    </row>
    <row r="26269" spans="1:1" x14ac:dyDescent="0.3">
      <c r="A26269" t="s">
        <v>11807</v>
      </c>
    </row>
    <row r="26270" spans="1:1" x14ac:dyDescent="0.3">
      <c r="A26270" t="s">
        <v>12349</v>
      </c>
    </row>
    <row r="26271" spans="1:1" x14ac:dyDescent="0.3">
      <c r="A26271" t="s">
        <v>12350</v>
      </c>
    </row>
    <row r="26273" spans="1:1" x14ac:dyDescent="0.3">
      <c r="A26273" t="s">
        <v>12351</v>
      </c>
    </row>
    <row r="26274" spans="1:1" x14ac:dyDescent="0.3">
      <c r="A26274" t="s">
        <v>2010</v>
      </c>
    </row>
    <row r="26275" spans="1:1" x14ac:dyDescent="0.3">
      <c r="A26275" t="s">
        <v>12352</v>
      </c>
    </row>
    <row r="26276" spans="1:1" x14ac:dyDescent="0.3">
      <c r="A26276" t="s">
        <v>12353</v>
      </c>
    </row>
    <row r="26278" spans="1:1" x14ac:dyDescent="0.3">
      <c r="A26278" t="s">
        <v>12333</v>
      </c>
    </row>
    <row r="26279" spans="1:1" x14ac:dyDescent="0.3">
      <c r="A26279" t="s">
        <v>12354</v>
      </c>
    </row>
    <row r="26280" spans="1:1" x14ac:dyDescent="0.3">
      <c r="A26280" t="s">
        <v>12355</v>
      </c>
    </row>
    <row r="26282" spans="1:1" x14ac:dyDescent="0.3">
      <c r="A26282" t="s">
        <v>12336</v>
      </c>
    </row>
    <row r="26283" spans="1:1" x14ac:dyDescent="0.3">
      <c r="A26283" t="s">
        <v>12356</v>
      </c>
    </row>
    <row r="26284" spans="1:1" x14ac:dyDescent="0.3">
      <c r="A26284" t="s">
        <v>12357</v>
      </c>
    </row>
    <row r="26286" spans="1:1" x14ac:dyDescent="0.3">
      <c r="A26286" t="s">
        <v>11017</v>
      </c>
    </row>
    <row r="26287" spans="1:1" x14ac:dyDescent="0.3">
      <c r="A26287" t="s">
        <v>12358</v>
      </c>
    </row>
    <row r="26288" spans="1:1" x14ac:dyDescent="0.3">
      <c r="A26288" t="s">
        <v>12359</v>
      </c>
    </row>
    <row r="26290" spans="1:1" x14ac:dyDescent="0.3">
      <c r="A26290" t="s">
        <v>12341</v>
      </c>
    </row>
    <row r="26291" spans="1:1" x14ac:dyDescent="0.3">
      <c r="A26291" t="s">
        <v>12360</v>
      </c>
    </row>
    <row r="26292" spans="1:1" x14ac:dyDescent="0.3">
      <c r="A26292" t="s">
        <v>12361</v>
      </c>
    </row>
    <row r="26294" spans="1:1" x14ac:dyDescent="0.3">
      <c r="A26294" t="s">
        <v>9884</v>
      </c>
    </row>
    <row r="26295" spans="1:1" x14ac:dyDescent="0.3">
      <c r="A26295" t="s">
        <v>12362</v>
      </c>
    </row>
    <row r="26296" spans="1:1" x14ac:dyDescent="0.3">
      <c r="A26296" t="s">
        <v>12363</v>
      </c>
    </row>
    <row r="26298" spans="1:1" x14ac:dyDescent="0.3">
      <c r="A26298" t="s">
        <v>12364</v>
      </c>
    </row>
    <row r="26299" spans="1:1" x14ac:dyDescent="0.3">
      <c r="A26299" t="s">
        <v>12365</v>
      </c>
    </row>
    <row r="26300" spans="1:1" x14ac:dyDescent="0.3">
      <c r="A26300" t="s">
        <v>12366</v>
      </c>
    </row>
    <row r="26302" spans="1:1" x14ac:dyDescent="0.3">
      <c r="A26302" t="s">
        <v>11807</v>
      </c>
    </row>
    <row r="26303" spans="1:1" x14ac:dyDescent="0.3">
      <c r="A26303" t="s">
        <v>12367</v>
      </c>
    </row>
    <row r="26304" spans="1:1" x14ac:dyDescent="0.3">
      <c r="A26304" t="s">
        <v>12368</v>
      </c>
    </row>
    <row r="26306" spans="1:1" x14ac:dyDescent="0.3">
      <c r="A26306" t="s">
        <v>12369</v>
      </c>
    </row>
    <row r="26307" spans="1:1" x14ac:dyDescent="0.3">
      <c r="A26307" t="s">
        <v>2010</v>
      </c>
    </row>
    <row r="26308" spans="1:1" x14ac:dyDescent="0.3">
      <c r="A26308" t="s">
        <v>12370</v>
      </c>
    </row>
    <row r="26309" spans="1:1" x14ac:dyDescent="0.3">
      <c r="A26309" t="s">
        <v>12371</v>
      </c>
    </row>
    <row r="26311" spans="1:1" x14ac:dyDescent="0.3">
      <c r="A26311" t="s">
        <v>12333</v>
      </c>
    </row>
    <row r="26312" spans="1:1" x14ac:dyDescent="0.3">
      <c r="A26312" t="s">
        <v>12372</v>
      </c>
    </row>
    <row r="26313" spans="1:1" x14ac:dyDescent="0.3">
      <c r="A26313" t="s">
        <v>12373</v>
      </c>
    </row>
    <row r="26315" spans="1:1" x14ac:dyDescent="0.3">
      <c r="A26315" t="s">
        <v>12336</v>
      </c>
    </row>
    <row r="26316" spans="1:1" x14ac:dyDescent="0.3">
      <c r="A26316" t="s">
        <v>12374</v>
      </c>
    </row>
    <row r="26317" spans="1:1" x14ac:dyDescent="0.3">
      <c r="A26317" t="s">
        <v>12375</v>
      </c>
    </row>
    <row r="26319" spans="1:1" x14ac:dyDescent="0.3">
      <c r="A26319" t="s">
        <v>11017</v>
      </c>
    </row>
    <row r="26320" spans="1:1" x14ac:dyDescent="0.3">
      <c r="A26320" t="s">
        <v>12376</v>
      </c>
    </row>
    <row r="26321" spans="1:1" x14ac:dyDescent="0.3">
      <c r="A26321" t="s">
        <v>12377</v>
      </c>
    </row>
    <row r="26323" spans="1:1" x14ac:dyDescent="0.3">
      <c r="A26323" t="s">
        <v>12341</v>
      </c>
    </row>
    <row r="26324" spans="1:1" x14ac:dyDescent="0.3">
      <c r="A26324" t="s">
        <v>12378</v>
      </c>
    </row>
    <row r="26325" spans="1:1" x14ac:dyDescent="0.3">
      <c r="A26325" t="s">
        <v>12379</v>
      </c>
    </row>
    <row r="26327" spans="1:1" x14ac:dyDescent="0.3">
      <c r="A26327" t="s">
        <v>9884</v>
      </c>
    </row>
    <row r="26328" spans="1:1" x14ac:dyDescent="0.3">
      <c r="A26328" t="s">
        <v>12380</v>
      </c>
    </row>
    <row r="26329" spans="1:1" x14ac:dyDescent="0.3">
      <c r="A26329" t="s">
        <v>12381</v>
      </c>
    </row>
    <row r="26331" spans="1:1" x14ac:dyDescent="0.3">
      <c r="A26331" t="s">
        <v>12346</v>
      </c>
    </row>
    <row r="26332" spans="1:1" x14ac:dyDescent="0.3">
      <c r="A26332" t="s">
        <v>12382</v>
      </c>
    </row>
    <row r="26333" spans="1:1" x14ac:dyDescent="0.3">
      <c r="A26333" t="s">
        <v>12383</v>
      </c>
    </row>
    <row r="26335" spans="1:1" x14ac:dyDescent="0.3">
      <c r="A26335" t="s">
        <v>11807</v>
      </c>
    </row>
    <row r="26336" spans="1:1" x14ac:dyDescent="0.3">
      <c r="A26336" t="s">
        <v>12384</v>
      </c>
    </row>
    <row r="26337" spans="1:1" x14ac:dyDescent="0.3">
      <c r="A26337" t="s">
        <v>12385</v>
      </c>
    </row>
    <row r="26339" spans="1:1" x14ac:dyDescent="0.3">
      <c r="A26339" t="s">
        <v>12386</v>
      </c>
    </row>
    <row r="26340" spans="1:1" x14ac:dyDescent="0.3">
      <c r="A26340" t="s">
        <v>2010</v>
      </c>
    </row>
    <row r="26341" spans="1:1" x14ac:dyDescent="0.3">
      <c r="A26341" t="s">
        <v>12387</v>
      </c>
    </row>
    <row r="26342" spans="1:1" x14ac:dyDescent="0.3">
      <c r="A26342" t="s">
        <v>12388</v>
      </c>
    </row>
    <row r="26344" spans="1:1" x14ac:dyDescent="0.3">
      <c r="A26344" t="s">
        <v>2013</v>
      </c>
    </row>
    <row r="26345" spans="1:1" x14ac:dyDescent="0.3">
      <c r="A26345" t="s">
        <v>12389</v>
      </c>
    </row>
    <row r="26346" spans="1:1" x14ac:dyDescent="0.3">
      <c r="A26346" t="s">
        <v>12390</v>
      </c>
    </row>
    <row r="26348" spans="1:1" x14ac:dyDescent="0.3">
      <c r="A26348" t="s">
        <v>2016</v>
      </c>
    </row>
    <row r="26349" spans="1:1" x14ac:dyDescent="0.3">
      <c r="A26349" t="s">
        <v>12391</v>
      </c>
    </row>
    <row r="26350" spans="1:1" x14ac:dyDescent="0.3">
      <c r="A26350" t="s">
        <v>12392</v>
      </c>
    </row>
    <row r="26352" spans="1:1" x14ac:dyDescent="0.3">
      <c r="A26352" t="s">
        <v>2019</v>
      </c>
    </row>
    <row r="26353" spans="1:1" x14ac:dyDescent="0.3">
      <c r="A26353" t="s">
        <v>12393</v>
      </c>
    </row>
    <row r="26354" spans="1:1" x14ac:dyDescent="0.3">
      <c r="A26354" t="s">
        <v>12394</v>
      </c>
    </row>
    <row r="26356" spans="1:1" x14ac:dyDescent="0.3">
      <c r="A26356" t="s">
        <v>10539</v>
      </c>
    </row>
    <row r="26357" spans="1:1" x14ac:dyDescent="0.3">
      <c r="A26357" t="s">
        <v>12395</v>
      </c>
    </row>
    <row r="26358" spans="1:1" x14ac:dyDescent="0.3">
      <c r="A26358" t="s">
        <v>12396</v>
      </c>
    </row>
    <row r="26360" spans="1:1" x14ac:dyDescent="0.3">
      <c r="A26360" t="s">
        <v>2576</v>
      </c>
    </row>
    <row r="26361" spans="1:1" x14ac:dyDescent="0.3">
      <c r="A26361" t="s">
        <v>12397</v>
      </c>
    </row>
    <row r="26362" spans="1:1" x14ac:dyDescent="0.3">
      <c r="A26362" t="s">
        <v>12398</v>
      </c>
    </row>
    <row r="26364" spans="1:1" x14ac:dyDescent="0.3">
      <c r="A26364" t="s">
        <v>12399</v>
      </c>
    </row>
    <row r="26365" spans="1:1" x14ac:dyDescent="0.3">
      <c r="A26365" t="s">
        <v>12400</v>
      </c>
    </row>
    <row r="26366" spans="1:1" x14ac:dyDescent="0.3">
      <c r="A26366" t="s">
        <v>12401</v>
      </c>
    </row>
    <row r="26368" spans="1:1" x14ac:dyDescent="0.3">
      <c r="A26368" t="s">
        <v>4677</v>
      </c>
    </row>
    <row r="26369" spans="1:1" x14ac:dyDescent="0.3">
      <c r="A26369" t="s">
        <v>12402</v>
      </c>
    </row>
    <row r="26370" spans="1:1" x14ac:dyDescent="0.3">
      <c r="A26370" t="s">
        <v>12403</v>
      </c>
    </row>
    <row r="26372" spans="1:1" x14ac:dyDescent="0.3">
      <c r="A26372" t="s">
        <v>12404</v>
      </c>
    </row>
    <row r="26373" spans="1:1" x14ac:dyDescent="0.3">
      <c r="A26373" t="s">
        <v>2010</v>
      </c>
    </row>
    <row r="26374" spans="1:1" x14ac:dyDescent="0.3">
      <c r="A26374" t="s">
        <v>12405</v>
      </c>
    </row>
    <row r="26375" spans="1:1" x14ac:dyDescent="0.3">
      <c r="A26375" t="s">
        <v>12406</v>
      </c>
    </row>
    <row r="26377" spans="1:1" x14ac:dyDescent="0.3">
      <c r="A26377" t="s">
        <v>2013</v>
      </c>
    </row>
    <row r="26378" spans="1:1" x14ac:dyDescent="0.3">
      <c r="A26378" t="s">
        <v>12407</v>
      </c>
    </row>
    <row r="26379" spans="1:1" x14ac:dyDescent="0.3">
      <c r="A26379" t="s">
        <v>12408</v>
      </c>
    </row>
    <row r="26381" spans="1:1" x14ac:dyDescent="0.3">
      <c r="A26381" t="s">
        <v>2016</v>
      </c>
    </row>
    <row r="26382" spans="1:1" x14ac:dyDescent="0.3">
      <c r="A26382" t="s">
        <v>12409</v>
      </c>
    </row>
    <row r="26383" spans="1:1" x14ac:dyDescent="0.3">
      <c r="A26383" t="s">
        <v>12410</v>
      </c>
    </row>
    <row r="26385" spans="1:1" x14ac:dyDescent="0.3">
      <c r="A26385" t="s">
        <v>2019</v>
      </c>
    </row>
    <row r="26386" spans="1:1" x14ac:dyDescent="0.3">
      <c r="A26386" t="s">
        <v>12411</v>
      </c>
    </row>
    <row r="26387" spans="1:1" x14ac:dyDescent="0.3">
      <c r="A26387" t="s">
        <v>12412</v>
      </c>
    </row>
    <row r="26389" spans="1:1" x14ac:dyDescent="0.3">
      <c r="A26389" t="s">
        <v>12413</v>
      </c>
    </row>
    <row r="26390" spans="1:1" x14ac:dyDescent="0.3">
      <c r="A26390" t="s">
        <v>12414</v>
      </c>
    </row>
    <row r="26391" spans="1:1" x14ac:dyDescent="0.3">
      <c r="A26391" t="s">
        <v>12415</v>
      </c>
    </row>
    <row r="26393" spans="1:1" x14ac:dyDescent="0.3">
      <c r="A26393" t="s">
        <v>2576</v>
      </c>
    </row>
    <row r="26394" spans="1:1" x14ac:dyDescent="0.3">
      <c r="A26394" t="s">
        <v>12416</v>
      </c>
    </row>
    <row r="26395" spans="1:1" x14ac:dyDescent="0.3">
      <c r="A26395" t="s">
        <v>12417</v>
      </c>
    </row>
    <row r="26397" spans="1:1" x14ac:dyDescent="0.3">
      <c r="A26397" t="s">
        <v>12418</v>
      </c>
    </row>
    <row r="26398" spans="1:1" x14ac:dyDescent="0.3">
      <c r="A26398" t="s">
        <v>12419</v>
      </c>
    </row>
    <row r="26399" spans="1:1" x14ac:dyDescent="0.3">
      <c r="A26399" t="s">
        <v>12420</v>
      </c>
    </row>
    <row r="26401" spans="1:1" x14ac:dyDescent="0.3">
      <c r="A26401" t="s">
        <v>9775</v>
      </c>
    </row>
    <row r="26402" spans="1:1" x14ac:dyDescent="0.3">
      <c r="A26402" t="s">
        <v>12421</v>
      </c>
    </row>
    <row r="26403" spans="1:1" x14ac:dyDescent="0.3">
      <c r="A26403" t="s">
        <v>12422</v>
      </c>
    </row>
    <row r="26405" spans="1:1" x14ac:dyDescent="0.3">
      <c r="A26405" t="s">
        <v>12423</v>
      </c>
    </row>
    <row r="26406" spans="1:1" x14ac:dyDescent="0.3">
      <c r="A26406" t="s">
        <v>2010</v>
      </c>
    </row>
    <row r="26407" spans="1:1" x14ac:dyDescent="0.3">
      <c r="A26407" t="s">
        <v>12424</v>
      </c>
    </row>
    <row r="26408" spans="1:1" x14ac:dyDescent="0.3">
      <c r="A26408" t="s">
        <v>12425</v>
      </c>
    </row>
    <row r="26410" spans="1:1" x14ac:dyDescent="0.3">
      <c r="A26410" t="s">
        <v>2013</v>
      </c>
    </row>
    <row r="26411" spans="1:1" x14ac:dyDescent="0.3">
      <c r="A26411" t="s">
        <v>12426</v>
      </c>
    </row>
    <row r="26412" spans="1:1" x14ac:dyDescent="0.3">
      <c r="A26412" t="s">
        <v>12427</v>
      </c>
    </row>
    <row r="26414" spans="1:1" x14ac:dyDescent="0.3">
      <c r="A26414" t="s">
        <v>2016</v>
      </c>
    </row>
    <row r="26415" spans="1:1" x14ac:dyDescent="0.3">
      <c r="A26415" t="s">
        <v>12428</v>
      </c>
    </row>
    <row r="26416" spans="1:1" x14ac:dyDescent="0.3">
      <c r="A26416" t="s">
        <v>12429</v>
      </c>
    </row>
    <row r="26418" spans="1:1" x14ac:dyDescent="0.3">
      <c r="A26418" t="s">
        <v>2019</v>
      </c>
    </row>
    <row r="26419" spans="1:1" x14ac:dyDescent="0.3">
      <c r="A26419" t="s">
        <v>12430</v>
      </c>
    </row>
    <row r="26420" spans="1:1" x14ac:dyDescent="0.3">
      <c r="A26420" t="s">
        <v>12431</v>
      </c>
    </row>
    <row r="26422" spans="1:1" x14ac:dyDescent="0.3">
      <c r="A26422" t="s">
        <v>10539</v>
      </c>
    </row>
    <row r="26423" spans="1:1" x14ac:dyDescent="0.3">
      <c r="A26423" t="s">
        <v>12432</v>
      </c>
    </row>
    <row r="26424" spans="1:1" x14ac:dyDescent="0.3">
      <c r="A26424" t="s">
        <v>12433</v>
      </c>
    </row>
    <row r="26426" spans="1:1" x14ac:dyDescent="0.3">
      <c r="A26426" t="s">
        <v>12434</v>
      </c>
    </row>
    <row r="26427" spans="1:1" x14ac:dyDescent="0.3">
      <c r="A26427" t="s">
        <v>12435</v>
      </c>
    </row>
    <row r="26428" spans="1:1" x14ac:dyDescent="0.3">
      <c r="A26428" t="s">
        <v>12436</v>
      </c>
    </row>
    <row r="26430" spans="1:1" x14ac:dyDescent="0.3">
      <c r="A26430" t="s">
        <v>12437</v>
      </c>
    </row>
    <row r="26431" spans="1:1" x14ac:dyDescent="0.3">
      <c r="A26431" t="s">
        <v>12438</v>
      </c>
    </row>
    <row r="26432" spans="1:1" x14ac:dyDescent="0.3">
      <c r="A26432" t="s">
        <v>12439</v>
      </c>
    </row>
    <row r="26434" spans="1:1" x14ac:dyDescent="0.3">
      <c r="A26434" t="s">
        <v>4677</v>
      </c>
    </row>
    <row r="26435" spans="1:1" x14ac:dyDescent="0.3">
      <c r="A26435" t="s">
        <v>12440</v>
      </c>
    </row>
    <row r="26436" spans="1:1" x14ac:dyDescent="0.3">
      <c r="A26436" t="s">
        <v>12441</v>
      </c>
    </row>
    <row r="26438" spans="1:1" x14ac:dyDescent="0.3">
      <c r="A26438" t="s">
        <v>12442</v>
      </c>
    </row>
    <row r="26439" spans="1:1" x14ac:dyDescent="0.3">
      <c r="A26439" t="s">
        <v>2010</v>
      </c>
    </row>
    <row r="26440" spans="1:1" x14ac:dyDescent="0.3">
      <c r="A26440" t="s">
        <v>12405</v>
      </c>
    </row>
    <row r="26441" spans="1:1" x14ac:dyDescent="0.3">
      <c r="A26441" t="s">
        <v>12443</v>
      </c>
    </row>
    <row r="26443" spans="1:1" x14ac:dyDescent="0.3">
      <c r="A26443" t="s">
        <v>2013</v>
      </c>
    </row>
    <row r="26444" spans="1:1" x14ac:dyDescent="0.3">
      <c r="A26444" t="s">
        <v>12444</v>
      </c>
    </row>
    <row r="26445" spans="1:1" x14ac:dyDescent="0.3">
      <c r="A26445" t="s">
        <v>12445</v>
      </c>
    </row>
    <row r="26447" spans="1:1" x14ac:dyDescent="0.3">
      <c r="A26447" t="s">
        <v>2016</v>
      </c>
    </row>
    <row r="26448" spans="1:1" x14ac:dyDescent="0.3">
      <c r="A26448" t="s">
        <v>12409</v>
      </c>
    </row>
    <row r="26449" spans="1:1" x14ac:dyDescent="0.3">
      <c r="A26449" t="s">
        <v>12446</v>
      </c>
    </row>
    <row r="26451" spans="1:1" x14ac:dyDescent="0.3">
      <c r="A26451" t="s">
        <v>2019</v>
      </c>
    </row>
    <row r="26452" spans="1:1" x14ac:dyDescent="0.3">
      <c r="A26452" t="s">
        <v>12411</v>
      </c>
    </row>
    <row r="26453" spans="1:1" x14ac:dyDescent="0.3">
      <c r="A26453" t="s">
        <v>12447</v>
      </c>
    </row>
    <row r="26455" spans="1:1" x14ac:dyDescent="0.3">
      <c r="A26455" t="s">
        <v>7741</v>
      </c>
    </row>
    <row r="26456" spans="1:1" x14ac:dyDescent="0.3">
      <c r="A26456" t="s">
        <v>12448</v>
      </c>
    </row>
    <row r="26457" spans="1:1" x14ac:dyDescent="0.3">
      <c r="A26457" t="s">
        <v>12449</v>
      </c>
    </row>
    <row r="26459" spans="1:1" x14ac:dyDescent="0.3">
      <c r="A26459" t="s">
        <v>2576</v>
      </c>
    </row>
    <row r="26460" spans="1:1" x14ac:dyDescent="0.3">
      <c r="A26460" t="s">
        <v>12416</v>
      </c>
    </row>
    <row r="26461" spans="1:1" x14ac:dyDescent="0.3">
      <c r="A26461" t="s">
        <v>12450</v>
      </c>
    </row>
    <row r="26463" spans="1:1" x14ac:dyDescent="0.3">
      <c r="A26463" t="s">
        <v>12418</v>
      </c>
    </row>
    <row r="26464" spans="1:1" x14ac:dyDescent="0.3">
      <c r="A26464" t="s">
        <v>12451</v>
      </c>
    </row>
    <row r="26465" spans="1:1" x14ac:dyDescent="0.3">
      <c r="A26465" t="s">
        <v>12452</v>
      </c>
    </row>
    <row r="26467" spans="1:1" x14ac:dyDescent="0.3">
      <c r="A26467" t="s">
        <v>9775</v>
      </c>
    </row>
    <row r="26468" spans="1:1" x14ac:dyDescent="0.3">
      <c r="A26468" t="s">
        <v>12421</v>
      </c>
    </row>
    <row r="26469" spans="1:1" x14ac:dyDescent="0.3">
      <c r="A26469" t="s">
        <v>12453</v>
      </c>
    </row>
    <row r="26471" spans="1:1" x14ac:dyDescent="0.3">
      <c r="A26471" t="s">
        <v>12454</v>
      </c>
    </row>
    <row r="26472" spans="1:1" x14ac:dyDescent="0.3">
      <c r="A26472" t="s">
        <v>2010</v>
      </c>
    </row>
    <row r="26473" spans="1:1" x14ac:dyDescent="0.3">
      <c r="A26473" t="s">
        <v>12405</v>
      </c>
    </row>
    <row r="26474" spans="1:1" x14ac:dyDescent="0.3">
      <c r="A26474" t="s">
        <v>12455</v>
      </c>
    </row>
    <row r="26476" spans="1:1" x14ac:dyDescent="0.3">
      <c r="A26476" t="s">
        <v>2013</v>
      </c>
    </row>
    <row r="26477" spans="1:1" x14ac:dyDescent="0.3">
      <c r="A26477" t="s">
        <v>12456</v>
      </c>
    </row>
    <row r="26478" spans="1:1" x14ac:dyDescent="0.3">
      <c r="A26478" t="s">
        <v>12457</v>
      </c>
    </row>
    <row r="26480" spans="1:1" x14ac:dyDescent="0.3">
      <c r="A26480" t="s">
        <v>2016</v>
      </c>
    </row>
    <row r="26481" spans="1:1" x14ac:dyDescent="0.3">
      <c r="A26481" t="s">
        <v>12409</v>
      </c>
    </row>
    <row r="26482" spans="1:1" x14ac:dyDescent="0.3">
      <c r="A26482" t="s">
        <v>12458</v>
      </c>
    </row>
    <row r="26484" spans="1:1" x14ac:dyDescent="0.3">
      <c r="A26484" t="s">
        <v>2019</v>
      </c>
    </row>
    <row r="26485" spans="1:1" x14ac:dyDescent="0.3">
      <c r="A26485" t="s">
        <v>12411</v>
      </c>
    </row>
    <row r="26486" spans="1:1" x14ac:dyDescent="0.3">
      <c r="A26486" t="s">
        <v>12459</v>
      </c>
    </row>
    <row r="26488" spans="1:1" x14ac:dyDescent="0.3">
      <c r="A26488" t="s">
        <v>10539</v>
      </c>
    </row>
    <row r="26489" spans="1:1" x14ac:dyDescent="0.3">
      <c r="A26489" t="s">
        <v>12460</v>
      </c>
    </row>
    <row r="26490" spans="1:1" x14ac:dyDescent="0.3">
      <c r="A26490" t="s">
        <v>12461</v>
      </c>
    </row>
    <row r="26492" spans="1:1" x14ac:dyDescent="0.3">
      <c r="A26492" t="s">
        <v>2576</v>
      </c>
    </row>
    <row r="26493" spans="1:1" x14ac:dyDescent="0.3">
      <c r="A26493" t="s">
        <v>12416</v>
      </c>
    </row>
    <row r="26494" spans="1:1" x14ac:dyDescent="0.3">
      <c r="A26494" t="s">
        <v>12462</v>
      </c>
    </row>
    <row r="26496" spans="1:1" x14ac:dyDescent="0.3">
      <c r="A26496" t="s">
        <v>12418</v>
      </c>
    </row>
    <row r="26497" spans="1:1" x14ac:dyDescent="0.3">
      <c r="A26497" t="s">
        <v>12451</v>
      </c>
    </row>
    <row r="26498" spans="1:1" x14ac:dyDescent="0.3">
      <c r="A26498" t="s">
        <v>12463</v>
      </c>
    </row>
    <row r="26500" spans="1:1" x14ac:dyDescent="0.3">
      <c r="A26500" t="s">
        <v>9775</v>
      </c>
    </row>
    <row r="26501" spans="1:1" x14ac:dyDescent="0.3">
      <c r="A26501" t="s">
        <v>12421</v>
      </c>
    </row>
    <row r="26502" spans="1:1" x14ac:dyDescent="0.3">
      <c r="A26502" t="s">
        <v>12464</v>
      </c>
    </row>
    <row r="26504" spans="1:1" x14ac:dyDescent="0.3">
      <c r="A26504" t="s">
        <v>12465</v>
      </c>
    </row>
    <row r="26505" spans="1:1" x14ac:dyDescent="0.3">
      <c r="A26505" t="s">
        <v>2010</v>
      </c>
    </row>
    <row r="26506" spans="1:1" x14ac:dyDescent="0.3">
      <c r="A26506" t="s">
        <v>12466</v>
      </c>
    </row>
    <row r="26507" spans="1:1" x14ac:dyDescent="0.3">
      <c r="A26507" t="s">
        <v>12467</v>
      </c>
    </row>
    <row r="26509" spans="1:1" x14ac:dyDescent="0.3">
      <c r="A26509" t="s">
        <v>2013</v>
      </c>
    </row>
    <row r="26510" spans="1:1" x14ac:dyDescent="0.3">
      <c r="A26510" t="s">
        <v>12468</v>
      </c>
    </row>
    <row r="26511" spans="1:1" x14ac:dyDescent="0.3">
      <c r="A26511" t="s">
        <v>12469</v>
      </c>
    </row>
    <row r="26513" spans="1:1" x14ac:dyDescent="0.3">
      <c r="A26513" t="s">
        <v>2016</v>
      </c>
    </row>
    <row r="26514" spans="1:1" x14ac:dyDescent="0.3">
      <c r="A26514" t="s">
        <v>12470</v>
      </c>
    </row>
    <row r="26515" spans="1:1" x14ac:dyDescent="0.3">
      <c r="A26515" t="s">
        <v>12471</v>
      </c>
    </row>
    <row r="26517" spans="1:1" x14ac:dyDescent="0.3">
      <c r="A26517" t="s">
        <v>2019</v>
      </c>
    </row>
    <row r="26518" spans="1:1" x14ac:dyDescent="0.3">
      <c r="A26518" t="s">
        <v>12472</v>
      </c>
    </row>
    <row r="26519" spans="1:1" x14ac:dyDescent="0.3">
      <c r="A26519" t="s">
        <v>12473</v>
      </c>
    </row>
    <row r="26521" spans="1:1" x14ac:dyDescent="0.3">
      <c r="A26521" t="s">
        <v>12413</v>
      </c>
    </row>
    <row r="26522" spans="1:1" x14ac:dyDescent="0.3">
      <c r="A26522" t="s">
        <v>12474</v>
      </c>
    </row>
    <row r="26523" spans="1:1" x14ac:dyDescent="0.3">
      <c r="A26523" t="s">
        <v>12475</v>
      </c>
    </row>
    <row r="26525" spans="1:1" x14ac:dyDescent="0.3">
      <c r="A26525" t="s">
        <v>12434</v>
      </c>
    </row>
    <row r="26526" spans="1:1" x14ac:dyDescent="0.3">
      <c r="A26526" t="s">
        <v>12476</v>
      </c>
    </row>
    <row r="26527" spans="1:1" x14ac:dyDescent="0.3">
      <c r="A26527" t="s">
        <v>12477</v>
      </c>
    </row>
    <row r="26529" spans="1:1" x14ac:dyDescent="0.3">
      <c r="A26529" t="s">
        <v>12437</v>
      </c>
    </row>
    <row r="26530" spans="1:1" x14ac:dyDescent="0.3">
      <c r="A26530" t="s">
        <v>12478</v>
      </c>
    </row>
    <row r="26531" spans="1:1" x14ac:dyDescent="0.3">
      <c r="A26531" t="s">
        <v>12479</v>
      </c>
    </row>
    <row r="26533" spans="1:1" x14ac:dyDescent="0.3">
      <c r="A26533" t="s">
        <v>4677</v>
      </c>
    </row>
    <row r="26534" spans="1:1" x14ac:dyDescent="0.3">
      <c r="A26534" t="s">
        <v>12480</v>
      </c>
    </row>
    <row r="26535" spans="1:1" x14ac:dyDescent="0.3">
      <c r="A26535" t="s">
        <v>12481</v>
      </c>
    </row>
    <row r="26537" spans="1:1" x14ac:dyDescent="0.3">
      <c r="A26537" t="s">
        <v>12482</v>
      </c>
    </row>
    <row r="26538" spans="1:1" x14ac:dyDescent="0.3">
      <c r="A26538" t="s">
        <v>12483</v>
      </c>
    </row>
    <row r="26539" spans="1:1" x14ac:dyDescent="0.3">
      <c r="A26539" t="s">
        <v>12484</v>
      </c>
    </row>
    <row r="26540" spans="1:1" x14ac:dyDescent="0.3">
      <c r="A26540" t="s">
        <v>12485</v>
      </c>
    </row>
    <row r="26542" spans="1:1" x14ac:dyDescent="0.3">
      <c r="A26542" t="s">
        <v>7982</v>
      </c>
    </row>
    <row r="26543" spans="1:1" x14ac:dyDescent="0.3">
      <c r="A26543" t="s">
        <v>12486</v>
      </c>
    </row>
    <row r="26544" spans="1:1" x14ac:dyDescent="0.3">
      <c r="A26544" t="s">
        <v>12487</v>
      </c>
    </row>
    <row r="26546" spans="1:1" x14ac:dyDescent="0.3">
      <c r="A26546" t="s">
        <v>7985</v>
      </c>
    </row>
    <row r="26547" spans="1:1" x14ac:dyDescent="0.3">
      <c r="A26547" t="s">
        <v>12488</v>
      </c>
    </row>
    <row r="26548" spans="1:1" x14ac:dyDescent="0.3">
      <c r="A26548" t="s">
        <v>12489</v>
      </c>
    </row>
    <row r="26550" spans="1:1" x14ac:dyDescent="0.3">
      <c r="A26550" t="s">
        <v>7988</v>
      </c>
    </row>
    <row r="26551" spans="1:1" x14ac:dyDescent="0.3">
      <c r="A26551" t="s">
        <v>12490</v>
      </c>
    </row>
    <row r="26552" spans="1:1" x14ac:dyDescent="0.3">
      <c r="A26552" t="s">
        <v>12491</v>
      </c>
    </row>
    <row r="26554" spans="1:1" x14ac:dyDescent="0.3">
      <c r="A26554" t="s">
        <v>12492</v>
      </c>
    </row>
    <row r="26555" spans="1:1" x14ac:dyDescent="0.3">
      <c r="A26555" t="s">
        <v>12493</v>
      </c>
    </row>
    <row r="26556" spans="1:1" x14ac:dyDescent="0.3">
      <c r="A26556" t="s">
        <v>12494</v>
      </c>
    </row>
    <row r="26558" spans="1:1" x14ac:dyDescent="0.3">
      <c r="A26558" t="s">
        <v>12495</v>
      </c>
    </row>
    <row r="26559" spans="1:1" x14ac:dyDescent="0.3">
      <c r="A26559" t="s">
        <v>12496</v>
      </c>
    </row>
    <row r="26560" spans="1:1" x14ac:dyDescent="0.3">
      <c r="A26560" t="s">
        <v>12497</v>
      </c>
    </row>
    <row r="26562" spans="1:1" x14ac:dyDescent="0.3">
      <c r="A26562" t="s">
        <v>11026</v>
      </c>
    </row>
    <row r="26563" spans="1:1" x14ac:dyDescent="0.3">
      <c r="A26563" t="s">
        <v>12498</v>
      </c>
    </row>
    <row r="26564" spans="1:1" x14ac:dyDescent="0.3">
      <c r="A26564" t="s">
        <v>12499</v>
      </c>
    </row>
    <row r="26566" spans="1:1" x14ac:dyDescent="0.3">
      <c r="A26566" t="s">
        <v>9775</v>
      </c>
    </row>
    <row r="26567" spans="1:1" x14ac:dyDescent="0.3">
      <c r="A26567" t="s">
        <v>12500</v>
      </c>
    </row>
    <row r="26568" spans="1:1" x14ac:dyDescent="0.3">
      <c r="A26568" t="s">
        <v>12501</v>
      </c>
    </row>
    <row r="26570" spans="1:1" x14ac:dyDescent="0.3">
      <c r="A26570" t="s">
        <v>12502</v>
      </c>
    </row>
    <row r="26571" spans="1:1" x14ac:dyDescent="0.3">
      <c r="A26571" t="s">
        <v>2010</v>
      </c>
    </row>
    <row r="26572" spans="1:1" x14ac:dyDescent="0.3">
      <c r="A26572" t="s">
        <v>12503</v>
      </c>
    </row>
    <row r="26573" spans="1:1" x14ac:dyDescent="0.3">
      <c r="A26573" t="s">
        <v>12504</v>
      </c>
    </row>
    <row r="26575" spans="1:1" x14ac:dyDescent="0.3">
      <c r="A26575" t="s">
        <v>2013</v>
      </c>
    </row>
    <row r="26576" spans="1:1" x14ac:dyDescent="0.3">
      <c r="A26576" t="s">
        <v>12505</v>
      </c>
    </row>
    <row r="26577" spans="1:1" x14ac:dyDescent="0.3">
      <c r="A26577" t="s">
        <v>12506</v>
      </c>
    </row>
    <row r="26579" spans="1:1" x14ac:dyDescent="0.3">
      <c r="A26579" t="s">
        <v>2016</v>
      </c>
    </row>
    <row r="26580" spans="1:1" x14ac:dyDescent="0.3">
      <c r="A26580" t="s">
        <v>12507</v>
      </c>
    </row>
    <row r="26581" spans="1:1" x14ac:dyDescent="0.3">
      <c r="A26581" t="s">
        <v>12508</v>
      </c>
    </row>
    <row r="26583" spans="1:1" x14ac:dyDescent="0.3">
      <c r="A26583" t="s">
        <v>2019</v>
      </c>
    </row>
    <row r="26584" spans="1:1" x14ac:dyDescent="0.3">
      <c r="A26584" t="s">
        <v>12509</v>
      </c>
    </row>
    <row r="26585" spans="1:1" x14ac:dyDescent="0.3">
      <c r="A26585" t="s">
        <v>12510</v>
      </c>
    </row>
    <row r="26587" spans="1:1" x14ac:dyDescent="0.3">
      <c r="A26587" t="s">
        <v>12413</v>
      </c>
    </row>
    <row r="26588" spans="1:1" x14ac:dyDescent="0.3">
      <c r="A26588" t="s">
        <v>12511</v>
      </c>
    </row>
    <row r="26589" spans="1:1" x14ac:dyDescent="0.3">
      <c r="A26589" t="s">
        <v>12512</v>
      </c>
    </row>
    <row r="26591" spans="1:1" x14ac:dyDescent="0.3">
      <c r="A26591" t="s">
        <v>2576</v>
      </c>
    </row>
    <row r="26592" spans="1:1" x14ac:dyDescent="0.3">
      <c r="A26592" t="s">
        <v>12513</v>
      </c>
    </row>
    <row r="26593" spans="1:1" x14ac:dyDescent="0.3">
      <c r="A26593" t="s">
        <v>12514</v>
      </c>
    </row>
    <row r="26595" spans="1:1" x14ac:dyDescent="0.3">
      <c r="A26595" t="s">
        <v>12515</v>
      </c>
    </row>
    <row r="26596" spans="1:1" x14ac:dyDescent="0.3">
      <c r="A26596" t="s">
        <v>12516</v>
      </c>
    </row>
    <row r="26597" spans="1:1" x14ac:dyDescent="0.3">
      <c r="A26597" t="s">
        <v>12517</v>
      </c>
    </row>
    <row r="26599" spans="1:1" x14ac:dyDescent="0.3">
      <c r="A26599" t="s">
        <v>4677</v>
      </c>
    </row>
    <row r="26600" spans="1:1" x14ac:dyDescent="0.3">
      <c r="A26600" t="s">
        <v>12518</v>
      </c>
    </row>
    <row r="26601" spans="1:1" x14ac:dyDescent="0.3">
      <c r="A26601" t="s">
        <v>12519</v>
      </c>
    </row>
    <row r="26603" spans="1:1" x14ac:dyDescent="0.3">
      <c r="A26603" t="s">
        <v>12520</v>
      </c>
    </row>
    <row r="26604" spans="1:1" x14ac:dyDescent="0.3">
      <c r="A26604" t="s">
        <v>2010</v>
      </c>
    </row>
    <row r="26605" spans="1:1" x14ac:dyDescent="0.3">
      <c r="A26605" t="s">
        <v>12521</v>
      </c>
    </row>
    <row r="26606" spans="1:1" x14ac:dyDescent="0.3">
      <c r="A26606" t="s">
        <v>12522</v>
      </c>
    </row>
    <row r="26608" spans="1:1" x14ac:dyDescent="0.3">
      <c r="A26608" t="s">
        <v>2013</v>
      </c>
    </row>
    <row r="26609" spans="1:1" x14ac:dyDescent="0.3">
      <c r="A26609" t="s">
        <v>12523</v>
      </c>
    </row>
    <row r="26610" spans="1:1" x14ac:dyDescent="0.3">
      <c r="A26610" t="s">
        <v>12524</v>
      </c>
    </row>
    <row r="26612" spans="1:1" x14ac:dyDescent="0.3">
      <c r="A26612" t="s">
        <v>2016</v>
      </c>
    </row>
    <row r="26613" spans="1:1" x14ac:dyDescent="0.3">
      <c r="A26613" t="s">
        <v>12525</v>
      </c>
    </row>
    <row r="26614" spans="1:1" x14ac:dyDescent="0.3">
      <c r="A26614" t="s">
        <v>12526</v>
      </c>
    </row>
    <row r="26616" spans="1:1" x14ac:dyDescent="0.3">
      <c r="A26616" t="s">
        <v>2019</v>
      </c>
    </row>
    <row r="26617" spans="1:1" x14ac:dyDescent="0.3">
      <c r="A26617" t="s">
        <v>12527</v>
      </c>
    </row>
    <row r="26618" spans="1:1" x14ac:dyDescent="0.3">
      <c r="A26618" t="s">
        <v>12528</v>
      </c>
    </row>
    <row r="26620" spans="1:1" x14ac:dyDescent="0.3">
      <c r="A26620" t="s">
        <v>10539</v>
      </c>
    </row>
    <row r="26621" spans="1:1" x14ac:dyDescent="0.3">
      <c r="A26621" t="s">
        <v>12529</v>
      </c>
    </row>
    <row r="26622" spans="1:1" x14ac:dyDescent="0.3">
      <c r="A26622" t="s">
        <v>12530</v>
      </c>
    </row>
    <row r="26624" spans="1:1" x14ac:dyDescent="0.3">
      <c r="A26624" t="s">
        <v>12434</v>
      </c>
    </row>
    <row r="26625" spans="1:1" x14ac:dyDescent="0.3">
      <c r="A26625" t="s">
        <v>12531</v>
      </c>
    </row>
    <row r="26626" spans="1:1" x14ac:dyDescent="0.3">
      <c r="A26626" t="s">
        <v>12532</v>
      </c>
    </row>
    <row r="26628" spans="1:1" x14ac:dyDescent="0.3">
      <c r="A26628" t="s">
        <v>12437</v>
      </c>
    </row>
    <row r="26629" spans="1:1" x14ac:dyDescent="0.3">
      <c r="A26629" t="s">
        <v>12533</v>
      </c>
    </row>
    <row r="26630" spans="1:1" x14ac:dyDescent="0.3">
      <c r="A26630" t="s">
        <v>12534</v>
      </c>
    </row>
    <row r="26632" spans="1:1" x14ac:dyDescent="0.3">
      <c r="A26632" t="s">
        <v>4677</v>
      </c>
    </row>
    <row r="26633" spans="1:1" x14ac:dyDescent="0.3">
      <c r="A26633" t="s">
        <v>12535</v>
      </c>
    </row>
    <row r="26634" spans="1:1" x14ac:dyDescent="0.3">
      <c r="A26634" t="s">
        <v>12536</v>
      </c>
    </row>
    <row r="26636" spans="1:1" x14ac:dyDescent="0.3">
      <c r="A26636" t="s">
        <v>12537</v>
      </c>
    </row>
    <row r="26637" spans="1:1" x14ac:dyDescent="0.3">
      <c r="A26637" t="s">
        <v>2010</v>
      </c>
    </row>
    <row r="26638" spans="1:1" x14ac:dyDescent="0.3">
      <c r="A26638" t="s">
        <v>12538</v>
      </c>
    </row>
    <row r="26639" spans="1:1" x14ac:dyDescent="0.3">
      <c r="A26639" t="s">
        <v>12539</v>
      </c>
    </row>
    <row r="26641" spans="1:1" x14ac:dyDescent="0.3">
      <c r="A26641" t="s">
        <v>2013</v>
      </c>
    </row>
    <row r="26642" spans="1:1" x14ac:dyDescent="0.3">
      <c r="A26642" t="s">
        <v>12540</v>
      </c>
    </row>
    <row r="26643" spans="1:1" x14ac:dyDescent="0.3">
      <c r="A26643" t="s">
        <v>12541</v>
      </c>
    </row>
    <row r="26645" spans="1:1" x14ac:dyDescent="0.3">
      <c r="A26645" t="s">
        <v>2016</v>
      </c>
    </row>
    <row r="26646" spans="1:1" x14ac:dyDescent="0.3">
      <c r="A26646" t="s">
        <v>12542</v>
      </c>
    </row>
    <row r="26647" spans="1:1" x14ac:dyDescent="0.3">
      <c r="A26647" t="s">
        <v>12543</v>
      </c>
    </row>
    <row r="26649" spans="1:1" x14ac:dyDescent="0.3">
      <c r="A26649" t="s">
        <v>2019</v>
      </c>
    </row>
    <row r="26650" spans="1:1" x14ac:dyDescent="0.3">
      <c r="A26650" t="s">
        <v>12544</v>
      </c>
    </row>
    <row r="26651" spans="1:1" x14ac:dyDescent="0.3">
      <c r="A26651" t="s">
        <v>12545</v>
      </c>
    </row>
    <row r="26653" spans="1:1" x14ac:dyDescent="0.3">
      <c r="A26653" t="s">
        <v>12546</v>
      </c>
    </row>
    <row r="26654" spans="1:1" x14ac:dyDescent="0.3">
      <c r="A26654" t="s">
        <v>12547</v>
      </c>
    </row>
    <row r="26655" spans="1:1" x14ac:dyDescent="0.3">
      <c r="A26655" t="s">
        <v>12548</v>
      </c>
    </row>
    <row r="26657" spans="1:1" x14ac:dyDescent="0.3">
      <c r="A26657" t="s">
        <v>7994</v>
      </c>
    </row>
    <row r="26658" spans="1:1" x14ac:dyDescent="0.3">
      <c r="A26658" t="s">
        <v>12549</v>
      </c>
    </row>
    <row r="26659" spans="1:1" x14ac:dyDescent="0.3">
      <c r="A26659" t="s">
        <v>12550</v>
      </c>
    </row>
    <row r="26661" spans="1:1" x14ac:dyDescent="0.3">
      <c r="A26661" t="s">
        <v>12551</v>
      </c>
    </row>
    <row r="26662" spans="1:1" x14ac:dyDescent="0.3">
      <c r="A26662" t="s">
        <v>12552</v>
      </c>
    </row>
    <row r="26663" spans="1:1" x14ac:dyDescent="0.3">
      <c r="A26663" t="s">
        <v>12553</v>
      </c>
    </row>
    <row r="26665" spans="1:1" x14ac:dyDescent="0.3">
      <c r="A26665" t="s">
        <v>11149</v>
      </c>
    </row>
    <row r="26666" spans="1:1" x14ac:dyDescent="0.3">
      <c r="A26666" t="s">
        <v>12554</v>
      </c>
    </row>
    <row r="26667" spans="1:1" x14ac:dyDescent="0.3">
      <c r="A26667" t="s">
        <v>12555</v>
      </c>
    </row>
    <row r="26669" spans="1:1" x14ac:dyDescent="0.3">
      <c r="A26669" t="s">
        <v>12556</v>
      </c>
    </row>
    <row r="26670" spans="1:1" x14ac:dyDescent="0.3">
      <c r="A26670" t="s">
        <v>2010</v>
      </c>
    </row>
    <row r="26671" spans="1:1" x14ac:dyDescent="0.3">
      <c r="A26671" t="s">
        <v>12538</v>
      </c>
    </row>
    <row r="26672" spans="1:1" x14ac:dyDescent="0.3">
      <c r="A26672" t="s">
        <v>12557</v>
      </c>
    </row>
    <row r="26674" spans="1:1" x14ac:dyDescent="0.3">
      <c r="A26674" t="s">
        <v>2013</v>
      </c>
    </row>
    <row r="26675" spans="1:1" x14ac:dyDescent="0.3">
      <c r="A26675" t="s">
        <v>12540</v>
      </c>
    </row>
    <row r="26676" spans="1:1" x14ac:dyDescent="0.3">
      <c r="A26676" t="s">
        <v>12558</v>
      </c>
    </row>
    <row r="26678" spans="1:1" x14ac:dyDescent="0.3">
      <c r="A26678" t="s">
        <v>2016</v>
      </c>
    </row>
    <row r="26679" spans="1:1" x14ac:dyDescent="0.3">
      <c r="A26679" t="s">
        <v>12542</v>
      </c>
    </row>
    <row r="26680" spans="1:1" x14ac:dyDescent="0.3">
      <c r="A26680" t="s">
        <v>12559</v>
      </c>
    </row>
    <row r="26682" spans="1:1" x14ac:dyDescent="0.3">
      <c r="A26682" t="s">
        <v>2019</v>
      </c>
    </row>
    <row r="26683" spans="1:1" x14ac:dyDescent="0.3">
      <c r="A26683" t="s">
        <v>12544</v>
      </c>
    </row>
    <row r="26684" spans="1:1" x14ac:dyDescent="0.3">
      <c r="A26684" t="s">
        <v>12560</v>
      </c>
    </row>
    <row r="26686" spans="1:1" x14ac:dyDescent="0.3">
      <c r="A26686" t="s">
        <v>12546</v>
      </c>
    </row>
    <row r="26687" spans="1:1" x14ac:dyDescent="0.3">
      <c r="A26687" t="s">
        <v>12547</v>
      </c>
    </row>
    <row r="26688" spans="1:1" x14ac:dyDescent="0.3">
      <c r="A26688" t="s">
        <v>12561</v>
      </c>
    </row>
    <row r="26690" spans="1:1" x14ac:dyDescent="0.3">
      <c r="A26690" t="s">
        <v>7994</v>
      </c>
    </row>
    <row r="26691" spans="1:1" x14ac:dyDescent="0.3">
      <c r="A26691" t="s">
        <v>12549</v>
      </c>
    </row>
    <row r="26692" spans="1:1" x14ac:dyDescent="0.3">
      <c r="A26692" t="s">
        <v>12562</v>
      </c>
    </row>
    <row r="26694" spans="1:1" x14ac:dyDescent="0.3">
      <c r="A26694" t="s">
        <v>12551</v>
      </c>
    </row>
    <row r="26695" spans="1:1" x14ac:dyDescent="0.3">
      <c r="A26695" t="s">
        <v>12552</v>
      </c>
    </row>
    <row r="26696" spans="1:1" x14ac:dyDescent="0.3">
      <c r="A26696" t="s">
        <v>12563</v>
      </c>
    </row>
    <row r="26698" spans="1:1" x14ac:dyDescent="0.3">
      <c r="A26698" t="s">
        <v>11149</v>
      </c>
    </row>
    <row r="26699" spans="1:1" x14ac:dyDescent="0.3">
      <c r="A26699" t="s">
        <v>12554</v>
      </c>
    </row>
    <row r="26700" spans="1:1" x14ac:dyDescent="0.3">
      <c r="A26700" t="s">
        <v>12564</v>
      </c>
    </row>
    <row r="26702" spans="1:1" x14ac:dyDescent="0.3">
      <c r="A26702" t="s">
        <v>12565</v>
      </c>
    </row>
    <row r="26703" spans="1:1" x14ac:dyDescent="0.3">
      <c r="A26703" t="s">
        <v>2010</v>
      </c>
    </row>
    <row r="26704" spans="1:1" x14ac:dyDescent="0.3">
      <c r="A26704" t="s">
        <v>12566</v>
      </c>
    </row>
    <row r="26705" spans="1:1" x14ac:dyDescent="0.3">
      <c r="A26705" t="s">
        <v>12567</v>
      </c>
    </row>
    <row r="26707" spans="1:1" x14ac:dyDescent="0.3">
      <c r="A26707" t="s">
        <v>2013</v>
      </c>
    </row>
    <row r="26708" spans="1:1" x14ac:dyDescent="0.3">
      <c r="A26708" t="s">
        <v>12568</v>
      </c>
    </row>
    <row r="26709" spans="1:1" x14ac:dyDescent="0.3">
      <c r="A26709" t="s">
        <v>12569</v>
      </c>
    </row>
    <row r="26711" spans="1:1" x14ac:dyDescent="0.3">
      <c r="A26711" t="s">
        <v>2016</v>
      </c>
    </row>
    <row r="26712" spans="1:1" x14ac:dyDescent="0.3">
      <c r="A26712" t="s">
        <v>12570</v>
      </c>
    </row>
    <row r="26713" spans="1:1" x14ac:dyDescent="0.3">
      <c r="A26713" t="s">
        <v>12571</v>
      </c>
    </row>
    <row r="26715" spans="1:1" x14ac:dyDescent="0.3">
      <c r="A26715" t="s">
        <v>12572</v>
      </c>
    </row>
    <row r="26716" spans="1:1" x14ac:dyDescent="0.3">
      <c r="A26716" t="s">
        <v>12573</v>
      </c>
    </row>
    <row r="26717" spans="1:1" x14ac:dyDescent="0.3">
      <c r="A26717" t="s">
        <v>12574</v>
      </c>
    </row>
    <row r="26719" spans="1:1" x14ac:dyDescent="0.3">
      <c r="A26719" t="s">
        <v>12575</v>
      </c>
    </row>
    <row r="26720" spans="1:1" x14ac:dyDescent="0.3">
      <c r="A26720" t="s">
        <v>12576</v>
      </c>
    </row>
    <row r="26721" spans="1:1" x14ac:dyDescent="0.3">
      <c r="A26721" t="s">
        <v>12577</v>
      </c>
    </row>
    <row r="26723" spans="1:1" x14ac:dyDescent="0.3">
      <c r="A26723" t="s">
        <v>12578</v>
      </c>
    </row>
    <row r="26724" spans="1:1" x14ac:dyDescent="0.3">
      <c r="A26724" t="s">
        <v>12579</v>
      </c>
    </row>
    <row r="26725" spans="1:1" x14ac:dyDescent="0.3">
      <c r="A26725" t="s">
        <v>12580</v>
      </c>
    </row>
    <row r="26727" spans="1:1" x14ac:dyDescent="0.3">
      <c r="A26727" t="s">
        <v>4674</v>
      </c>
    </row>
    <row r="26728" spans="1:1" x14ac:dyDescent="0.3">
      <c r="A26728" t="s">
        <v>12581</v>
      </c>
    </row>
    <row r="26729" spans="1:1" x14ac:dyDescent="0.3">
      <c r="A26729" t="s">
        <v>12582</v>
      </c>
    </row>
    <row r="26731" spans="1:1" x14ac:dyDescent="0.3">
      <c r="A26731" t="s">
        <v>4677</v>
      </c>
    </row>
    <row r="26732" spans="1:1" x14ac:dyDescent="0.3">
      <c r="A26732" t="s">
        <v>12583</v>
      </c>
    </row>
    <row r="26733" spans="1:1" x14ac:dyDescent="0.3">
      <c r="A26733" t="s">
        <v>12584</v>
      </c>
    </row>
    <row r="26735" spans="1:1" x14ac:dyDescent="0.3">
      <c r="A26735" t="s">
        <v>12585</v>
      </c>
    </row>
    <row r="26736" spans="1:1" x14ac:dyDescent="0.3">
      <c r="A26736" t="s">
        <v>2010</v>
      </c>
    </row>
    <row r="26737" spans="1:1" x14ac:dyDescent="0.3">
      <c r="A26737" t="s">
        <v>12566</v>
      </c>
    </row>
    <row r="26738" spans="1:1" x14ac:dyDescent="0.3">
      <c r="A26738" t="s">
        <v>12586</v>
      </c>
    </row>
    <row r="26740" spans="1:1" x14ac:dyDescent="0.3">
      <c r="A26740" t="s">
        <v>2013</v>
      </c>
    </row>
    <row r="26741" spans="1:1" x14ac:dyDescent="0.3">
      <c r="A26741" t="s">
        <v>12568</v>
      </c>
    </row>
    <row r="26742" spans="1:1" x14ac:dyDescent="0.3">
      <c r="A26742" t="s">
        <v>12587</v>
      </c>
    </row>
    <row r="26744" spans="1:1" x14ac:dyDescent="0.3">
      <c r="A26744" t="s">
        <v>2016</v>
      </c>
    </row>
    <row r="26745" spans="1:1" x14ac:dyDescent="0.3">
      <c r="A26745" t="s">
        <v>12570</v>
      </c>
    </row>
    <row r="26746" spans="1:1" x14ac:dyDescent="0.3">
      <c r="A26746" t="s">
        <v>12588</v>
      </c>
    </row>
    <row r="26748" spans="1:1" x14ac:dyDescent="0.3">
      <c r="A26748" t="s">
        <v>12572</v>
      </c>
    </row>
    <row r="26749" spans="1:1" x14ac:dyDescent="0.3">
      <c r="A26749" t="s">
        <v>12573</v>
      </c>
    </row>
    <row r="26750" spans="1:1" x14ac:dyDescent="0.3">
      <c r="A26750" t="s">
        <v>12589</v>
      </c>
    </row>
    <row r="26752" spans="1:1" x14ac:dyDescent="0.3">
      <c r="A26752" t="s">
        <v>12575</v>
      </c>
    </row>
    <row r="26753" spans="1:1" x14ac:dyDescent="0.3">
      <c r="A26753" t="s">
        <v>12576</v>
      </c>
    </row>
    <row r="26754" spans="1:1" x14ac:dyDescent="0.3">
      <c r="A26754" t="s">
        <v>12590</v>
      </c>
    </row>
    <row r="26756" spans="1:1" x14ac:dyDescent="0.3">
      <c r="A26756" t="s">
        <v>12578</v>
      </c>
    </row>
    <row r="26757" spans="1:1" x14ac:dyDescent="0.3">
      <c r="A26757" t="s">
        <v>12579</v>
      </c>
    </row>
    <row r="26758" spans="1:1" x14ac:dyDescent="0.3">
      <c r="A26758" t="s">
        <v>12591</v>
      </c>
    </row>
    <row r="26760" spans="1:1" x14ac:dyDescent="0.3">
      <c r="A26760" t="s">
        <v>4674</v>
      </c>
    </row>
    <row r="26761" spans="1:1" x14ac:dyDescent="0.3">
      <c r="A26761" t="s">
        <v>12581</v>
      </c>
    </row>
    <row r="26762" spans="1:1" x14ac:dyDescent="0.3">
      <c r="A26762" t="s">
        <v>12592</v>
      </c>
    </row>
    <row r="26764" spans="1:1" x14ac:dyDescent="0.3">
      <c r="A26764" t="s">
        <v>4677</v>
      </c>
    </row>
    <row r="26765" spans="1:1" x14ac:dyDescent="0.3">
      <c r="A26765" t="s">
        <v>12583</v>
      </c>
    </row>
    <row r="26766" spans="1:1" x14ac:dyDescent="0.3">
      <c r="A26766" t="s">
        <v>12593</v>
      </c>
    </row>
    <row r="26768" spans="1:1" x14ac:dyDescent="0.3">
      <c r="A26768" t="s">
        <v>12594</v>
      </c>
    </row>
    <row r="26769" spans="1:1" x14ac:dyDescent="0.3">
      <c r="A26769" t="s">
        <v>2010</v>
      </c>
    </row>
    <row r="26770" spans="1:1" x14ac:dyDescent="0.3">
      <c r="A26770" t="s">
        <v>12566</v>
      </c>
    </row>
    <row r="26771" spans="1:1" x14ac:dyDescent="0.3">
      <c r="A26771" t="s">
        <v>12595</v>
      </c>
    </row>
    <row r="26773" spans="1:1" x14ac:dyDescent="0.3">
      <c r="A26773" t="s">
        <v>2013</v>
      </c>
    </row>
    <row r="26774" spans="1:1" x14ac:dyDescent="0.3">
      <c r="A26774" t="s">
        <v>12568</v>
      </c>
    </row>
    <row r="26775" spans="1:1" x14ac:dyDescent="0.3">
      <c r="A26775" t="s">
        <v>12596</v>
      </c>
    </row>
    <row r="26777" spans="1:1" x14ac:dyDescent="0.3">
      <c r="A26777" t="s">
        <v>2016</v>
      </c>
    </row>
    <row r="26778" spans="1:1" x14ac:dyDescent="0.3">
      <c r="A26778" t="s">
        <v>12570</v>
      </c>
    </row>
    <row r="26779" spans="1:1" x14ac:dyDescent="0.3">
      <c r="A26779" t="s">
        <v>12597</v>
      </c>
    </row>
    <row r="26781" spans="1:1" x14ac:dyDescent="0.3">
      <c r="A26781" t="s">
        <v>12572</v>
      </c>
    </row>
    <row r="26782" spans="1:1" x14ac:dyDescent="0.3">
      <c r="A26782" t="s">
        <v>12573</v>
      </c>
    </row>
    <row r="26783" spans="1:1" x14ac:dyDescent="0.3">
      <c r="A26783" t="s">
        <v>12598</v>
      </c>
    </row>
    <row r="26785" spans="1:1" x14ac:dyDescent="0.3">
      <c r="A26785" t="s">
        <v>12575</v>
      </c>
    </row>
    <row r="26786" spans="1:1" x14ac:dyDescent="0.3">
      <c r="A26786" t="s">
        <v>12576</v>
      </c>
    </row>
    <row r="26787" spans="1:1" x14ac:dyDescent="0.3">
      <c r="A26787" t="s">
        <v>12599</v>
      </c>
    </row>
    <row r="26789" spans="1:1" x14ac:dyDescent="0.3">
      <c r="A26789" t="s">
        <v>12578</v>
      </c>
    </row>
    <row r="26790" spans="1:1" x14ac:dyDescent="0.3">
      <c r="A26790" t="s">
        <v>12579</v>
      </c>
    </row>
    <row r="26791" spans="1:1" x14ac:dyDescent="0.3">
      <c r="A26791" t="s">
        <v>12600</v>
      </c>
    </row>
    <row r="26793" spans="1:1" x14ac:dyDescent="0.3">
      <c r="A26793" t="s">
        <v>4674</v>
      </c>
    </row>
    <row r="26794" spans="1:1" x14ac:dyDescent="0.3">
      <c r="A26794" t="s">
        <v>12581</v>
      </c>
    </row>
    <row r="26795" spans="1:1" x14ac:dyDescent="0.3">
      <c r="A26795" t="s">
        <v>12601</v>
      </c>
    </row>
    <row r="26797" spans="1:1" x14ac:dyDescent="0.3">
      <c r="A26797" t="s">
        <v>4677</v>
      </c>
    </row>
    <row r="26798" spans="1:1" x14ac:dyDescent="0.3">
      <c r="A26798" t="s">
        <v>12583</v>
      </c>
    </row>
    <row r="26799" spans="1:1" x14ac:dyDescent="0.3">
      <c r="A26799" t="s">
        <v>12602</v>
      </c>
    </row>
    <row r="26801" spans="1:1" x14ac:dyDescent="0.3">
      <c r="A26801" t="s">
        <v>12603</v>
      </c>
    </row>
    <row r="26802" spans="1:1" x14ac:dyDescent="0.3">
      <c r="A26802" t="s">
        <v>2010</v>
      </c>
    </row>
    <row r="26803" spans="1:1" x14ac:dyDescent="0.3">
      <c r="A26803" t="s">
        <v>12604</v>
      </c>
    </row>
    <row r="26804" spans="1:1" x14ac:dyDescent="0.3">
      <c r="A26804" t="s">
        <v>12605</v>
      </c>
    </row>
    <row r="26806" spans="1:1" x14ac:dyDescent="0.3">
      <c r="A26806" t="s">
        <v>2013</v>
      </c>
    </row>
    <row r="26807" spans="1:1" x14ac:dyDescent="0.3">
      <c r="A26807" t="s">
        <v>12606</v>
      </c>
    </row>
    <row r="26808" spans="1:1" x14ac:dyDescent="0.3">
      <c r="A26808" t="s">
        <v>12607</v>
      </c>
    </row>
    <row r="26810" spans="1:1" x14ac:dyDescent="0.3">
      <c r="A26810" t="s">
        <v>2016</v>
      </c>
    </row>
    <row r="26811" spans="1:1" x14ac:dyDescent="0.3">
      <c r="A26811" t="s">
        <v>12608</v>
      </c>
    </row>
    <row r="26812" spans="1:1" x14ac:dyDescent="0.3">
      <c r="A26812" t="s">
        <v>12609</v>
      </c>
    </row>
    <row r="26814" spans="1:1" x14ac:dyDescent="0.3">
      <c r="A26814" t="s">
        <v>2019</v>
      </c>
    </row>
    <row r="26815" spans="1:1" x14ac:dyDescent="0.3">
      <c r="A26815" t="s">
        <v>12610</v>
      </c>
    </row>
    <row r="26816" spans="1:1" x14ac:dyDescent="0.3">
      <c r="A26816" t="s">
        <v>12611</v>
      </c>
    </row>
    <row r="26818" spans="1:1" x14ac:dyDescent="0.3">
      <c r="A26818" t="s">
        <v>12612</v>
      </c>
    </row>
    <row r="26819" spans="1:1" x14ac:dyDescent="0.3">
      <c r="A26819" t="s">
        <v>12613</v>
      </c>
    </row>
    <row r="26820" spans="1:1" x14ac:dyDescent="0.3">
      <c r="A26820" t="s">
        <v>12614</v>
      </c>
    </row>
    <row r="26822" spans="1:1" x14ac:dyDescent="0.3">
      <c r="A26822" t="s">
        <v>2576</v>
      </c>
    </row>
    <row r="26823" spans="1:1" x14ac:dyDescent="0.3">
      <c r="A26823" t="s">
        <v>12615</v>
      </c>
    </row>
    <row r="26824" spans="1:1" x14ac:dyDescent="0.3">
      <c r="A26824" t="s">
        <v>12616</v>
      </c>
    </row>
    <row r="26826" spans="1:1" x14ac:dyDescent="0.3">
      <c r="A26826" t="s">
        <v>12617</v>
      </c>
    </row>
    <row r="26827" spans="1:1" x14ac:dyDescent="0.3">
      <c r="A26827" t="s">
        <v>12618</v>
      </c>
    </row>
    <row r="26828" spans="1:1" x14ac:dyDescent="0.3">
      <c r="A26828" t="s">
        <v>12619</v>
      </c>
    </row>
    <row r="26830" spans="1:1" x14ac:dyDescent="0.3">
      <c r="A26830" t="s">
        <v>4085</v>
      </c>
    </row>
    <row r="26831" spans="1:1" x14ac:dyDescent="0.3">
      <c r="A26831" t="s">
        <v>12620</v>
      </c>
    </row>
    <row r="26832" spans="1:1" x14ac:dyDescent="0.3">
      <c r="A26832" t="s">
        <v>12621</v>
      </c>
    </row>
    <row r="26834" spans="1:1" x14ac:dyDescent="0.3">
      <c r="A26834" t="s">
        <v>12622</v>
      </c>
    </row>
    <row r="26835" spans="1:1" x14ac:dyDescent="0.3">
      <c r="A26835" t="s">
        <v>2010</v>
      </c>
    </row>
    <row r="26836" spans="1:1" x14ac:dyDescent="0.3">
      <c r="A26836" t="s">
        <v>12623</v>
      </c>
    </row>
    <row r="26837" spans="1:1" x14ac:dyDescent="0.3">
      <c r="A26837" t="s">
        <v>12624</v>
      </c>
    </row>
    <row r="26839" spans="1:1" x14ac:dyDescent="0.3">
      <c r="A26839" t="s">
        <v>2013</v>
      </c>
    </row>
    <row r="26840" spans="1:1" x14ac:dyDescent="0.3">
      <c r="A26840" t="s">
        <v>12625</v>
      </c>
    </row>
    <row r="26841" spans="1:1" x14ac:dyDescent="0.3">
      <c r="A26841" t="s">
        <v>12626</v>
      </c>
    </row>
    <row r="26843" spans="1:1" x14ac:dyDescent="0.3">
      <c r="A26843" t="s">
        <v>2016</v>
      </c>
    </row>
    <row r="26844" spans="1:1" x14ac:dyDescent="0.3">
      <c r="A26844" t="s">
        <v>12627</v>
      </c>
    </row>
    <row r="26845" spans="1:1" x14ac:dyDescent="0.3">
      <c r="A26845" t="s">
        <v>12628</v>
      </c>
    </row>
    <row r="26847" spans="1:1" x14ac:dyDescent="0.3">
      <c r="A26847" t="s">
        <v>2019</v>
      </c>
    </row>
    <row r="26848" spans="1:1" x14ac:dyDescent="0.3">
      <c r="A26848" t="s">
        <v>12629</v>
      </c>
    </row>
    <row r="26849" spans="1:1" x14ac:dyDescent="0.3">
      <c r="A26849" t="s">
        <v>12630</v>
      </c>
    </row>
    <row r="26851" spans="1:1" x14ac:dyDescent="0.3">
      <c r="A26851" t="s">
        <v>5703</v>
      </c>
    </row>
    <row r="26852" spans="1:1" x14ac:dyDescent="0.3">
      <c r="A26852" t="s">
        <v>12631</v>
      </c>
    </row>
    <row r="26853" spans="1:1" x14ac:dyDescent="0.3">
      <c r="A26853" t="s">
        <v>12632</v>
      </c>
    </row>
    <row r="26855" spans="1:1" x14ac:dyDescent="0.3">
      <c r="A26855" t="s">
        <v>12633</v>
      </c>
    </row>
    <row r="26856" spans="1:1" x14ac:dyDescent="0.3">
      <c r="A26856" t="s">
        <v>12634</v>
      </c>
    </row>
    <row r="26857" spans="1:1" x14ac:dyDescent="0.3">
      <c r="A26857" t="s">
        <v>12635</v>
      </c>
    </row>
    <row r="26859" spans="1:1" x14ac:dyDescent="0.3">
      <c r="A26859" t="s">
        <v>12437</v>
      </c>
    </row>
    <row r="26860" spans="1:1" x14ac:dyDescent="0.3">
      <c r="A26860" t="s">
        <v>12636</v>
      </c>
    </row>
    <row r="26861" spans="1:1" x14ac:dyDescent="0.3">
      <c r="A26861" t="s">
        <v>12637</v>
      </c>
    </row>
    <row r="26863" spans="1:1" x14ac:dyDescent="0.3">
      <c r="A26863" t="s">
        <v>12638</v>
      </c>
    </row>
    <row r="26864" spans="1:1" x14ac:dyDescent="0.3">
      <c r="A26864" t="s">
        <v>12639</v>
      </c>
    </row>
    <row r="26865" spans="1:1" x14ac:dyDescent="0.3">
      <c r="A26865" t="s">
        <v>12640</v>
      </c>
    </row>
    <row r="26867" spans="1:1" x14ac:dyDescent="0.3">
      <c r="A26867" t="s">
        <v>12641</v>
      </c>
    </row>
    <row r="26868" spans="1:1" x14ac:dyDescent="0.3">
      <c r="A26868" t="s">
        <v>2010</v>
      </c>
    </row>
    <row r="26869" spans="1:1" x14ac:dyDescent="0.3">
      <c r="A26869" t="s">
        <v>12642</v>
      </c>
    </row>
    <row r="26870" spans="1:1" x14ac:dyDescent="0.3">
      <c r="A26870" t="s">
        <v>12643</v>
      </c>
    </row>
    <row r="26872" spans="1:1" x14ac:dyDescent="0.3">
      <c r="A26872" t="s">
        <v>2013</v>
      </c>
    </row>
    <row r="26873" spans="1:1" x14ac:dyDescent="0.3">
      <c r="A26873" t="s">
        <v>12644</v>
      </c>
    </row>
    <row r="26874" spans="1:1" x14ac:dyDescent="0.3">
      <c r="A26874" t="s">
        <v>12645</v>
      </c>
    </row>
    <row r="26876" spans="1:1" x14ac:dyDescent="0.3">
      <c r="A26876" t="s">
        <v>2016</v>
      </c>
    </row>
    <row r="26877" spans="1:1" x14ac:dyDescent="0.3">
      <c r="A26877" t="s">
        <v>12570</v>
      </c>
    </row>
    <row r="26878" spans="1:1" x14ac:dyDescent="0.3">
      <c r="A26878" t="s">
        <v>12646</v>
      </c>
    </row>
    <row r="26880" spans="1:1" x14ac:dyDescent="0.3">
      <c r="A26880" t="s">
        <v>12572</v>
      </c>
    </row>
    <row r="26881" spans="1:1" x14ac:dyDescent="0.3">
      <c r="A26881" t="s">
        <v>12647</v>
      </c>
    </row>
    <row r="26882" spans="1:1" x14ac:dyDescent="0.3">
      <c r="A26882" t="s">
        <v>12648</v>
      </c>
    </row>
    <row r="26884" spans="1:1" x14ac:dyDescent="0.3">
      <c r="A26884" t="s">
        <v>12575</v>
      </c>
    </row>
    <row r="26885" spans="1:1" x14ac:dyDescent="0.3">
      <c r="A26885" t="s">
        <v>12576</v>
      </c>
    </row>
    <row r="26886" spans="1:1" x14ac:dyDescent="0.3">
      <c r="A26886" t="s">
        <v>12649</v>
      </c>
    </row>
    <row r="26888" spans="1:1" x14ac:dyDescent="0.3">
      <c r="A26888" t="s">
        <v>12578</v>
      </c>
    </row>
    <row r="26889" spans="1:1" x14ac:dyDescent="0.3">
      <c r="A26889" t="s">
        <v>12650</v>
      </c>
    </row>
    <row r="26890" spans="1:1" x14ac:dyDescent="0.3">
      <c r="A26890" t="s">
        <v>12651</v>
      </c>
    </row>
    <row r="26892" spans="1:1" x14ac:dyDescent="0.3">
      <c r="A26892" t="s">
        <v>4674</v>
      </c>
    </row>
    <row r="26893" spans="1:1" x14ac:dyDescent="0.3">
      <c r="A26893" t="s">
        <v>12581</v>
      </c>
    </row>
    <row r="26894" spans="1:1" x14ac:dyDescent="0.3">
      <c r="A26894" t="s">
        <v>12652</v>
      </c>
    </row>
    <row r="26896" spans="1:1" x14ac:dyDescent="0.3">
      <c r="A26896" t="s">
        <v>4677</v>
      </c>
    </row>
    <row r="26897" spans="1:1" x14ac:dyDescent="0.3">
      <c r="A26897" t="s">
        <v>12583</v>
      </c>
    </row>
    <row r="26898" spans="1:1" x14ac:dyDescent="0.3">
      <c r="A26898" t="s">
        <v>12653</v>
      </c>
    </row>
    <row r="26900" spans="1:1" x14ac:dyDescent="0.3">
      <c r="A26900" t="s">
        <v>12654</v>
      </c>
    </row>
    <row r="26901" spans="1:1" x14ac:dyDescent="0.3">
      <c r="A26901" t="s">
        <v>2010</v>
      </c>
    </row>
    <row r="26902" spans="1:1" x14ac:dyDescent="0.3">
      <c r="A26902" t="s">
        <v>12655</v>
      </c>
    </row>
    <row r="26903" spans="1:1" x14ac:dyDescent="0.3">
      <c r="A26903" t="s">
        <v>12656</v>
      </c>
    </row>
    <row r="26905" spans="1:1" x14ac:dyDescent="0.3">
      <c r="A26905" t="s">
        <v>2013</v>
      </c>
    </row>
    <row r="26906" spans="1:1" x14ac:dyDescent="0.3">
      <c r="A26906" t="s">
        <v>12657</v>
      </c>
    </row>
    <row r="26907" spans="1:1" x14ac:dyDescent="0.3">
      <c r="A26907" t="s">
        <v>12658</v>
      </c>
    </row>
    <row r="26909" spans="1:1" x14ac:dyDescent="0.3">
      <c r="A26909" t="s">
        <v>2016</v>
      </c>
    </row>
    <row r="26910" spans="1:1" x14ac:dyDescent="0.3">
      <c r="A26910" t="s">
        <v>12659</v>
      </c>
    </row>
    <row r="26911" spans="1:1" x14ac:dyDescent="0.3">
      <c r="A26911" t="s">
        <v>12660</v>
      </c>
    </row>
    <row r="26913" spans="1:1" x14ac:dyDescent="0.3">
      <c r="A26913" t="s">
        <v>2019</v>
      </c>
    </row>
    <row r="26914" spans="1:1" x14ac:dyDescent="0.3">
      <c r="A26914" t="s">
        <v>12544</v>
      </c>
    </row>
    <row r="26915" spans="1:1" x14ac:dyDescent="0.3">
      <c r="A26915" t="s">
        <v>12661</v>
      </c>
    </row>
    <row r="26917" spans="1:1" x14ac:dyDescent="0.3">
      <c r="A26917" t="s">
        <v>12546</v>
      </c>
    </row>
    <row r="26918" spans="1:1" x14ac:dyDescent="0.3">
      <c r="A26918" t="s">
        <v>12662</v>
      </c>
    </row>
    <row r="26919" spans="1:1" x14ac:dyDescent="0.3">
      <c r="A26919" t="s">
        <v>12663</v>
      </c>
    </row>
    <row r="26921" spans="1:1" x14ac:dyDescent="0.3">
      <c r="A26921" t="s">
        <v>7994</v>
      </c>
    </row>
    <row r="26922" spans="1:1" x14ac:dyDescent="0.3">
      <c r="A26922" t="s">
        <v>12664</v>
      </c>
    </row>
    <row r="26923" spans="1:1" x14ac:dyDescent="0.3">
      <c r="A26923" t="s">
        <v>12665</v>
      </c>
    </row>
    <row r="26925" spans="1:1" x14ac:dyDescent="0.3">
      <c r="A26925" t="s">
        <v>12551</v>
      </c>
    </row>
    <row r="26926" spans="1:1" x14ac:dyDescent="0.3">
      <c r="A26926" t="s">
        <v>12666</v>
      </c>
    </row>
    <row r="26927" spans="1:1" x14ac:dyDescent="0.3">
      <c r="A26927" t="s">
        <v>12667</v>
      </c>
    </row>
    <row r="26929" spans="1:1" x14ac:dyDescent="0.3">
      <c r="A26929" t="s">
        <v>11149</v>
      </c>
    </row>
    <row r="26930" spans="1:1" x14ac:dyDescent="0.3">
      <c r="A26930" t="s">
        <v>12668</v>
      </c>
    </row>
    <row r="26931" spans="1:1" x14ac:dyDescent="0.3">
      <c r="A26931" t="s">
        <v>12669</v>
      </c>
    </row>
    <row r="26933" spans="1:1" x14ac:dyDescent="0.3">
      <c r="A26933" t="s">
        <v>12670</v>
      </c>
    </row>
    <row r="26934" spans="1:1" x14ac:dyDescent="0.3">
      <c r="A26934" t="s">
        <v>2010</v>
      </c>
    </row>
    <row r="26935" spans="1:1" x14ac:dyDescent="0.3">
      <c r="A26935" t="s">
        <v>12671</v>
      </c>
    </row>
    <row r="26936" spans="1:1" x14ac:dyDescent="0.3">
      <c r="A26936" t="s">
        <v>12672</v>
      </c>
    </row>
    <row r="26938" spans="1:1" x14ac:dyDescent="0.3">
      <c r="A26938" t="s">
        <v>2013</v>
      </c>
    </row>
    <row r="26939" spans="1:1" x14ac:dyDescent="0.3">
      <c r="A26939" t="s">
        <v>12673</v>
      </c>
    </row>
    <row r="26940" spans="1:1" x14ac:dyDescent="0.3">
      <c r="A26940" t="s">
        <v>12674</v>
      </c>
    </row>
    <row r="26942" spans="1:1" x14ac:dyDescent="0.3">
      <c r="A26942" t="s">
        <v>2016</v>
      </c>
    </row>
    <row r="26943" spans="1:1" x14ac:dyDescent="0.3">
      <c r="A26943" t="s">
        <v>12675</v>
      </c>
    </row>
    <row r="26944" spans="1:1" x14ac:dyDescent="0.3">
      <c r="A26944" t="s">
        <v>12676</v>
      </c>
    </row>
    <row r="26946" spans="1:1" x14ac:dyDescent="0.3">
      <c r="A26946" t="s">
        <v>2019</v>
      </c>
    </row>
    <row r="26947" spans="1:1" x14ac:dyDescent="0.3">
      <c r="A26947" t="s">
        <v>12544</v>
      </c>
    </row>
    <row r="26948" spans="1:1" x14ac:dyDescent="0.3">
      <c r="A26948" t="s">
        <v>12677</v>
      </c>
    </row>
    <row r="26950" spans="1:1" x14ac:dyDescent="0.3">
      <c r="A26950" t="s">
        <v>12546</v>
      </c>
    </row>
    <row r="26951" spans="1:1" x14ac:dyDescent="0.3">
      <c r="A26951" t="s">
        <v>12547</v>
      </c>
    </row>
    <row r="26952" spans="1:1" x14ac:dyDescent="0.3">
      <c r="A26952" t="s">
        <v>12678</v>
      </c>
    </row>
    <row r="26954" spans="1:1" x14ac:dyDescent="0.3">
      <c r="A26954" t="s">
        <v>7994</v>
      </c>
    </row>
    <row r="26955" spans="1:1" x14ac:dyDescent="0.3">
      <c r="A26955" t="s">
        <v>12679</v>
      </c>
    </row>
    <row r="26956" spans="1:1" x14ac:dyDescent="0.3">
      <c r="A26956" t="s">
        <v>12680</v>
      </c>
    </row>
    <row r="26958" spans="1:1" x14ac:dyDescent="0.3">
      <c r="A26958" t="s">
        <v>12551</v>
      </c>
    </row>
    <row r="26959" spans="1:1" x14ac:dyDescent="0.3">
      <c r="A26959" t="s">
        <v>12681</v>
      </c>
    </row>
    <row r="26960" spans="1:1" x14ac:dyDescent="0.3">
      <c r="A26960" t="s">
        <v>12682</v>
      </c>
    </row>
    <row r="26962" spans="1:1" x14ac:dyDescent="0.3">
      <c r="A26962" t="s">
        <v>11149</v>
      </c>
    </row>
    <row r="26963" spans="1:1" x14ac:dyDescent="0.3">
      <c r="A26963" t="s">
        <v>12683</v>
      </c>
    </row>
    <row r="26964" spans="1:1" x14ac:dyDescent="0.3">
      <c r="A26964" t="s">
        <v>12684</v>
      </c>
    </row>
    <row r="26966" spans="1:1" x14ac:dyDescent="0.3">
      <c r="A26966" t="s">
        <v>12685</v>
      </c>
    </row>
    <row r="26967" spans="1:1" x14ac:dyDescent="0.3">
      <c r="A26967" t="s">
        <v>2010</v>
      </c>
    </row>
    <row r="26968" spans="1:1" x14ac:dyDescent="0.3">
      <c r="A26968" t="s">
        <v>12671</v>
      </c>
    </row>
    <row r="26969" spans="1:1" x14ac:dyDescent="0.3">
      <c r="A26969" t="s">
        <v>12686</v>
      </c>
    </row>
    <row r="26971" spans="1:1" x14ac:dyDescent="0.3">
      <c r="A26971" t="s">
        <v>2013</v>
      </c>
    </row>
    <row r="26972" spans="1:1" x14ac:dyDescent="0.3">
      <c r="A26972" t="s">
        <v>12673</v>
      </c>
    </row>
    <row r="26973" spans="1:1" x14ac:dyDescent="0.3">
      <c r="A26973" t="s">
        <v>12687</v>
      </c>
    </row>
    <row r="26975" spans="1:1" x14ac:dyDescent="0.3">
      <c r="A26975" t="s">
        <v>2016</v>
      </c>
    </row>
    <row r="26976" spans="1:1" x14ac:dyDescent="0.3">
      <c r="A26976" t="s">
        <v>12675</v>
      </c>
    </row>
    <row r="26977" spans="1:1" x14ac:dyDescent="0.3">
      <c r="A26977" t="s">
        <v>12688</v>
      </c>
    </row>
    <row r="26979" spans="1:1" x14ac:dyDescent="0.3">
      <c r="A26979" t="s">
        <v>2019</v>
      </c>
    </row>
    <row r="26980" spans="1:1" x14ac:dyDescent="0.3">
      <c r="A26980" t="s">
        <v>12544</v>
      </c>
    </row>
    <row r="26981" spans="1:1" x14ac:dyDescent="0.3">
      <c r="A26981" t="s">
        <v>12689</v>
      </c>
    </row>
    <row r="26983" spans="1:1" x14ac:dyDescent="0.3">
      <c r="A26983" t="s">
        <v>12546</v>
      </c>
    </row>
    <row r="26984" spans="1:1" x14ac:dyDescent="0.3">
      <c r="A26984" t="s">
        <v>12547</v>
      </c>
    </row>
    <row r="26985" spans="1:1" x14ac:dyDescent="0.3">
      <c r="A26985" t="s">
        <v>12690</v>
      </c>
    </row>
    <row r="26987" spans="1:1" x14ac:dyDescent="0.3">
      <c r="A26987" t="s">
        <v>7994</v>
      </c>
    </row>
    <row r="26988" spans="1:1" x14ac:dyDescent="0.3">
      <c r="A26988" t="s">
        <v>12679</v>
      </c>
    </row>
    <row r="26989" spans="1:1" x14ac:dyDescent="0.3">
      <c r="A26989" t="s">
        <v>12691</v>
      </c>
    </row>
    <row r="26991" spans="1:1" x14ac:dyDescent="0.3">
      <c r="A26991" t="s">
        <v>12551</v>
      </c>
    </row>
    <row r="26992" spans="1:1" x14ac:dyDescent="0.3">
      <c r="A26992" t="s">
        <v>12681</v>
      </c>
    </row>
    <row r="26993" spans="1:1" x14ac:dyDescent="0.3">
      <c r="A26993" t="s">
        <v>12692</v>
      </c>
    </row>
    <row r="26995" spans="1:1" x14ac:dyDescent="0.3">
      <c r="A26995" t="s">
        <v>11149</v>
      </c>
    </row>
    <row r="26996" spans="1:1" x14ac:dyDescent="0.3">
      <c r="A26996" t="s">
        <v>12683</v>
      </c>
    </row>
    <row r="26997" spans="1:1" x14ac:dyDescent="0.3">
      <c r="A26997" t="s">
        <v>12693</v>
      </c>
    </row>
    <row r="26999" spans="1:1" x14ac:dyDescent="0.3">
      <c r="A26999" t="s">
        <v>12694</v>
      </c>
    </row>
    <row r="27000" spans="1:1" x14ac:dyDescent="0.3">
      <c r="A27000" t="s">
        <v>2010</v>
      </c>
    </row>
    <row r="27001" spans="1:1" x14ac:dyDescent="0.3">
      <c r="A27001" t="s">
        <v>12671</v>
      </c>
    </row>
    <row r="27002" spans="1:1" x14ac:dyDescent="0.3">
      <c r="A27002" t="s">
        <v>12695</v>
      </c>
    </row>
    <row r="27004" spans="1:1" x14ac:dyDescent="0.3">
      <c r="A27004" t="s">
        <v>2013</v>
      </c>
    </row>
    <row r="27005" spans="1:1" x14ac:dyDescent="0.3">
      <c r="A27005" t="s">
        <v>12673</v>
      </c>
    </row>
    <row r="27006" spans="1:1" x14ac:dyDescent="0.3">
      <c r="A27006" t="s">
        <v>12696</v>
      </c>
    </row>
    <row r="27008" spans="1:1" x14ac:dyDescent="0.3">
      <c r="A27008" t="s">
        <v>2016</v>
      </c>
    </row>
    <row r="27009" spans="1:1" x14ac:dyDescent="0.3">
      <c r="A27009" t="s">
        <v>12675</v>
      </c>
    </row>
    <row r="27010" spans="1:1" x14ac:dyDescent="0.3">
      <c r="A27010" t="s">
        <v>12697</v>
      </c>
    </row>
    <row r="27012" spans="1:1" x14ac:dyDescent="0.3">
      <c r="A27012" t="s">
        <v>2019</v>
      </c>
    </row>
    <row r="27013" spans="1:1" x14ac:dyDescent="0.3">
      <c r="A27013" t="s">
        <v>12544</v>
      </c>
    </row>
    <row r="27014" spans="1:1" x14ac:dyDescent="0.3">
      <c r="A27014" t="s">
        <v>12698</v>
      </c>
    </row>
    <row r="27016" spans="1:1" x14ac:dyDescent="0.3">
      <c r="A27016" t="s">
        <v>12546</v>
      </c>
    </row>
    <row r="27017" spans="1:1" x14ac:dyDescent="0.3">
      <c r="A27017" t="s">
        <v>12547</v>
      </c>
    </row>
    <row r="27018" spans="1:1" x14ac:dyDescent="0.3">
      <c r="A27018" t="s">
        <v>12699</v>
      </c>
    </row>
    <row r="27020" spans="1:1" x14ac:dyDescent="0.3">
      <c r="A27020" t="s">
        <v>7994</v>
      </c>
    </row>
    <row r="27021" spans="1:1" x14ac:dyDescent="0.3">
      <c r="A27021" t="s">
        <v>12679</v>
      </c>
    </row>
    <row r="27022" spans="1:1" x14ac:dyDescent="0.3">
      <c r="A27022" t="s">
        <v>12700</v>
      </c>
    </row>
    <row r="27024" spans="1:1" x14ac:dyDescent="0.3">
      <c r="A27024" t="s">
        <v>12551</v>
      </c>
    </row>
    <row r="27025" spans="1:1" x14ac:dyDescent="0.3">
      <c r="A27025" t="s">
        <v>12681</v>
      </c>
    </row>
    <row r="27026" spans="1:1" x14ac:dyDescent="0.3">
      <c r="A27026" t="s">
        <v>12701</v>
      </c>
    </row>
    <row r="27028" spans="1:1" x14ac:dyDescent="0.3">
      <c r="A27028" t="s">
        <v>11149</v>
      </c>
    </row>
    <row r="27029" spans="1:1" x14ac:dyDescent="0.3">
      <c r="A27029" t="s">
        <v>12683</v>
      </c>
    </row>
    <row r="27030" spans="1:1" x14ac:dyDescent="0.3">
      <c r="A27030" t="s">
        <v>12702</v>
      </c>
    </row>
    <row r="27032" spans="1:1" x14ac:dyDescent="0.3">
      <c r="A27032" t="s">
        <v>12703</v>
      </c>
    </row>
    <row r="27033" spans="1:1" x14ac:dyDescent="0.3">
      <c r="A27033" t="s">
        <v>2010</v>
      </c>
    </row>
    <row r="27034" spans="1:1" x14ac:dyDescent="0.3">
      <c r="A27034" t="s">
        <v>12671</v>
      </c>
    </row>
    <row r="27035" spans="1:1" x14ac:dyDescent="0.3">
      <c r="A27035" t="s">
        <v>12704</v>
      </c>
    </row>
    <row r="27037" spans="1:1" x14ac:dyDescent="0.3">
      <c r="A27037" t="s">
        <v>2013</v>
      </c>
    </row>
    <row r="27038" spans="1:1" x14ac:dyDescent="0.3">
      <c r="A27038" t="s">
        <v>12673</v>
      </c>
    </row>
    <row r="27039" spans="1:1" x14ac:dyDescent="0.3">
      <c r="A27039" t="s">
        <v>12705</v>
      </c>
    </row>
    <row r="27041" spans="1:1" x14ac:dyDescent="0.3">
      <c r="A27041" t="s">
        <v>2016</v>
      </c>
    </row>
    <row r="27042" spans="1:1" x14ac:dyDescent="0.3">
      <c r="A27042" t="s">
        <v>12675</v>
      </c>
    </row>
    <row r="27043" spans="1:1" x14ac:dyDescent="0.3">
      <c r="A27043" t="s">
        <v>12706</v>
      </c>
    </row>
    <row r="27045" spans="1:1" x14ac:dyDescent="0.3">
      <c r="A27045" t="s">
        <v>2019</v>
      </c>
    </row>
    <row r="27046" spans="1:1" x14ac:dyDescent="0.3">
      <c r="A27046" t="s">
        <v>12544</v>
      </c>
    </row>
    <row r="27047" spans="1:1" x14ac:dyDescent="0.3">
      <c r="A27047" t="s">
        <v>12707</v>
      </c>
    </row>
    <row r="27049" spans="1:1" x14ac:dyDescent="0.3">
      <c r="A27049" t="s">
        <v>12546</v>
      </c>
    </row>
    <row r="27050" spans="1:1" x14ac:dyDescent="0.3">
      <c r="A27050" t="s">
        <v>12547</v>
      </c>
    </row>
    <row r="27051" spans="1:1" x14ac:dyDescent="0.3">
      <c r="A27051" t="s">
        <v>12708</v>
      </c>
    </row>
    <row r="27053" spans="1:1" x14ac:dyDescent="0.3">
      <c r="A27053" t="s">
        <v>7994</v>
      </c>
    </row>
    <row r="27054" spans="1:1" x14ac:dyDescent="0.3">
      <c r="A27054" t="s">
        <v>12679</v>
      </c>
    </row>
    <row r="27055" spans="1:1" x14ac:dyDescent="0.3">
      <c r="A27055" t="s">
        <v>12709</v>
      </c>
    </row>
    <row r="27057" spans="1:1" x14ac:dyDescent="0.3">
      <c r="A27057" t="s">
        <v>12551</v>
      </c>
    </row>
    <row r="27058" spans="1:1" x14ac:dyDescent="0.3">
      <c r="A27058" t="s">
        <v>12681</v>
      </c>
    </row>
    <row r="27059" spans="1:1" x14ac:dyDescent="0.3">
      <c r="A27059" t="s">
        <v>12710</v>
      </c>
    </row>
    <row r="27061" spans="1:1" x14ac:dyDescent="0.3">
      <c r="A27061" t="s">
        <v>11149</v>
      </c>
    </row>
    <row r="27062" spans="1:1" x14ac:dyDescent="0.3">
      <c r="A27062" t="s">
        <v>12683</v>
      </c>
    </row>
    <row r="27063" spans="1:1" x14ac:dyDescent="0.3">
      <c r="A27063" t="s">
        <v>12711</v>
      </c>
    </row>
    <row r="27065" spans="1:1" x14ac:dyDescent="0.3">
      <c r="A27065" t="s">
        <v>12712</v>
      </c>
    </row>
    <row r="27066" spans="1:1" x14ac:dyDescent="0.3">
      <c r="A27066" t="s">
        <v>2010</v>
      </c>
    </row>
    <row r="27067" spans="1:1" x14ac:dyDescent="0.3">
      <c r="A27067" t="s">
        <v>12671</v>
      </c>
    </row>
    <row r="27068" spans="1:1" x14ac:dyDescent="0.3">
      <c r="A27068" t="s">
        <v>12713</v>
      </c>
    </row>
    <row r="27070" spans="1:1" x14ac:dyDescent="0.3">
      <c r="A27070" t="s">
        <v>2013</v>
      </c>
    </row>
    <row r="27071" spans="1:1" x14ac:dyDescent="0.3">
      <c r="A27071" t="s">
        <v>12673</v>
      </c>
    </row>
    <row r="27072" spans="1:1" x14ac:dyDescent="0.3">
      <c r="A27072" t="s">
        <v>12714</v>
      </c>
    </row>
    <row r="27074" spans="1:1" x14ac:dyDescent="0.3">
      <c r="A27074" t="s">
        <v>2016</v>
      </c>
    </row>
    <row r="27075" spans="1:1" x14ac:dyDescent="0.3">
      <c r="A27075" t="s">
        <v>12675</v>
      </c>
    </row>
    <row r="27076" spans="1:1" x14ac:dyDescent="0.3">
      <c r="A27076" t="s">
        <v>12715</v>
      </c>
    </row>
    <row r="27078" spans="1:1" x14ac:dyDescent="0.3">
      <c r="A27078" t="s">
        <v>2019</v>
      </c>
    </row>
    <row r="27079" spans="1:1" x14ac:dyDescent="0.3">
      <c r="A27079" t="s">
        <v>12544</v>
      </c>
    </row>
    <row r="27080" spans="1:1" x14ac:dyDescent="0.3">
      <c r="A27080" t="s">
        <v>12716</v>
      </c>
    </row>
    <row r="27082" spans="1:1" x14ac:dyDescent="0.3">
      <c r="A27082" t="s">
        <v>12546</v>
      </c>
    </row>
    <row r="27083" spans="1:1" x14ac:dyDescent="0.3">
      <c r="A27083" t="s">
        <v>12547</v>
      </c>
    </row>
    <row r="27084" spans="1:1" x14ac:dyDescent="0.3">
      <c r="A27084" t="s">
        <v>12717</v>
      </c>
    </row>
    <row r="27086" spans="1:1" x14ac:dyDescent="0.3">
      <c r="A27086" t="s">
        <v>7994</v>
      </c>
    </row>
    <row r="27087" spans="1:1" x14ac:dyDescent="0.3">
      <c r="A27087" t="s">
        <v>12679</v>
      </c>
    </row>
    <row r="27088" spans="1:1" x14ac:dyDescent="0.3">
      <c r="A27088" t="s">
        <v>12718</v>
      </c>
    </row>
    <row r="27090" spans="1:1" x14ac:dyDescent="0.3">
      <c r="A27090" t="s">
        <v>12551</v>
      </c>
    </row>
    <row r="27091" spans="1:1" x14ac:dyDescent="0.3">
      <c r="A27091" t="s">
        <v>12681</v>
      </c>
    </row>
    <row r="27092" spans="1:1" x14ac:dyDescent="0.3">
      <c r="A27092" t="s">
        <v>12719</v>
      </c>
    </row>
    <row r="27094" spans="1:1" x14ac:dyDescent="0.3">
      <c r="A27094" t="s">
        <v>11149</v>
      </c>
    </row>
    <row r="27095" spans="1:1" x14ac:dyDescent="0.3">
      <c r="A27095" t="s">
        <v>12683</v>
      </c>
    </row>
    <row r="27096" spans="1:1" x14ac:dyDescent="0.3">
      <c r="A27096" t="s">
        <v>12720</v>
      </c>
    </row>
    <row r="27098" spans="1:1" x14ac:dyDescent="0.3">
      <c r="A27098" t="s">
        <v>12721</v>
      </c>
    </row>
    <row r="27099" spans="1:1" x14ac:dyDescent="0.3">
      <c r="A27099" t="s">
        <v>2010</v>
      </c>
    </row>
    <row r="27100" spans="1:1" x14ac:dyDescent="0.3">
      <c r="A27100" t="s">
        <v>12671</v>
      </c>
    </row>
    <row r="27101" spans="1:1" x14ac:dyDescent="0.3">
      <c r="A27101" t="s">
        <v>12722</v>
      </c>
    </row>
    <row r="27103" spans="1:1" x14ac:dyDescent="0.3">
      <c r="A27103" t="s">
        <v>2013</v>
      </c>
    </row>
    <row r="27104" spans="1:1" x14ac:dyDescent="0.3">
      <c r="A27104" t="s">
        <v>12673</v>
      </c>
    </row>
    <row r="27105" spans="1:1" x14ac:dyDescent="0.3">
      <c r="A27105" t="s">
        <v>12723</v>
      </c>
    </row>
    <row r="27107" spans="1:1" x14ac:dyDescent="0.3">
      <c r="A27107" t="s">
        <v>2016</v>
      </c>
    </row>
    <row r="27108" spans="1:1" x14ac:dyDescent="0.3">
      <c r="A27108" t="s">
        <v>12675</v>
      </c>
    </row>
    <row r="27109" spans="1:1" x14ac:dyDescent="0.3">
      <c r="A27109" t="s">
        <v>12724</v>
      </c>
    </row>
    <row r="27111" spans="1:1" x14ac:dyDescent="0.3">
      <c r="A27111" t="s">
        <v>2019</v>
      </c>
    </row>
    <row r="27112" spans="1:1" x14ac:dyDescent="0.3">
      <c r="A27112" t="s">
        <v>12544</v>
      </c>
    </row>
    <row r="27113" spans="1:1" x14ac:dyDescent="0.3">
      <c r="A27113" t="s">
        <v>12725</v>
      </c>
    </row>
    <row r="27115" spans="1:1" x14ac:dyDescent="0.3">
      <c r="A27115" t="s">
        <v>12546</v>
      </c>
    </row>
    <row r="27116" spans="1:1" x14ac:dyDescent="0.3">
      <c r="A27116" t="s">
        <v>12547</v>
      </c>
    </row>
    <row r="27117" spans="1:1" x14ac:dyDescent="0.3">
      <c r="A27117" t="s">
        <v>12726</v>
      </c>
    </row>
    <row r="27119" spans="1:1" x14ac:dyDescent="0.3">
      <c r="A27119" t="s">
        <v>7994</v>
      </c>
    </row>
    <row r="27120" spans="1:1" x14ac:dyDescent="0.3">
      <c r="A27120" t="s">
        <v>12679</v>
      </c>
    </row>
    <row r="27121" spans="1:1" x14ac:dyDescent="0.3">
      <c r="A27121" t="s">
        <v>12727</v>
      </c>
    </row>
    <row r="27123" spans="1:1" x14ac:dyDescent="0.3">
      <c r="A27123" t="s">
        <v>12551</v>
      </c>
    </row>
    <row r="27124" spans="1:1" x14ac:dyDescent="0.3">
      <c r="A27124" t="s">
        <v>12681</v>
      </c>
    </row>
    <row r="27125" spans="1:1" x14ac:dyDescent="0.3">
      <c r="A27125" t="s">
        <v>12728</v>
      </c>
    </row>
    <row r="27127" spans="1:1" x14ac:dyDescent="0.3">
      <c r="A27127" t="s">
        <v>11149</v>
      </c>
    </row>
    <row r="27128" spans="1:1" x14ac:dyDescent="0.3">
      <c r="A27128" t="s">
        <v>12683</v>
      </c>
    </row>
    <row r="27129" spans="1:1" x14ac:dyDescent="0.3">
      <c r="A27129" t="s">
        <v>12729</v>
      </c>
    </row>
    <row r="27131" spans="1:1" x14ac:dyDescent="0.3">
      <c r="A27131" t="s">
        <v>12730</v>
      </c>
    </row>
    <row r="27132" spans="1:1" x14ac:dyDescent="0.3">
      <c r="A27132" t="s">
        <v>2010</v>
      </c>
    </row>
    <row r="27133" spans="1:1" x14ac:dyDescent="0.3">
      <c r="A27133" t="s">
        <v>12731</v>
      </c>
    </row>
    <row r="27134" spans="1:1" x14ac:dyDescent="0.3">
      <c r="A27134" t="s">
        <v>12732</v>
      </c>
    </row>
    <row r="27136" spans="1:1" x14ac:dyDescent="0.3">
      <c r="A27136" t="s">
        <v>2013</v>
      </c>
    </row>
    <row r="27137" spans="1:1" x14ac:dyDescent="0.3">
      <c r="A27137" t="s">
        <v>12733</v>
      </c>
    </row>
    <row r="27138" spans="1:1" x14ac:dyDescent="0.3">
      <c r="A27138" t="s">
        <v>12734</v>
      </c>
    </row>
    <row r="27140" spans="1:1" x14ac:dyDescent="0.3">
      <c r="A27140" t="s">
        <v>2016</v>
      </c>
    </row>
    <row r="27141" spans="1:1" x14ac:dyDescent="0.3">
      <c r="A27141" t="s">
        <v>12735</v>
      </c>
    </row>
    <row r="27142" spans="1:1" x14ac:dyDescent="0.3">
      <c r="A27142" t="s">
        <v>12736</v>
      </c>
    </row>
    <row r="27144" spans="1:1" x14ac:dyDescent="0.3">
      <c r="A27144" t="s">
        <v>2019</v>
      </c>
    </row>
    <row r="27145" spans="1:1" x14ac:dyDescent="0.3">
      <c r="A27145" t="s">
        <v>12737</v>
      </c>
    </row>
    <row r="27146" spans="1:1" x14ac:dyDescent="0.3">
      <c r="A27146" t="s">
        <v>12738</v>
      </c>
    </row>
    <row r="27148" spans="1:1" x14ac:dyDescent="0.3">
      <c r="A27148" t="s">
        <v>12612</v>
      </c>
    </row>
    <row r="27149" spans="1:1" x14ac:dyDescent="0.3">
      <c r="A27149" t="s">
        <v>12739</v>
      </c>
    </row>
    <row r="27150" spans="1:1" x14ac:dyDescent="0.3">
      <c r="A27150" t="s">
        <v>12740</v>
      </c>
    </row>
    <row r="27152" spans="1:1" x14ac:dyDescent="0.3">
      <c r="A27152" t="s">
        <v>2576</v>
      </c>
    </row>
    <row r="27153" spans="1:1" x14ac:dyDescent="0.3">
      <c r="A27153" t="s">
        <v>12741</v>
      </c>
    </row>
    <row r="27154" spans="1:1" x14ac:dyDescent="0.3">
      <c r="A27154" t="s">
        <v>12742</v>
      </c>
    </row>
    <row r="27156" spans="1:1" x14ac:dyDescent="0.3">
      <c r="A27156" t="s">
        <v>12617</v>
      </c>
    </row>
    <row r="27157" spans="1:1" x14ac:dyDescent="0.3">
      <c r="A27157" t="s">
        <v>12743</v>
      </c>
    </row>
    <row r="27158" spans="1:1" x14ac:dyDescent="0.3">
      <c r="A27158" t="s">
        <v>12744</v>
      </c>
    </row>
    <row r="27160" spans="1:1" x14ac:dyDescent="0.3">
      <c r="A27160" t="s">
        <v>4085</v>
      </c>
    </row>
    <row r="27161" spans="1:1" x14ac:dyDescent="0.3">
      <c r="A27161" t="s">
        <v>12745</v>
      </c>
    </row>
    <row r="27162" spans="1:1" x14ac:dyDescent="0.3">
      <c r="A27162" t="s">
        <v>12746</v>
      </c>
    </row>
    <row r="27164" spans="1:1" x14ac:dyDescent="0.3">
      <c r="A27164" t="s">
        <v>12747</v>
      </c>
    </row>
    <row r="27165" spans="1:1" x14ac:dyDescent="0.3">
      <c r="A27165" t="s">
        <v>2010</v>
      </c>
    </row>
    <row r="27166" spans="1:1" x14ac:dyDescent="0.3">
      <c r="A27166" t="s">
        <v>12748</v>
      </c>
    </row>
    <row r="27167" spans="1:1" x14ac:dyDescent="0.3">
      <c r="A27167" t="s">
        <v>12749</v>
      </c>
    </row>
    <row r="27169" spans="1:1" x14ac:dyDescent="0.3">
      <c r="A27169" t="s">
        <v>2013</v>
      </c>
    </row>
    <row r="27170" spans="1:1" x14ac:dyDescent="0.3">
      <c r="A27170" t="s">
        <v>12750</v>
      </c>
    </row>
    <row r="27171" spans="1:1" x14ac:dyDescent="0.3">
      <c r="A27171" t="s">
        <v>12751</v>
      </c>
    </row>
    <row r="27173" spans="1:1" x14ac:dyDescent="0.3">
      <c r="A27173" t="s">
        <v>2016</v>
      </c>
    </row>
    <row r="27174" spans="1:1" x14ac:dyDescent="0.3">
      <c r="A27174" t="s">
        <v>12752</v>
      </c>
    </row>
    <row r="27175" spans="1:1" x14ac:dyDescent="0.3">
      <c r="A27175" t="s">
        <v>12753</v>
      </c>
    </row>
    <row r="27177" spans="1:1" x14ac:dyDescent="0.3">
      <c r="A27177" t="s">
        <v>2019</v>
      </c>
    </row>
    <row r="27178" spans="1:1" x14ac:dyDescent="0.3">
      <c r="A27178" t="s">
        <v>12754</v>
      </c>
    </row>
    <row r="27179" spans="1:1" x14ac:dyDescent="0.3">
      <c r="A27179" t="s">
        <v>12755</v>
      </c>
    </row>
    <row r="27181" spans="1:1" x14ac:dyDescent="0.3">
      <c r="A27181" t="s">
        <v>10539</v>
      </c>
    </row>
    <row r="27182" spans="1:1" x14ac:dyDescent="0.3">
      <c r="A27182" t="s">
        <v>12756</v>
      </c>
    </row>
    <row r="27183" spans="1:1" x14ac:dyDescent="0.3">
      <c r="A27183" t="s">
        <v>12757</v>
      </c>
    </row>
    <row r="27185" spans="1:1" x14ac:dyDescent="0.3">
      <c r="A27185" t="s">
        <v>12633</v>
      </c>
    </row>
    <row r="27186" spans="1:1" x14ac:dyDescent="0.3">
      <c r="A27186" t="s">
        <v>12758</v>
      </c>
    </row>
    <row r="27187" spans="1:1" x14ac:dyDescent="0.3">
      <c r="A27187" t="s">
        <v>12759</v>
      </c>
    </row>
    <row r="27189" spans="1:1" x14ac:dyDescent="0.3">
      <c r="A27189" t="s">
        <v>8588</v>
      </c>
    </row>
    <row r="27190" spans="1:1" x14ac:dyDescent="0.3">
      <c r="A27190" t="s">
        <v>12760</v>
      </c>
    </row>
    <row r="27191" spans="1:1" x14ac:dyDescent="0.3">
      <c r="A27191" t="s">
        <v>12761</v>
      </c>
    </row>
    <row r="27193" spans="1:1" x14ac:dyDescent="0.3">
      <c r="A27193" t="s">
        <v>4085</v>
      </c>
    </row>
    <row r="27194" spans="1:1" x14ac:dyDescent="0.3">
      <c r="A27194" t="s">
        <v>12762</v>
      </c>
    </row>
    <row r="27195" spans="1:1" x14ac:dyDescent="0.3">
      <c r="A27195" t="s">
        <v>12763</v>
      </c>
    </row>
    <row r="27197" spans="1:1" x14ac:dyDescent="0.3">
      <c r="A27197" t="s">
        <v>12764</v>
      </c>
    </row>
    <row r="27198" spans="1:1" x14ac:dyDescent="0.3">
      <c r="A27198" t="s">
        <v>2010</v>
      </c>
    </row>
    <row r="27199" spans="1:1" x14ac:dyDescent="0.3">
      <c r="A27199" t="s">
        <v>12748</v>
      </c>
    </row>
    <row r="27200" spans="1:1" x14ac:dyDescent="0.3">
      <c r="A27200" t="s">
        <v>12765</v>
      </c>
    </row>
    <row r="27202" spans="1:1" x14ac:dyDescent="0.3">
      <c r="A27202" t="s">
        <v>2013</v>
      </c>
    </row>
    <row r="27203" spans="1:1" x14ac:dyDescent="0.3">
      <c r="A27203" t="s">
        <v>12750</v>
      </c>
    </row>
    <row r="27204" spans="1:1" x14ac:dyDescent="0.3">
      <c r="A27204" t="s">
        <v>12766</v>
      </c>
    </row>
    <row r="27206" spans="1:1" x14ac:dyDescent="0.3">
      <c r="A27206" t="s">
        <v>2016</v>
      </c>
    </row>
    <row r="27207" spans="1:1" x14ac:dyDescent="0.3">
      <c r="A27207" t="s">
        <v>12752</v>
      </c>
    </row>
    <row r="27208" spans="1:1" x14ac:dyDescent="0.3">
      <c r="A27208" t="s">
        <v>12767</v>
      </c>
    </row>
    <row r="27210" spans="1:1" x14ac:dyDescent="0.3">
      <c r="A27210" t="s">
        <v>2019</v>
      </c>
    </row>
    <row r="27211" spans="1:1" x14ac:dyDescent="0.3">
      <c r="A27211" t="s">
        <v>12754</v>
      </c>
    </row>
    <row r="27212" spans="1:1" x14ac:dyDescent="0.3">
      <c r="A27212" t="s">
        <v>12768</v>
      </c>
    </row>
    <row r="27214" spans="1:1" x14ac:dyDescent="0.3">
      <c r="A27214" t="s">
        <v>10539</v>
      </c>
    </row>
    <row r="27215" spans="1:1" x14ac:dyDescent="0.3">
      <c r="A27215" t="s">
        <v>12756</v>
      </c>
    </row>
    <row r="27216" spans="1:1" x14ac:dyDescent="0.3">
      <c r="A27216" t="s">
        <v>12769</v>
      </c>
    </row>
    <row r="27218" spans="1:1" x14ac:dyDescent="0.3">
      <c r="A27218" t="s">
        <v>12633</v>
      </c>
    </row>
    <row r="27219" spans="1:1" x14ac:dyDescent="0.3">
      <c r="A27219" t="s">
        <v>12758</v>
      </c>
    </row>
    <row r="27220" spans="1:1" x14ac:dyDescent="0.3">
      <c r="A27220" t="s">
        <v>12770</v>
      </c>
    </row>
    <row r="27222" spans="1:1" x14ac:dyDescent="0.3">
      <c r="A27222" t="s">
        <v>8588</v>
      </c>
    </row>
    <row r="27223" spans="1:1" x14ac:dyDescent="0.3">
      <c r="A27223" t="s">
        <v>12760</v>
      </c>
    </row>
    <row r="27224" spans="1:1" x14ac:dyDescent="0.3">
      <c r="A27224" t="s">
        <v>12771</v>
      </c>
    </row>
    <row r="27226" spans="1:1" x14ac:dyDescent="0.3">
      <c r="A27226" t="s">
        <v>4085</v>
      </c>
    </row>
    <row r="27227" spans="1:1" x14ac:dyDescent="0.3">
      <c r="A27227" t="s">
        <v>12762</v>
      </c>
    </row>
    <row r="27228" spans="1:1" x14ac:dyDescent="0.3">
      <c r="A27228" t="s">
        <v>12772</v>
      </c>
    </row>
    <row r="27230" spans="1:1" x14ac:dyDescent="0.3">
      <c r="A27230" t="s">
        <v>12773</v>
      </c>
    </row>
    <row r="27231" spans="1:1" x14ac:dyDescent="0.3">
      <c r="A27231" t="s">
        <v>2010</v>
      </c>
    </row>
    <row r="27232" spans="1:1" x14ac:dyDescent="0.3">
      <c r="A27232" t="s">
        <v>12748</v>
      </c>
    </row>
    <row r="27233" spans="1:1" x14ac:dyDescent="0.3">
      <c r="A27233" t="s">
        <v>12774</v>
      </c>
    </row>
    <row r="27235" spans="1:1" x14ac:dyDescent="0.3">
      <c r="A27235" t="s">
        <v>2013</v>
      </c>
    </row>
    <row r="27236" spans="1:1" x14ac:dyDescent="0.3">
      <c r="A27236" t="s">
        <v>12750</v>
      </c>
    </row>
    <row r="27237" spans="1:1" x14ac:dyDescent="0.3">
      <c r="A27237" t="s">
        <v>12775</v>
      </c>
    </row>
    <row r="27239" spans="1:1" x14ac:dyDescent="0.3">
      <c r="A27239" t="s">
        <v>2016</v>
      </c>
    </row>
    <row r="27240" spans="1:1" x14ac:dyDescent="0.3">
      <c r="A27240" t="s">
        <v>12752</v>
      </c>
    </row>
    <row r="27241" spans="1:1" x14ac:dyDescent="0.3">
      <c r="A27241" t="s">
        <v>12776</v>
      </c>
    </row>
    <row r="27243" spans="1:1" x14ac:dyDescent="0.3">
      <c r="A27243" t="s">
        <v>2019</v>
      </c>
    </row>
    <row r="27244" spans="1:1" x14ac:dyDescent="0.3">
      <c r="A27244" t="s">
        <v>12754</v>
      </c>
    </row>
    <row r="27245" spans="1:1" x14ac:dyDescent="0.3">
      <c r="A27245" t="s">
        <v>12777</v>
      </c>
    </row>
    <row r="27247" spans="1:1" x14ac:dyDescent="0.3">
      <c r="A27247" t="s">
        <v>10539</v>
      </c>
    </row>
    <row r="27248" spans="1:1" x14ac:dyDescent="0.3">
      <c r="A27248" t="s">
        <v>12756</v>
      </c>
    </row>
    <row r="27249" spans="1:1" x14ac:dyDescent="0.3">
      <c r="A27249" t="s">
        <v>12778</v>
      </c>
    </row>
    <row r="27251" spans="1:1" x14ac:dyDescent="0.3">
      <c r="A27251" t="s">
        <v>12633</v>
      </c>
    </row>
    <row r="27252" spans="1:1" x14ac:dyDescent="0.3">
      <c r="A27252" t="s">
        <v>12758</v>
      </c>
    </row>
    <row r="27253" spans="1:1" x14ac:dyDescent="0.3">
      <c r="A27253" t="s">
        <v>12779</v>
      </c>
    </row>
    <row r="27255" spans="1:1" x14ac:dyDescent="0.3">
      <c r="A27255" t="s">
        <v>8588</v>
      </c>
    </row>
    <row r="27256" spans="1:1" x14ac:dyDescent="0.3">
      <c r="A27256" t="s">
        <v>12760</v>
      </c>
    </row>
    <row r="27257" spans="1:1" x14ac:dyDescent="0.3">
      <c r="A27257" t="s">
        <v>12780</v>
      </c>
    </row>
    <row r="27259" spans="1:1" x14ac:dyDescent="0.3">
      <c r="A27259" t="s">
        <v>4085</v>
      </c>
    </row>
    <row r="27260" spans="1:1" x14ac:dyDescent="0.3">
      <c r="A27260" t="s">
        <v>12762</v>
      </c>
    </row>
    <row r="27261" spans="1:1" x14ac:dyDescent="0.3">
      <c r="A27261" t="s">
        <v>12781</v>
      </c>
    </row>
    <row r="27263" spans="1:1" x14ac:dyDescent="0.3">
      <c r="A27263" t="s">
        <v>12782</v>
      </c>
    </row>
    <row r="27264" spans="1:1" x14ac:dyDescent="0.3">
      <c r="A27264" t="s">
        <v>2010</v>
      </c>
    </row>
    <row r="27265" spans="1:1" x14ac:dyDescent="0.3">
      <c r="A27265" t="s">
        <v>12748</v>
      </c>
    </row>
    <row r="27266" spans="1:1" x14ac:dyDescent="0.3">
      <c r="A27266" t="s">
        <v>12783</v>
      </c>
    </row>
    <row r="27268" spans="1:1" x14ac:dyDescent="0.3">
      <c r="A27268" t="s">
        <v>2013</v>
      </c>
    </row>
    <row r="27269" spans="1:1" x14ac:dyDescent="0.3">
      <c r="A27269" t="s">
        <v>12750</v>
      </c>
    </row>
    <row r="27270" spans="1:1" x14ac:dyDescent="0.3">
      <c r="A27270" t="s">
        <v>12784</v>
      </c>
    </row>
    <row r="27272" spans="1:1" x14ac:dyDescent="0.3">
      <c r="A27272" t="s">
        <v>2016</v>
      </c>
    </row>
    <row r="27273" spans="1:1" x14ac:dyDescent="0.3">
      <c r="A27273" t="s">
        <v>12752</v>
      </c>
    </row>
    <row r="27274" spans="1:1" x14ac:dyDescent="0.3">
      <c r="A27274" t="s">
        <v>12785</v>
      </c>
    </row>
    <row r="27276" spans="1:1" x14ac:dyDescent="0.3">
      <c r="A27276" t="s">
        <v>2019</v>
      </c>
    </row>
    <row r="27277" spans="1:1" x14ac:dyDescent="0.3">
      <c r="A27277" t="s">
        <v>12754</v>
      </c>
    </row>
    <row r="27278" spans="1:1" x14ac:dyDescent="0.3">
      <c r="A27278" t="s">
        <v>12786</v>
      </c>
    </row>
    <row r="27280" spans="1:1" x14ac:dyDescent="0.3">
      <c r="A27280" t="s">
        <v>10539</v>
      </c>
    </row>
    <row r="27281" spans="1:1" x14ac:dyDescent="0.3">
      <c r="A27281" t="s">
        <v>12756</v>
      </c>
    </row>
    <row r="27282" spans="1:1" x14ac:dyDescent="0.3">
      <c r="A27282" t="s">
        <v>12787</v>
      </c>
    </row>
    <row r="27284" spans="1:1" x14ac:dyDescent="0.3">
      <c r="A27284" t="s">
        <v>12633</v>
      </c>
    </row>
    <row r="27285" spans="1:1" x14ac:dyDescent="0.3">
      <c r="A27285" t="s">
        <v>12758</v>
      </c>
    </row>
    <row r="27286" spans="1:1" x14ac:dyDescent="0.3">
      <c r="A27286" t="s">
        <v>12788</v>
      </c>
    </row>
    <row r="27288" spans="1:1" x14ac:dyDescent="0.3">
      <c r="A27288" t="s">
        <v>8588</v>
      </c>
    </row>
    <row r="27289" spans="1:1" x14ac:dyDescent="0.3">
      <c r="A27289" t="s">
        <v>12760</v>
      </c>
    </row>
    <row r="27290" spans="1:1" x14ac:dyDescent="0.3">
      <c r="A27290" t="s">
        <v>12789</v>
      </c>
    </row>
    <row r="27292" spans="1:1" x14ac:dyDescent="0.3">
      <c r="A27292" t="s">
        <v>4085</v>
      </c>
    </row>
    <row r="27293" spans="1:1" x14ac:dyDescent="0.3">
      <c r="A27293" t="s">
        <v>12762</v>
      </c>
    </row>
    <row r="27294" spans="1:1" x14ac:dyDescent="0.3">
      <c r="A27294" t="s">
        <v>12790</v>
      </c>
    </row>
    <row r="27296" spans="1:1" x14ac:dyDescent="0.3">
      <c r="A27296" t="s">
        <v>12791</v>
      </c>
    </row>
    <row r="27297" spans="1:1" x14ac:dyDescent="0.3">
      <c r="A27297" t="s">
        <v>2010</v>
      </c>
    </row>
    <row r="27298" spans="1:1" x14ac:dyDescent="0.3">
      <c r="A27298" t="s">
        <v>12792</v>
      </c>
    </row>
    <row r="27299" spans="1:1" x14ac:dyDescent="0.3">
      <c r="A27299" t="s">
        <v>12793</v>
      </c>
    </row>
    <row r="27301" spans="1:1" x14ac:dyDescent="0.3">
      <c r="A27301" t="s">
        <v>2013</v>
      </c>
    </row>
    <row r="27302" spans="1:1" x14ac:dyDescent="0.3">
      <c r="A27302" t="s">
        <v>12794</v>
      </c>
    </row>
    <row r="27303" spans="1:1" x14ac:dyDescent="0.3">
      <c r="A27303" t="s">
        <v>12795</v>
      </c>
    </row>
    <row r="27305" spans="1:1" x14ac:dyDescent="0.3">
      <c r="A27305" t="s">
        <v>2016</v>
      </c>
    </row>
    <row r="27306" spans="1:1" x14ac:dyDescent="0.3">
      <c r="A27306" t="s">
        <v>12796</v>
      </c>
    </row>
    <row r="27307" spans="1:1" x14ac:dyDescent="0.3">
      <c r="A27307" t="s">
        <v>12797</v>
      </c>
    </row>
    <row r="27309" spans="1:1" x14ac:dyDescent="0.3">
      <c r="A27309" t="s">
        <v>2019</v>
      </c>
    </row>
    <row r="27310" spans="1:1" x14ac:dyDescent="0.3">
      <c r="A27310" t="s">
        <v>12798</v>
      </c>
    </row>
    <row r="27311" spans="1:1" x14ac:dyDescent="0.3">
      <c r="A27311" t="s">
        <v>12799</v>
      </c>
    </row>
    <row r="27313" spans="1:1" x14ac:dyDescent="0.3">
      <c r="A27313" t="s">
        <v>10539</v>
      </c>
    </row>
    <row r="27314" spans="1:1" x14ac:dyDescent="0.3">
      <c r="A27314" t="s">
        <v>12800</v>
      </c>
    </row>
    <row r="27315" spans="1:1" x14ac:dyDescent="0.3">
      <c r="A27315" t="s">
        <v>12801</v>
      </c>
    </row>
    <row r="27317" spans="1:1" x14ac:dyDescent="0.3">
      <c r="A27317" t="s">
        <v>12633</v>
      </c>
    </row>
    <row r="27318" spans="1:1" x14ac:dyDescent="0.3">
      <c r="A27318" t="s">
        <v>12758</v>
      </c>
    </row>
    <row r="27319" spans="1:1" x14ac:dyDescent="0.3">
      <c r="A27319" t="s">
        <v>12802</v>
      </c>
    </row>
    <row r="27321" spans="1:1" x14ac:dyDescent="0.3">
      <c r="A27321" t="s">
        <v>8588</v>
      </c>
    </row>
    <row r="27322" spans="1:1" x14ac:dyDescent="0.3">
      <c r="A27322" t="s">
        <v>12760</v>
      </c>
    </row>
    <row r="27323" spans="1:1" x14ac:dyDescent="0.3">
      <c r="A27323" t="s">
        <v>12803</v>
      </c>
    </row>
    <row r="27325" spans="1:1" x14ac:dyDescent="0.3">
      <c r="A27325" t="s">
        <v>4085</v>
      </c>
    </row>
    <row r="27326" spans="1:1" x14ac:dyDescent="0.3">
      <c r="A27326" t="s">
        <v>12762</v>
      </c>
    </row>
    <row r="27327" spans="1:1" x14ac:dyDescent="0.3">
      <c r="A27327" t="s">
        <v>12804</v>
      </c>
    </row>
    <row r="27329" spans="1:1" x14ac:dyDescent="0.3">
      <c r="A27329" t="s">
        <v>12805</v>
      </c>
    </row>
    <row r="27330" spans="1:1" x14ac:dyDescent="0.3">
      <c r="A27330" t="s">
        <v>2010</v>
      </c>
    </row>
    <row r="27331" spans="1:1" x14ac:dyDescent="0.3">
      <c r="A27331" t="s">
        <v>12792</v>
      </c>
    </row>
    <row r="27332" spans="1:1" x14ac:dyDescent="0.3">
      <c r="A27332" t="s">
        <v>12806</v>
      </c>
    </row>
    <row r="27334" spans="1:1" x14ac:dyDescent="0.3">
      <c r="A27334" t="s">
        <v>2013</v>
      </c>
    </row>
    <row r="27335" spans="1:1" x14ac:dyDescent="0.3">
      <c r="A27335" t="s">
        <v>12794</v>
      </c>
    </row>
    <row r="27336" spans="1:1" x14ac:dyDescent="0.3">
      <c r="A27336" t="s">
        <v>12807</v>
      </c>
    </row>
    <row r="27338" spans="1:1" x14ac:dyDescent="0.3">
      <c r="A27338" t="s">
        <v>2016</v>
      </c>
    </row>
    <row r="27339" spans="1:1" x14ac:dyDescent="0.3">
      <c r="A27339" t="s">
        <v>12796</v>
      </c>
    </row>
    <row r="27340" spans="1:1" x14ac:dyDescent="0.3">
      <c r="A27340" t="s">
        <v>12808</v>
      </c>
    </row>
    <row r="27342" spans="1:1" x14ac:dyDescent="0.3">
      <c r="A27342" t="s">
        <v>2019</v>
      </c>
    </row>
    <row r="27343" spans="1:1" x14ac:dyDescent="0.3">
      <c r="A27343" t="s">
        <v>12798</v>
      </c>
    </row>
    <row r="27344" spans="1:1" x14ac:dyDescent="0.3">
      <c r="A27344" t="s">
        <v>12809</v>
      </c>
    </row>
    <row r="27346" spans="1:1" x14ac:dyDescent="0.3">
      <c r="A27346" t="s">
        <v>10539</v>
      </c>
    </row>
    <row r="27347" spans="1:1" x14ac:dyDescent="0.3">
      <c r="A27347" t="s">
        <v>12800</v>
      </c>
    </row>
    <row r="27348" spans="1:1" x14ac:dyDescent="0.3">
      <c r="A27348" t="s">
        <v>12810</v>
      </c>
    </row>
    <row r="27350" spans="1:1" x14ac:dyDescent="0.3">
      <c r="A27350" t="s">
        <v>12633</v>
      </c>
    </row>
    <row r="27351" spans="1:1" x14ac:dyDescent="0.3">
      <c r="A27351" t="s">
        <v>12758</v>
      </c>
    </row>
    <row r="27352" spans="1:1" x14ac:dyDescent="0.3">
      <c r="A27352" t="s">
        <v>12811</v>
      </c>
    </row>
    <row r="27354" spans="1:1" x14ac:dyDescent="0.3">
      <c r="A27354" t="s">
        <v>8588</v>
      </c>
    </row>
    <row r="27355" spans="1:1" x14ac:dyDescent="0.3">
      <c r="A27355" t="s">
        <v>12760</v>
      </c>
    </row>
    <row r="27356" spans="1:1" x14ac:dyDescent="0.3">
      <c r="A27356" t="s">
        <v>12812</v>
      </c>
    </row>
    <row r="27358" spans="1:1" x14ac:dyDescent="0.3">
      <c r="A27358" t="s">
        <v>4085</v>
      </c>
    </row>
    <row r="27359" spans="1:1" x14ac:dyDescent="0.3">
      <c r="A27359" t="s">
        <v>12762</v>
      </c>
    </row>
    <row r="27360" spans="1:1" x14ac:dyDescent="0.3">
      <c r="A27360" t="s">
        <v>12813</v>
      </c>
    </row>
    <row r="27362" spans="1:1" x14ac:dyDescent="0.3">
      <c r="A27362" t="s">
        <v>12814</v>
      </c>
    </row>
    <row r="27363" spans="1:1" x14ac:dyDescent="0.3">
      <c r="A27363" t="s">
        <v>2010</v>
      </c>
    </row>
    <row r="27364" spans="1:1" x14ac:dyDescent="0.3">
      <c r="A27364" t="s">
        <v>12792</v>
      </c>
    </row>
    <row r="27365" spans="1:1" x14ac:dyDescent="0.3">
      <c r="A27365" t="s">
        <v>12815</v>
      </c>
    </row>
    <row r="27367" spans="1:1" x14ac:dyDescent="0.3">
      <c r="A27367" t="s">
        <v>2013</v>
      </c>
    </row>
    <row r="27368" spans="1:1" x14ac:dyDescent="0.3">
      <c r="A27368" t="s">
        <v>12794</v>
      </c>
    </row>
    <row r="27369" spans="1:1" x14ac:dyDescent="0.3">
      <c r="A27369" t="s">
        <v>12816</v>
      </c>
    </row>
    <row r="27371" spans="1:1" x14ac:dyDescent="0.3">
      <c r="A27371" t="s">
        <v>2016</v>
      </c>
    </row>
    <row r="27372" spans="1:1" x14ac:dyDescent="0.3">
      <c r="A27372" t="s">
        <v>12796</v>
      </c>
    </row>
    <row r="27373" spans="1:1" x14ac:dyDescent="0.3">
      <c r="A27373" t="s">
        <v>12817</v>
      </c>
    </row>
    <row r="27375" spans="1:1" x14ac:dyDescent="0.3">
      <c r="A27375" t="s">
        <v>2019</v>
      </c>
    </row>
    <row r="27376" spans="1:1" x14ac:dyDescent="0.3">
      <c r="A27376" t="s">
        <v>12798</v>
      </c>
    </row>
    <row r="27377" spans="1:1" x14ac:dyDescent="0.3">
      <c r="A27377" t="s">
        <v>12818</v>
      </c>
    </row>
    <row r="27379" spans="1:1" x14ac:dyDescent="0.3">
      <c r="A27379" t="s">
        <v>10539</v>
      </c>
    </row>
    <row r="27380" spans="1:1" x14ac:dyDescent="0.3">
      <c r="A27380" t="s">
        <v>12800</v>
      </c>
    </row>
    <row r="27381" spans="1:1" x14ac:dyDescent="0.3">
      <c r="A27381" t="s">
        <v>12819</v>
      </c>
    </row>
    <row r="27383" spans="1:1" x14ac:dyDescent="0.3">
      <c r="A27383" t="s">
        <v>12633</v>
      </c>
    </row>
    <row r="27384" spans="1:1" x14ac:dyDescent="0.3">
      <c r="A27384" t="s">
        <v>12758</v>
      </c>
    </row>
    <row r="27385" spans="1:1" x14ac:dyDescent="0.3">
      <c r="A27385" t="s">
        <v>12820</v>
      </c>
    </row>
    <row r="27387" spans="1:1" x14ac:dyDescent="0.3">
      <c r="A27387" t="s">
        <v>8588</v>
      </c>
    </row>
    <row r="27388" spans="1:1" x14ac:dyDescent="0.3">
      <c r="A27388" t="s">
        <v>12760</v>
      </c>
    </row>
    <row r="27389" spans="1:1" x14ac:dyDescent="0.3">
      <c r="A27389" t="s">
        <v>12821</v>
      </c>
    </row>
    <row r="27391" spans="1:1" x14ac:dyDescent="0.3">
      <c r="A27391" t="s">
        <v>4085</v>
      </c>
    </row>
    <row r="27392" spans="1:1" x14ac:dyDescent="0.3">
      <c r="A27392" t="s">
        <v>12762</v>
      </c>
    </row>
    <row r="27393" spans="1:1" x14ac:dyDescent="0.3">
      <c r="A27393" t="s">
        <v>12822</v>
      </c>
    </row>
    <row r="27395" spans="1:1" x14ac:dyDescent="0.3">
      <c r="A27395" t="s">
        <v>12823</v>
      </c>
    </row>
    <row r="27396" spans="1:1" x14ac:dyDescent="0.3">
      <c r="A27396" t="s">
        <v>2010</v>
      </c>
    </row>
    <row r="27397" spans="1:1" x14ac:dyDescent="0.3">
      <c r="A27397" t="s">
        <v>12792</v>
      </c>
    </row>
    <row r="27398" spans="1:1" x14ac:dyDescent="0.3">
      <c r="A27398" t="s">
        <v>12824</v>
      </c>
    </row>
    <row r="27400" spans="1:1" x14ac:dyDescent="0.3">
      <c r="A27400" t="s">
        <v>2013</v>
      </c>
    </row>
    <row r="27401" spans="1:1" x14ac:dyDescent="0.3">
      <c r="A27401" t="s">
        <v>12794</v>
      </c>
    </row>
    <row r="27402" spans="1:1" x14ac:dyDescent="0.3">
      <c r="A27402" t="s">
        <v>12825</v>
      </c>
    </row>
    <row r="27404" spans="1:1" x14ac:dyDescent="0.3">
      <c r="A27404" t="s">
        <v>2016</v>
      </c>
    </row>
    <row r="27405" spans="1:1" x14ac:dyDescent="0.3">
      <c r="A27405" t="s">
        <v>12796</v>
      </c>
    </row>
    <row r="27406" spans="1:1" x14ac:dyDescent="0.3">
      <c r="A27406" t="s">
        <v>12826</v>
      </c>
    </row>
    <row r="27408" spans="1:1" x14ac:dyDescent="0.3">
      <c r="A27408" t="s">
        <v>2019</v>
      </c>
    </row>
    <row r="27409" spans="1:1" x14ac:dyDescent="0.3">
      <c r="A27409" t="s">
        <v>12798</v>
      </c>
    </row>
    <row r="27410" spans="1:1" x14ac:dyDescent="0.3">
      <c r="A27410" t="s">
        <v>12827</v>
      </c>
    </row>
    <row r="27412" spans="1:1" x14ac:dyDescent="0.3">
      <c r="A27412" t="s">
        <v>10539</v>
      </c>
    </row>
    <row r="27413" spans="1:1" x14ac:dyDescent="0.3">
      <c r="A27413" t="s">
        <v>12800</v>
      </c>
    </row>
    <row r="27414" spans="1:1" x14ac:dyDescent="0.3">
      <c r="A27414" t="s">
        <v>12828</v>
      </c>
    </row>
    <row r="27416" spans="1:1" x14ac:dyDescent="0.3">
      <c r="A27416" t="s">
        <v>12633</v>
      </c>
    </row>
    <row r="27417" spans="1:1" x14ac:dyDescent="0.3">
      <c r="A27417" t="s">
        <v>12758</v>
      </c>
    </row>
    <row r="27418" spans="1:1" x14ac:dyDescent="0.3">
      <c r="A27418" t="s">
        <v>12829</v>
      </c>
    </row>
    <row r="27420" spans="1:1" x14ac:dyDescent="0.3">
      <c r="A27420" t="s">
        <v>8588</v>
      </c>
    </row>
    <row r="27421" spans="1:1" x14ac:dyDescent="0.3">
      <c r="A27421" t="s">
        <v>12760</v>
      </c>
    </row>
    <row r="27422" spans="1:1" x14ac:dyDescent="0.3">
      <c r="A27422" t="s">
        <v>12830</v>
      </c>
    </row>
    <row r="27424" spans="1:1" x14ac:dyDescent="0.3">
      <c r="A27424" t="s">
        <v>4085</v>
      </c>
    </row>
    <row r="27425" spans="1:1" x14ac:dyDescent="0.3">
      <c r="A27425" t="s">
        <v>12762</v>
      </c>
    </row>
    <row r="27426" spans="1:1" x14ac:dyDescent="0.3">
      <c r="A27426" t="s">
        <v>12831</v>
      </c>
    </row>
    <row r="27428" spans="1:1" x14ac:dyDescent="0.3">
      <c r="A27428" t="s">
        <v>12832</v>
      </c>
    </row>
    <row r="27429" spans="1:1" x14ac:dyDescent="0.3">
      <c r="A27429" t="s">
        <v>2010</v>
      </c>
    </row>
    <row r="27430" spans="1:1" x14ac:dyDescent="0.3">
      <c r="A27430" t="s">
        <v>12792</v>
      </c>
    </row>
    <row r="27431" spans="1:1" x14ac:dyDescent="0.3">
      <c r="A27431" t="s">
        <v>12833</v>
      </c>
    </row>
    <row r="27433" spans="1:1" x14ac:dyDescent="0.3">
      <c r="A27433" t="s">
        <v>2013</v>
      </c>
    </row>
    <row r="27434" spans="1:1" x14ac:dyDescent="0.3">
      <c r="A27434" t="s">
        <v>12794</v>
      </c>
    </row>
    <row r="27435" spans="1:1" x14ac:dyDescent="0.3">
      <c r="A27435" t="s">
        <v>12834</v>
      </c>
    </row>
    <row r="27437" spans="1:1" x14ac:dyDescent="0.3">
      <c r="A27437" t="s">
        <v>2016</v>
      </c>
    </row>
    <row r="27438" spans="1:1" x14ac:dyDescent="0.3">
      <c r="A27438" t="s">
        <v>12796</v>
      </c>
    </row>
    <row r="27439" spans="1:1" x14ac:dyDescent="0.3">
      <c r="A27439" t="s">
        <v>12835</v>
      </c>
    </row>
    <row r="27441" spans="1:1" x14ac:dyDescent="0.3">
      <c r="A27441" t="s">
        <v>2019</v>
      </c>
    </row>
    <row r="27442" spans="1:1" x14ac:dyDescent="0.3">
      <c r="A27442" t="s">
        <v>12798</v>
      </c>
    </row>
    <row r="27443" spans="1:1" x14ac:dyDescent="0.3">
      <c r="A27443" t="s">
        <v>12836</v>
      </c>
    </row>
    <row r="27445" spans="1:1" x14ac:dyDescent="0.3">
      <c r="A27445" t="s">
        <v>10539</v>
      </c>
    </row>
    <row r="27446" spans="1:1" x14ac:dyDescent="0.3">
      <c r="A27446" t="s">
        <v>12800</v>
      </c>
    </row>
    <row r="27447" spans="1:1" x14ac:dyDescent="0.3">
      <c r="A27447" t="s">
        <v>12837</v>
      </c>
    </row>
    <row r="27449" spans="1:1" x14ac:dyDescent="0.3">
      <c r="A27449" t="s">
        <v>12633</v>
      </c>
    </row>
    <row r="27450" spans="1:1" x14ac:dyDescent="0.3">
      <c r="A27450" t="s">
        <v>12758</v>
      </c>
    </row>
    <row r="27451" spans="1:1" x14ac:dyDescent="0.3">
      <c r="A27451" t="s">
        <v>12838</v>
      </c>
    </row>
    <row r="27453" spans="1:1" x14ac:dyDescent="0.3">
      <c r="A27453" t="s">
        <v>8588</v>
      </c>
    </row>
    <row r="27454" spans="1:1" x14ac:dyDescent="0.3">
      <c r="A27454" t="s">
        <v>12760</v>
      </c>
    </row>
    <row r="27455" spans="1:1" x14ac:dyDescent="0.3">
      <c r="A27455" t="s">
        <v>12839</v>
      </c>
    </row>
    <row r="27457" spans="1:1" x14ac:dyDescent="0.3">
      <c r="A27457" t="s">
        <v>4085</v>
      </c>
    </row>
    <row r="27458" spans="1:1" x14ac:dyDescent="0.3">
      <c r="A27458" t="s">
        <v>12762</v>
      </c>
    </row>
    <row r="27459" spans="1:1" x14ac:dyDescent="0.3">
      <c r="A27459" t="s">
        <v>12840</v>
      </c>
    </row>
    <row r="27461" spans="1:1" x14ac:dyDescent="0.3">
      <c r="A27461" t="s">
        <v>12841</v>
      </c>
    </row>
    <row r="27462" spans="1:1" x14ac:dyDescent="0.3">
      <c r="A27462" t="s">
        <v>2010</v>
      </c>
    </row>
    <row r="27463" spans="1:1" x14ac:dyDescent="0.3">
      <c r="A27463" t="s">
        <v>12792</v>
      </c>
    </row>
    <row r="27464" spans="1:1" x14ac:dyDescent="0.3">
      <c r="A27464" t="s">
        <v>12842</v>
      </c>
    </row>
    <row r="27466" spans="1:1" x14ac:dyDescent="0.3">
      <c r="A27466" t="s">
        <v>2013</v>
      </c>
    </row>
    <row r="27467" spans="1:1" x14ac:dyDescent="0.3">
      <c r="A27467" t="s">
        <v>12794</v>
      </c>
    </row>
    <row r="27468" spans="1:1" x14ac:dyDescent="0.3">
      <c r="A27468" t="s">
        <v>12843</v>
      </c>
    </row>
    <row r="27470" spans="1:1" x14ac:dyDescent="0.3">
      <c r="A27470" t="s">
        <v>2016</v>
      </c>
    </row>
    <row r="27471" spans="1:1" x14ac:dyDescent="0.3">
      <c r="A27471" t="s">
        <v>12796</v>
      </c>
    </row>
    <row r="27472" spans="1:1" x14ac:dyDescent="0.3">
      <c r="A27472" t="s">
        <v>12844</v>
      </c>
    </row>
    <row r="27474" spans="1:1" x14ac:dyDescent="0.3">
      <c r="A27474" t="s">
        <v>2019</v>
      </c>
    </row>
    <row r="27475" spans="1:1" x14ac:dyDescent="0.3">
      <c r="A27475" t="s">
        <v>12798</v>
      </c>
    </row>
    <row r="27476" spans="1:1" x14ac:dyDescent="0.3">
      <c r="A27476" t="s">
        <v>12845</v>
      </c>
    </row>
    <row r="27478" spans="1:1" x14ac:dyDescent="0.3">
      <c r="A27478" t="s">
        <v>10539</v>
      </c>
    </row>
    <row r="27479" spans="1:1" x14ac:dyDescent="0.3">
      <c r="A27479" t="s">
        <v>12800</v>
      </c>
    </row>
    <row r="27480" spans="1:1" x14ac:dyDescent="0.3">
      <c r="A27480" t="s">
        <v>12846</v>
      </c>
    </row>
    <row r="27482" spans="1:1" x14ac:dyDescent="0.3">
      <c r="A27482" t="s">
        <v>12633</v>
      </c>
    </row>
    <row r="27483" spans="1:1" x14ac:dyDescent="0.3">
      <c r="A27483" t="s">
        <v>12758</v>
      </c>
    </row>
    <row r="27484" spans="1:1" x14ac:dyDescent="0.3">
      <c r="A27484" t="s">
        <v>12847</v>
      </c>
    </row>
    <row r="27486" spans="1:1" x14ac:dyDescent="0.3">
      <c r="A27486" t="s">
        <v>8588</v>
      </c>
    </row>
    <row r="27487" spans="1:1" x14ac:dyDescent="0.3">
      <c r="A27487" t="s">
        <v>12760</v>
      </c>
    </row>
    <row r="27488" spans="1:1" x14ac:dyDescent="0.3">
      <c r="A27488" t="s">
        <v>12848</v>
      </c>
    </row>
    <row r="27490" spans="1:1" x14ac:dyDescent="0.3">
      <c r="A27490" t="s">
        <v>4085</v>
      </c>
    </row>
    <row r="27491" spans="1:1" x14ac:dyDescent="0.3">
      <c r="A27491" t="s">
        <v>12762</v>
      </c>
    </row>
    <row r="27492" spans="1:1" x14ac:dyDescent="0.3">
      <c r="A27492" t="s">
        <v>12849</v>
      </c>
    </row>
    <row r="27494" spans="1:1" x14ac:dyDescent="0.3">
      <c r="A27494" t="s">
        <v>12850</v>
      </c>
    </row>
    <row r="27495" spans="1:1" x14ac:dyDescent="0.3">
      <c r="A27495" t="s">
        <v>2010</v>
      </c>
    </row>
    <row r="27496" spans="1:1" x14ac:dyDescent="0.3">
      <c r="A27496" t="s">
        <v>12792</v>
      </c>
    </row>
    <row r="27497" spans="1:1" x14ac:dyDescent="0.3">
      <c r="A27497" t="s">
        <v>12851</v>
      </c>
    </row>
    <row r="27499" spans="1:1" x14ac:dyDescent="0.3">
      <c r="A27499" t="s">
        <v>2013</v>
      </c>
    </row>
    <row r="27500" spans="1:1" x14ac:dyDescent="0.3">
      <c r="A27500" t="s">
        <v>12794</v>
      </c>
    </row>
    <row r="27501" spans="1:1" x14ac:dyDescent="0.3">
      <c r="A27501" t="s">
        <v>12852</v>
      </c>
    </row>
    <row r="27503" spans="1:1" x14ac:dyDescent="0.3">
      <c r="A27503" t="s">
        <v>2016</v>
      </c>
    </row>
    <row r="27504" spans="1:1" x14ac:dyDescent="0.3">
      <c r="A27504" t="s">
        <v>12796</v>
      </c>
    </row>
    <row r="27505" spans="1:1" x14ac:dyDescent="0.3">
      <c r="A27505" t="s">
        <v>12853</v>
      </c>
    </row>
    <row r="27507" spans="1:1" x14ac:dyDescent="0.3">
      <c r="A27507" t="s">
        <v>2019</v>
      </c>
    </row>
    <row r="27508" spans="1:1" x14ac:dyDescent="0.3">
      <c r="A27508" t="s">
        <v>12798</v>
      </c>
    </row>
    <row r="27509" spans="1:1" x14ac:dyDescent="0.3">
      <c r="A27509" t="s">
        <v>12854</v>
      </c>
    </row>
    <row r="27511" spans="1:1" x14ac:dyDescent="0.3">
      <c r="A27511" t="s">
        <v>10539</v>
      </c>
    </row>
    <row r="27512" spans="1:1" x14ac:dyDescent="0.3">
      <c r="A27512" t="s">
        <v>12800</v>
      </c>
    </row>
    <row r="27513" spans="1:1" x14ac:dyDescent="0.3">
      <c r="A27513" t="s">
        <v>12855</v>
      </c>
    </row>
    <row r="27515" spans="1:1" x14ac:dyDescent="0.3">
      <c r="A27515" t="s">
        <v>12633</v>
      </c>
    </row>
    <row r="27516" spans="1:1" x14ac:dyDescent="0.3">
      <c r="A27516" t="s">
        <v>12758</v>
      </c>
    </row>
    <row r="27517" spans="1:1" x14ac:dyDescent="0.3">
      <c r="A27517" t="s">
        <v>12856</v>
      </c>
    </row>
    <row r="27519" spans="1:1" x14ac:dyDescent="0.3">
      <c r="A27519" t="s">
        <v>8588</v>
      </c>
    </row>
    <row r="27520" spans="1:1" x14ac:dyDescent="0.3">
      <c r="A27520" t="s">
        <v>12760</v>
      </c>
    </row>
    <row r="27521" spans="1:1" x14ac:dyDescent="0.3">
      <c r="A27521" t="s">
        <v>12857</v>
      </c>
    </row>
    <row r="27523" spans="1:1" x14ac:dyDescent="0.3">
      <c r="A27523" t="s">
        <v>4085</v>
      </c>
    </row>
    <row r="27524" spans="1:1" x14ac:dyDescent="0.3">
      <c r="A27524" t="s">
        <v>12762</v>
      </c>
    </row>
    <row r="27525" spans="1:1" x14ac:dyDescent="0.3">
      <c r="A27525" t="s">
        <v>12858</v>
      </c>
    </row>
    <row r="27527" spans="1:1" x14ac:dyDescent="0.3">
      <c r="A27527" t="s">
        <v>12859</v>
      </c>
    </row>
    <row r="27528" spans="1:1" x14ac:dyDescent="0.3">
      <c r="A27528" t="s">
        <v>2010</v>
      </c>
    </row>
    <row r="27529" spans="1:1" x14ac:dyDescent="0.3">
      <c r="A27529" t="s">
        <v>12792</v>
      </c>
    </row>
    <row r="27530" spans="1:1" x14ac:dyDescent="0.3">
      <c r="A27530" t="s">
        <v>12860</v>
      </c>
    </row>
    <row r="27532" spans="1:1" x14ac:dyDescent="0.3">
      <c r="A27532" t="s">
        <v>2013</v>
      </c>
    </row>
    <row r="27533" spans="1:1" x14ac:dyDescent="0.3">
      <c r="A27533" t="s">
        <v>12794</v>
      </c>
    </row>
    <row r="27534" spans="1:1" x14ac:dyDescent="0.3">
      <c r="A27534" t="s">
        <v>12861</v>
      </c>
    </row>
    <row r="27536" spans="1:1" x14ac:dyDescent="0.3">
      <c r="A27536" t="s">
        <v>2016</v>
      </c>
    </row>
    <row r="27537" spans="1:1" x14ac:dyDescent="0.3">
      <c r="A27537" t="s">
        <v>12796</v>
      </c>
    </row>
    <row r="27538" spans="1:1" x14ac:dyDescent="0.3">
      <c r="A27538" t="s">
        <v>12862</v>
      </c>
    </row>
    <row r="27540" spans="1:1" x14ac:dyDescent="0.3">
      <c r="A27540" t="s">
        <v>2019</v>
      </c>
    </row>
    <row r="27541" spans="1:1" x14ac:dyDescent="0.3">
      <c r="A27541" t="s">
        <v>12798</v>
      </c>
    </row>
    <row r="27542" spans="1:1" x14ac:dyDescent="0.3">
      <c r="A27542" t="s">
        <v>12863</v>
      </c>
    </row>
    <row r="27544" spans="1:1" x14ac:dyDescent="0.3">
      <c r="A27544" t="s">
        <v>10539</v>
      </c>
    </row>
    <row r="27545" spans="1:1" x14ac:dyDescent="0.3">
      <c r="A27545" t="s">
        <v>12800</v>
      </c>
    </row>
    <row r="27546" spans="1:1" x14ac:dyDescent="0.3">
      <c r="A27546" t="s">
        <v>12864</v>
      </c>
    </row>
    <row r="27548" spans="1:1" x14ac:dyDescent="0.3">
      <c r="A27548" t="s">
        <v>12633</v>
      </c>
    </row>
    <row r="27549" spans="1:1" x14ac:dyDescent="0.3">
      <c r="A27549" t="s">
        <v>12758</v>
      </c>
    </row>
    <row r="27550" spans="1:1" x14ac:dyDescent="0.3">
      <c r="A27550" t="s">
        <v>12865</v>
      </c>
    </row>
    <row r="27552" spans="1:1" x14ac:dyDescent="0.3">
      <c r="A27552" t="s">
        <v>8588</v>
      </c>
    </row>
    <row r="27553" spans="1:1" x14ac:dyDescent="0.3">
      <c r="A27553" t="s">
        <v>12760</v>
      </c>
    </row>
    <row r="27554" spans="1:1" x14ac:dyDescent="0.3">
      <c r="A27554" t="s">
        <v>12866</v>
      </c>
    </row>
    <row r="27556" spans="1:1" x14ac:dyDescent="0.3">
      <c r="A27556" t="s">
        <v>4085</v>
      </c>
    </row>
    <row r="27557" spans="1:1" x14ac:dyDescent="0.3">
      <c r="A27557" t="s">
        <v>12762</v>
      </c>
    </row>
    <row r="27558" spans="1:1" x14ac:dyDescent="0.3">
      <c r="A27558" t="s">
        <v>12867</v>
      </c>
    </row>
    <row r="27560" spans="1:1" x14ac:dyDescent="0.3">
      <c r="A27560" t="s">
        <v>12868</v>
      </c>
    </row>
    <row r="27561" spans="1:1" x14ac:dyDescent="0.3">
      <c r="A27561" t="s">
        <v>2010</v>
      </c>
    </row>
    <row r="27562" spans="1:1" x14ac:dyDescent="0.3">
      <c r="A27562" t="s">
        <v>12792</v>
      </c>
    </row>
    <row r="27563" spans="1:1" x14ac:dyDescent="0.3">
      <c r="A27563" t="s">
        <v>12869</v>
      </c>
    </row>
    <row r="27565" spans="1:1" x14ac:dyDescent="0.3">
      <c r="A27565" t="s">
        <v>2013</v>
      </c>
    </row>
    <row r="27566" spans="1:1" x14ac:dyDescent="0.3">
      <c r="A27566" t="s">
        <v>12794</v>
      </c>
    </row>
    <row r="27567" spans="1:1" x14ac:dyDescent="0.3">
      <c r="A27567" t="s">
        <v>12870</v>
      </c>
    </row>
    <row r="27569" spans="1:1" x14ac:dyDescent="0.3">
      <c r="A27569" t="s">
        <v>2016</v>
      </c>
    </row>
    <row r="27570" spans="1:1" x14ac:dyDescent="0.3">
      <c r="A27570" t="s">
        <v>12796</v>
      </c>
    </row>
    <row r="27571" spans="1:1" x14ac:dyDescent="0.3">
      <c r="A27571" t="s">
        <v>12871</v>
      </c>
    </row>
    <row r="27573" spans="1:1" x14ac:dyDescent="0.3">
      <c r="A27573" t="s">
        <v>2019</v>
      </c>
    </row>
    <row r="27574" spans="1:1" x14ac:dyDescent="0.3">
      <c r="A27574" t="s">
        <v>12798</v>
      </c>
    </row>
    <row r="27575" spans="1:1" x14ac:dyDescent="0.3">
      <c r="A27575" t="s">
        <v>12872</v>
      </c>
    </row>
    <row r="27577" spans="1:1" x14ac:dyDescent="0.3">
      <c r="A27577" t="s">
        <v>10539</v>
      </c>
    </row>
    <row r="27578" spans="1:1" x14ac:dyDescent="0.3">
      <c r="A27578" t="s">
        <v>12800</v>
      </c>
    </row>
    <row r="27579" spans="1:1" x14ac:dyDescent="0.3">
      <c r="A27579" t="s">
        <v>12873</v>
      </c>
    </row>
    <row r="27581" spans="1:1" x14ac:dyDescent="0.3">
      <c r="A27581" t="s">
        <v>12633</v>
      </c>
    </row>
    <row r="27582" spans="1:1" x14ac:dyDescent="0.3">
      <c r="A27582" t="s">
        <v>12758</v>
      </c>
    </row>
    <row r="27583" spans="1:1" x14ac:dyDescent="0.3">
      <c r="A27583" t="s">
        <v>12874</v>
      </c>
    </row>
    <row r="27585" spans="1:1" x14ac:dyDescent="0.3">
      <c r="A27585" t="s">
        <v>8588</v>
      </c>
    </row>
    <row r="27586" spans="1:1" x14ac:dyDescent="0.3">
      <c r="A27586" t="s">
        <v>12760</v>
      </c>
    </row>
    <row r="27587" spans="1:1" x14ac:dyDescent="0.3">
      <c r="A27587" t="s">
        <v>12875</v>
      </c>
    </row>
    <row r="27589" spans="1:1" x14ac:dyDescent="0.3">
      <c r="A27589" t="s">
        <v>4085</v>
      </c>
    </row>
    <row r="27590" spans="1:1" x14ac:dyDescent="0.3">
      <c r="A27590" t="s">
        <v>12762</v>
      </c>
    </row>
    <row r="27591" spans="1:1" x14ac:dyDescent="0.3">
      <c r="A27591" t="s">
        <v>12876</v>
      </c>
    </row>
    <row r="27593" spans="1:1" x14ac:dyDescent="0.3">
      <c r="A27593" t="s">
        <v>12877</v>
      </c>
    </row>
    <row r="27594" spans="1:1" x14ac:dyDescent="0.3">
      <c r="A27594" t="s">
        <v>2010</v>
      </c>
    </row>
    <row r="27595" spans="1:1" x14ac:dyDescent="0.3">
      <c r="A27595" t="s">
        <v>12792</v>
      </c>
    </row>
    <row r="27596" spans="1:1" x14ac:dyDescent="0.3">
      <c r="A27596" t="s">
        <v>12878</v>
      </c>
    </row>
    <row r="27598" spans="1:1" x14ac:dyDescent="0.3">
      <c r="A27598" t="s">
        <v>2013</v>
      </c>
    </row>
    <row r="27599" spans="1:1" x14ac:dyDescent="0.3">
      <c r="A27599" t="s">
        <v>12794</v>
      </c>
    </row>
    <row r="27600" spans="1:1" x14ac:dyDescent="0.3">
      <c r="A27600" t="s">
        <v>12879</v>
      </c>
    </row>
    <row r="27602" spans="1:1" x14ac:dyDescent="0.3">
      <c r="A27602" t="s">
        <v>2016</v>
      </c>
    </row>
    <row r="27603" spans="1:1" x14ac:dyDescent="0.3">
      <c r="A27603" t="s">
        <v>12796</v>
      </c>
    </row>
    <row r="27604" spans="1:1" x14ac:dyDescent="0.3">
      <c r="A27604" t="s">
        <v>12880</v>
      </c>
    </row>
    <row r="27606" spans="1:1" x14ac:dyDescent="0.3">
      <c r="A27606" t="s">
        <v>2019</v>
      </c>
    </row>
    <row r="27607" spans="1:1" x14ac:dyDescent="0.3">
      <c r="A27607" t="s">
        <v>12798</v>
      </c>
    </row>
    <row r="27608" spans="1:1" x14ac:dyDescent="0.3">
      <c r="A27608" t="s">
        <v>12881</v>
      </c>
    </row>
    <row r="27610" spans="1:1" x14ac:dyDescent="0.3">
      <c r="A27610" t="s">
        <v>10539</v>
      </c>
    </row>
    <row r="27611" spans="1:1" x14ac:dyDescent="0.3">
      <c r="A27611" t="s">
        <v>12800</v>
      </c>
    </row>
    <row r="27612" spans="1:1" x14ac:dyDescent="0.3">
      <c r="A27612" t="s">
        <v>12882</v>
      </c>
    </row>
    <row r="27614" spans="1:1" x14ac:dyDescent="0.3">
      <c r="A27614" t="s">
        <v>12633</v>
      </c>
    </row>
    <row r="27615" spans="1:1" x14ac:dyDescent="0.3">
      <c r="A27615" t="s">
        <v>12758</v>
      </c>
    </row>
    <row r="27616" spans="1:1" x14ac:dyDescent="0.3">
      <c r="A27616" t="s">
        <v>12883</v>
      </c>
    </row>
    <row r="27618" spans="1:1" x14ac:dyDescent="0.3">
      <c r="A27618" t="s">
        <v>8588</v>
      </c>
    </row>
    <row r="27619" spans="1:1" x14ac:dyDescent="0.3">
      <c r="A27619" t="s">
        <v>12760</v>
      </c>
    </row>
    <row r="27620" spans="1:1" x14ac:dyDescent="0.3">
      <c r="A27620" t="s">
        <v>12884</v>
      </c>
    </row>
    <row r="27622" spans="1:1" x14ac:dyDescent="0.3">
      <c r="A27622" t="s">
        <v>4085</v>
      </c>
    </row>
    <row r="27623" spans="1:1" x14ac:dyDescent="0.3">
      <c r="A27623" t="s">
        <v>12762</v>
      </c>
    </row>
    <row r="27624" spans="1:1" x14ac:dyDescent="0.3">
      <c r="A27624" t="s">
        <v>12885</v>
      </c>
    </row>
    <row r="27626" spans="1:1" x14ac:dyDescent="0.3">
      <c r="A27626" t="s">
        <v>12886</v>
      </c>
    </row>
    <row r="27627" spans="1:1" x14ac:dyDescent="0.3">
      <c r="A27627" t="s">
        <v>2010</v>
      </c>
    </row>
    <row r="27628" spans="1:1" x14ac:dyDescent="0.3">
      <c r="A27628" t="s">
        <v>12792</v>
      </c>
    </row>
    <row r="27629" spans="1:1" x14ac:dyDescent="0.3">
      <c r="A27629" t="s">
        <v>12887</v>
      </c>
    </row>
    <row r="27631" spans="1:1" x14ac:dyDescent="0.3">
      <c r="A27631" t="s">
        <v>2013</v>
      </c>
    </row>
    <row r="27632" spans="1:1" x14ac:dyDescent="0.3">
      <c r="A27632" t="s">
        <v>12794</v>
      </c>
    </row>
    <row r="27633" spans="1:1" x14ac:dyDescent="0.3">
      <c r="A27633" t="s">
        <v>12888</v>
      </c>
    </row>
    <row r="27635" spans="1:1" x14ac:dyDescent="0.3">
      <c r="A27635" t="s">
        <v>2016</v>
      </c>
    </row>
    <row r="27636" spans="1:1" x14ac:dyDescent="0.3">
      <c r="A27636" t="s">
        <v>12796</v>
      </c>
    </row>
    <row r="27637" spans="1:1" x14ac:dyDescent="0.3">
      <c r="A27637" t="s">
        <v>12889</v>
      </c>
    </row>
    <row r="27639" spans="1:1" x14ac:dyDescent="0.3">
      <c r="A27639" t="s">
        <v>2019</v>
      </c>
    </row>
    <row r="27640" spans="1:1" x14ac:dyDescent="0.3">
      <c r="A27640" t="s">
        <v>12798</v>
      </c>
    </row>
    <row r="27641" spans="1:1" x14ac:dyDescent="0.3">
      <c r="A27641" t="s">
        <v>12890</v>
      </c>
    </row>
    <row r="27643" spans="1:1" x14ac:dyDescent="0.3">
      <c r="A27643" t="s">
        <v>10539</v>
      </c>
    </row>
    <row r="27644" spans="1:1" x14ac:dyDescent="0.3">
      <c r="A27644" t="s">
        <v>12800</v>
      </c>
    </row>
    <row r="27645" spans="1:1" x14ac:dyDescent="0.3">
      <c r="A27645" t="s">
        <v>12891</v>
      </c>
    </row>
    <row r="27647" spans="1:1" x14ac:dyDescent="0.3">
      <c r="A27647" t="s">
        <v>12633</v>
      </c>
    </row>
    <row r="27648" spans="1:1" x14ac:dyDescent="0.3">
      <c r="A27648" t="s">
        <v>12758</v>
      </c>
    </row>
    <row r="27649" spans="1:1" x14ac:dyDescent="0.3">
      <c r="A27649" t="s">
        <v>12892</v>
      </c>
    </row>
    <row r="27651" spans="1:1" x14ac:dyDescent="0.3">
      <c r="A27651" t="s">
        <v>8588</v>
      </c>
    </row>
    <row r="27652" spans="1:1" x14ac:dyDescent="0.3">
      <c r="A27652" t="s">
        <v>12760</v>
      </c>
    </row>
    <row r="27653" spans="1:1" x14ac:dyDescent="0.3">
      <c r="A27653" t="s">
        <v>12893</v>
      </c>
    </row>
    <row r="27655" spans="1:1" x14ac:dyDescent="0.3">
      <c r="A27655" t="s">
        <v>4085</v>
      </c>
    </row>
    <row r="27656" spans="1:1" x14ac:dyDescent="0.3">
      <c r="A27656" t="s">
        <v>12762</v>
      </c>
    </row>
    <row r="27657" spans="1:1" x14ac:dyDescent="0.3">
      <c r="A27657" t="s">
        <v>12894</v>
      </c>
    </row>
    <row r="27659" spans="1:1" x14ac:dyDescent="0.3">
      <c r="A27659" t="s">
        <v>12895</v>
      </c>
    </row>
    <row r="27660" spans="1:1" x14ac:dyDescent="0.3">
      <c r="A27660" t="s">
        <v>2010</v>
      </c>
    </row>
    <row r="27661" spans="1:1" x14ac:dyDescent="0.3">
      <c r="A27661" t="s">
        <v>12792</v>
      </c>
    </row>
    <row r="27662" spans="1:1" x14ac:dyDescent="0.3">
      <c r="A27662" t="s">
        <v>12896</v>
      </c>
    </row>
    <row r="27664" spans="1:1" x14ac:dyDescent="0.3">
      <c r="A27664" t="s">
        <v>2013</v>
      </c>
    </row>
    <row r="27665" spans="1:1" x14ac:dyDescent="0.3">
      <c r="A27665" t="s">
        <v>12794</v>
      </c>
    </row>
    <row r="27666" spans="1:1" x14ac:dyDescent="0.3">
      <c r="A27666" t="s">
        <v>12897</v>
      </c>
    </row>
    <row r="27668" spans="1:1" x14ac:dyDescent="0.3">
      <c r="A27668" t="s">
        <v>2016</v>
      </c>
    </row>
    <row r="27669" spans="1:1" x14ac:dyDescent="0.3">
      <c r="A27669" t="s">
        <v>12796</v>
      </c>
    </row>
    <row r="27670" spans="1:1" x14ac:dyDescent="0.3">
      <c r="A27670" t="s">
        <v>12898</v>
      </c>
    </row>
    <row r="27672" spans="1:1" x14ac:dyDescent="0.3">
      <c r="A27672" t="s">
        <v>2019</v>
      </c>
    </row>
    <row r="27673" spans="1:1" x14ac:dyDescent="0.3">
      <c r="A27673" t="s">
        <v>12798</v>
      </c>
    </row>
    <row r="27674" spans="1:1" x14ac:dyDescent="0.3">
      <c r="A27674" t="s">
        <v>12899</v>
      </c>
    </row>
    <row r="27676" spans="1:1" x14ac:dyDescent="0.3">
      <c r="A27676" t="s">
        <v>10539</v>
      </c>
    </row>
    <row r="27677" spans="1:1" x14ac:dyDescent="0.3">
      <c r="A27677" t="s">
        <v>12800</v>
      </c>
    </row>
    <row r="27678" spans="1:1" x14ac:dyDescent="0.3">
      <c r="A27678" t="s">
        <v>12900</v>
      </c>
    </row>
    <row r="27680" spans="1:1" x14ac:dyDescent="0.3">
      <c r="A27680" t="s">
        <v>12633</v>
      </c>
    </row>
    <row r="27681" spans="1:1" x14ac:dyDescent="0.3">
      <c r="A27681" t="s">
        <v>12758</v>
      </c>
    </row>
    <row r="27682" spans="1:1" x14ac:dyDescent="0.3">
      <c r="A27682" t="s">
        <v>12901</v>
      </c>
    </row>
    <row r="27684" spans="1:1" x14ac:dyDescent="0.3">
      <c r="A27684" t="s">
        <v>8588</v>
      </c>
    </row>
    <row r="27685" spans="1:1" x14ac:dyDescent="0.3">
      <c r="A27685" t="s">
        <v>12760</v>
      </c>
    </row>
    <row r="27686" spans="1:1" x14ac:dyDescent="0.3">
      <c r="A27686" t="s">
        <v>12902</v>
      </c>
    </row>
    <row r="27688" spans="1:1" x14ac:dyDescent="0.3">
      <c r="A27688" t="s">
        <v>4085</v>
      </c>
    </row>
    <row r="27689" spans="1:1" x14ac:dyDescent="0.3">
      <c r="A27689" t="s">
        <v>12762</v>
      </c>
    </row>
    <row r="27690" spans="1:1" x14ac:dyDescent="0.3">
      <c r="A27690" t="s">
        <v>12903</v>
      </c>
    </row>
    <row r="27692" spans="1:1" x14ac:dyDescent="0.3">
      <c r="A27692" t="s">
        <v>12904</v>
      </c>
    </row>
    <row r="27693" spans="1:1" x14ac:dyDescent="0.3">
      <c r="A27693" t="s">
        <v>2010</v>
      </c>
    </row>
    <row r="27694" spans="1:1" x14ac:dyDescent="0.3">
      <c r="A27694" t="s">
        <v>12792</v>
      </c>
    </row>
    <row r="27695" spans="1:1" x14ac:dyDescent="0.3">
      <c r="A27695" t="s">
        <v>12905</v>
      </c>
    </row>
    <row r="27697" spans="1:1" x14ac:dyDescent="0.3">
      <c r="A27697" t="s">
        <v>2013</v>
      </c>
    </row>
    <row r="27698" spans="1:1" x14ac:dyDescent="0.3">
      <c r="A27698" t="s">
        <v>12794</v>
      </c>
    </row>
    <row r="27699" spans="1:1" x14ac:dyDescent="0.3">
      <c r="A27699" t="s">
        <v>12906</v>
      </c>
    </row>
    <row r="27701" spans="1:1" x14ac:dyDescent="0.3">
      <c r="A27701" t="s">
        <v>2016</v>
      </c>
    </row>
    <row r="27702" spans="1:1" x14ac:dyDescent="0.3">
      <c r="A27702" t="s">
        <v>12796</v>
      </c>
    </row>
    <row r="27703" spans="1:1" x14ac:dyDescent="0.3">
      <c r="A27703" t="s">
        <v>12907</v>
      </c>
    </row>
    <row r="27705" spans="1:1" x14ac:dyDescent="0.3">
      <c r="A27705" t="s">
        <v>2019</v>
      </c>
    </row>
    <row r="27706" spans="1:1" x14ac:dyDescent="0.3">
      <c r="A27706" t="s">
        <v>12798</v>
      </c>
    </row>
    <row r="27707" spans="1:1" x14ac:dyDescent="0.3">
      <c r="A27707" t="s">
        <v>12908</v>
      </c>
    </row>
    <row r="27709" spans="1:1" x14ac:dyDescent="0.3">
      <c r="A27709" t="s">
        <v>10539</v>
      </c>
    </row>
    <row r="27710" spans="1:1" x14ac:dyDescent="0.3">
      <c r="A27710" t="s">
        <v>12800</v>
      </c>
    </row>
    <row r="27711" spans="1:1" x14ac:dyDescent="0.3">
      <c r="A27711" t="s">
        <v>12909</v>
      </c>
    </row>
    <row r="27713" spans="1:1" x14ac:dyDescent="0.3">
      <c r="A27713" t="s">
        <v>12633</v>
      </c>
    </row>
    <row r="27714" spans="1:1" x14ac:dyDescent="0.3">
      <c r="A27714" t="s">
        <v>12758</v>
      </c>
    </row>
    <row r="27715" spans="1:1" x14ac:dyDescent="0.3">
      <c r="A27715" t="s">
        <v>12910</v>
      </c>
    </row>
    <row r="27717" spans="1:1" x14ac:dyDescent="0.3">
      <c r="A27717" t="s">
        <v>8588</v>
      </c>
    </row>
    <row r="27718" spans="1:1" x14ac:dyDescent="0.3">
      <c r="A27718" t="s">
        <v>12760</v>
      </c>
    </row>
    <row r="27719" spans="1:1" x14ac:dyDescent="0.3">
      <c r="A27719" t="s">
        <v>12911</v>
      </c>
    </row>
    <row r="27721" spans="1:1" x14ac:dyDescent="0.3">
      <c r="A27721" t="s">
        <v>4085</v>
      </c>
    </row>
    <row r="27722" spans="1:1" x14ac:dyDescent="0.3">
      <c r="A27722" t="s">
        <v>12762</v>
      </c>
    </row>
    <row r="27723" spans="1:1" x14ac:dyDescent="0.3">
      <c r="A27723" t="s">
        <v>12912</v>
      </c>
    </row>
    <row r="27725" spans="1:1" x14ac:dyDescent="0.3">
      <c r="A27725" t="s">
        <v>12913</v>
      </c>
    </row>
    <row r="27726" spans="1:1" x14ac:dyDescent="0.3">
      <c r="A27726" t="s">
        <v>2010</v>
      </c>
    </row>
    <row r="27727" spans="1:1" x14ac:dyDescent="0.3">
      <c r="A27727" t="s">
        <v>12792</v>
      </c>
    </row>
    <row r="27728" spans="1:1" x14ac:dyDescent="0.3">
      <c r="A27728" t="s">
        <v>12914</v>
      </c>
    </row>
    <row r="27730" spans="1:1" x14ac:dyDescent="0.3">
      <c r="A27730" t="s">
        <v>2013</v>
      </c>
    </row>
    <row r="27731" spans="1:1" x14ac:dyDescent="0.3">
      <c r="A27731" t="s">
        <v>12794</v>
      </c>
    </row>
    <row r="27732" spans="1:1" x14ac:dyDescent="0.3">
      <c r="A27732" t="s">
        <v>12915</v>
      </c>
    </row>
    <row r="27734" spans="1:1" x14ac:dyDescent="0.3">
      <c r="A27734" t="s">
        <v>2016</v>
      </c>
    </row>
    <row r="27735" spans="1:1" x14ac:dyDescent="0.3">
      <c r="A27735" t="s">
        <v>12796</v>
      </c>
    </row>
    <row r="27736" spans="1:1" x14ac:dyDescent="0.3">
      <c r="A27736" t="s">
        <v>12916</v>
      </c>
    </row>
    <row r="27738" spans="1:1" x14ac:dyDescent="0.3">
      <c r="A27738" t="s">
        <v>2019</v>
      </c>
    </row>
    <row r="27739" spans="1:1" x14ac:dyDescent="0.3">
      <c r="A27739" t="s">
        <v>12798</v>
      </c>
    </row>
    <row r="27740" spans="1:1" x14ac:dyDescent="0.3">
      <c r="A27740" t="s">
        <v>12917</v>
      </c>
    </row>
    <row r="27742" spans="1:1" x14ac:dyDescent="0.3">
      <c r="A27742" t="s">
        <v>10539</v>
      </c>
    </row>
    <row r="27743" spans="1:1" x14ac:dyDescent="0.3">
      <c r="A27743" t="s">
        <v>12800</v>
      </c>
    </row>
    <row r="27744" spans="1:1" x14ac:dyDescent="0.3">
      <c r="A27744" t="s">
        <v>12918</v>
      </c>
    </row>
    <row r="27746" spans="1:1" x14ac:dyDescent="0.3">
      <c r="A27746" t="s">
        <v>12633</v>
      </c>
    </row>
    <row r="27747" spans="1:1" x14ac:dyDescent="0.3">
      <c r="A27747" t="s">
        <v>12758</v>
      </c>
    </row>
    <row r="27748" spans="1:1" x14ac:dyDescent="0.3">
      <c r="A27748" t="s">
        <v>12919</v>
      </c>
    </row>
    <row r="27750" spans="1:1" x14ac:dyDescent="0.3">
      <c r="A27750" t="s">
        <v>8588</v>
      </c>
    </row>
    <row r="27751" spans="1:1" x14ac:dyDescent="0.3">
      <c r="A27751" t="s">
        <v>12760</v>
      </c>
    </row>
    <row r="27752" spans="1:1" x14ac:dyDescent="0.3">
      <c r="A27752" t="s">
        <v>12920</v>
      </c>
    </row>
    <row r="27754" spans="1:1" x14ac:dyDescent="0.3">
      <c r="A27754" t="s">
        <v>4085</v>
      </c>
    </row>
    <row r="27755" spans="1:1" x14ac:dyDescent="0.3">
      <c r="A27755" t="s">
        <v>12762</v>
      </c>
    </row>
    <row r="27756" spans="1:1" x14ac:dyDescent="0.3">
      <c r="A27756" t="s">
        <v>12921</v>
      </c>
    </row>
    <row r="27758" spans="1:1" x14ac:dyDescent="0.3">
      <c r="A27758" t="s">
        <v>12922</v>
      </c>
    </row>
    <row r="27759" spans="1:1" x14ac:dyDescent="0.3">
      <c r="A27759" t="s">
        <v>2010</v>
      </c>
    </row>
    <row r="27760" spans="1:1" x14ac:dyDescent="0.3">
      <c r="A27760" t="s">
        <v>12923</v>
      </c>
    </row>
    <row r="27761" spans="1:1" x14ac:dyDescent="0.3">
      <c r="A27761" t="s">
        <v>12924</v>
      </c>
    </row>
    <row r="27763" spans="1:1" x14ac:dyDescent="0.3">
      <c r="A27763" t="s">
        <v>2013</v>
      </c>
    </row>
    <row r="27764" spans="1:1" x14ac:dyDescent="0.3">
      <c r="A27764" t="s">
        <v>12925</v>
      </c>
    </row>
    <row r="27765" spans="1:1" x14ac:dyDescent="0.3">
      <c r="A27765" t="s">
        <v>12926</v>
      </c>
    </row>
    <row r="27767" spans="1:1" x14ac:dyDescent="0.3">
      <c r="A27767" t="s">
        <v>2016</v>
      </c>
    </row>
    <row r="27768" spans="1:1" x14ac:dyDescent="0.3">
      <c r="A27768" t="s">
        <v>12927</v>
      </c>
    </row>
    <row r="27769" spans="1:1" x14ac:dyDescent="0.3">
      <c r="A27769" t="s">
        <v>12928</v>
      </c>
    </row>
    <row r="27771" spans="1:1" x14ac:dyDescent="0.3">
      <c r="A27771" t="s">
        <v>2019</v>
      </c>
    </row>
    <row r="27772" spans="1:1" x14ac:dyDescent="0.3">
      <c r="A27772" t="s">
        <v>12929</v>
      </c>
    </row>
    <row r="27773" spans="1:1" x14ac:dyDescent="0.3">
      <c r="A27773" t="s">
        <v>12930</v>
      </c>
    </row>
    <row r="27775" spans="1:1" x14ac:dyDescent="0.3">
      <c r="A27775" t="s">
        <v>10539</v>
      </c>
    </row>
    <row r="27776" spans="1:1" x14ac:dyDescent="0.3">
      <c r="A27776" t="s">
        <v>12931</v>
      </c>
    </row>
    <row r="27777" spans="1:1" x14ac:dyDescent="0.3">
      <c r="A27777" t="s">
        <v>12932</v>
      </c>
    </row>
    <row r="27779" spans="1:1" x14ac:dyDescent="0.3">
      <c r="A27779" t="s">
        <v>2576</v>
      </c>
    </row>
    <row r="27780" spans="1:1" x14ac:dyDescent="0.3">
      <c r="A27780" t="s">
        <v>12933</v>
      </c>
    </row>
    <row r="27781" spans="1:1" x14ac:dyDescent="0.3">
      <c r="A27781" t="s">
        <v>12934</v>
      </c>
    </row>
    <row r="27783" spans="1:1" x14ac:dyDescent="0.3">
      <c r="A27783" t="s">
        <v>12935</v>
      </c>
    </row>
    <row r="27784" spans="1:1" x14ac:dyDescent="0.3">
      <c r="A27784" t="s">
        <v>12936</v>
      </c>
    </row>
    <row r="27785" spans="1:1" x14ac:dyDescent="0.3">
      <c r="A27785" t="s">
        <v>12937</v>
      </c>
    </row>
    <row r="27787" spans="1:1" x14ac:dyDescent="0.3">
      <c r="A27787" t="s">
        <v>4085</v>
      </c>
    </row>
    <row r="27788" spans="1:1" x14ac:dyDescent="0.3">
      <c r="A27788" t="s">
        <v>12938</v>
      </c>
    </row>
    <row r="27789" spans="1:1" x14ac:dyDescent="0.3">
      <c r="A27789" t="s">
        <v>12939</v>
      </c>
    </row>
    <row r="27791" spans="1:1" x14ac:dyDescent="0.3">
      <c r="A27791" t="s">
        <v>12940</v>
      </c>
    </row>
    <row r="27792" spans="1:1" x14ac:dyDescent="0.3">
      <c r="A27792" t="s">
        <v>2010</v>
      </c>
    </row>
    <row r="27793" spans="1:1" x14ac:dyDescent="0.3">
      <c r="A27793" t="s">
        <v>12941</v>
      </c>
    </row>
    <row r="27794" spans="1:1" x14ac:dyDescent="0.3">
      <c r="A27794" t="s">
        <v>12942</v>
      </c>
    </row>
    <row r="27796" spans="1:1" x14ac:dyDescent="0.3">
      <c r="A27796" t="s">
        <v>2013</v>
      </c>
    </row>
    <row r="27797" spans="1:1" x14ac:dyDescent="0.3">
      <c r="A27797" t="s">
        <v>12943</v>
      </c>
    </row>
    <row r="27798" spans="1:1" x14ac:dyDescent="0.3">
      <c r="A27798" t="s">
        <v>12944</v>
      </c>
    </row>
    <row r="27800" spans="1:1" x14ac:dyDescent="0.3">
      <c r="A27800" t="s">
        <v>2016</v>
      </c>
    </row>
    <row r="27801" spans="1:1" x14ac:dyDescent="0.3">
      <c r="A27801" t="s">
        <v>12945</v>
      </c>
    </row>
    <row r="27802" spans="1:1" x14ac:dyDescent="0.3">
      <c r="A27802" t="s">
        <v>12946</v>
      </c>
    </row>
    <row r="27804" spans="1:1" x14ac:dyDescent="0.3">
      <c r="A27804" t="s">
        <v>2019</v>
      </c>
    </row>
    <row r="27805" spans="1:1" x14ac:dyDescent="0.3">
      <c r="A27805" t="s">
        <v>12947</v>
      </c>
    </row>
    <row r="27806" spans="1:1" x14ac:dyDescent="0.3">
      <c r="A27806" t="s">
        <v>12948</v>
      </c>
    </row>
    <row r="27808" spans="1:1" x14ac:dyDescent="0.3">
      <c r="A27808" t="s">
        <v>5703</v>
      </c>
    </row>
    <row r="27809" spans="1:1" x14ac:dyDescent="0.3">
      <c r="A27809" t="s">
        <v>12949</v>
      </c>
    </row>
    <row r="27810" spans="1:1" x14ac:dyDescent="0.3">
      <c r="A27810" t="s">
        <v>12950</v>
      </c>
    </row>
    <row r="27812" spans="1:1" x14ac:dyDescent="0.3">
      <c r="A27812" t="s">
        <v>12633</v>
      </c>
    </row>
    <row r="27813" spans="1:1" x14ac:dyDescent="0.3">
      <c r="A27813" t="s">
        <v>12951</v>
      </c>
    </row>
    <row r="27814" spans="1:1" x14ac:dyDescent="0.3">
      <c r="A27814" t="s">
        <v>12952</v>
      </c>
    </row>
    <row r="27816" spans="1:1" x14ac:dyDescent="0.3">
      <c r="A27816" t="s">
        <v>8588</v>
      </c>
    </row>
    <row r="27817" spans="1:1" x14ac:dyDescent="0.3">
      <c r="A27817" t="s">
        <v>12953</v>
      </c>
    </row>
    <row r="27818" spans="1:1" x14ac:dyDescent="0.3">
      <c r="A27818" t="s">
        <v>12954</v>
      </c>
    </row>
    <row r="27820" spans="1:1" x14ac:dyDescent="0.3">
      <c r="A27820" t="s">
        <v>4085</v>
      </c>
    </row>
    <row r="27821" spans="1:1" x14ac:dyDescent="0.3">
      <c r="A27821" t="s">
        <v>12955</v>
      </c>
    </row>
    <row r="27822" spans="1:1" x14ac:dyDescent="0.3">
      <c r="A27822" t="s">
        <v>12956</v>
      </c>
    </row>
    <row r="27824" spans="1:1" x14ac:dyDescent="0.3">
      <c r="A27824" t="s">
        <v>12957</v>
      </c>
    </row>
    <row r="27825" spans="1:1" x14ac:dyDescent="0.3">
      <c r="A27825" t="s">
        <v>2010</v>
      </c>
    </row>
    <row r="27826" spans="1:1" x14ac:dyDescent="0.3">
      <c r="A27826" t="s">
        <v>12958</v>
      </c>
    </row>
    <row r="27827" spans="1:1" x14ac:dyDescent="0.3">
      <c r="A27827" t="s">
        <v>12959</v>
      </c>
    </row>
    <row r="27829" spans="1:1" x14ac:dyDescent="0.3">
      <c r="A27829" t="s">
        <v>2013</v>
      </c>
    </row>
    <row r="27830" spans="1:1" x14ac:dyDescent="0.3">
      <c r="A27830" t="s">
        <v>12960</v>
      </c>
    </row>
    <row r="27831" spans="1:1" x14ac:dyDescent="0.3">
      <c r="A27831" t="s">
        <v>12961</v>
      </c>
    </row>
    <row r="27833" spans="1:1" x14ac:dyDescent="0.3">
      <c r="A27833" t="s">
        <v>2016</v>
      </c>
    </row>
    <row r="27834" spans="1:1" x14ac:dyDescent="0.3">
      <c r="A27834" t="s">
        <v>12962</v>
      </c>
    </row>
    <row r="27835" spans="1:1" x14ac:dyDescent="0.3">
      <c r="A27835" t="s">
        <v>12963</v>
      </c>
    </row>
    <row r="27837" spans="1:1" x14ac:dyDescent="0.3">
      <c r="A27837" t="s">
        <v>2019</v>
      </c>
    </row>
    <row r="27838" spans="1:1" x14ac:dyDescent="0.3">
      <c r="A27838" t="s">
        <v>12964</v>
      </c>
    </row>
    <row r="27839" spans="1:1" x14ac:dyDescent="0.3">
      <c r="A27839" t="s">
        <v>12965</v>
      </c>
    </row>
    <row r="27841" spans="1:1" x14ac:dyDescent="0.3">
      <c r="A27841" t="s">
        <v>10557</v>
      </c>
    </row>
    <row r="27842" spans="1:1" x14ac:dyDescent="0.3">
      <c r="A27842" t="s">
        <v>12966</v>
      </c>
    </row>
    <row r="27843" spans="1:1" x14ac:dyDescent="0.3">
      <c r="A27843" t="s">
        <v>12967</v>
      </c>
    </row>
    <row r="27845" spans="1:1" x14ac:dyDescent="0.3">
      <c r="A27845" t="s">
        <v>2576</v>
      </c>
    </row>
    <row r="27846" spans="1:1" x14ac:dyDescent="0.3">
      <c r="A27846" t="s">
        <v>12968</v>
      </c>
    </row>
    <row r="27847" spans="1:1" x14ac:dyDescent="0.3">
      <c r="A27847" t="s">
        <v>12969</v>
      </c>
    </row>
    <row r="27849" spans="1:1" x14ac:dyDescent="0.3">
      <c r="A27849" t="s">
        <v>12418</v>
      </c>
    </row>
    <row r="27850" spans="1:1" x14ac:dyDescent="0.3">
      <c r="A27850" t="s">
        <v>12970</v>
      </c>
    </row>
    <row r="27851" spans="1:1" x14ac:dyDescent="0.3">
      <c r="A27851" t="s">
        <v>12971</v>
      </c>
    </row>
    <row r="27853" spans="1:1" x14ac:dyDescent="0.3">
      <c r="A27853" t="s">
        <v>9775</v>
      </c>
    </row>
    <row r="27854" spans="1:1" x14ac:dyDescent="0.3">
      <c r="A27854" t="s">
        <v>12972</v>
      </c>
    </row>
    <row r="27855" spans="1:1" x14ac:dyDescent="0.3">
      <c r="A27855" t="s">
        <v>12973</v>
      </c>
    </row>
    <row r="27857" spans="1:1" x14ac:dyDescent="0.3">
      <c r="A27857" t="s">
        <v>12974</v>
      </c>
    </row>
    <row r="27858" spans="1:1" x14ac:dyDescent="0.3">
      <c r="A27858" t="s">
        <v>2010</v>
      </c>
    </row>
    <row r="27859" spans="1:1" x14ac:dyDescent="0.3">
      <c r="A27859" t="s">
        <v>12748</v>
      </c>
    </row>
    <row r="27860" spans="1:1" x14ac:dyDescent="0.3">
      <c r="A27860" t="s">
        <v>12975</v>
      </c>
    </row>
    <row r="27862" spans="1:1" x14ac:dyDescent="0.3">
      <c r="A27862" t="s">
        <v>2013</v>
      </c>
    </row>
    <row r="27863" spans="1:1" x14ac:dyDescent="0.3">
      <c r="A27863" t="s">
        <v>12976</v>
      </c>
    </row>
    <row r="27864" spans="1:1" x14ac:dyDescent="0.3">
      <c r="A27864" t="s">
        <v>12977</v>
      </c>
    </row>
    <row r="27866" spans="1:1" x14ac:dyDescent="0.3">
      <c r="A27866" t="s">
        <v>2016</v>
      </c>
    </row>
    <row r="27867" spans="1:1" x14ac:dyDescent="0.3">
      <c r="A27867" t="s">
        <v>12752</v>
      </c>
    </row>
    <row r="27868" spans="1:1" x14ac:dyDescent="0.3">
      <c r="A27868" t="s">
        <v>12978</v>
      </c>
    </row>
    <row r="27870" spans="1:1" x14ac:dyDescent="0.3">
      <c r="A27870" t="s">
        <v>2019</v>
      </c>
    </row>
    <row r="27871" spans="1:1" x14ac:dyDescent="0.3">
      <c r="A27871" t="s">
        <v>12979</v>
      </c>
    </row>
    <row r="27872" spans="1:1" x14ac:dyDescent="0.3">
      <c r="A27872" t="s">
        <v>12980</v>
      </c>
    </row>
    <row r="27874" spans="1:1" x14ac:dyDescent="0.3">
      <c r="A27874" t="s">
        <v>10539</v>
      </c>
    </row>
    <row r="27875" spans="1:1" x14ac:dyDescent="0.3">
      <c r="A27875" t="s">
        <v>12800</v>
      </c>
    </row>
    <row r="27876" spans="1:1" x14ac:dyDescent="0.3">
      <c r="A27876" t="s">
        <v>12981</v>
      </c>
    </row>
    <row r="27878" spans="1:1" x14ac:dyDescent="0.3">
      <c r="A27878" t="s">
        <v>12633</v>
      </c>
    </row>
    <row r="27879" spans="1:1" x14ac:dyDescent="0.3">
      <c r="A27879" t="s">
        <v>12982</v>
      </c>
    </row>
    <row r="27880" spans="1:1" x14ac:dyDescent="0.3">
      <c r="A27880" t="s">
        <v>12983</v>
      </c>
    </row>
    <row r="27882" spans="1:1" x14ac:dyDescent="0.3">
      <c r="A27882" t="s">
        <v>8588</v>
      </c>
    </row>
    <row r="27883" spans="1:1" x14ac:dyDescent="0.3">
      <c r="A27883" t="s">
        <v>12760</v>
      </c>
    </row>
    <row r="27884" spans="1:1" x14ac:dyDescent="0.3">
      <c r="A27884" t="s">
        <v>12984</v>
      </c>
    </row>
    <row r="27886" spans="1:1" x14ac:dyDescent="0.3">
      <c r="A27886" t="s">
        <v>4085</v>
      </c>
    </row>
    <row r="27887" spans="1:1" x14ac:dyDescent="0.3">
      <c r="A27887" t="s">
        <v>12762</v>
      </c>
    </row>
    <row r="27888" spans="1:1" x14ac:dyDescent="0.3">
      <c r="A27888" t="s">
        <v>12985</v>
      </c>
    </row>
    <row r="27890" spans="1:1" x14ac:dyDescent="0.3">
      <c r="A27890" t="s">
        <v>12986</v>
      </c>
    </row>
    <row r="27891" spans="1:1" x14ac:dyDescent="0.3">
      <c r="A27891" t="s">
        <v>2010</v>
      </c>
    </row>
    <row r="27892" spans="1:1" x14ac:dyDescent="0.3">
      <c r="A27892" t="s">
        <v>12987</v>
      </c>
    </row>
    <row r="27893" spans="1:1" x14ac:dyDescent="0.3">
      <c r="A27893" t="s">
        <v>12988</v>
      </c>
    </row>
    <row r="27895" spans="1:1" x14ac:dyDescent="0.3">
      <c r="A27895" t="s">
        <v>2013</v>
      </c>
    </row>
    <row r="27896" spans="1:1" x14ac:dyDescent="0.3">
      <c r="A27896" t="s">
        <v>12989</v>
      </c>
    </row>
    <row r="27897" spans="1:1" x14ac:dyDescent="0.3">
      <c r="A27897" t="s">
        <v>12990</v>
      </c>
    </row>
    <row r="27899" spans="1:1" x14ac:dyDescent="0.3">
      <c r="A27899" t="s">
        <v>2016</v>
      </c>
    </row>
    <row r="27900" spans="1:1" x14ac:dyDescent="0.3">
      <c r="A27900" t="s">
        <v>12991</v>
      </c>
    </row>
    <row r="27901" spans="1:1" x14ac:dyDescent="0.3">
      <c r="A27901" t="s">
        <v>12992</v>
      </c>
    </row>
    <row r="27903" spans="1:1" x14ac:dyDescent="0.3">
      <c r="A27903" t="s">
        <v>2019</v>
      </c>
    </row>
    <row r="27904" spans="1:1" x14ac:dyDescent="0.3">
      <c r="A27904" t="s">
        <v>12993</v>
      </c>
    </row>
    <row r="27905" spans="1:1" x14ac:dyDescent="0.3">
      <c r="A27905" t="s">
        <v>12994</v>
      </c>
    </row>
    <row r="27907" spans="1:1" x14ac:dyDescent="0.3">
      <c r="A27907" t="s">
        <v>10539</v>
      </c>
    </row>
    <row r="27908" spans="1:1" x14ac:dyDescent="0.3">
      <c r="A27908" t="s">
        <v>12995</v>
      </c>
    </row>
    <row r="27909" spans="1:1" x14ac:dyDescent="0.3">
      <c r="A27909" t="s">
        <v>12996</v>
      </c>
    </row>
    <row r="27911" spans="1:1" x14ac:dyDescent="0.3">
      <c r="A27911" t="s">
        <v>2576</v>
      </c>
    </row>
    <row r="27912" spans="1:1" x14ac:dyDescent="0.3">
      <c r="A27912" t="s">
        <v>12997</v>
      </c>
    </row>
    <row r="27913" spans="1:1" x14ac:dyDescent="0.3">
      <c r="A27913" t="s">
        <v>12998</v>
      </c>
    </row>
    <row r="27915" spans="1:1" x14ac:dyDescent="0.3">
      <c r="A27915" t="s">
        <v>2579</v>
      </c>
    </row>
    <row r="27916" spans="1:1" x14ac:dyDescent="0.3">
      <c r="A27916" t="s">
        <v>12999</v>
      </c>
    </row>
    <row r="27917" spans="1:1" x14ac:dyDescent="0.3">
      <c r="A27917" t="s">
        <v>13000</v>
      </c>
    </row>
    <row r="27919" spans="1:1" x14ac:dyDescent="0.3">
      <c r="A27919" t="s">
        <v>2582</v>
      </c>
    </row>
    <row r="27920" spans="1:1" x14ac:dyDescent="0.3">
      <c r="A27920" t="s">
        <v>13001</v>
      </c>
    </row>
    <row r="27921" spans="1:1" x14ac:dyDescent="0.3">
      <c r="A27921" t="s">
        <v>13002</v>
      </c>
    </row>
    <row r="27923" spans="1:1" x14ac:dyDescent="0.3">
      <c r="A27923" t="s">
        <v>13003</v>
      </c>
    </row>
    <row r="27924" spans="1:1" x14ac:dyDescent="0.3">
      <c r="A27924" t="s">
        <v>2010</v>
      </c>
    </row>
    <row r="27925" spans="1:1" x14ac:dyDescent="0.3">
      <c r="A27925" t="s">
        <v>13004</v>
      </c>
    </row>
    <row r="27926" spans="1:1" x14ac:dyDescent="0.3">
      <c r="A27926" t="s">
        <v>13005</v>
      </c>
    </row>
    <row r="27928" spans="1:1" x14ac:dyDescent="0.3">
      <c r="A27928" t="s">
        <v>2013</v>
      </c>
    </row>
    <row r="27929" spans="1:1" x14ac:dyDescent="0.3">
      <c r="A27929" t="s">
        <v>13006</v>
      </c>
    </row>
    <row r="27930" spans="1:1" x14ac:dyDescent="0.3">
      <c r="A27930" t="s">
        <v>13007</v>
      </c>
    </row>
    <row r="27932" spans="1:1" x14ac:dyDescent="0.3">
      <c r="A27932" t="s">
        <v>2016</v>
      </c>
    </row>
    <row r="27933" spans="1:1" x14ac:dyDescent="0.3">
      <c r="A27933" t="s">
        <v>13008</v>
      </c>
    </row>
    <row r="27934" spans="1:1" x14ac:dyDescent="0.3">
      <c r="A27934" t="s">
        <v>13009</v>
      </c>
    </row>
    <row r="27936" spans="1:1" x14ac:dyDescent="0.3">
      <c r="A27936" t="s">
        <v>2019</v>
      </c>
    </row>
    <row r="27937" spans="1:1" x14ac:dyDescent="0.3">
      <c r="A27937" t="s">
        <v>13010</v>
      </c>
    </row>
    <row r="27938" spans="1:1" x14ac:dyDescent="0.3">
      <c r="A27938" t="s">
        <v>13011</v>
      </c>
    </row>
    <row r="27940" spans="1:1" x14ac:dyDescent="0.3">
      <c r="A27940" t="s">
        <v>10557</v>
      </c>
    </row>
    <row r="27941" spans="1:1" x14ac:dyDescent="0.3">
      <c r="A27941" t="s">
        <v>13012</v>
      </c>
    </row>
    <row r="27942" spans="1:1" x14ac:dyDescent="0.3">
      <c r="A27942" t="s">
        <v>13013</v>
      </c>
    </row>
    <row r="27944" spans="1:1" x14ac:dyDescent="0.3">
      <c r="A27944" t="s">
        <v>2576</v>
      </c>
    </row>
    <row r="27945" spans="1:1" x14ac:dyDescent="0.3">
      <c r="A27945" t="s">
        <v>13014</v>
      </c>
    </row>
    <row r="27946" spans="1:1" x14ac:dyDescent="0.3">
      <c r="A27946" t="s">
        <v>13015</v>
      </c>
    </row>
    <row r="27948" spans="1:1" x14ac:dyDescent="0.3">
      <c r="A27948" t="s">
        <v>12617</v>
      </c>
    </row>
    <row r="27949" spans="1:1" x14ac:dyDescent="0.3">
      <c r="A27949" t="s">
        <v>13016</v>
      </c>
    </row>
    <row r="27950" spans="1:1" x14ac:dyDescent="0.3">
      <c r="A27950" t="s">
        <v>13017</v>
      </c>
    </row>
    <row r="27952" spans="1:1" x14ac:dyDescent="0.3">
      <c r="A27952" t="s">
        <v>4085</v>
      </c>
    </row>
    <row r="27953" spans="1:1" x14ac:dyDescent="0.3">
      <c r="A27953" t="s">
        <v>13018</v>
      </c>
    </row>
    <row r="27954" spans="1:1" x14ac:dyDescent="0.3">
      <c r="A27954" t="s">
        <v>13019</v>
      </c>
    </row>
    <row r="27956" spans="1:1" x14ac:dyDescent="0.3">
      <c r="A27956" t="s">
        <v>13020</v>
      </c>
    </row>
    <row r="27957" spans="1:1" x14ac:dyDescent="0.3">
      <c r="A27957" t="s">
        <v>2010</v>
      </c>
    </row>
    <row r="27958" spans="1:1" x14ac:dyDescent="0.3">
      <c r="A27958" t="s">
        <v>13021</v>
      </c>
    </row>
    <row r="27959" spans="1:1" x14ac:dyDescent="0.3">
      <c r="A27959" t="s">
        <v>13022</v>
      </c>
    </row>
    <row r="27961" spans="1:1" x14ac:dyDescent="0.3">
      <c r="A27961" t="s">
        <v>2013</v>
      </c>
    </row>
    <row r="27962" spans="1:1" x14ac:dyDescent="0.3">
      <c r="A27962" t="s">
        <v>13023</v>
      </c>
    </row>
    <row r="27963" spans="1:1" x14ac:dyDescent="0.3">
      <c r="A27963" t="s">
        <v>13024</v>
      </c>
    </row>
    <row r="27965" spans="1:1" x14ac:dyDescent="0.3">
      <c r="A27965" t="s">
        <v>2016</v>
      </c>
    </row>
    <row r="27966" spans="1:1" x14ac:dyDescent="0.3">
      <c r="A27966" t="s">
        <v>13025</v>
      </c>
    </row>
    <row r="27967" spans="1:1" x14ac:dyDescent="0.3">
      <c r="A27967" t="s">
        <v>13026</v>
      </c>
    </row>
    <row r="27969" spans="1:1" x14ac:dyDescent="0.3">
      <c r="A27969" t="s">
        <v>2019</v>
      </c>
    </row>
    <row r="27970" spans="1:1" x14ac:dyDescent="0.3">
      <c r="A27970" t="s">
        <v>13027</v>
      </c>
    </row>
    <row r="27971" spans="1:1" x14ac:dyDescent="0.3">
      <c r="A27971" t="s">
        <v>13028</v>
      </c>
    </row>
    <row r="27973" spans="1:1" x14ac:dyDescent="0.3">
      <c r="A27973" t="s">
        <v>12612</v>
      </c>
    </row>
    <row r="27974" spans="1:1" x14ac:dyDescent="0.3">
      <c r="A27974" t="s">
        <v>13029</v>
      </c>
    </row>
    <row r="27975" spans="1:1" x14ac:dyDescent="0.3">
      <c r="A27975" t="s">
        <v>13030</v>
      </c>
    </row>
    <row r="27977" spans="1:1" x14ac:dyDescent="0.3">
      <c r="A27977" t="s">
        <v>2576</v>
      </c>
    </row>
    <row r="27978" spans="1:1" x14ac:dyDescent="0.3">
      <c r="A27978" t="s">
        <v>13031</v>
      </c>
    </row>
    <row r="27979" spans="1:1" x14ac:dyDescent="0.3">
      <c r="A27979" t="s">
        <v>13032</v>
      </c>
    </row>
    <row r="27981" spans="1:1" x14ac:dyDescent="0.3">
      <c r="A27981" t="s">
        <v>12617</v>
      </c>
    </row>
    <row r="27982" spans="1:1" x14ac:dyDescent="0.3">
      <c r="A27982" t="s">
        <v>13033</v>
      </c>
    </row>
    <row r="27983" spans="1:1" x14ac:dyDescent="0.3">
      <c r="A27983" t="s">
        <v>13034</v>
      </c>
    </row>
    <row r="27985" spans="1:1" x14ac:dyDescent="0.3">
      <c r="A27985" t="s">
        <v>4085</v>
      </c>
    </row>
    <row r="27986" spans="1:1" x14ac:dyDescent="0.3">
      <c r="A27986" t="s">
        <v>13035</v>
      </c>
    </row>
    <row r="27987" spans="1:1" x14ac:dyDescent="0.3">
      <c r="A27987" t="s">
        <v>13036</v>
      </c>
    </row>
    <row r="27989" spans="1:1" x14ac:dyDescent="0.3">
      <c r="A27989" t="s">
        <v>13037</v>
      </c>
    </row>
    <row r="27990" spans="1:1" x14ac:dyDescent="0.3">
      <c r="A27990" t="s">
        <v>2010</v>
      </c>
    </row>
    <row r="27991" spans="1:1" x14ac:dyDescent="0.3">
      <c r="A27991" t="s">
        <v>13038</v>
      </c>
    </row>
    <row r="27992" spans="1:1" x14ac:dyDescent="0.3">
      <c r="A27992" t="s">
        <v>13039</v>
      </c>
    </row>
    <row r="27994" spans="1:1" x14ac:dyDescent="0.3">
      <c r="A27994" t="s">
        <v>2013</v>
      </c>
    </row>
    <row r="27995" spans="1:1" x14ac:dyDescent="0.3">
      <c r="A27995" t="s">
        <v>13040</v>
      </c>
    </row>
    <row r="27996" spans="1:1" x14ac:dyDescent="0.3">
      <c r="A27996" t="s">
        <v>13041</v>
      </c>
    </row>
    <row r="27998" spans="1:1" x14ac:dyDescent="0.3">
      <c r="A27998" t="s">
        <v>2016</v>
      </c>
    </row>
    <row r="27999" spans="1:1" x14ac:dyDescent="0.3">
      <c r="A27999" t="s">
        <v>13042</v>
      </c>
    </row>
    <row r="28000" spans="1:1" x14ac:dyDescent="0.3">
      <c r="A28000" t="s">
        <v>13043</v>
      </c>
    </row>
    <row r="28002" spans="1:1" x14ac:dyDescent="0.3">
      <c r="A28002" t="s">
        <v>2019</v>
      </c>
    </row>
    <row r="28003" spans="1:1" x14ac:dyDescent="0.3">
      <c r="A28003" t="s">
        <v>13044</v>
      </c>
    </row>
    <row r="28004" spans="1:1" x14ac:dyDescent="0.3">
      <c r="A28004" t="s">
        <v>13045</v>
      </c>
    </row>
    <row r="28006" spans="1:1" x14ac:dyDescent="0.3">
      <c r="A28006" t="s">
        <v>5703</v>
      </c>
    </row>
    <row r="28007" spans="1:1" x14ac:dyDescent="0.3">
      <c r="A28007" t="s">
        <v>13046</v>
      </c>
    </row>
    <row r="28008" spans="1:1" x14ac:dyDescent="0.3">
      <c r="A28008" t="s">
        <v>13047</v>
      </c>
    </row>
    <row r="28010" spans="1:1" x14ac:dyDescent="0.3">
      <c r="A28010" t="s">
        <v>12633</v>
      </c>
    </row>
    <row r="28011" spans="1:1" x14ac:dyDescent="0.3">
      <c r="A28011" t="s">
        <v>13048</v>
      </c>
    </row>
    <row r="28012" spans="1:1" x14ac:dyDescent="0.3">
      <c r="A28012" t="s">
        <v>13049</v>
      </c>
    </row>
    <row r="28014" spans="1:1" x14ac:dyDescent="0.3">
      <c r="A28014" t="s">
        <v>8588</v>
      </c>
    </row>
    <row r="28015" spans="1:1" x14ac:dyDescent="0.3">
      <c r="A28015" t="s">
        <v>13050</v>
      </c>
    </row>
    <row r="28016" spans="1:1" x14ac:dyDescent="0.3">
      <c r="A28016" t="s">
        <v>13051</v>
      </c>
    </row>
    <row r="28018" spans="1:1" x14ac:dyDescent="0.3">
      <c r="A28018" t="s">
        <v>4085</v>
      </c>
    </row>
    <row r="28019" spans="1:1" x14ac:dyDescent="0.3">
      <c r="A28019" t="s">
        <v>12762</v>
      </c>
    </row>
    <row r="28020" spans="1:1" x14ac:dyDescent="0.3">
      <c r="A28020" t="s">
        <v>13052</v>
      </c>
    </row>
    <row r="28022" spans="1:1" x14ac:dyDescent="0.3">
      <c r="A28022" t="s">
        <v>13053</v>
      </c>
    </row>
    <row r="28023" spans="1:1" x14ac:dyDescent="0.3">
      <c r="A28023" t="s">
        <v>2010</v>
      </c>
    </row>
    <row r="28024" spans="1:1" x14ac:dyDescent="0.3">
      <c r="A28024" t="s">
        <v>13038</v>
      </c>
    </row>
    <row r="28025" spans="1:1" x14ac:dyDescent="0.3">
      <c r="A28025" t="s">
        <v>13054</v>
      </c>
    </row>
    <row r="28027" spans="1:1" x14ac:dyDescent="0.3">
      <c r="A28027" t="s">
        <v>2013</v>
      </c>
    </row>
    <row r="28028" spans="1:1" x14ac:dyDescent="0.3">
      <c r="A28028" t="s">
        <v>13055</v>
      </c>
    </row>
    <row r="28029" spans="1:1" x14ac:dyDescent="0.3">
      <c r="A28029" t="s">
        <v>13056</v>
      </c>
    </row>
    <row r="28031" spans="1:1" x14ac:dyDescent="0.3">
      <c r="A28031" t="s">
        <v>2016</v>
      </c>
    </row>
    <row r="28032" spans="1:1" x14ac:dyDescent="0.3">
      <c r="A28032" t="s">
        <v>13042</v>
      </c>
    </row>
    <row r="28033" spans="1:1" x14ac:dyDescent="0.3">
      <c r="A28033" t="s">
        <v>13057</v>
      </c>
    </row>
    <row r="28035" spans="1:1" x14ac:dyDescent="0.3">
      <c r="A28035" t="s">
        <v>2019</v>
      </c>
    </row>
    <row r="28036" spans="1:1" x14ac:dyDescent="0.3">
      <c r="A28036" t="s">
        <v>13044</v>
      </c>
    </row>
    <row r="28037" spans="1:1" x14ac:dyDescent="0.3">
      <c r="A28037" t="s">
        <v>13058</v>
      </c>
    </row>
    <row r="28039" spans="1:1" x14ac:dyDescent="0.3">
      <c r="A28039" t="s">
        <v>5703</v>
      </c>
    </row>
    <row r="28040" spans="1:1" x14ac:dyDescent="0.3">
      <c r="A28040" t="s">
        <v>13046</v>
      </c>
    </row>
    <row r="28041" spans="1:1" x14ac:dyDescent="0.3">
      <c r="A28041" t="s">
        <v>13059</v>
      </c>
    </row>
    <row r="28043" spans="1:1" x14ac:dyDescent="0.3">
      <c r="A28043" t="s">
        <v>12633</v>
      </c>
    </row>
    <row r="28044" spans="1:1" x14ac:dyDescent="0.3">
      <c r="A28044" t="s">
        <v>13048</v>
      </c>
    </row>
    <row r="28045" spans="1:1" x14ac:dyDescent="0.3">
      <c r="A28045" t="s">
        <v>13060</v>
      </c>
    </row>
    <row r="28047" spans="1:1" x14ac:dyDescent="0.3">
      <c r="A28047" t="s">
        <v>8588</v>
      </c>
    </row>
    <row r="28048" spans="1:1" x14ac:dyDescent="0.3">
      <c r="A28048" t="s">
        <v>13050</v>
      </c>
    </row>
    <row r="28049" spans="1:1" x14ac:dyDescent="0.3">
      <c r="A28049" t="s">
        <v>13061</v>
      </c>
    </row>
    <row r="28051" spans="1:1" x14ac:dyDescent="0.3">
      <c r="A28051" t="s">
        <v>4085</v>
      </c>
    </row>
    <row r="28052" spans="1:1" x14ac:dyDescent="0.3">
      <c r="A28052" t="s">
        <v>12762</v>
      </c>
    </row>
    <row r="28053" spans="1:1" x14ac:dyDescent="0.3">
      <c r="A28053" t="s">
        <v>13062</v>
      </c>
    </row>
    <row r="28055" spans="1:1" x14ac:dyDescent="0.3">
      <c r="A28055" t="s">
        <v>13063</v>
      </c>
    </row>
    <row r="28056" spans="1:1" x14ac:dyDescent="0.3">
      <c r="A28056" t="s">
        <v>2010</v>
      </c>
    </row>
    <row r="28057" spans="1:1" x14ac:dyDescent="0.3">
      <c r="A28057" t="s">
        <v>13038</v>
      </c>
    </row>
    <row r="28058" spans="1:1" x14ac:dyDescent="0.3">
      <c r="A28058" t="s">
        <v>13064</v>
      </c>
    </row>
    <row r="28060" spans="1:1" x14ac:dyDescent="0.3">
      <c r="A28060" t="s">
        <v>2013</v>
      </c>
    </row>
    <row r="28061" spans="1:1" x14ac:dyDescent="0.3">
      <c r="A28061" t="s">
        <v>13055</v>
      </c>
    </row>
    <row r="28062" spans="1:1" x14ac:dyDescent="0.3">
      <c r="A28062" t="s">
        <v>13065</v>
      </c>
    </row>
    <row r="28064" spans="1:1" x14ac:dyDescent="0.3">
      <c r="A28064" t="s">
        <v>2016</v>
      </c>
    </row>
    <row r="28065" spans="1:1" x14ac:dyDescent="0.3">
      <c r="A28065" t="s">
        <v>13042</v>
      </c>
    </row>
    <row r="28066" spans="1:1" x14ac:dyDescent="0.3">
      <c r="A28066" t="s">
        <v>13066</v>
      </c>
    </row>
    <row r="28068" spans="1:1" x14ac:dyDescent="0.3">
      <c r="A28068" t="s">
        <v>2019</v>
      </c>
    </row>
    <row r="28069" spans="1:1" x14ac:dyDescent="0.3">
      <c r="A28069" t="s">
        <v>13044</v>
      </c>
    </row>
    <row r="28070" spans="1:1" x14ac:dyDescent="0.3">
      <c r="A28070" t="s">
        <v>13067</v>
      </c>
    </row>
    <row r="28072" spans="1:1" x14ac:dyDescent="0.3">
      <c r="A28072" t="s">
        <v>5703</v>
      </c>
    </row>
    <row r="28073" spans="1:1" x14ac:dyDescent="0.3">
      <c r="A28073" t="s">
        <v>13046</v>
      </c>
    </row>
    <row r="28074" spans="1:1" x14ac:dyDescent="0.3">
      <c r="A28074" t="s">
        <v>13068</v>
      </c>
    </row>
    <row r="28076" spans="1:1" x14ac:dyDescent="0.3">
      <c r="A28076" t="s">
        <v>12633</v>
      </c>
    </row>
    <row r="28077" spans="1:1" x14ac:dyDescent="0.3">
      <c r="A28077" t="s">
        <v>13048</v>
      </c>
    </row>
    <row r="28078" spans="1:1" x14ac:dyDescent="0.3">
      <c r="A28078" t="s">
        <v>13069</v>
      </c>
    </row>
    <row r="28080" spans="1:1" x14ac:dyDescent="0.3">
      <c r="A28080" t="s">
        <v>8588</v>
      </c>
    </row>
    <row r="28081" spans="1:1" x14ac:dyDescent="0.3">
      <c r="A28081" t="s">
        <v>13050</v>
      </c>
    </row>
    <row r="28082" spans="1:1" x14ac:dyDescent="0.3">
      <c r="A28082" t="s">
        <v>13070</v>
      </c>
    </row>
    <row r="28084" spans="1:1" x14ac:dyDescent="0.3">
      <c r="A28084" t="s">
        <v>4085</v>
      </c>
    </row>
    <row r="28085" spans="1:1" x14ac:dyDescent="0.3">
      <c r="A28085" t="s">
        <v>12762</v>
      </c>
    </row>
    <row r="28086" spans="1:1" x14ac:dyDescent="0.3">
      <c r="A28086" t="s">
        <v>13071</v>
      </c>
    </row>
    <row r="28088" spans="1:1" x14ac:dyDescent="0.3">
      <c r="A28088" t="s">
        <v>13072</v>
      </c>
    </row>
    <row r="28089" spans="1:1" x14ac:dyDescent="0.3">
      <c r="A28089" t="s">
        <v>2010</v>
      </c>
    </row>
    <row r="28090" spans="1:1" x14ac:dyDescent="0.3">
      <c r="A28090" t="s">
        <v>13038</v>
      </c>
    </row>
    <row r="28091" spans="1:1" x14ac:dyDescent="0.3">
      <c r="A28091" t="s">
        <v>13073</v>
      </c>
    </row>
    <row r="28093" spans="1:1" x14ac:dyDescent="0.3">
      <c r="A28093" t="s">
        <v>2013</v>
      </c>
    </row>
    <row r="28094" spans="1:1" x14ac:dyDescent="0.3">
      <c r="A28094" t="s">
        <v>13040</v>
      </c>
    </row>
    <row r="28095" spans="1:1" x14ac:dyDescent="0.3">
      <c r="A28095" t="s">
        <v>13074</v>
      </c>
    </row>
    <row r="28097" spans="1:1" x14ac:dyDescent="0.3">
      <c r="A28097" t="s">
        <v>2016</v>
      </c>
    </row>
    <row r="28098" spans="1:1" x14ac:dyDescent="0.3">
      <c r="A28098" t="s">
        <v>13042</v>
      </c>
    </row>
    <row r="28099" spans="1:1" x14ac:dyDescent="0.3">
      <c r="A28099" t="s">
        <v>13075</v>
      </c>
    </row>
    <row r="28101" spans="1:1" x14ac:dyDescent="0.3">
      <c r="A28101" t="s">
        <v>2019</v>
      </c>
    </row>
    <row r="28102" spans="1:1" x14ac:dyDescent="0.3">
      <c r="A28102" t="s">
        <v>13044</v>
      </c>
    </row>
    <row r="28103" spans="1:1" x14ac:dyDescent="0.3">
      <c r="A28103" t="s">
        <v>13076</v>
      </c>
    </row>
    <row r="28105" spans="1:1" x14ac:dyDescent="0.3">
      <c r="A28105" t="s">
        <v>5703</v>
      </c>
    </row>
    <row r="28106" spans="1:1" x14ac:dyDescent="0.3">
      <c r="A28106" t="s">
        <v>13046</v>
      </c>
    </row>
    <row r="28107" spans="1:1" x14ac:dyDescent="0.3">
      <c r="A28107" t="s">
        <v>13077</v>
      </c>
    </row>
    <row r="28109" spans="1:1" x14ac:dyDescent="0.3">
      <c r="A28109" t="s">
        <v>12633</v>
      </c>
    </row>
    <row r="28110" spans="1:1" x14ac:dyDescent="0.3">
      <c r="A28110" t="s">
        <v>13048</v>
      </c>
    </row>
    <row r="28111" spans="1:1" x14ac:dyDescent="0.3">
      <c r="A28111" t="s">
        <v>13078</v>
      </c>
    </row>
    <row r="28113" spans="1:1" x14ac:dyDescent="0.3">
      <c r="A28113" t="s">
        <v>8588</v>
      </c>
    </row>
    <row r="28114" spans="1:1" x14ac:dyDescent="0.3">
      <c r="A28114" t="s">
        <v>13050</v>
      </c>
    </row>
    <row r="28115" spans="1:1" x14ac:dyDescent="0.3">
      <c r="A28115" t="s">
        <v>13079</v>
      </c>
    </row>
    <row r="28117" spans="1:1" x14ac:dyDescent="0.3">
      <c r="A28117" t="s">
        <v>4085</v>
      </c>
    </row>
    <row r="28118" spans="1:1" x14ac:dyDescent="0.3">
      <c r="A28118" t="s">
        <v>12762</v>
      </c>
    </row>
    <row r="28119" spans="1:1" x14ac:dyDescent="0.3">
      <c r="A28119" t="s">
        <v>13080</v>
      </c>
    </row>
    <row r="28121" spans="1:1" x14ac:dyDescent="0.3">
      <c r="A28121" t="s">
        <v>13081</v>
      </c>
    </row>
    <row r="28122" spans="1:1" x14ac:dyDescent="0.3">
      <c r="A28122" t="s">
        <v>2010</v>
      </c>
    </row>
    <row r="28123" spans="1:1" x14ac:dyDescent="0.3">
      <c r="A28123" t="s">
        <v>13021</v>
      </c>
    </row>
    <row r="28124" spans="1:1" x14ac:dyDescent="0.3">
      <c r="A28124" t="s">
        <v>13082</v>
      </c>
    </row>
    <row r="28126" spans="1:1" x14ac:dyDescent="0.3">
      <c r="A28126" t="s">
        <v>2013</v>
      </c>
    </row>
    <row r="28127" spans="1:1" x14ac:dyDescent="0.3">
      <c r="A28127" t="s">
        <v>13083</v>
      </c>
    </row>
    <row r="28128" spans="1:1" x14ac:dyDescent="0.3">
      <c r="A28128" t="s">
        <v>13084</v>
      </c>
    </row>
    <row r="28130" spans="1:1" x14ac:dyDescent="0.3">
      <c r="A28130" t="s">
        <v>2016</v>
      </c>
    </row>
    <row r="28131" spans="1:1" x14ac:dyDescent="0.3">
      <c r="A28131" t="s">
        <v>13025</v>
      </c>
    </row>
    <row r="28132" spans="1:1" x14ac:dyDescent="0.3">
      <c r="A28132" t="s">
        <v>13085</v>
      </c>
    </row>
    <row r="28134" spans="1:1" x14ac:dyDescent="0.3">
      <c r="A28134" t="s">
        <v>2019</v>
      </c>
    </row>
    <row r="28135" spans="1:1" x14ac:dyDescent="0.3">
      <c r="A28135" t="s">
        <v>13027</v>
      </c>
    </row>
    <row r="28136" spans="1:1" x14ac:dyDescent="0.3">
      <c r="A28136" t="s">
        <v>13086</v>
      </c>
    </row>
    <row r="28138" spans="1:1" x14ac:dyDescent="0.3">
      <c r="A28138" t="s">
        <v>12612</v>
      </c>
    </row>
    <row r="28139" spans="1:1" x14ac:dyDescent="0.3">
      <c r="A28139" t="s">
        <v>13029</v>
      </c>
    </row>
    <row r="28140" spans="1:1" x14ac:dyDescent="0.3">
      <c r="A28140" t="s">
        <v>13087</v>
      </c>
    </row>
    <row r="28142" spans="1:1" x14ac:dyDescent="0.3">
      <c r="A28142" t="s">
        <v>2576</v>
      </c>
    </row>
    <row r="28143" spans="1:1" x14ac:dyDescent="0.3">
      <c r="A28143" t="s">
        <v>13088</v>
      </c>
    </row>
    <row r="28144" spans="1:1" x14ac:dyDescent="0.3">
      <c r="A28144" t="s">
        <v>13089</v>
      </c>
    </row>
    <row r="28146" spans="1:1" x14ac:dyDescent="0.3">
      <c r="A28146" t="s">
        <v>12617</v>
      </c>
    </row>
    <row r="28147" spans="1:1" x14ac:dyDescent="0.3">
      <c r="A28147" t="s">
        <v>13033</v>
      </c>
    </row>
    <row r="28148" spans="1:1" x14ac:dyDescent="0.3">
      <c r="A28148" t="s">
        <v>13090</v>
      </c>
    </row>
    <row r="28150" spans="1:1" x14ac:dyDescent="0.3">
      <c r="A28150" t="s">
        <v>4085</v>
      </c>
    </row>
    <row r="28151" spans="1:1" x14ac:dyDescent="0.3">
      <c r="A28151" t="s">
        <v>13035</v>
      </c>
    </row>
    <row r="28152" spans="1:1" x14ac:dyDescent="0.3">
      <c r="A28152" t="s">
        <v>13091</v>
      </c>
    </row>
    <row r="28154" spans="1:1" x14ac:dyDescent="0.3">
      <c r="A28154" t="s">
        <v>13092</v>
      </c>
    </row>
    <row r="28155" spans="1:1" x14ac:dyDescent="0.3">
      <c r="A28155" t="s">
        <v>2010</v>
      </c>
    </row>
    <row r="28156" spans="1:1" x14ac:dyDescent="0.3">
      <c r="A28156" t="s">
        <v>12792</v>
      </c>
    </row>
    <row r="28157" spans="1:1" x14ac:dyDescent="0.3">
      <c r="A28157" t="s">
        <v>13093</v>
      </c>
    </row>
    <row r="28159" spans="1:1" x14ac:dyDescent="0.3">
      <c r="A28159" t="s">
        <v>2013</v>
      </c>
    </row>
    <row r="28160" spans="1:1" x14ac:dyDescent="0.3">
      <c r="A28160" t="s">
        <v>12794</v>
      </c>
    </row>
    <row r="28161" spans="1:1" x14ac:dyDescent="0.3">
      <c r="A28161" t="s">
        <v>13094</v>
      </c>
    </row>
    <row r="28163" spans="1:1" x14ac:dyDescent="0.3">
      <c r="A28163" t="s">
        <v>2016</v>
      </c>
    </row>
    <row r="28164" spans="1:1" x14ac:dyDescent="0.3">
      <c r="A28164" t="s">
        <v>12796</v>
      </c>
    </row>
    <row r="28165" spans="1:1" x14ac:dyDescent="0.3">
      <c r="A28165" t="s">
        <v>13095</v>
      </c>
    </row>
    <row r="28167" spans="1:1" x14ac:dyDescent="0.3">
      <c r="A28167" t="s">
        <v>2019</v>
      </c>
    </row>
    <row r="28168" spans="1:1" x14ac:dyDescent="0.3">
      <c r="A28168" t="s">
        <v>12798</v>
      </c>
    </row>
    <row r="28169" spans="1:1" x14ac:dyDescent="0.3">
      <c r="A28169" t="s">
        <v>13096</v>
      </c>
    </row>
    <row r="28171" spans="1:1" x14ac:dyDescent="0.3">
      <c r="A28171" t="s">
        <v>10539</v>
      </c>
    </row>
    <row r="28172" spans="1:1" x14ac:dyDescent="0.3">
      <c r="A28172" t="s">
        <v>13097</v>
      </c>
    </row>
    <row r="28173" spans="1:1" x14ac:dyDescent="0.3">
      <c r="A28173" t="s">
        <v>13098</v>
      </c>
    </row>
    <row r="28175" spans="1:1" x14ac:dyDescent="0.3">
      <c r="A28175" t="s">
        <v>12633</v>
      </c>
    </row>
    <row r="28176" spans="1:1" x14ac:dyDescent="0.3">
      <c r="A28176" t="s">
        <v>12758</v>
      </c>
    </row>
    <row r="28177" spans="1:1" x14ac:dyDescent="0.3">
      <c r="A28177" t="s">
        <v>13099</v>
      </c>
    </row>
    <row r="28179" spans="1:1" x14ac:dyDescent="0.3">
      <c r="A28179" t="s">
        <v>8588</v>
      </c>
    </row>
    <row r="28180" spans="1:1" x14ac:dyDescent="0.3">
      <c r="A28180" t="s">
        <v>12760</v>
      </c>
    </row>
    <row r="28181" spans="1:1" x14ac:dyDescent="0.3">
      <c r="A28181" t="s">
        <v>13100</v>
      </c>
    </row>
    <row r="28183" spans="1:1" x14ac:dyDescent="0.3">
      <c r="A28183" t="s">
        <v>4085</v>
      </c>
    </row>
    <row r="28184" spans="1:1" x14ac:dyDescent="0.3">
      <c r="A28184" t="s">
        <v>12762</v>
      </c>
    </row>
    <row r="28185" spans="1:1" x14ac:dyDescent="0.3">
      <c r="A28185" t="s">
        <v>13101</v>
      </c>
    </row>
    <row r="28187" spans="1:1" x14ac:dyDescent="0.3">
      <c r="A28187" t="s">
        <v>13102</v>
      </c>
    </row>
    <row r="28188" spans="1:1" x14ac:dyDescent="0.3">
      <c r="A28188" t="s">
        <v>2010</v>
      </c>
    </row>
    <row r="28189" spans="1:1" x14ac:dyDescent="0.3">
      <c r="A28189" t="s">
        <v>12792</v>
      </c>
    </row>
    <row r="28190" spans="1:1" x14ac:dyDescent="0.3">
      <c r="A28190" t="s">
        <v>13103</v>
      </c>
    </row>
    <row r="28192" spans="1:1" x14ac:dyDescent="0.3">
      <c r="A28192" t="s">
        <v>2013</v>
      </c>
    </row>
    <row r="28193" spans="1:1" x14ac:dyDescent="0.3">
      <c r="A28193" t="s">
        <v>12794</v>
      </c>
    </row>
    <row r="28194" spans="1:1" x14ac:dyDescent="0.3">
      <c r="A28194" t="s">
        <v>13104</v>
      </c>
    </row>
    <row r="28196" spans="1:1" x14ac:dyDescent="0.3">
      <c r="A28196" t="s">
        <v>2016</v>
      </c>
    </row>
    <row r="28197" spans="1:1" x14ac:dyDescent="0.3">
      <c r="A28197" t="s">
        <v>12796</v>
      </c>
    </row>
    <row r="28198" spans="1:1" x14ac:dyDescent="0.3">
      <c r="A28198" t="s">
        <v>13105</v>
      </c>
    </row>
    <row r="28200" spans="1:1" x14ac:dyDescent="0.3">
      <c r="A28200" t="s">
        <v>2019</v>
      </c>
    </row>
    <row r="28201" spans="1:1" x14ac:dyDescent="0.3">
      <c r="A28201" t="s">
        <v>12798</v>
      </c>
    </row>
    <row r="28202" spans="1:1" x14ac:dyDescent="0.3">
      <c r="A28202" t="s">
        <v>13106</v>
      </c>
    </row>
    <row r="28204" spans="1:1" x14ac:dyDescent="0.3">
      <c r="A28204" t="s">
        <v>10539</v>
      </c>
    </row>
    <row r="28205" spans="1:1" x14ac:dyDescent="0.3">
      <c r="A28205" t="s">
        <v>13097</v>
      </c>
    </row>
    <row r="28206" spans="1:1" x14ac:dyDescent="0.3">
      <c r="A28206" t="s">
        <v>13107</v>
      </c>
    </row>
    <row r="28208" spans="1:1" x14ac:dyDescent="0.3">
      <c r="A28208" t="s">
        <v>12633</v>
      </c>
    </row>
    <row r="28209" spans="1:1" x14ac:dyDescent="0.3">
      <c r="A28209" t="s">
        <v>12758</v>
      </c>
    </row>
    <row r="28210" spans="1:1" x14ac:dyDescent="0.3">
      <c r="A28210" t="s">
        <v>13108</v>
      </c>
    </row>
    <row r="28212" spans="1:1" x14ac:dyDescent="0.3">
      <c r="A28212" t="s">
        <v>8588</v>
      </c>
    </row>
    <row r="28213" spans="1:1" x14ac:dyDescent="0.3">
      <c r="A28213" t="s">
        <v>12760</v>
      </c>
    </row>
    <row r="28214" spans="1:1" x14ac:dyDescent="0.3">
      <c r="A28214" t="s">
        <v>13109</v>
      </c>
    </row>
    <row r="28216" spans="1:1" x14ac:dyDescent="0.3">
      <c r="A28216" t="s">
        <v>4085</v>
      </c>
    </row>
    <row r="28217" spans="1:1" x14ac:dyDescent="0.3">
      <c r="A28217" t="s">
        <v>12762</v>
      </c>
    </row>
    <row r="28218" spans="1:1" x14ac:dyDescent="0.3">
      <c r="A28218" t="s">
        <v>13110</v>
      </c>
    </row>
    <row r="28220" spans="1:1" x14ac:dyDescent="0.3">
      <c r="A28220" t="s">
        <v>13111</v>
      </c>
    </row>
    <row r="28221" spans="1:1" x14ac:dyDescent="0.3">
      <c r="A28221" t="s">
        <v>2010</v>
      </c>
    </row>
    <row r="28222" spans="1:1" x14ac:dyDescent="0.3">
      <c r="A28222" t="s">
        <v>12792</v>
      </c>
    </row>
    <row r="28223" spans="1:1" x14ac:dyDescent="0.3">
      <c r="A28223" t="s">
        <v>13112</v>
      </c>
    </row>
    <row r="28225" spans="1:1" x14ac:dyDescent="0.3">
      <c r="A28225" t="s">
        <v>2013</v>
      </c>
    </row>
    <row r="28226" spans="1:1" x14ac:dyDescent="0.3">
      <c r="A28226" t="s">
        <v>12794</v>
      </c>
    </row>
    <row r="28227" spans="1:1" x14ac:dyDescent="0.3">
      <c r="A28227" t="s">
        <v>13113</v>
      </c>
    </row>
    <row r="28229" spans="1:1" x14ac:dyDescent="0.3">
      <c r="A28229" t="s">
        <v>2016</v>
      </c>
    </row>
    <row r="28230" spans="1:1" x14ac:dyDescent="0.3">
      <c r="A28230" t="s">
        <v>12796</v>
      </c>
    </row>
    <row r="28231" spans="1:1" x14ac:dyDescent="0.3">
      <c r="A28231" t="s">
        <v>13114</v>
      </c>
    </row>
    <row r="28233" spans="1:1" x14ac:dyDescent="0.3">
      <c r="A28233" t="s">
        <v>2019</v>
      </c>
    </row>
    <row r="28234" spans="1:1" x14ac:dyDescent="0.3">
      <c r="A28234" t="s">
        <v>12798</v>
      </c>
    </row>
    <row r="28235" spans="1:1" x14ac:dyDescent="0.3">
      <c r="A28235" t="s">
        <v>13115</v>
      </c>
    </row>
    <row r="28237" spans="1:1" x14ac:dyDescent="0.3">
      <c r="A28237" t="s">
        <v>10539</v>
      </c>
    </row>
    <row r="28238" spans="1:1" x14ac:dyDescent="0.3">
      <c r="A28238" t="s">
        <v>13097</v>
      </c>
    </row>
    <row r="28239" spans="1:1" x14ac:dyDescent="0.3">
      <c r="A28239" t="s">
        <v>13116</v>
      </c>
    </row>
    <row r="28241" spans="1:1" x14ac:dyDescent="0.3">
      <c r="A28241" t="s">
        <v>12633</v>
      </c>
    </row>
    <row r="28242" spans="1:1" x14ac:dyDescent="0.3">
      <c r="A28242" t="s">
        <v>12758</v>
      </c>
    </row>
    <row r="28243" spans="1:1" x14ac:dyDescent="0.3">
      <c r="A28243" t="s">
        <v>13117</v>
      </c>
    </row>
    <row r="28245" spans="1:1" x14ac:dyDescent="0.3">
      <c r="A28245" t="s">
        <v>8588</v>
      </c>
    </row>
    <row r="28246" spans="1:1" x14ac:dyDescent="0.3">
      <c r="A28246" t="s">
        <v>12760</v>
      </c>
    </row>
    <row r="28247" spans="1:1" x14ac:dyDescent="0.3">
      <c r="A28247" t="s">
        <v>13118</v>
      </c>
    </row>
    <row r="28249" spans="1:1" x14ac:dyDescent="0.3">
      <c r="A28249" t="s">
        <v>4085</v>
      </c>
    </row>
    <row r="28250" spans="1:1" x14ac:dyDescent="0.3">
      <c r="A28250" t="s">
        <v>12762</v>
      </c>
    </row>
    <row r="28251" spans="1:1" x14ac:dyDescent="0.3">
      <c r="A28251" t="s">
        <v>13119</v>
      </c>
    </row>
    <row r="28253" spans="1:1" x14ac:dyDescent="0.3">
      <c r="A28253" t="s">
        <v>13120</v>
      </c>
    </row>
    <row r="28254" spans="1:1" x14ac:dyDescent="0.3">
      <c r="A28254" t="s">
        <v>2010</v>
      </c>
    </row>
    <row r="28255" spans="1:1" x14ac:dyDescent="0.3">
      <c r="A28255" t="s">
        <v>12671</v>
      </c>
    </row>
    <row r="28256" spans="1:1" x14ac:dyDescent="0.3">
      <c r="A28256" t="s">
        <v>13121</v>
      </c>
    </row>
    <row r="28258" spans="1:1" x14ac:dyDescent="0.3">
      <c r="A28258" t="s">
        <v>2013</v>
      </c>
    </row>
    <row r="28259" spans="1:1" x14ac:dyDescent="0.3">
      <c r="A28259" t="s">
        <v>13122</v>
      </c>
    </row>
    <row r="28260" spans="1:1" x14ac:dyDescent="0.3">
      <c r="A28260" t="s">
        <v>13123</v>
      </c>
    </row>
    <row r="28262" spans="1:1" x14ac:dyDescent="0.3">
      <c r="A28262" t="s">
        <v>2016</v>
      </c>
    </row>
    <row r="28263" spans="1:1" x14ac:dyDescent="0.3">
      <c r="A28263" t="s">
        <v>12675</v>
      </c>
    </row>
    <row r="28264" spans="1:1" x14ac:dyDescent="0.3">
      <c r="A28264" t="s">
        <v>13124</v>
      </c>
    </row>
    <row r="28266" spans="1:1" x14ac:dyDescent="0.3">
      <c r="A28266" t="s">
        <v>2019</v>
      </c>
    </row>
    <row r="28267" spans="1:1" x14ac:dyDescent="0.3">
      <c r="A28267" t="s">
        <v>13125</v>
      </c>
    </row>
    <row r="28268" spans="1:1" x14ac:dyDescent="0.3">
      <c r="A28268" t="s">
        <v>13126</v>
      </c>
    </row>
    <row r="28270" spans="1:1" x14ac:dyDescent="0.3">
      <c r="A28270" t="s">
        <v>12546</v>
      </c>
    </row>
    <row r="28271" spans="1:1" x14ac:dyDescent="0.3">
      <c r="A28271" t="s">
        <v>12547</v>
      </c>
    </row>
    <row r="28272" spans="1:1" x14ac:dyDescent="0.3">
      <c r="A28272" t="s">
        <v>13127</v>
      </c>
    </row>
    <row r="28274" spans="1:1" x14ac:dyDescent="0.3">
      <c r="A28274" t="s">
        <v>7994</v>
      </c>
    </row>
    <row r="28275" spans="1:1" x14ac:dyDescent="0.3">
      <c r="A28275" t="s">
        <v>12679</v>
      </c>
    </row>
    <row r="28276" spans="1:1" x14ac:dyDescent="0.3">
      <c r="A28276" t="s">
        <v>13128</v>
      </c>
    </row>
    <row r="28278" spans="1:1" x14ac:dyDescent="0.3">
      <c r="A28278" t="s">
        <v>12551</v>
      </c>
    </row>
    <row r="28279" spans="1:1" x14ac:dyDescent="0.3">
      <c r="A28279" t="s">
        <v>12681</v>
      </c>
    </row>
    <row r="28280" spans="1:1" x14ac:dyDescent="0.3">
      <c r="A28280" t="s">
        <v>13129</v>
      </c>
    </row>
    <row r="28282" spans="1:1" x14ac:dyDescent="0.3">
      <c r="A28282" t="s">
        <v>11149</v>
      </c>
    </row>
    <row r="28283" spans="1:1" x14ac:dyDescent="0.3">
      <c r="A28283" t="s">
        <v>12683</v>
      </c>
    </row>
    <row r="28284" spans="1:1" x14ac:dyDescent="0.3">
      <c r="A28284" t="s">
        <v>13130</v>
      </c>
    </row>
    <row r="28286" spans="1:1" x14ac:dyDescent="0.3">
      <c r="A28286" t="s">
        <v>13131</v>
      </c>
    </row>
    <row r="28287" spans="1:1" x14ac:dyDescent="0.3">
      <c r="A28287" t="s">
        <v>2010</v>
      </c>
    </row>
    <row r="28288" spans="1:1" x14ac:dyDescent="0.3">
      <c r="A28288" t="s">
        <v>13132</v>
      </c>
    </row>
    <row r="28289" spans="1:1" x14ac:dyDescent="0.3">
      <c r="A28289" t="s">
        <v>13133</v>
      </c>
    </row>
    <row r="28291" spans="1:1" x14ac:dyDescent="0.3">
      <c r="A28291" t="s">
        <v>2013</v>
      </c>
    </row>
    <row r="28292" spans="1:1" x14ac:dyDescent="0.3">
      <c r="A28292" t="s">
        <v>13023</v>
      </c>
    </row>
    <row r="28293" spans="1:1" x14ac:dyDescent="0.3">
      <c r="A28293" t="s">
        <v>13134</v>
      </c>
    </row>
    <row r="28295" spans="1:1" x14ac:dyDescent="0.3">
      <c r="A28295" t="s">
        <v>2016</v>
      </c>
    </row>
    <row r="28296" spans="1:1" x14ac:dyDescent="0.3">
      <c r="A28296" t="s">
        <v>13025</v>
      </c>
    </row>
    <row r="28297" spans="1:1" x14ac:dyDescent="0.3">
      <c r="A28297" t="s">
        <v>13135</v>
      </c>
    </row>
    <row r="28299" spans="1:1" x14ac:dyDescent="0.3">
      <c r="A28299" t="s">
        <v>2019</v>
      </c>
    </row>
    <row r="28300" spans="1:1" x14ac:dyDescent="0.3">
      <c r="A28300" t="s">
        <v>13027</v>
      </c>
    </row>
    <row r="28301" spans="1:1" x14ac:dyDescent="0.3">
      <c r="A28301" t="s">
        <v>13136</v>
      </c>
    </row>
    <row r="28303" spans="1:1" x14ac:dyDescent="0.3">
      <c r="A28303" t="s">
        <v>12612</v>
      </c>
    </row>
    <row r="28304" spans="1:1" x14ac:dyDescent="0.3">
      <c r="A28304" t="s">
        <v>13029</v>
      </c>
    </row>
    <row r="28305" spans="1:1" x14ac:dyDescent="0.3">
      <c r="A28305" t="s">
        <v>13137</v>
      </c>
    </row>
    <row r="28307" spans="1:1" x14ac:dyDescent="0.3">
      <c r="A28307" t="s">
        <v>2576</v>
      </c>
    </row>
    <row r="28308" spans="1:1" x14ac:dyDescent="0.3">
      <c r="A28308" t="s">
        <v>13138</v>
      </c>
    </row>
    <row r="28309" spans="1:1" x14ac:dyDescent="0.3">
      <c r="A28309" t="s">
        <v>13139</v>
      </c>
    </row>
    <row r="28311" spans="1:1" x14ac:dyDescent="0.3">
      <c r="A28311" t="s">
        <v>12617</v>
      </c>
    </row>
    <row r="28312" spans="1:1" x14ac:dyDescent="0.3">
      <c r="A28312" t="s">
        <v>13033</v>
      </c>
    </row>
    <row r="28313" spans="1:1" x14ac:dyDescent="0.3">
      <c r="A28313" t="s">
        <v>13140</v>
      </c>
    </row>
    <row r="28315" spans="1:1" x14ac:dyDescent="0.3">
      <c r="A28315" t="s">
        <v>4085</v>
      </c>
    </row>
    <row r="28316" spans="1:1" x14ac:dyDescent="0.3">
      <c r="A28316" t="s">
        <v>13035</v>
      </c>
    </row>
    <row r="28317" spans="1:1" x14ac:dyDescent="0.3">
      <c r="A28317" t="s">
        <v>13141</v>
      </c>
    </row>
    <row r="28319" spans="1:1" x14ac:dyDescent="0.3">
      <c r="A28319" t="s">
        <v>13142</v>
      </c>
    </row>
    <row r="28320" spans="1:1" x14ac:dyDescent="0.3">
      <c r="A28320" t="s">
        <v>2010</v>
      </c>
    </row>
    <row r="28321" spans="1:1" x14ac:dyDescent="0.3">
      <c r="A28321" t="s">
        <v>13038</v>
      </c>
    </row>
    <row r="28322" spans="1:1" x14ac:dyDescent="0.3">
      <c r="A28322" t="s">
        <v>13143</v>
      </c>
    </row>
    <row r="28324" spans="1:1" x14ac:dyDescent="0.3">
      <c r="A28324" t="s">
        <v>2013</v>
      </c>
    </row>
    <row r="28325" spans="1:1" x14ac:dyDescent="0.3">
      <c r="A28325" t="s">
        <v>13040</v>
      </c>
    </row>
    <row r="28326" spans="1:1" x14ac:dyDescent="0.3">
      <c r="A28326" t="s">
        <v>13144</v>
      </c>
    </row>
    <row r="28328" spans="1:1" x14ac:dyDescent="0.3">
      <c r="A28328" t="s">
        <v>2016</v>
      </c>
    </row>
    <row r="28329" spans="1:1" x14ac:dyDescent="0.3">
      <c r="A28329" t="s">
        <v>13145</v>
      </c>
    </row>
    <row r="28330" spans="1:1" x14ac:dyDescent="0.3">
      <c r="A28330" t="s">
        <v>13146</v>
      </c>
    </row>
    <row r="28332" spans="1:1" x14ac:dyDescent="0.3">
      <c r="A28332" t="s">
        <v>2019</v>
      </c>
    </row>
    <row r="28333" spans="1:1" x14ac:dyDescent="0.3">
      <c r="A28333" t="s">
        <v>13044</v>
      </c>
    </row>
    <row r="28334" spans="1:1" x14ac:dyDescent="0.3">
      <c r="A28334" t="s">
        <v>13147</v>
      </c>
    </row>
    <row r="28336" spans="1:1" x14ac:dyDescent="0.3">
      <c r="A28336" t="s">
        <v>5703</v>
      </c>
    </row>
    <row r="28337" spans="1:1" x14ac:dyDescent="0.3">
      <c r="A28337" t="s">
        <v>13046</v>
      </c>
    </row>
    <row r="28338" spans="1:1" x14ac:dyDescent="0.3">
      <c r="A28338" t="s">
        <v>13148</v>
      </c>
    </row>
    <row r="28340" spans="1:1" x14ac:dyDescent="0.3">
      <c r="A28340" t="s">
        <v>12633</v>
      </c>
    </row>
    <row r="28341" spans="1:1" x14ac:dyDescent="0.3">
      <c r="A28341" t="s">
        <v>13048</v>
      </c>
    </row>
    <row r="28342" spans="1:1" x14ac:dyDescent="0.3">
      <c r="A28342" t="s">
        <v>13149</v>
      </c>
    </row>
    <row r="28344" spans="1:1" x14ac:dyDescent="0.3">
      <c r="A28344" t="s">
        <v>8588</v>
      </c>
    </row>
    <row r="28345" spans="1:1" x14ac:dyDescent="0.3">
      <c r="A28345" t="s">
        <v>13050</v>
      </c>
    </row>
    <row r="28346" spans="1:1" x14ac:dyDescent="0.3">
      <c r="A28346" t="s">
        <v>13150</v>
      </c>
    </row>
    <row r="28348" spans="1:1" x14ac:dyDescent="0.3">
      <c r="A28348" t="s">
        <v>4085</v>
      </c>
    </row>
    <row r="28349" spans="1:1" x14ac:dyDescent="0.3">
      <c r="A28349" t="s">
        <v>12762</v>
      </c>
    </row>
    <row r="28350" spans="1:1" x14ac:dyDescent="0.3">
      <c r="A28350" t="s">
        <v>13151</v>
      </c>
    </row>
    <row r="28352" spans="1:1" x14ac:dyDescent="0.3">
      <c r="A28352" t="s">
        <v>13152</v>
      </c>
    </row>
    <row r="28353" spans="1:1" x14ac:dyDescent="0.3">
      <c r="A28353" t="s">
        <v>2010</v>
      </c>
    </row>
    <row r="28354" spans="1:1" x14ac:dyDescent="0.3">
      <c r="A28354" t="s">
        <v>12748</v>
      </c>
    </row>
    <row r="28355" spans="1:1" x14ac:dyDescent="0.3">
      <c r="A28355" t="s">
        <v>13153</v>
      </c>
    </row>
    <row r="28357" spans="1:1" x14ac:dyDescent="0.3">
      <c r="A28357" t="s">
        <v>2013</v>
      </c>
    </row>
    <row r="28358" spans="1:1" x14ac:dyDescent="0.3">
      <c r="A28358" t="s">
        <v>13154</v>
      </c>
    </row>
    <row r="28359" spans="1:1" x14ac:dyDescent="0.3">
      <c r="A28359" t="s">
        <v>13155</v>
      </c>
    </row>
    <row r="28361" spans="1:1" x14ac:dyDescent="0.3">
      <c r="A28361" t="s">
        <v>2016</v>
      </c>
    </row>
    <row r="28362" spans="1:1" x14ac:dyDescent="0.3">
      <c r="A28362" t="s">
        <v>13156</v>
      </c>
    </row>
    <row r="28363" spans="1:1" x14ac:dyDescent="0.3">
      <c r="A28363" t="s">
        <v>13157</v>
      </c>
    </row>
    <row r="28365" spans="1:1" x14ac:dyDescent="0.3">
      <c r="A28365" t="s">
        <v>2019</v>
      </c>
    </row>
    <row r="28366" spans="1:1" x14ac:dyDescent="0.3">
      <c r="A28366" t="s">
        <v>13158</v>
      </c>
    </row>
    <row r="28367" spans="1:1" x14ac:dyDescent="0.3">
      <c r="A28367" t="s">
        <v>13159</v>
      </c>
    </row>
    <row r="28369" spans="1:1" x14ac:dyDescent="0.3">
      <c r="A28369" t="s">
        <v>7741</v>
      </c>
    </row>
    <row r="28370" spans="1:1" x14ac:dyDescent="0.3">
      <c r="A28370" t="s">
        <v>13160</v>
      </c>
    </row>
    <row r="28371" spans="1:1" x14ac:dyDescent="0.3">
      <c r="A28371" t="s">
        <v>13161</v>
      </c>
    </row>
    <row r="28373" spans="1:1" x14ac:dyDescent="0.3">
      <c r="A28373" t="s">
        <v>12633</v>
      </c>
    </row>
    <row r="28374" spans="1:1" x14ac:dyDescent="0.3">
      <c r="A28374" t="s">
        <v>13162</v>
      </c>
    </row>
    <row r="28375" spans="1:1" x14ac:dyDescent="0.3">
      <c r="A28375" t="s">
        <v>13163</v>
      </c>
    </row>
    <row r="28377" spans="1:1" x14ac:dyDescent="0.3">
      <c r="A28377" t="s">
        <v>8588</v>
      </c>
    </row>
    <row r="28378" spans="1:1" x14ac:dyDescent="0.3">
      <c r="A28378" t="s">
        <v>13164</v>
      </c>
    </row>
    <row r="28379" spans="1:1" x14ac:dyDescent="0.3">
      <c r="A28379" t="s">
        <v>13165</v>
      </c>
    </row>
    <row r="28381" spans="1:1" x14ac:dyDescent="0.3">
      <c r="A28381" t="s">
        <v>4085</v>
      </c>
    </row>
    <row r="28382" spans="1:1" x14ac:dyDescent="0.3">
      <c r="A28382" t="s">
        <v>12762</v>
      </c>
    </row>
    <row r="28383" spans="1:1" x14ac:dyDescent="0.3">
      <c r="A28383" t="s">
        <v>13166</v>
      </c>
    </row>
    <row r="28385" spans="1:1" x14ac:dyDescent="0.3">
      <c r="A28385" t="s">
        <v>13167</v>
      </c>
    </row>
    <row r="28386" spans="1:1" x14ac:dyDescent="0.3">
      <c r="A28386" t="s">
        <v>2010</v>
      </c>
    </row>
    <row r="28387" spans="1:1" x14ac:dyDescent="0.3">
      <c r="A28387" t="s">
        <v>13021</v>
      </c>
    </row>
    <row r="28388" spans="1:1" x14ac:dyDescent="0.3">
      <c r="A28388" t="s">
        <v>13168</v>
      </c>
    </row>
    <row r="28390" spans="1:1" x14ac:dyDescent="0.3">
      <c r="A28390" t="s">
        <v>2013</v>
      </c>
    </row>
    <row r="28391" spans="1:1" x14ac:dyDescent="0.3">
      <c r="A28391" t="s">
        <v>13023</v>
      </c>
    </row>
    <row r="28392" spans="1:1" x14ac:dyDescent="0.3">
      <c r="A28392" t="s">
        <v>13169</v>
      </c>
    </row>
    <row r="28394" spans="1:1" x14ac:dyDescent="0.3">
      <c r="A28394" t="s">
        <v>2016</v>
      </c>
    </row>
    <row r="28395" spans="1:1" x14ac:dyDescent="0.3">
      <c r="A28395" t="s">
        <v>13025</v>
      </c>
    </row>
    <row r="28396" spans="1:1" x14ac:dyDescent="0.3">
      <c r="A28396" t="s">
        <v>13170</v>
      </c>
    </row>
    <row r="28398" spans="1:1" x14ac:dyDescent="0.3">
      <c r="A28398" t="s">
        <v>2019</v>
      </c>
    </row>
    <row r="28399" spans="1:1" x14ac:dyDescent="0.3">
      <c r="A28399" t="s">
        <v>13027</v>
      </c>
    </row>
    <row r="28400" spans="1:1" x14ac:dyDescent="0.3">
      <c r="A28400" t="s">
        <v>13171</v>
      </c>
    </row>
    <row r="28402" spans="1:1" x14ac:dyDescent="0.3">
      <c r="A28402" t="s">
        <v>12612</v>
      </c>
    </row>
    <row r="28403" spans="1:1" x14ac:dyDescent="0.3">
      <c r="A28403" t="s">
        <v>13029</v>
      </c>
    </row>
    <row r="28404" spans="1:1" x14ac:dyDescent="0.3">
      <c r="A28404" t="s">
        <v>13172</v>
      </c>
    </row>
    <row r="28406" spans="1:1" x14ac:dyDescent="0.3">
      <c r="A28406" t="s">
        <v>2576</v>
      </c>
    </row>
    <row r="28407" spans="1:1" x14ac:dyDescent="0.3">
      <c r="A28407" t="s">
        <v>13088</v>
      </c>
    </row>
    <row r="28408" spans="1:1" x14ac:dyDescent="0.3">
      <c r="A28408" t="s">
        <v>13173</v>
      </c>
    </row>
    <row r="28410" spans="1:1" x14ac:dyDescent="0.3">
      <c r="A28410" t="s">
        <v>12617</v>
      </c>
    </row>
    <row r="28411" spans="1:1" x14ac:dyDescent="0.3">
      <c r="A28411" t="s">
        <v>13033</v>
      </c>
    </row>
    <row r="28412" spans="1:1" x14ac:dyDescent="0.3">
      <c r="A28412" t="s">
        <v>13174</v>
      </c>
    </row>
    <row r="28414" spans="1:1" x14ac:dyDescent="0.3">
      <c r="A28414" t="s">
        <v>4085</v>
      </c>
    </row>
    <row r="28415" spans="1:1" x14ac:dyDescent="0.3">
      <c r="A28415" t="s">
        <v>13035</v>
      </c>
    </row>
    <row r="28416" spans="1:1" x14ac:dyDescent="0.3">
      <c r="A28416" t="s">
        <v>13175</v>
      </c>
    </row>
    <row r="28418" spans="1:1" x14ac:dyDescent="0.3">
      <c r="A28418" t="s">
        <v>13176</v>
      </c>
    </row>
    <row r="28419" spans="1:1" x14ac:dyDescent="0.3">
      <c r="A28419" t="s">
        <v>2010</v>
      </c>
    </row>
    <row r="28420" spans="1:1" x14ac:dyDescent="0.3">
      <c r="A28420" t="s">
        <v>13021</v>
      </c>
    </row>
    <row r="28421" spans="1:1" x14ac:dyDescent="0.3">
      <c r="A28421" t="s">
        <v>13177</v>
      </c>
    </row>
    <row r="28423" spans="1:1" x14ac:dyDescent="0.3">
      <c r="A28423" t="s">
        <v>2013</v>
      </c>
    </row>
    <row r="28424" spans="1:1" x14ac:dyDescent="0.3">
      <c r="A28424" t="s">
        <v>13023</v>
      </c>
    </row>
    <row r="28425" spans="1:1" x14ac:dyDescent="0.3">
      <c r="A28425" t="s">
        <v>13178</v>
      </c>
    </row>
    <row r="28427" spans="1:1" x14ac:dyDescent="0.3">
      <c r="A28427" t="s">
        <v>2016</v>
      </c>
    </row>
    <row r="28428" spans="1:1" x14ac:dyDescent="0.3">
      <c r="A28428" t="s">
        <v>13025</v>
      </c>
    </row>
    <row r="28429" spans="1:1" x14ac:dyDescent="0.3">
      <c r="A28429" t="s">
        <v>13179</v>
      </c>
    </row>
    <row r="28431" spans="1:1" x14ac:dyDescent="0.3">
      <c r="A28431" t="s">
        <v>2019</v>
      </c>
    </row>
    <row r="28432" spans="1:1" x14ac:dyDescent="0.3">
      <c r="A28432" t="s">
        <v>13027</v>
      </c>
    </row>
    <row r="28433" spans="1:1" x14ac:dyDescent="0.3">
      <c r="A28433" t="s">
        <v>13180</v>
      </c>
    </row>
    <row r="28435" spans="1:1" x14ac:dyDescent="0.3">
      <c r="A28435" t="s">
        <v>12612</v>
      </c>
    </row>
    <row r="28436" spans="1:1" x14ac:dyDescent="0.3">
      <c r="A28436" t="s">
        <v>13029</v>
      </c>
    </row>
    <row r="28437" spans="1:1" x14ac:dyDescent="0.3">
      <c r="A28437" t="s">
        <v>13181</v>
      </c>
    </row>
    <row r="28439" spans="1:1" x14ac:dyDescent="0.3">
      <c r="A28439" t="s">
        <v>2576</v>
      </c>
    </row>
    <row r="28440" spans="1:1" x14ac:dyDescent="0.3">
      <c r="A28440" t="s">
        <v>13088</v>
      </c>
    </row>
    <row r="28441" spans="1:1" x14ac:dyDescent="0.3">
      <c r="A28441" t="s">
        <v>13182</v>
      </c>
    </row>
    <row r="28443" spans="1:1" x14ac:dyDescent="0.3">
      <c r="A28443" t="s">
        <v>12617</v>
      </c>
    </row>
    <row r="28444" spans="1:1" x14ac:dyDescent="0.3">
      <c r="A28444" t="s">
        <v>13033</v>
      </c>
    </row>
    <row r="28445" spans="1:1" x14ac:dyDescent="0.3">
      <c r="A28445" t="s">
        <v>13183</v>
      </c>
    </row>
    <row r="28447" spans="1:1" x14ac:dyDescent="0.3">
      <c r="A28447" t="s">
        <v>4085</v>
      </c>
    </row>
    <row r="28448" spans="1:1" x14ac:dyDescent="0.3">
      <c r="A28448" t="s">
        <v>13035</v>
      </c>
    </row>
    <row r="28449" spans="1:1" x14ac:dyDescent="0.3">
      <c r="A28449" t="s">
        <v>13184</v>
      </c>
    </row>
    <row r="28451" spans="1:1" x14ac:dyDescent="0.3">
      <c r="A28451" t="s">
        <v>13185</v>
      </c>
    </row>
    <row r="28452" spans="1:1" x14ac:dyDescent="0.3">
      <c r="A28452" t="s">
        <v>2010</v>
      </c>
    </row>
    <row r="28453" spans="1:1" x14ac:dyDescent="0.3">
      <c r="A28453" t="s">
        <v>13186</v>
      </c>
    </row>
    <row r="28454" spans="1:1" x14ac:dyDescent="0.3">
      <c r="A28454" t="s">
        <v>13187</v>
      </c>
    </row>
    <row r="28456" spans="1:1" x14ac:dyDescent="0.3">
      <c r="A28456" t="s">
        <v>2013</v>
      </c>
    </row>
    <row r="28457" spans="1:1" x14ac:dyDescent="0.3">
      <c r="A28457" t="s">
        <v>13188</v>
      </c>
    </row>
    <row r="28458" spans="1:1" x14ac:dyDescent="0.3">
      <c r="A28458" t="s">
        <v>13189</v>
      </c>
    </row>
    <row r="28460" spans="1:1" x14ac:dyDescent="0.3">
      <c r="A28460" t="s">
        <v>2016</v>
      </c>
    </row>
    <row r="28461" spans="1:1" x14ac:dyDescent="0.3">
      <c r="A28461" t="s">
        <v>13025</v>
      </c>
    </row>
    <row r="28462" spans="1:1" x14ac:dyDescent="0.3">
      <c r="A28462" t="s">
        <v>13190</v>
      </c>
    </row>
    <row r="28464" spans="1:1" x14ac:dyDescent="0.3">
      <c r="A28464" t="s">
        <v>2019</v>
      </c>
    </row>
    <row r="28465" spans="1:1" x14ac:dyDescent="0.3">
      <c r="A28465" t="s">
        <v>13027</v>
      </c>
    </row>
    <row r="28466" spans="1:1" x14ac:dyDescent="0.3">
      <c r="A28466" t="s">
        <v>13191</v>
      </c>
    </row>
    <row r="28468" spans="1:1" x14ac:dyDescent="0.3">
      <c r="A28468" t="s">
        <v>12413</v>
      </c>
    </row>
    <row r="28469" spans="1:1" x14ac:dyDescent="0.3">
      <c r="A28469" t="s">
        <v>13029</v>
      </c>
    </row>
    <row r="28470" spans="1:1" x14ac:dyDescent="0.3">
      <c r="A28470" t="s">
        <v>13192</v>
      </c>
    </row>
    <row r="28472" spans="1:1" x14ac:dyDescent="0.3">
      <c r="A28472" t="s">
        <v>2576</v>
      </c>
    </row>
    <row r="28473" spans="1:1" x14ac:dyDescent="0.3">
      <c r="A28473" t="s">
        <v>13193</v>
      </c>
    </row>
    <row r="28474" spans="1:1" x14ac:dyDescent="0.3">
      <c r="A28474" t="s">
        <v>13194</v>
      </c>
    </row>
    <row r="28476" spans="1:1" x14ac:dyDescent="0.3">
      <c r="A28476" t="s">
        <v>12617</v>
      </c>
    </row>
    <row r="28477" spans="1:1" x14ac:dyDescent="0.3">
      <c r="A28477" t="s">
        <v>13195</v>
      </c>
    </row>
    <row r="28478" spans="1:1" x14ac:dyDescent="0.3">
      <c r="A28478" t="s">
        <v>13196</v>
      </c>
    </row>
    <row r="28480" spans="1:1" x14ac:dyDescent="0.3">
      <c r="A28480" t="s">
        <v>4085</v>
      </c>
    </row>
    <row r="28481" spans="1:1" x14ac:dyDescent="0.3">
      <c r="A28481" t="s">
        <v>13197</v>
      </c>
    </row>
    <row r="28482" spans="1:1" x14ac:dyDescent="0.3">
      <c r="A28482" t="s">
        <v>13198</v>
      </c>
    </row>
    <row r="28484" spans="1:1" x14ac:dyDescent="0.3">
      <c r="A28484" t="s">
        <v>13199</v>
      </c>
    </row>
    <row r="28485" spans="1:1" x14ac:dyDescent="0.3">
      <c r="A28485" t="s">
        <v>13200</v>
      </c>
    </row>
    <row r="28486" spans="1:1" x14ac:dyDescent="0.3">
      <c r="A28486" t="s">
        <v>13201</v>
      </c>
    </row>
    <row r="28487" spans="1:1" x14ac:dyDescent="0.3">
      <c r="A28487" t="s">
        <v>13202</v>
      </c>
    </row>
    <row r="28489" spans="1:1" x14ac:dyDescent="0.3">
      <c r="A28489" t="s">
        <v>10275</v>
      </c>
    </row>
    <row r="28490" spans="1:1" x14ac:dyDescent="0.3">
      <c r="A28490" t="s">
        <v>13203</v>
      </c>
    </row>
    <row r="28491" spans="1:1" x14ac:dyDescent="0.3">
      <c r="A28491" t="s">
        <v>13204</v>
      </c>
    </row>
    <row r="28493" spans="1:1" x14ac:dyDescent="0.3">
      <c r="A28493" t="s">
        <v>10278</v>
      </c>
    </row>
    <row r="28494" spans="1:1" x14ac:dyDescent="0.3">
      <c r="A28494" t="s">
        <v>13205</v>
      </c>
    </row>
    <row r="28495" spans="1:1" x14ac:dyDescent="0.3">
      <c r="A28495" t="s">
        <v>13206</v>
      </c>
    </row>
    <row r="28497" spans="1:1" x14ac:dyDescent="0.3">
      <c r="A28497" t="s">
        <v>10281</v>
      </c>
    </row>
    <row r="28498" spans="1:1" x14ac:dyDescent="0.3">
      <c r="A28498" t="s">
        <v>13207</v>
      </c>
    </row>
    <row r="28499" spans="1:1" x14ac:dyDescent="0.3">
      <c r="A28499" t="s">
        <v>13208</v>
      </c>
    </row>
    <row r="28501" spans="1:1" x14ac:dyDescent="0.3">
      <c r="A28501" t="s">
        <v>13209</v>
      </c>
    </row>
    <row r="28502" spans="1:1" x14ac:dyDescent="0.3">
      <c r="A28502" t="s">
        <v>13210</v>
      </c>
    </row>
    <row r="28503" spans="1:1" x14ac:dyDescent="0.3">
      <c r="A28503" t="s">
        <v>13211</v>
      </c>
    </row>
    <row r="28505" spans="1:1" x14ac:dyDescent="0.3">
      <c r="A28505" t="s">
        <v>13212</v>
      </c>
    </row>
    <row r="28506" spans="1:1" x14ac:dyDescent="0.3">
      <c r="A28506" t="s">
        <v>13213</v>
      </c>
    </row>
    <row r="28507" spans="1:1" x14ac:dyDescent="0.3">
      <c r="A28507" t="s">
        <v>13214</v>
      </c>
    </row>
    <row r="28509" spans="1:1" x14ac:dyDescent="0.3">
      <c r="A28509" t="s">
        <v>13215</v>
      </c>
    </row>
    <row r="28510" spans="1:1" x14ac:dyDescent="0.3">
      <c r="A28510" t="s">
        <v>13216</v>
      </c>
    </row>
    <row r="28511" spans="1:1" x14ac:dyDescent="0.3">
      <c r="A28511" t="s">
        <v>13217</v>
      </c>
    </row>
    <row r="28513" spans="1:1" x14ac:dyDescent="0.3">
      <c r="A28513" t="s">
        <v>11394</v>
      </c>
    </row>
    <row r="28514" spans="1:1" x14ac:dyDescent="0.3">
      <c r="A28514" t="s">
        <v>13218</v>
      </c>
    </row>
    <row r="28515" spans="1:1" x14ac:dyDescent="0.3">
      <c r="A28515" t="s">
        <v>13219</v>
      </c>
    </row>
    <row r="28517" spans="1:1" x14ac:dyDescent="0.3">
      <c r="A28517" t="s">
        <v>13220</v>
      </c>
    </row>
    <row r="28518" spans="1:1" x14ac:dyDescent="0.3">
      <c r="A28518" t="s">
        <v>2010</v>
      </c>
    </row>
    <row r="28519" spans="1:1" x14ac:dyDescent="0.3">
      <c r="A28519" t="s">
        <v>13221</v>
      </c>
    </row>
    <row r="28520" spans="1:1" x14ac:dyDescent="0.3">
      <c r="A28520" t="s">
        <v>13222</v>
      </c>
    </row>
    <row r="28522" spans="1:1" x14ac:dyDescent="0.3">
      <c r="A28522" t="s">
        <v>2013</v>
      </c>
    </row>
    <row r="28523" spans="1:1" x14ac:dyDescent="0.3">
      <c r="A28523" t="s">
        <v>13223</v>
      </c>
    </row>
    <row r="28524" spans="1:1" x14ac:dyDescent="0.3">
      <c r="A28524" t="s">
        <v>13224</v>
      </c>
    </row>
    <row r="28526" spans="1:1" x14ac:dyDescent="0.3">
      <c r="A28526" t="s">
        <v>13225</v>
      </c>
    </row>
    <row r="28527" spans="1:1" x14ac:dyDescent="0.3">
      <c r="A28527" t="s">
        <v>13226</v>
      </c>
    </row>
    <row r="28528" spans="1:1" x14ac:dyDescent="0.3">
      <c r="A28528" t="s">
        <v>13227</v>
      </c>
    </row>
    <row r="28530" spans="1:1" x14ac:dyDescent="0.3">
      <c r="A28530" t="s">
        <v>4074</v>
      </c>
    </row>
    <row r="28531" spans="1:1" x14ac:dyDescent="0.3">
      <c r="A28531" t="s">
        <v>13228</v>
      </c>
    </row>
    <row r="28532" spans="1:1" x14ac:dyDescent="0.3">
      <c r="A28532" t="s">
        <v>13229</v>
      </c>
    </row>
    <row r="28534" spans="1:1" x14ac:dyDescent="0.3">
      <c r="A28534" t="s">
        <v>12321</v>
      </c>
    </row>
    <row r="28535" spans="1:1" x14ac:dyDescent="0.3">
      <c r="A28535" t="s">
        <v>13230</v>
      </c>
    </row>
    <row r="28536" spans="1:1" x14ac:dyDescent="0.3">
      <c r="A28536" t="s">
        <v>13231</v>
      </c>
    </row>
    <row r="28538" spans="1:1" x14ac:dyDescent="0.3">
      <c r="A28538" t="s">
        <v>12578</v>
      </c>
    </row>
    <row r="28539" spans="1:1" x14ac:dyDescent="0.3">
      <c r="A28539" t="s">
        <v>13232</v>
      </c>
    </row>
    <row r="28540" spans="1:1" x14ac:dyDescent="0.3">
      <c r="A28540" t="s">
        <v>13233</v>
      </c>
    </row>
    <row r="28542" spans="1:1" x14ac:dyDescent="0.3">
      <c r="A28542" t="s">
        <v>13234</v>
      </c>
    </row>
    <row r="28543" spans="1:1" x14ac:dyDescent="0.3">
      <c r="A28543" t="s">
        <v>13235</v>
      </c>
    </row>
    <row r="28544" spans="1:1" x14ac:dyDescent="0.3">
      <c r="A28544" t="s">
        <v>13236</v>
      </c>
    </row>
    <row r="28546" spans="1:1" x14ac:dyDescent="0.3">
      <c r="A28546" t="s">
        <v>9775</v>
      </c>
    </row>
    <row r="28547" spans="1:1" x14ac:dyDescent="0.3">
      <c r="A28547" t="s">
        <v>13237</v>
      </c>
    </row>
    <row r="28548" spans="1:1" x14ac:dyDescent="0.3">
      <c r="A28548" t="s">
        <v>13238</v>
      </c>
    </row>
    <row r="28550" spans="1:1" x14ac:dyDescent="0.3">
      <c r="A28550" t="s">
        <v>13239</v>
      </c>
    </row>
    <row r="28551" spans="1:1" x14ac:dyDescent="0.3">
      <c r="A28551" t="s">
        <v>2010</v>
      </c>
    </row>
    <row r="28552" spans="1:1" x14ac:dyDescent="0.3">
      <c r="A28552" t="s">
        <v>13240</v>
      </c>
    </row>
    <row r="28553" spans="1:1" x14ac:dyDescent="0.3">
      <c r="A28553" t="s">
        <v>13241</v>
      </c>
    </row>
    <row r="28555" spans="1:1" x14ac:dyDescent="0.3">
      <c r="A28555" t="s">
        <v>2013</v>
      </c>
    </row>
    <row r="28556" spans="1:1" x14ac:dyDescent="0.3">
      <c r="A28556" t="s">
        <v>13223</v>
      </c>
    </row>
    <row r="28557" spans="1:1" x14ac:dyDescent="0.3">
      <c r="A28557" t="s">
        <v>13242</v>
      </c>
    </row>
    <row r="28559" spans="1:1" x14ac:dyDescent="0.3">
      <c r="A28559" t="s">
        <v>13225</v>
      </c>
    </row>
    <row r="28560" spans="1:1" x14ac:dyDescent="0.3">
      <c r="A28560" t="s">
        <v>13226</v>
      </c>
    </row>
    <row r="28561" spans="1:1" x14ac:dyDescent="0.3">
      <c r="A28561" t="s">
        <v>13243</v>
      </c>
    </row>
    <row r="28563" spans="1:1" x14ac:dyDescent="0.3">
      <c r="A28563" t="s">
        <v>4074</v>
      </c>
    </row>
    <row r="28564" spans="1:1" x14ac:dyDescent="0.3">
      <c r="A28564" t="s">
        <v>13228</v>
      </c>
    </row>
    <row r="28565" spans="1:1" x14ac:dyDescent="0.3">
      <c r="A28565" t="s">
        <v>13244</v>
      </c>
    </row>
    <row r="28567" spans="1:1" x14ac:dyDescent="0.3">
      <c r="A28567" t="s">
        <v>12321</v>
      </c>
    </row>
    <row r="28568" spans="1:1" x14ac:dyDescent="0.3">
      <c r="A28568" t="s">
        <v>13230</v>
      </c>
    </row>
    <row r="28569" spans="1:1" x14ac:dyDescent="0.3">
      <c r="A28569" t="s">
        <v>13245</v>
      </c>
    </row>
    <row r="28571" spans="1:1" x14ac:dyDescent="0.3">
      <c r="A28571" t="s">
        <v>12578</v>
      </c>
    </row>
    <row r="28572" spans="1:1" x14ac:dyDescent="0.3">
      <c r="A28572" t="s">
        <v>13232</v>
      </c>
    </row>
    <row r="28573" spans="1:1" x14ac:dyDescent="0.3">
      <c r="A28573" t="s">
        <v>13246</v>
      </c>
    </row>
    <row r="28575" spans="1:1" x14ac:dyDescent="0.3">
      <c r="A28575" t="s">
        <v>13234</v>
      </c>
    </row>
    <row r="28576" spans="1:1" x14ac:dyDescent="0.3">
      <c r="A28576" t="s">
        <v>13235</v>
      </c>
    </row>
    <row r="28577" spans="1:1" x14ac:dyDescent="0.3">
      <c r="A28577" t="s">
        <v>13247</v>
      </c>
    </row>
    <row r="28579" spans="1:1" x14ac:dyDescent="0.3">
      <c r="A28579" t="s">
        <v>9775</v>
      </c>
    </row>
    <row r="28580" spans="1:1" x14ac:dyDescent="0.3">
      <c r="A28580" t="s">
        <v>13237</v>
      </c>
    </row>
    <row r="28581" spans="1:1" x14ac:dyDescent="0.3">
      <c r="A28581" t="s">
        <v>13248</v>
      </c>
    </row>
    <row r="28583" spans="1:1" x14ac:dyDescent="0.3">
      <c r="A28583" t="s">
        <v>13249</v>
      </c>
    </row>
    <row r="28584" spans="1:1" x14ac:dyDescent="0.3">
      <c r="A28584" t="s">
        <v>2010</v>
      </c>
    </row>
    <row r="28585" spans="1:1" x14ac:dyDescent="0.3">
      <c r="A28585" t="s">
        <v>13240</v>
      </c>
    </row>
    <row r="28586" spans="1:1" x14ac:dyDescent="0.3">
      <c r="A28586" t="s">
        <v>13250</v>
      </c>
    </row>
    <row r="28588" spans="1:1" x14ac:dyDescent="0.3">
      <c r="A28588" t="s">
        <v>2013</v>
      </c>
    </row>
    <row r="28589" spans="1:1" x14ac:dyDescent="0.3">
      <c r="A28589" t="s">
        <v>13223</v>
      </c>
    </row>
    <row r="28590" spans="1:1" x14ac:dyDescent="0.3">
      <c r="A28590" t="s">
        <v>13251</v>
      </c>
    </row>
    <row r="28592" spans="1:1" x14ac:dyDescent="0.3">
      <c r="A28592" t="s">
        <v>13225</v>
      </c>
    </row>
    <row r="28593" spans="1:1" x14ac:dyDescent="0.3">
      <c r="A28593" t="s">
        <v>13226</v>
      </c>
    </row>
    <row r="28594" spans="1:1" x14ac:dyDescent="0.3">
      <c r="A28594" t="s">
        <v>13252</v>
      </c>
    </row>
    <row r="28596" spans="1:1" x14ac:dyDescent="0.3">
      <c r="A28596" t="s">
        <v>4074</v>
      </c>
    </row>
    <row r="28597" spans="1:1" x14ac:dyDescent="0.3">
      <c r="A28597" t="s">
        <v>13228</v>
      </c>
    </row>
    <row r="28598" spans="1:1" x14ac:dyDescent="0.3">
      <c r="A28598" t="s">
        <v>13253</v>
      </c>
    </row>
    <row r="28600" spans="1:1" x14ac:dyDescent="0.3">
      <c r="A28600" t="s">
        <v>12321</v>
      </c>
    </row>
    <row r="28601" spans="1:1" x14ac:dyDescent="0.3">
      <c r="A28601" t="s">
        <v>13230</v>
      </c>
    </row>
    <row r="28602" spans="1:1" x14ac:dyDescent="0.3">
      <c r="A28602" t="s">
        <v>13254</v>
      </c>
    </row>
    <row r="28604" spans="1:1" x14ac:dyDescent="0.3">
      <c r="A28604" t="s">
        <v>12578</v>
      </c>
    </row>
    <row r="28605" spans="1:1" x14ac:dyDescent="0.3">
      <c r="A28605" t="s">
        <v>13232</v>
      </c>
    </row>
    <row r="28606" spans="1:1" x14ac:dyDescent="0.3">
      <c r="A28606" t="s">
        <v>13255</v>
      </c>
    </row>
    <row r="28608" spans="1:1" x14ac:dyDescent="0.3">
      <c r="A28608" t="s">
        <v>13234</v>
      </c>
    </row>
    <row r="28609" spans="1:1" x14ac:dyDescent="0.3">
      <c r="A28609" t="s">
        <v>13235</v>
      </c>
    </row>
    <row r="28610" spans="1:1" x14ac:dyDescent="0.3">
      <c r="A28610" t="s">
        <v>13256</v>
      </c>
    </row>
    <row r="28612" spans="1:1" x14ac:dyDescent="0.3">
      <c r="A28612" t="s">
        <v>9775</v>
      </c>
    </row>
    <row r="28613" spans="1:1" x14ac:dyDescent="0.3">
      <c r="A28613" t="s">
        <v>13237</v>
      </c>
    </row>
    <row r="28614" spans="1:1" x14ac:dyDescent="0.3">
      <c r="A28614" t="s">
        <v>13257</v>
      </c>
    </row>
    <row r="28616" spans="1:1" x14ac:dyDescent="0.3">
      <c r="A28616" t="s">
        <v>13258</v>
      </c>
    </row>
    <row r="28617" spans="1:1" x14ac:dyDescent="0.3">
      <c r="A28617" t="s">
        <v>2010</v>
      </c>
    </row>
    <row r="28618" spans="1:1" x14ac:dyDescent="0.3">
      <c r="A28618" t="s">
        <v>13259</v>
      </c>
    </row>
    <row r="28619" spans="1:1" x14ac:dyDescent="0.3">
      <c r="A28619" t="s">
        <v>13260</v>
      </c>
    </row>
    <row r="28621" spans="1:1" x14ac:dyDescent="0.3">
      <c r="A28621" t="s">
        <v>2013</v>
      </c>
    </row>
    <row r="28622" spans="1:1" x14ac:dyDescent="0.3">
      <c r="A28622" t="s">
        <v>13261</v>
      </c>
    </row>
    <row r="28623" spans="1:1" x14ac:dyDescent="0.3">
      <c r="A28623" t="s">
        <v>13262</v>
      </c>
    </row>
    <row r="28625" spans="1:1" x14ac:dyDescent="0.3">
      <c r="A28625" t="s">
        <v>2016</v>
      </c>
    </row>
    <row r="28626" spans="1:1" x14ac:dyDescent="0.3">
      <c r="A28626" t="s">
        <v>13263</v>
      </c>
    </row>
    <row r="28627" spans="1:1" x14ac:dyDescent="0.3">
      <c r="A28627" t="s">
        <v>13264</v>
      </c>
    </row>
    <row r="28629" spans="1:1" x14ac:dyDescent="0.3">
      <c r="A28629" t="s">
        <v>2019</v>
      </c>
    </row>
    <row r="28630" spans="1:1" x14ac:dyDescent="0.3">
      <c r="A28630" t="s">
        <v>13265</v>
      </c>
    </row>
    <row r="28631" spans="1:1" x14ac:dyDescent="0.3">
      <c r="A28631" t="s">
        <v>13266</v>
      </c>
    </row>
    <row r="28633" spans="1:1" x14ac:dyDescent="0.3">
      <c r="A28633" t="s">
        <v>5703</v>
      </c>
    </row>
    <row r="28634" spans="1:1" x14ac:dyDescent="0.3">
      <c r="A28634" t="s">
        <v>13267</v>
      </c>
    </row>
    <row r="28635" spans="1:1" x14ac:dyDescent="0.3">
      <c r="A28635" t="s">
        <v>13268</v>
      </c>
    </row>
    <row r="28637" spans="1:1" x14ac:dyDescent="0.3">
      <c r="A28637" t="s">
        <v>12633</v>
      </c>
    </row>
    <row r="28638" spans="1:1" x14ac:dyDescent="0.3">
      <c r="A28638" t="s">
        <v>13269</v>
      </c>
    </row>
    <row r="28639" spans="1:1" x14ac:dyDescent="0.3">
      <c r="A28639" t="s">
        <v>13270</v>
      </c>
    </row>
    <row r="28641" spans="1:1" x14ac:dyDescent="0.3">
      <c r="A28641" t="s">
        <v>8588</v>
      </c>
    </row>
    <row r="28642" spans="1:1" x14ac:dyDescent="0.3">
      <c r="A28642" t="s">
        <v>13271</v>
      </c>
    </row>
    <row r="28643" spans="1:1" x14ac:dyDescent="0.3">
      <c r="A28643" t="s">
        <v>13272</v>
      </c>
    </row>
    <row r="28645" spans="1:1" x14ac:dyDescent="0.3">
      <c r="A28645" t="s">
        <v>4085</v>
      </c>
    </row>
    <row r="28646" spans="1:1" x14ac:dyDescent="0.3">
      <c r="A28646" t="s">
        <v>12762</v>
      </c>
    </row>
    <row r="28647" spans="1:1" x14ac:dyDescent="0.3">
      <c r="A28647" t="s">
        <v>13273</v>
      </c>
    </row>
    <row r="28649" spans="1:1" x14ac:dyDescent="0.3">
      <c r="A28649" t="s">
        <v>13274</v>
      </c>
    </row>
    <row r="28650" spans="1:1" x14ac:dyDescent="0.3">
      <c r="A28650" t="s">
        <v>2010</v>
      </c>
    </row>
    <row r="28651" spans="1:1" x14ac:dyDescent="0.3">
      <c r="A28651" t="s">
        <v>13275</v>
      </c>
    </row>
    <row r="28652" spans="1:1" x14ac:dyDescent="0.3">
      <c r="A28652" t="s">
        <v>13276</v>
      </c>
    </row>
    <row r="28654" spans="1:1" x14ac:dyDescent="0.3">
      <c r="A28654" t="s">
        <v>2013</v>
      </c>
    </row>
    <row r="28655" spans="1:1" x14ac:dyDescent="0.3">
      <c r="A28655" t="s">
        <v>13277</v>
      </c>
    </row>
    <row r="28656" spans="1:1" x14ac:dyDescent="0.3">
      <c r="A28656" t="s">
        <v>13278</v>
      </c>
    </row>
    <row r="28658" spans="1:1" x14ac:dyDescent="0.3">
      <c r="A28658" t="s">
        <v>2016</v>
      </c>
    </row>
    <row r="28659" spans="1:1" x14ac:dyDescent="0.3">
      <c r="A28659" t="s">
        <v>13279</v>
      </c>
    </row>
    <row r="28660" spans="1:1" x14ac:dyDescent="0.3">
      <c r="A28660" t="s">
        <v>13280</v>
      </c>
    </row>
    <row r="28662" spans="1:1" x14ac:dyDescent="0.3">
      <c r="A28662" t="s">
        <v>2019</v>
      </c>
    </row>
    <row r="28663" spans="1:1" x14ac:dyDescent="0.3">
      <c r="A28663" t="s">
        <v>13281</v>
      </c>
    </row>
    <row r="28664" spans="1:1" x14ac:dyDescent="0.3">
      <c r="A28664" t="s">
        <v>13282</v>
      </c>
    </row>
    <row r="28666" spans="1:1" x14ac:dyDescent="0.3">
      <c r="A28666" t="s">
        <v>5703</v>
      </c>
    </row>
    <row r="28667" spans="1:1" x14ac:dyDescent="0.3">
      <c r="A28667" t="s">
        <v>13283</v>
      </c>
    </row>
    <row r="28668" spans="1:1" x14ac:dyDescent="0.3">
      <c r="A28668" t="s">
        <v>13284</v>
      </c>
    </row>
    <row r="28670" spans="1:1" x14ac:dyDescent="0.3">
      <c r="A28670" t="s">
        <v>12633</v>
      </c>
    </row>
    <row r="28671" spans="1:1" x14ac:dyDescent="0.3">
      <c r="A28671" t="s">
        <v>13285</v>
      </c>
    </row>
    <row r="28672" spans="1:1" x14ac:dyDescent="0.3">
      <c r="A28672" t="s">
        <v>13286</v>
      </c>
    </row>
    <row r="28674" spans="1:1" x14ac:dyDescent="0.3">
      <c r="A28674" t="s">
        <v>8588</v>
      </c>
    </row>
    <row r="28675" spans="1:1" x14ac:dyDescent="0.3">
      <c r="A28675" t="s">
        <v>12953</v>
      </c>
    </row>
    <row r="28676" spans="1:1" x14ac:dyDescent="0.3">
      <c r="A28676" t="s">
        <v>13287</v>
      </c>
    </row>
    <row r="28678" spans="1:1" x14ac:dyDescent="0.3">
      <c r="A28678" t="s">
        <v>4085</v>
      </c>
    </row>
    <row r="28679" spans="1:1" x14ac:dyDescent="0.3">
      <c r="A28679" t="s">
        <v>13288</v>
      </c>
    </row>
    <row r="28680" spans="1:1" x14ac:dyDescent="0.3">
      <c r="A28680" t="s">
        <v>13289</v>
      </c>
    </row>
    <row r="28682" spans="1:1" x14ac:dyDescent="0.3">
      <c r="A28682" t="s">
        <v>13290</v>
      </c>
    </row>
    <row r="28683" spans="1:1" x14ac:dyDescent="0.3">
      <c r="A28683" t="s">
        <v>2010</v>
      </c>
    </row>
    <row r="28684" spans="1:1" x14ac:dyDescent="0.3">
      <c r="A28684" t="s">
        <v>13291</v>
      </c>
    </row>
    <row r="28685" spans="1:1" x14ac:dyDescent="0.3">
      <c r="A28685" t="s">
        <v>13292</v>
      </c>
    </row>
    <row r="28687" spans="1:1" x14ac:dyDescent="0.3">
      <c r="A28687" t="s">
        <v>2013</v>
      </c>
    </row>
    <row r="28688" spans="1:1" x14ac:dyDescent="0.3">
      <c r="A28688" t="s">
        <v>13293</v>
      </c>
    </row>
    <row r="28689" spans="1:1" x14ac:dyDescent="0.3">
      <c r="A28689" t="s">
        <v>13294</v>
      </c>
    </row>
    <row r="28691" spans="1:1" x14ac:dyDescent="0.3">
      <c r="A28691" t="s">
        <v>2016</v>
      </c>
    </row>
    <row r="28692" spans="1:1" x14ac:dyDescent="0.3">
      <c r="A28692" t="s">
        <v>13295</v>
      </c>
    </row>
    <row r="28693" spans="1:1" x14ac:dyDescent="0.3">
      <c r="A28693" t="s">
        <v>13296</v>
      </c>
    </row>
    <row r="28695" spans="1:1" x14ac:dyDescent="0.3">
      <c r="A28695" t="s">
        <v>2019</v>
      </c>
    </row>
    <row r="28696" spans="1:1" x14ac:dyDescent="0.3">
      <c r="A28696" t="s">
        <v>13297</v>
      </c>
    </row>
    <row r="28697" spans="1:1" x14ac:dyDescent="0.3">
      <c r="A28697" t="s">
        <v>13298</v>
      </c>
    </row>
    <row r="28699" spans="1:1" x14ac:dyDescent="0.3">
      <c r="A28699" t="s">
        <v>5703</v>
      </c>
    </row>
    <row r="28700" spans="1:1" x14ac:dyDescent="0.3">
      <c r="A28700" t="s">
        <v>12800</v>
      </c>
    </row>
    <row r="28701" spans="1:1" x14ac:dyDescent="0.3">
      <c r="A28701" t="s">
        <v>13299</v>
      </c>
    </row>
    <row r="28703" spans="1:1" x14ac:dyDescent="0.3">
      <c r="A28703" t="s">
        <v>13300</v>
      </c>
    </row>
    <row r="28704" spans="1:1" x14ac:dyDescent="0.3">
      <c r="A28704" t="s">
        <v>13301</v>
      </c>
    </row>
    <row r="28705" spans="1:1" x14ac:dyDescent="0.3">
      <c r="A28705" t="s">
        <v>13302</v>
      </c>
    </row>
    <row r="28707" spans="1:1" x14ac:dyDescent="0.3">
      <c r="A28707" t="s">
        <v>8588</v>
      </c>
    </row>
    <row r="28708" spans="1:1" x14ac:dyDescent="0.3">
      <c r="A28708" t="s">
        <v>13164</v>
      </c>
    </row>
    <row r="28709" spans="1:1" x14ac:dyDescent="0.3">
      <c r="A28709" t="s">
        <v>13303</v>
      </c>
    </row>
    <row r="28711" spans="1:1" x14ac:dyDescent="0.3">
      <c r="A28711" t="s">
        <v>4085</v>
      </c>
    </row>
    <row r="28712" spans="1:1" x14ac:dyDescent="0.3">
      <c r="A28712" t="s">
        <v>12762</v>
      </c>
    </row>
    <row r="28713" spans="1:1" x14ac:dyDescent="0.3">
      <c r="A28713" t="s">
        <v>13304</v>
      </c>
    </row>
    <row r="28715" spans="1:1" x14ac:dyDescent="0.3">
      <c r="A28715" t="s">
        <v>13305</v>
      </c>
    </row>
    <row r="28716" spans="1:1" x14ac:dyDescent="0.3">
      <c r="A28716" t="s">
        <v>2010</v>
      </c>
    </row>
    <row r="28717" spans="1:1" x14ac:dyDescent="0.3">
      <c r="A28717" t="s">
        <v>13306</v>
      </c>
    </row>
    <row r="28718" spans="1:1" x14ac:dyDescent="0.3">
      <c r="A28718" t="s">
        <v>13307</v>
      </c>
    </row>
    <row r="28720" spans="1:1" x14ac:dyDescent="0.3">
      <c r="A28720" t="s">
        <v>2013</v>
      </c>
    </row>
    <row r="28721" spans="1:1" x14ac:dyDescent="0.3">
      <c r="A28721" t="s">
        <v>13308</v>
      </c>
    </row>
    <row r="28722" spans="1:1" x14ac:dyDescent="0.3">
      <c r="A28722" t="s">
        <v>13309</v>
      </c>
    </row>
    <row r="28724" spans="1:1" x14ac:dyDescent="0.3">
      <c r="A28724" t="s">
        <v>2016</v>
      </c>
    </row>
    <row r="28725" spans="1:1" x14ac:dyDescent="0.3">
      <c r="A28725" t="s">
        <v>13310</v>
      </c>
    </row>
    <row r="28726" spans="1:1" x14ac:dyDescent="0.3">
      <c r="A28726" t="s">
        <v>13311</v>
      </c>
    </row>
    <row r="28728" spans="1:1" x14ac:dyDescent="0.3">
      <c r="A28728" t="s">
        <v>12572</v>
      </c>
    </row>
    <row r="28729" spans="1:1" x14ac:dyDescent="0.3">
      <c r="A28729" t="s">
        <v>13312</v>
      </c>
    </row>
    <row r="28730" spans="1:1" x14ac:dyDescent="0.3">
      <c r="A28730" t="s">
        <v>13313</v>
      </c>
    </row>
    <row r="28732" spans="1:1" x14ac:dyDescent="0.3">
      <c r="A28732" t="s">
        <v>12575</v>
      </c>
    </row>
    <row r="28733" spans="1:1" x14ac:dyDescent="0.3">
      <c r="A28733" t="s">
        <v>13314</v>
      </c>
    </row>
    <row r="28734" spans="1:1" x14ac:dyDescent="0.3">
      <c r="A28734" t="s">
        <v>13315</v>
      </c>
    </row>
    <row r="28736" spans="1:1" x14ac:dyDescent="0.3">
      <c r="A28736" t="s">
        <v>12578</v>
      </c>
    </row>
    <row r="28737" spans="1:1" x14ac:dyDescent="0.3">
      <c r="A28737" t="s">
        <v>13316</v>
      </c>
    </row>
    <row r="28738" spans="1:1" x14ac:dyDescent="0.3">
      <c r="A28738" t="s">
        <v>13317</v>
      </c>
    </row>
    <row r="28740" spans="1:1" x14ac:dyDescent="0.3">
      <c r="A28740" t="s">
        <v>4674</v>
      </c>
    </row>
    <row r="28741" spans="1:1" x14ac:dyDescent="0.3">
      <c r="A28741" t="s">
        <v>13318</v>
      </c>
    </row>
    <row r="28742" spans="1:1" x14ac:dyDescent="0.3">
      <c r="A28742" t="s">
        <v>13319</v>
      </c>
    </row>
    <row r="28744" spans="1:1" x14ac:dyDescent="0.3">
      <c r="A28744" t="s">
        <v>4677</v>
      </c>
    </row>
    <row r="28745" spans="1:1" x14ac:dyDescent="0.3">
      <c r="A28745" t="s">
        <v>12583</v>
      </c>
    </row>
    <row r="28746" spans="1:1" x14ac:dyDescent="0.3">
      <c r="A28746" t="s">
        <v>13320</v>
      </c>
    </row>
    <row r="28748" spans="1:1" x14ac:dyDescent="0.3">
      <c r="A28748" t="s">
        <v>13321</v>
      </c>
    </row>
    <row r="28749" spans="1:1" x14ac:dyDescent="0.3">
      <c r="A28749" t="s">
        <v>2010</v>
      </c>
    </row>
    <row r="28750" spans="1:1" x14ac:dyDescent="0.3">
      <c r="A28750" t="s">
        <v>13322</v>
      </c>
    </row>
    <row r="28751" spans="1:1" x14ac:dyDescent="0.3">
      <c r="A28751" t="s">
        <v>13323</v>
      </c>
    </row>
    <row r="28753" spans="1:1" x14ac:dyDescent="0.3">
      <c r="A28753" t="s">
        <v>2013</v>
      </c>
    </row>
    <row r="28754" spans="1:1" x14ac:dyDescent="0.3">
      <c r="A28754" t="s">
        <v>13324</v>
      </c>
    </row>
    <row r="28755" spans="1:1" x14ac:dyDescent="0.3">
      <c r="A28755" t="s">
        <v>13325</v>
      </c>
    </row>
    <row r="28757" spans="1:1" x14ac:dyDescent="0.3">
      <c r="A28757" t="s">
        <v>2016</v>
      </c>
    </row>
    <row r="28758" spans="1:1" x14ac:dyDescent="0.3">
      <c r="A28758" t="s">
        <v>13326</v>
      </c>
    </row>
    <row r="28759" spans="1:1" x14ac:dyDescent="0.3">
      <c r="A28759" t="s">
        <v>13327</v>
      </c>
    </row>
    <row r="28761" spans="1:1" x14ac:dyDescent="0.3">
      <c r="A28761" t="s">
        <v>2019</v>
      </c>
    </row>
    <row r="28762" spans="1:1" x14ac:dyDescent="0.3">
      <c r="A28762" t="s">
        <v>13328</v>
      </c>
    </row>
    <row r="28763" spans="1:1" x14ac:dyDescent="0.3">
      <c r="A28763" t="s">
        <v>13329</v>
      </c>
    </row>
    <row r="28765" spans="1:1" x14ac:dyDescent="0.3">
      <c r="A28765" t="s">
        <v>10539</v>
      </c>
    </row>
    <row r="28766" spans="1:1" x14ac:dyDescent="0.3">
      <c r="A28766" t="s">
        <v>13330</v>
      </c>
    </row>
    <row r="28767" spans="1:1" x14ac:dyDescent="0.3">
      <c r="A28767" t="s">
        <v>13331</v>
      </c>
    </row>
    <row r="28769" spans="1:1" x14ac:dyDescent="0.3">
      <c r="A28769" t="s">
        <v>12633</v>
      </c>
    </row>
    <row r="28770" spans="1:1" x14ac:dyDescent="0.3">
      <c r="A28770" t="s">
        <v>13332</v>
      </c>
    </row>
    <row r="28771" spans="1:1" x14ac:dyDescent="0.3">
      <c r="A28771" t="s">
        <v>13333</v>
      </c>
    </row>
    <row r="28773" spans="1:1" x14ac:dyDescent="0.3">
      <c r="A28773" t="s">
        <v>8588</v>
      </c>
    </row>
    <row r="28774" spans="1:1" x14ac:dyDescent="0.3">
      <c r="A28774" t="s">
        <v>13164</v>
      </c>
    </row>
    <row r="28775" spans="1:1" x14ac:dyDescent="0.3">
      <c r="A28775" t="s">
        <v>13334</v>
      </c>
    </row>
    <row r="28777" spans="1:1" x14ac:dyDescent="0.3">
      <c r="A28777" t="s">
        <v>4085</v>
      </c>
    </row>
    <row r="28778" spans="1:1" x14ac:dyDescent="0.3">
      <c r="A28778" t="s">
        <v>12762</v>
      </c>
    </row>
    <row r="28779" spans="1:1" x14ac:dyDescent="0.3">
      <c r="A28779" t="s">
        <v>13335</v>
      </c>
    </row>
    <row r="28781" spans="1:1" x14ac:dyDescent="0.3">
      <c r="A28781" t="s">
        <v>13336</v>
      </c>
    </row>
    <row r="28782" spans="1:1" x14ac:dyDescent="0.3">
      <c r="A28782" t="s">
        <v>2010</v>
      </c>
    </row>
    <row r="28783" spans="1:1" x14ac:dyDescent="0.3">
      <c r="A28783" t="s">
        <v>13306</v>
      </c>
    </row>
    <row r="28784" spans="1:1" x14ac:dyDescent="0.3">
      <c r="A28784" t="s">
        <v>13337</v>
      </c>
    </row>
    <row r="28786" spans="1:1" x14ac:dyDescent="0.3">
      <c r="A28786" t="s">
        <v>2013</v>
      </c>
    </row>
    <row r="28787" spans="1:1" x14ac:dyDescent="0.3">
      <c r="A28787" t="s">
        <v>13338</v>
      </c>
    </row>
    <row r="28788" spans="1:1" x14ac:dyDescent="0.3">
      <c r="A28788" t="s">
        <v>13339</v>
      </c>
    </row>
    <row r="28790" spans="1:1" x14ac:dyDescent="0.3">
      <c r="A28790" t="s">
        <v>2016</v>
      </c>
    </row>
    <row r="28791" spans="1:1" x14ac:dyDescent="0.3">
      <c r="A28791" t="s">
        <v>13310</v>
      </c>
    </row>
    <row r="28792" spans="1:1" x14ac:dyDescent="0.3">
      <c r="A28792" t="s">
        <v>13340</v>
      </c>
    </row>
    <row r="28794" spans="1:1" x14ac:dyDescent="0.3">
      <c r="A28794" t="s">
        <v>12572</v>
      </c>
    </row>
    <row r="28795" spans="1:1" x14ac:dyDescent="0.3">
      <c r="A28795" t="s">
        <v>13312</v>
      </c>
    </row>
    <row r="28796" spans="1:1" x14ac:dyDescent="0.3">
      <c r="A28796" t="s">
        <v>13341</v>
      </c>
    </row>
    <row r="28798" spans="1:1" x14ac:dyDescent="0.3">
      <c r="A28798" t="s">
        <v>12575</v>
      </c>
    </row>
    <row r="28799" spans="1:1" x14ac:dyDescent="0.3">
      <c r="A28799" t="s">
        <v>13314</v>
      </c>
    </row>
    <row r="28800" spans="1:1" x14ac:dyDescent="0.3">
      <c r="A28800" t="s">
        <v>13342</v>
      </c>
    </row>
    <row r="28802" spans="1:1" x14ac:dyDescent="0.3">
      <c r="A28802" t="s">
        <v>12578</v>
      </c>
    </row>
    <row r="28803" spans="1:1" x14ac:dyDescent="0.3">
      <c r="A28803" t="s">
        <v>13316</v>
      </c>
    </row>
    <row r="28804" spans="1:1" x14ac:dyDescent="0.3">
      <c r="A28804" t="s">
        <v>13343</v>
      </c>
    </row>
    <row r="28806" spans="1:1" x14ac:dyDescent="0.3">
      <c r="A28806" t="s">
        <v>4674</v>
      </c>
    </row>
    <row r="28807" spans="1:1" x14ac:dyDescent="0.3">
      <c r="A28807" t="s">
        <v>13318</v>
      </c>
    </row>
    <row r="28808" spans="1:1" x14ac:dyDescent="0.3">
      <c r="A28808" t="s">
        <v>13344</v>
      </c>
    </row>
    <row r="28810" spans="1:1" x14ac:dyDescent="0.3">
      <c r="A28810" t="s">
        <v>4677</v>
      </c>
    </row>
    <row r="28811" spans="1:1" x14ac:dyDescent="0.3">
      <c r="A28811" t="s">
        <v>12583</v>
      </c>
    </row>
    <row r="28812" spans="1:1" x14ac:dyDescent="0.3">
      <c r="A28812" t="s">
        <v>13345</v>
      </c>
    </row>
    <row r="28814" spans="1:1" x14ac:dyDescent="0.3">
      <c r="A28814" t="s">
        <v>13346</v>
      </c>
    </row>
    <row r="28815" spans="1:1" x14ac:dyDescent="0.3">
      <c r="A28815" t="s">
        <v>2010</v>
      </c>
    </row>
    <row r="28816" spans="1:1" x14ac:dyDescent="0.3">
      <c r="A28816" t="s">
        <v>13306</v>
      </c>
    </row>
    <row r="28817" spans="1:1" x14ac:dyDescent="0.3">
      <c r="A28817" t="s">
        <v>13347</v>
      </c>
    </row>
    <row r="28819" spans="1:1" x14ac:dyDescent="0.3">
      <c r="A28819" t="s">
        <v>2013</v>
      </c>
    </row>
    <row r="28820" spans="1:1" x14ac:dyDescent="0.3">
      <c r="A28820" t="s">
        <v>13338</v>
      </c>
    </row>
    <row r="28821" spans="1:1" x14ac:dyDescent="0.3">
      <c r="A28821" t="s">
        <v>13348</v>
      </c>
    </row>
    <row r="28823" spans="1:1" x14ac:dyDescent="0.3">
      <c r="A28823" t="s">
        <v>2016</v>
      </c>
    </row>
    <row r="28824" spans="1:1" x14ac:dyDescent="0.3">
      <c r="A28824" t="s">
        <v>13310</v>
      </c>
    </row>
    <row r="28825" spans="1:1" x14ac:dyDescent="0.3">
      <c r="A28825" t="s">
        <v>13349</v>
      </c>
    </row>
    <row r="28827" spans="1:1" x14ac:dyDescent="0.3">
      <c r="A28827" t="s">
        <v>12572</v>
      </c>
    </row>
    <row r="28828" spans="1:1" x14ac:dyDescent="0.3">
      <c r="A28828" t="s">
        <v>13312</v>
      </c>
    </row>
    <row r="28829" spans="1:1" x14ac:dyDescent="0.3">
      <c r="A28829" t="s">
        <v>13350</v>
      </c>
    </row>
    <row r="28831" spans="1:1" x14ac:dyDescent="0.3">
      <c r="A28831" t="s">
        <v>12575</v>
      </c>
    </row>
    <row r="28832" spans="1:1" x14ac:dyDescent="0.3">
      <c r="A28832" t="s">
        <v>13314</v>
      </c>
    </row>
    <row r="28833" spans="1:1" x14ac:dyDescent="0.3">
      <c r="A28833" t="s">
        <v>13351</v>
      </c>
    </row>
    <row r="28835" spans="1:1" x14ac:dyDescent="0.3">
      <c r="A28835" t="s">
        <v>12578</v>
      </c>
    </row>
    <row r="28836" spans="1:1" x14ac:dyDescent="0.3">
      <c r="A28836" t="s">
        <v>13316</v>
      </c>
    </row>
    <row r="28837" spans="1:1" x14ac:dyDescent="0.3">
      <c r="A28837" t="s">
        <v>13352</v>
      </c>
    </row>
    <row r="28839" spans="1:1" x14ac:dyDescent="0.3">
      <c r="A28839" t="s">
        <v>4674</v>
      </c>
    </row>
    <row r="28840" spans="1:1" x14ac:dyDescent="0.3">
      <c r="A28840" t="s">
        <v>13318</v>
      </c>
    </row>
    <row r="28841" spans="1:1" x14ac:dyDescent="0.3">
      <c r="A28841" t="s">
        <v>13353</v>
      </c>
    </row>
    <row r="28843" spans="1:1" x14ac:dyDescent="0.3">
      <c r="A28843" t="s">
        <v>4677</v>
      </c>
    </row>
    <row r="28844" spans="1:1" x14ac:dyDescent="0.3">
      <c r="A28844" t="s">
        <v>12583</v>
      </c>
    </row>
    <row r="28845" spans="1:1" x14ac:dyDescent="0.3">
      <c r="A28845" t="s">
        <v>13354</v>
      </c>
    </row>
    <row r="28847" spans="1:1" x14ac:dyDescent="0.3">
      <c r="A28847" t="s">
        <v>13355</v>
      </c>
    </row>
    <row r="28848" spans="1:1" x14ac:dyDescent="0.3">
      <c r="A28848" t="s">
        <v>2010</v>
      </c>
    </row>
    <row r="28849" spans="1:1" x14ac:dyDescent="0.3">
      <c r="A28849" t="s">
        <v>13356</v>
      </c>
    </row>
    <row r="28850" spans="1:1" x14ac:dyDescent="0.3">
      <c r="A28850" t="s">
        <v>13357</v>
      </c>
    </row>
    <row r="28852" spans="1:1" x14ac:dyDescent="0.3">
      <c r="A28852" t="s">
        <v>2013</v>
      </c>
    </row>
    <row r="28853" spans="1:1" x14ac:dyDescent="0.3">
      <c r="A28853" t="s">
        <v>13358</v>
      </c>
    </row>
    <row r="28854" spans="1:1" x14ac:dyDescent="0.3">
      <c r="A28854" t="s">
        <v>13359</v>
      </c>
    </row>
    <row r="28856" spans="1:1" x14ac:dyDescent="0.3">
      <c r="A28856" t="s">
        <v>2016</v>
      </c>
    </row>
    <row r="28857" spans="1:1" x14ac:dyDescent="0.3">
      <c r="A28857" t="s">
        <v>13360</v>
      </c>
    </row>
    <row r="28858" spans="1:1" x14ac:dyDescent="0.3">
      <c r="A28858" t="s">
        <v>13361</v>
      </c>
    </row>
    <row r="28860" spans="1:1" x14ac:dyDescent="0.3">
      <c r="A28860" t="s">
        <v>2019</v>
      </c>
    </row>
    <row r="28861" spans="1:1" x14ac:dyDescent="0.3">
      <c r="A28861" t="s">
        <v>13362</v>
      </c>
    </row>
    <row r="28862" spans="1:1" x14ac:dyDescent="0.3">
      <c r="A28862" t="s">
        <v>13363</v>
      </c>
    </row>
    <row r="28864" spans="1:1" x14ac:dyDescent="0.3">
      <c r="A28864" t="s">
        <v>10539</v>
      </c>
    </row>
    <row r="28865" spans="1:1" x14ac:dyDescent="0.3">
      <c r="A28865" t="s">
        <v>12800</v>
      </c>
    </row>
    <row r="28866" spans="1:1" x14ac:dyDescent="0.3">
      <c r="A28866" t="s">
        <v>13364</v>
      </c>
    </row>
    <row r="28868" spans="1:1" x14ac:dyDescent="0.3">
      <c r="A28868" t="s">
        <v>12633</v>
      </c>
    </row>
    <row r="28869" spans="1:1" x14ac:dyDescent="0.3">
      <c r="A28869" t="s">
        <v>13365</v>
      </c>
    </row>
    <row r="28870" spans="1:1" x14ac:dyDescent="0.3">
      <c r="A28870" t="s">
        <v>13366</v>
      </c>
    </row>
    <row r="28872" spans="1:1" x14ac:dyDescent="0.3">
      <c r="A28872" t="s">
        <v>8588</v>
      </c>
    </row>
    <row r="28873" spans="1:1" x14ac:dyDescent="0.3">
      <c r="A28873" t="s">
        <v>13164</v>
      </c>
    </row>
    <row r="28874" spans="1:1" x14ac:dyDescent="0.3">
      <c r="A28874" t="s">
        <v>13367</v>
      </c>
    </row>
    <row r="28876" spans="1:1" x14ac:dyDescent="0.3">
      <c r="A28876" t="s">
        <v>4085</v>
      </c>
    </row>
    <row r="28877" spans="1:1" x14ac:dyDescent="0.3">
      <c r="A28877" t="s">
        <v>12762</v>
      </c>
    </row>
    <row r="28878" spans="1:1" x14ac:dyDescent="0.3">
      <c r="A28878" t="s">
        <v>13368</v>
      </c>
    </row>
    <row r="28880" spans="1:1" x14ac:dyDescent="0.3">
      <c r="A28880" t="s">
        <v>13369</v>
      </c>
    </row>
    <row r="28881" spans="1:1" x14ac:dyDescent="0.3">
      <c r="A28881" t="s">
        <v>2010</v>
      </c>
    </row>
    <row r="28882" spans="1:1" x14ac:dyDescent="0.3">
      <c r="A28882" t="s">
        <v>13370</v>
      </c>
    </row>
    <row r="28883" spans="1:1" x14ac:dyDescent="0.3">
      <c r="A28883" t="s">
        <v>13371</v>
      </c>
    </row>
    <row r="28885" spans="1:1" x14ac:dyDescent="0.3">
      <c r="A28885" t="s">
        <v>2013</v>
      </c>
    </row>
    <row r="28886" spans="1:1" x14ac:dyDescent="0.3">
      <c r="A28886" t="s">
        <v>13372</v>
      </c>
    </row>
    <row r="28887" spans="1:1" x14ac:dyDescent="0.3">
      <c r="A28887" t="s">
        <v>13373</v>
      </c>
    </row>
    <row r="28889" spans="1:1" x14ac:dyDescent="0.3">
      <c r="A28889" t="s">
        <v>2016</v>
      </c>
    </row>
    <row r="28890" spans="1:1" x14ac:dyDescent="0.3">
      <c r="A28890" t="s">
        <v>13374</v>
      </c>
    </row>
    <row r="28891" spans="1:1" x14ac:dyDescent="0.3">
      <c r="A28891" t="s">
        <v>13375</v>
      </c>
    </row>
    <row r="28893" spans="1:1" x14ac:dyDescent="0.3">
      <c r="A28893" t="s">
        <v>12572</v>
      </c>
    </row>
    <row r="28894" spans="1:1" x14ac:dyDescent="0.3">
      <c r="A28894" t="s">
        <v>13376</v>
      </c>
    </row>
    <row r="28895" spans="1:1" x14ac:dyDescent="0.3">
      <c r="A28895" t="s">
        <v>13377</v>
      </c>
    </row>
    <row r="28897" spans="1:1" x14ac:dyDescent="0.3">
      <c r="A28897" t="s">
        <v>12575</v>
      </c>
    </row>
    <row r="28898" spans="1:1" x14ac:dyDescent="0.3">
      <c r="A28898" t="s">
        <v>13378</v>
      </c>
    </row>
    <row r="28899" spans="1:1" x14ac:dyDescent="0.3">
      <c r="A28899" t="s">
        <v>13379</v>
      </c>
    </row>
    <row r="28901" spans="1:1" x14ac:dyDescent="0.3">
      <c r="A28901" t="s">
        <v>12578</v>
      </c>
    </row>
    <row r="28902" spans="1:1" x14ac:dyDescent="0.3">
      <c r="A28902" t="s">
        <v>13380</v>
      </c>
    </row>
    <row r="28903" spans="1:1" x14ac:dyDescent="0.3">
      <c r="A28903" t="s">
        <v>13381</v>
      </c>
    </row>
    <row r="28905" spans="1:1" x14ac:dyDescent="0.3">
      <c r="A28905" t="s">
        <v>4674</v>
      </c>
    </row>
    <row r="28906" spans="1:1" x14ac:dyDescent="0.3">
      <c r="A28906" t="s">
        <v>13318</v>
      </c>
    </row>
    <row r="28907" spans="1:1" x14ac:dyDescent="0.3">
      <c r="A28907" t="s">
        <v>13382</v>
      </c>
    </row>
    <row r="28909" spans="1:1" x14ac:dyDescent="0.3">
      <c r="A28909" t="s">
        <v>4677</v>
      </c>
    </row>
    <row r="28910" spans="1:1" x14ac:dyDescent="0.3">
      <c r="A28910" t="s">
        <v>12583</v>
      </c>
    </row>
    <row r="28911" spans="1:1" x14ac:dyDescent="0.3">
      <c r="A28911" t="s">
        <v>13383</v>
      </c>
    </row>
    <row r="28913" spans="1:1" x14ac:dyDescent="0.3">
      <c r="A28913" t="s">
        <v>13384</v>
      </c>
    </row>
    <row r="28914" spans="1:1" x14ac:dyDescent="0.3">
      <c r="A28914" t="s">
        <v>2010</v>
      </c>
    </row>
    <row r="28915" spans="1:1" x14ac:dyDescent="0.3">
      <c r="A28915" t="s">
        <v>13385</v>
      </c>
    </row>
    <row r="28916" spans="1:1" x14ac:dyDescent="0.3">
      <c r="A28916" t="s">
        <v>13386</v>
      </c>
    </row>
    <row r="28918" spans="1:1" x14ac:dyDescent="0.3">
      <c r="A28918" t="s">
        <v>2013</v>
      </c>
    </row>
    <row r="28919" spans="1:1" x14ac:dyDescent="0.3">
      <c r="A28919" t="s">
        <v>13387</v>
      </c>
    </row>
    <row r="28920" spans="1:1" x14ac:dyDescent="0.3">
      <c r="A28920" t="s">
        <v>13388</v>
      </c>
    </row>
    <row r="28922" spans="1:1" x14ac:dyDescent="0.3">
      <c r="A28922" t="s">
        <v>2016</v>
      </c>
    </row>
    <row r="28923" spans="1:1" x14ac:dyDescent="0.3">
      <c r="A28923" t="s">
        <v>13389</v>
      </c>
    </row>
    <row r="28924" spans="1:1" x14ac:dyDescent="0.3">
      <c r="A28924" t="s">
        <v>13390</v>
      </c>
    </row>
    <row r="28926" spans="1:1" x14ac:dyDescent="0.3">
      <c r="A28926" t="s">
        <v>2019</v>
      </c>
    </row>
    <row r="28927" spans="1:1" x14ac:dyDescent="0.3">
      <c r="A28927" t="s">
        <v>13391</v>
      </c>
    </row>
    <row r="28928" spans="1:1" x14ac:dyDescent="0.3">
      <c r="A28928" t="s">
        <v>13392</v>
      </c>
    </row>
    <row r="28930" spans="1:1" x14ac:dyDescent="0.3">
      <c r="A28930" t="s">
        <v>7741</v>
      </c>
    </row>
    <row r="28931" spans="1:1" x14ac:dyDescent="0.3">
      <c r="A28931" t="s">
        <v>13393</v>
      </c>
    </row>
    <row r="28932" spans="1:1" x14ac:dyDescent="0.3">
      <c r="A28932" t="s">
        <v>13394</v>
      </c>
    </row>
    <row r="28934" spans="1:1" x14ac:dyDescent="0.3">
      <c r="A28934" t="s">
        <v>12633</v>
      </c>
    </row>
    <row r="28935" spans="1:1" x14ac:dyDescent="0.3">
      <c r="A28935" t="s">
        <v>13395</v>
      </c>
    </row>
    <row r="28936" spans="1:1" x14ac:dyDescent="0.3">
      <c r="A28936" t="s">
        <v>13396</v>
      </c>
    </row>
    <row r="28938" spans="1:1" x14ac:dyDescent="0.3">
      <c r="A28938" t="s">
        <v>12437</v>
      </c>
    </row>
    <row r="28939" spans="1:1" x14ac:dyDescent="0.3">
      <c r="A28939" t="s">
        <v>13397</v>
      </c>
    </row>
    <row r="28940" spans="1:1" x14ac:dyDescent="0.3">
      <c r="A28940" t="s">
        <v>13398</v>
      </c>
    </row>
    <row r="28942" spans="1:1" x14ac:dyDescent="0.3">
      <c r="A28942" t="s">
        <v>4677</v>
      </c>
    </row>
    <row r="28943" spans="1:1" x14ac:dyDescent="0.3">
      <c r="A28943" t="s">
        <v>13399</v>
      </c>
    </row>
    <row r="28944" spans="1:1" x14ac:dyDescent="0.3">
      <c r="A28944" t="s">
        <v>13400</v>
      </c>
    </row>
    <row r="28946" spans="1:1" x14ac:dyDescent="0.3">
      <c r="A28946" t="s">
        <v>13401</v>
      </c>
    </row>
    <row r="28947" spans="1:1" x14ac:dyDescent="0.3">
      <c r="A28947" t="s">
        <v>2010</v>
      </c>
    </row>
    <row r="28948" spans="1:1" x14ac:dyDescent="0.3">
      <c r="A28948" t="s">
        <v>13402</v>
      </c>
    </row>
    <row r="28949" spans="1:1" x14ac:dyDescent="0.3">
      <c r="A28949" t="s">
        <v>13403</v>
      </c>
    </row>
    <row r="28951" spans="1:1" x14ac:dyDescent="0.3">
      <c r="A28951" t="s">
        <v>13404</v>
      </c>
    </row>
    <row r="28952" spans="1:1" x14ac:dyDescent="0.3">
      <c r="A28952" t="s">
        <v>13405</v>
      </c>
    </row>
    <row r="28953" spans="1:1" x14ac:dyDescent="0.3">
      <c r="A28953" t="s">
        <v>13406</v>
      </c>
    </row>
    <row r="28955" spans="1:1" x14ac:dyDescent="0.3">
      <c r="A28955" t="s">
        <v>7985</v>
      </c>
    </row>
    <row r="28956" spans="1:1" x14ac:dyDescent="0.3">
      <c r="A28956" t="s">
        <v>13407</v>
      </c>
    </row>
    <row r="28957" spans="1:1" x14ac:dyDescent="0.3">
      <c r="A28957" t="s">
        <v>13408</v>
      </c>
    </row>
    <row r="28959" spans="1:1" x14ac:dyDescent="0.3">
      <c r="A28959" t="s">
        <v>7988</v>
      </c>
    </row>
    <row r="28960" spans="1:1" x14ac:dyDescent="0.3">
      <c r="A28960" t="s">
        <v>13409</v>
      </c>
    </row>
    <row r="28961" spans="1:1" x14ac:dyDescent="0.3">
      <c r="A28961" t="s">
        <v>13410</v>
      </c>
    </row>
    <row r="28963" spans="1:1" x14ac:dyDescent="0.3">
      <c r="A28963" t="s">
        <v>13411</v>
      </c>
    </row>
    <row r="28964" spans="1:1" x14ac:dyDescent="0.3">
      <c r="A28964" t="s">
        <v>13412</v>
      </c>
    </row>
    <row r="28965" spans="1:1" x14ac:dyDescent="0.3">
      <c r="A28965" t="s">
        <v>13413</v>
      </c>
    </row>
    <row r="28967" spans="1:1" x14ac:dyDescent="0.3">
      <c r="A28967" t="s">
        <v>9178</v>
      </c>
    </row>
    <row r="28968" spans="1:1" x14ac:dyDescent="0.3">
      <c r="A28968" t="s">
        <v>13414</v>
      </c>
    </row>
    <row r="28969" spans="1:1" x14ac:dyDescent="0.3">
      <c r="A28969" t="s">
        <v>13415</v>
      </c>
    </row>
    <row r="28971" spans="1:1" x14ac:dyDescent="0.3">
      <c r="A28971" t="s">
        <v>13234</v>
      </c>
    </row>
    <row r="28972" spans="1:1" x14ac:dyDescent="0.3">
      <c r="A28972" t="s">
        <v>13416</v>
      </c>
    </row>
    <row r="28973" spans="1:1" x14ac:dyDescent="0.3">
      <c r="A28973" t="s">
        <v>13417</v>
      </c>
    </row>
    <row r="28975" spans="1:1" x14ac:dyDescent="0.3">
      <c r="A28975" t="s">
        <v>9775</v>
      </c>
    </row>
    <row r="28976" spans="1:1" x14ac:dyDescent="0.3">
      <c r="A28976" t="s">
        <v>13418</v>
      </c>
    </row>
    <row r="28977" spans="1:1" x14ac:dyDescent="0.3">
      <c r="A28977" t="s">
        <v>13419</v>
      </c>
    </row>
    <row r="28979" spans="1:1" x14ac:dyDescent="0.3">
      <c r="A28979" t="s">
        <v>13420</v>
      </c>
    </row>
    <row r="28980" spans="1:1" x14ac:dyDescent="0.3">
      <c r="A28980" t="s">
        <v>2010</v>
      </c>
    </row>
    <row r="28981" spans="1:1" x14ac:dyDescent="0.3">
      <c r="A28981" t="s">
        <v>13356</v>
      </c>
    </row>
    <row r="28982" spans="1:1" x14ac:dyDescent="0.3">
      <c r="A28982" t="s">
        <v>13421</v>
      </c>
    </row>
    <row r="28984" spans="1:1" x14ac:dyDescent="0.3">
      <c r="A28984" t="s">
        <v>2013</v>
      </c>
    </row>
    <row r="28985" spans="1:1" x14ac:dyDescent="0.3">
      <c r="A28985" t="s">
        <v>13358</v>
      </c>
    </row>
    <row r="28986" spans="1:1" x14ac:dyDescent="0.3">
      <c r="A28986" t="s">
        <v>13422</v>
      </c>
    </row>
    <row r="28988" spans="1:1" x14ac:dyDescent="0.3">
      <c r="A28988" t="s">
        <v>2016</v>
      </c>
    </row>
    <row r="28989" spans="1:1" x14ac:dyDescent="0.3">
      <c r="A28989" t="s">
        <v>13360</v>
      </c>
    </row>
    <row r="28990" spans="1:1" x14ac:dyDescent="0.3">
      <c r="A28990" t="s">
        <v>13423</v>
      </c>
    </row>
    <row r="28992" spans="1:1" x14ac:dyDescent="0.3">
      <c r="A28992" t="s">
        <v>2019</v>
      </c>
    </row>
    <row r="28993" spans="1:1" x14ac:dyDescent="0.3">
      <c r="A28993" t="s">
        <v>13362</v>
      </c>
    </row>
    <row r="28994" spans="1:1" x14ac:dyDescent="0.3">
      <c r="A28994" t="s">
        <v>13424</v>
      </c>
    </row>
    <row r="28996" spans="1:1" x14ac:dyDescent="0.3">
      <c r="A28996" t="s">
        <v>10539</v>
      </c>
    </row>
    <row r="28997" spans="1:1" x14ac:dyDescent="0.3">
      <c r="A28997" t="s">
        <v>12800</v>
      </c>
    </row>
    <row r="28998" spans="1:1" x14ac:dyDescent="0.3">
      <c r="A28998" t="s">
        <v>13425</v>
      </c>
    </row>
    <row r="29000" spans="1:1" x14ac:dyDescent="0.3">
      <c r="A29000" t="s">
        <v>12633</v>
      </c>
    </row>
    <row r="29001" spans="1:1" x14ac:dyDescent="0.3">
      <c r="A29001" t="s">
        <v>13365</v>
      </c>
    </row>
    <row r="29002" spans="1:1" x14ac:dyDescent="0.3">
      <c r="A29002" t="s">
        <v>13426</v>
      </c>
    </row>
    <row r="29004" spans="1:1" x14ac:dyDescent="0.3">
      <c r="A29004" t="s">
        <v>8588</v>
      </c>
    </row>
    <row r="29005" spans="1:1" x14ac:dyDescent="0.3">
      <c r="A29005" t="s">
        <v>13164</v>
      </c>
    </row>
    <row r="29006" spans="1:1" x14ac:dyDescent="0.3">
      <c r="A29006" t="s">
        <v>13427</v>
      </c>
    </row>
    <row r="29008" spans="1:1" x14ac:dyDescent="0.3">
      <c r="A29008" t="s">
        <v>4085</v>
      </c>
    </row>
    <row r="29009" spans="1:1" x14ac:dyDescent="0.3">
      <c r="A29009" t="s">
        <v>12762</v>
      </c>
    </row>
    <row r="29010" spans="1:1" x14ac:dyDescent="0.3">
      <c r="A29010" t="s">
        <v>13428</v>
      </c>
    </row>
    <row r="29012" spans="1:1" x14ac:dyDescent="0.3">
      <c r="A29012" t="s">
        <v>13429</v>
      </c>
    </row>
    <row r="29013" spans="1:1" x14ac:dyDescent="0.3">
      <c r="A29013" t="s">
        <v>2010</v>
      </c>
    </row>
    <row r="29014" spans="1:1" x14ac:dyDescent="0.3">
      <c r="A29014" t="s">
        <v>13402</v>
      </c>
    </row>
    <row r="29015" spans="1:1" x14ac:dyDescent="0.3">
      <c r="A29015" t="s">
        <v>13430</v>
      </c>
    </row>
    <row r="29017" spans="1:1" x14ac:dyDescent="0.3">
      <c r="A29017" t="s">
        <v>13404</v>
      </c>
    </row>
    <row r="29018" spans="1:1" x14ac:dyDescent="0.3">
      <c r="A29018" t="s">
        <v>13431</v>
      </c>
    </row>
    <row r="29019" spans="1:1" x14ac:dyDescent="0.3">
      <c r="A29019" t="s">
        <v>13432</v>
      </c>
    </row>
    <row r="29021" spans="1:1" x14ac:dyDescent="0.3">
      <c r="A29021" t="s">
        <v>7985</v>
      </c>
    </row>
    <row r="29022" spans="1:1" x14ac:dyDescent="0.3">
      <c r="A29022" t="s">
        <v>13407</v>
      </c>
    </row>
    <row r="29023" spans="1:1" x14ac:dyDescent="0.3">
      <c r="A29023" t="s">
        <v>13433</v>
      </c>
    </row>
    <row r="29025" spans="1:1" x14ac:dyDescent="0.3">
      <c r="A29025" t="s">
        <v>7988</v>
      </c>
    </row>
    <row r="29026" spans="1:1" x14ac:dyDescent="0.3">
      <c r="A29026" t="s">
        <v>13409</v>
      </c>
    </row>
    <row r="29027" spans="1:1" x14ac:dyDescent="0.3">
      <c r="A29027" t="s">
        <v>13434</v>
      </c>
    </row>
    <row r="29029" spans="1:1" x14ac:dyDescent="0.3">
      <c r="A29029" t="s">
        <v>13411</v>
      </c>
    </row>
    <row r="29030" spans="1:1" x14ac:dyDescent="0.3">
      <c r="A29030" t="s">
        <v>13412</v>
      </c>
    </row>
    <row r="29031" spans="1:1" x14ac:dyDescent="0.3">
      <c r="A29031" t="s">
        <v>13435</v>
      </c>
    </row>
    <row r="29033" spans="1:1" x14ac:dyDescent="0.3">
      <c r="A29033" t="s">
        <v>9178</v>
      </c>
    </row>
    <row r="29034" spans="1:1" x14ac:dyDescent="0.3">
      <c r="A29034" t="s">
        <v>13414</v>
      </c>
    </row>
    <row r="29035" spans="1:1" x14ac:dyDescent="0.3">
      <c r="A29035" t="s">
        <v>13436</v>
      </c>
    </row>
    <row r="29037" spans="1:1" x14ac:dyDescent="0.3">
      <c r="A29037" t="s">
        <v>13234</v>
      </c>
    </row>
    <row r="29038" spans="1:1" x14ac:dyDescent="0.3">
      <c r="A29038" t="s">
        <v>13416</v>
      </c>
    </row>
    <row r="29039" spans="1:1" x14ac:dyDescent="0.3">
      <c r="A29039" t="s">
        <v>13437</v>
      </c>
    </row>
    <row r="29041" spans="1:1" x14ac:dyDescent="0.3">
      <c r="A29041" t="s">
        <v>9775</v>
      </c>
    </row>
    <row r="29042" spans="1:1" x14ac:dyDescent="0.3">
      <c r="A29042" t="s">
        <v>13418</v>
      </c>
    </row>
    <row r="29043" spans="1:1" x14ac:dyDescent="0.3">
      <c r="A29043" t="s">
        <v>13438</v>
      </c>
    </row>
    <row r="29045" spans="1:1" x14ac:dyDescent="0.3">
      <c r="A29045" t="s">
        <v>13439</v>
      </c>
    </row>
    <row r="29046" spans="1:1" x14ac:dyDescent="0.3">
      <c r="A29046" t="s">
        <v>2010</v>
      </c>
    </row>
    <row r="29047" spans="1:1" x14ac:dyDescent="0.3">
      <c r="A29047" t="s">
        <v>13402</v>
      </c>
    </row>
    <row r="29048" spans="1:1" x14ac:dyDescent="0.3">
      <c r="A29048" t="s">
        <v>13440</v>
      </c>
    </row>
    <row r="29050" spans="1:1" x14ac:dyDescent="0.3">
      <c r="A29050" t="s">
        <v>13404</v>
      </c>
    </row>
    <row r="29051" spans="1:1" x14ac:dyDescent="0.3">
      <c r="A29051" t="s">
        <v>13431</v>
      </c>
    </row>
    <row r="29052" spans="1:1" x14ac:dyDescent="0.3">
      <c r="A29052" t="s">
        <v>13441</v>
      </c>
    </row>
    <row r="29054" spans="1:1" x14ac:dyDescent="0.3">
      <c r="A29054" t="s">
        <v>7985</v>
      </c>
    </row>
    <row r="29055" spans="1:1" x14ac:dyDescent="0.3">
      <c r="A29055" t="s">
        <v>13407</v>
      </c>
    </row>
    <row r="29056" spans="1:1" x14ac:dyDescent="0.3">
      <c r="A29056" t="s">
        <v>13442</v>
      </c>
    </row>
    <row r="29058" spans="1:1" x14ac:dyDescent="0.3">
      <c r="A29058" t="s">
        <v>7988</v>
      </c>
    </row>
    <row r="29059" spans="1:1" x14ac:dyDescent="0.3">
      <c r="A29059" t="s">
        <v>13409</v>
      </c>
    </row>
    <row r="29060" spans="1:1" x14ac:dyDescent="0.3">
      <c r="A29060" t="s">
        <v>13443</v>
      </c>
    </row>
    <row r="29062" spans="1:1" x14ac:dyDescent="0.3">
      <c r="A29062" t="s">
        <v>13411</v>
      </c>
    </row>
    <row r="29063" spans="1:1" x14ac:dyDescent="0.3">
      <c r="A29063" t="s">
        <v>13412</v>
      </c>
    </row>
    <row r="29064" spans="1:1" x14ac:dyDescent="0.3">
      <c r="A29064" t="s">
        <v>13444</v>
      </c>
    </row>
    <row r="29066" spans="1:1" x14ac:dyDescent="0.3">
      <c r="A29066" t="s">
        <v>9178</v>
      </c>
    </row>
    <row r="29067" spans="1:1" x14ac:dyDescent="0.3">
      <c r="A29067" t="s">
        <v>13414</v>
      </c>
    </row>
    <row r="29068" spans="1:1" x14ac:dyDescent="0.3">
      <c r="A29068" t="s">
        <v>13445</v>
      </c>
    </row>
    <row r="29070" spans="1:1" x14ac:dyDescent="0.3">
      <c r="A29070" t="s">
        <v>13234</v>
      </c>
    </row>
    <row r="29071" spans="1:1" x14ac:dyDescent="0.3">
      <c r="A29071" t="s">
        <v>13416</v>
      </c>
    </row>
    <row r="29072" spans="1:1" x14ac:dyDescent="0.3">
      <c r="A29072" t="s">
        <v>13446</v>
      </c>
    </row>
    <row r="29074" spans="1:1" x14ac:dyDescent="0.3">
      <c r="A29074" t="s">
        <v>9775</v>
      </c>
    </row>
    <row r="29075" spans="1:1" x14ac:dyDescent="0.3">
      <c r="A29075" t="s">
        <v>13418</v>
      </c>
    </row>
    <row r="29076" spans="1:1" x14ac:dyDescent="0.3">
      <c r="A29076" t="s">
        <v>13447</v>
      </c>
    </row>
    <row r="29078" spans="1:1" x14ac:dyDescent="0.3">
      <c r="A29078" t="s">
        <v>13448</v>
      </c>
    </row>
    <row r="29079" spans="1:1" x14ac:dyDescent="0.3">
      <c r="A29079" t="s">
        <v>2010</v>
      </c>
    </row>
    <row r="29080" spans="1:1" x14ac:dyDescent="0.3">
      <c r="A29080" t="s">
        <v>12748</v>
      </c>
    </row>
    <row r="29081" spans="1:1" x14ac:dyDescent="0.3">
      <c r="A29081" t="s">
        <v>13449</v>
      </c>
    </row>
    <row r="29083" spans="1:1" x14ac:dyDescent="0.3">
      <c r="A29083" t="s">
        <v>2013</v>
      </c>
    </row>
    <row r="29084" spans="1:1" x14ac:dyDescent="0.3">
      <c r="A29084" t="s">
        <v>13450</v>
      </c>
    </row>
    <row r="29085" spans="1:1" x14ac:dyDescent="0.3">
      <c r="A29085" t="s">
        <v>13451</v>
      </c>
    </row>
    <row r="29087" spans="1:1" x14ac:dyDescent="0.3">
      <c r="A29087" t="s">
        <v>2016</v>
      </c>
    </row>
    <row r="29088" spans="1:1" x14ac:dyDescent="0.3">
      <c r="A29088" t="s">
        <v>13452</v>
      </c>
    </row>
    <row r="29089" spans="1:1" x14ac:dyDescent="0.3">
      <c r="A29089" t="s">
        <v>13453</v>
      </c>
    </row>
    <row r="29091" spans="1:1" x14ac:dyDescent="0.3">
      <c r="A29091" t="s">
        <v>2019</v>
      </c>
    </row>
    <row r="29092" spans="1:1" x14ac:dyDescent="0.3">
      <c r="A29092" t="s">
        <v>13158</v>
      </c>
    </row>
    <row r="29093" spans="1:1" x14ac:dyDescent="0.3">
      <c r="A29093" t="s">
        <v>13454</v>
      </c>
    </row>
    <row r="29095" spans="1:1" x14ac:dyDescent="0.3">
      <c r="A29095" t="s">
        <v>10539</v>
      </c>
    </row>
    <row r="29096" spans="1:1" x14ac:dyDescent="0.3">
      <c r="A29096" t="s">
        <v>12800</v>
      </c>
    </row>
    <row r="29097" spans="1:1" x14ac:dyDescent="0.3">
      <c r="A29097" t="s">
        <v>13455</v>
      </c>
    </row>
    <row r="29099" spans="1:1" x14ac:dyDescent="0.3">
      <c r="A29099" t="s">
        <v>13300</v>
      </c>
    </row>
    <row r="29100" spans="1:1" x14ac:dyDescent="0.3">
      <c r="A29100" t="s">
        <v>13456</v>
      </c>
    </row>
    <row r="29101" spans="1:1" x14ac:dyDescent="0.3">
      <c r="A29101" t="s">
        <v>13457</v>
      </c>
    </row>
    <row r="29103" spans="1:1" x14ac:dyDescent="0.3">
      <c r="A29103" t="s">
        <v>8588</v>
      </c>
    </row>
    <row r="29104" spans="1:1" x14ac:dyDescent="0.3">
      <c r="A29104" t="s">
        <v>13164</v>
      </c>
    </row>
    <row r="29105" spans="1:1" x14ac:dyDescent="0.3">
      <c r="A29105" t="s">
        <v>13458</v>
      </c>
    </row>
    <row r="29107" spans="1:1" x14ac:dyDescent="0.3">
      <c r="A29107" t="s">
        <v>4085</v>
      </c>
    </row>
    <row r="29108" spans="1:1" x14ac:dyDescent="0.3">
      <c r="A29108" t="s">
        <v>12762</v>
      </c>
    </row>
    <row r="29109" spans="1:1" x14ac:dyDescent="0.3">
      <c r="A29109" t="s">
        <v>13459</v>
      </c>
    </row>
    <row r="29111" spans="1:1" x14ac:dyDescent="0.3">
      <c r="A29111" t="s">
        <v>13460</v>
      </c>
    </row>
    <row r="29112" spans="1:1" x14ac:dyDescent="0.3">
      <c r="A29112" t="s">
        <v>2010</v>
      </c>
    </row>
    <row r="29113" spans="1:1" x14ac:dyDescent="0.3">
      <c r="A29113" t="s">
        <v>13461</v>
      </c>
    </row>
    <row r="29114" spans="1:1" x14ac:dyDescent="0.3">
      <c r="A29114" t="s">
        <v>13462</v>
      </c>
    </row>
    <row r="29116" spans="1:1" x14ac:dyDescent="0.3">
      <c r="A29116" t="s">
        <v>2013</v>
      </c>
    </row>
    <row r="29117" spans="1:1" x14ac:dyDescent="0.3">
      <c r="A29117" t="s">
        <v>13463</v>
      </c>
    </row>
    <row r="29118" spans="1:1" x14ac:dyDescent="0.3">
      <c r="A29118" t="s">
        <v>13464</v>
      </c>
    </row>
    <row r="29120" spans="1:1" x14ac:dyDescent="0.3">
      <c r="A29120" t="s">
        <v>2016</v>
      </c>
    </row>
    <row r="29121" spans="1:1" x14ac:dyDescent="0.3">
      <c r="A29121" t="s">
        <v>13465</v>
      </c>
    </row>
    <row r="29122" spans="1:1" x14ac:dyDescent="0.3">
      <c r="A29122" t="s">
        <v>13466</v>
      </c>
    </row>
    <row r="29124" spans="1:1" x14ac:dyDescent="0.3">
      <c r="A29124" t="s">
        <v>2019</v>
      </c>
    </row>
    <row r="29125" spans="1:1" x14ac:dyDescent="0.3">
      <c r="A29125" t="s">
        <v>13467</v>
      </c>
    </row>
    <row r="29126" spans="1:1" x14ac:dyDescent="0.3">
      <c r="A29126" t="s">
        <v>13468</v>
      </c>
    </row>
    <row r="29128" spans="1:1" x14ac:dyDescent="0.3">
      <c r="A29128" t="s">
        <v>5703</v>
      </c>
    </row>
    <row r="29129" spans="1:1" x14ac:dyDescent="0.3">
      <c r="A29129" t="s">
        <v>13469</v>
      </c>
    </row>
    <row r="29130" spans="1:1" x14ac:dyDescent="0.3">
      <c r="A29130" t="s">
        <v>13470</v>
      </c>
    </row>
    <row r="29132" spans="1:1" x14ac:dyDescent="0.3">
      <c r="A29132" t="s">
        <v>2576</v>
      </c>
    </row>
    <row r="29133" spans="1:1" x14ac:dyDescent="0.3">
      <c r="A29133" t="s">
        <v>13471</v>
      </c>
    </row>
    <row r="29134" spans="1:1" x14ac:dyDescent="0.3">
      <c r="A29134" t="s">
        <v>13472</v>
      </c>
    </row>
    <row r="29136" spans="1:1" x14ac:dyDescent="0.3">
      <c r="A29136" t="s">
        <v>13473</v>
      </c>
    </row>
    <row r="29137" spans="1:1" x14ac:dyDescent="0.3">
      <c r="A29137" t="s">
        <v>13474</v>
      </c>
    </row>
    <row r="29138" spans="1:1" x14ac:dyDescent="0.3">
      <c r="A29138" t="s">
        <v>13475</v>
      </c>
    </row>
    <row r="29140" spans="1:1" x14ac:dyDescent="0.3">
      <c r="A29140" t="s">
        <v>4677</v>
      </c>
    </row>
    <row r="29141" spans="1:1" x14ac:dyDescent="0.3">
      <c r="A29141" t="s">
        <v>13476</v>
      </c>
    </row>
    <row r="29142" spans="1:1" x14ac:dyDescent="0.3">
      <c r="A29142" t="s">
        <v>13477</v>
      </c>
    </row>
    <row r="29144" spans="1:1" x14ac:dyDescent="0.3">
      <c r="A29144" t="s">
        <v>13478</v>
      </c>
    </row>
    <row r="29145" spans="1:1" x14ac:dyDescent="0.3">
      <c r="A29145" t="s">
        <v>2010</v>
      </c>
    </row>
    <row r="29146" spans="1:1" x14ac:dyDescent="0.3">
      <c r="A29146" t="s">
        <v>13479</v>
      </c>
    </row>
    <row r="29147" spans="1:1" x14ac:dyDescent="0.3">
      <c r="A29147" t="s">
        <v>13480</v>
      </c>
    </row>
    <row r="29149" spans="1:1" x14ac:dyDescent="0.3">
      <c r="A29149" t="s">
        <v>2013</v>
      </c>
    </row>
    <row r="29150" spans="1:1" x14ac:dyDescent="0.3">
      <c r="A29150" t="s">
        <v>13481</v>
      </c>
    </row>
    <row r="29151" spans="1:1" x14ac:dyDescent="0.3">
      <c r="A29151" t="s">
        <v>13482</v>
      </c>
    </row>
    <row r="29153" spans="1:1" x14ac:dyDescent="0.3">
      <c r="A29153" t="s">
        <v>2016</v>
      </c>
    </row>
    <row r="29154" spans="1:1" x14ac:dyDescent="0.3">
      <c r="A29154" t="s">
        <v>13483</v>
      </c>
    </row>
    <row r="29155" spans="1:1" x14ac:dyDescent="0.3">
      <c r="A29155" t="s">
        <v>13484</v>
      </c>
    </row>
    <row r="29157" spans="1:1" x14ac:dyDescent="0.3">
      <c r="A29157" t="s">
        <v>2019</v>
      </c>
    </row>
    <row r="29158" spans="1:1" x14ac:dyDescent="0.3">
      <c r="A29158" t="s">
        <v>13485</v>
      </c>
    </row>
    <row r="29159" spans="1:1" x14ac:dyDescent="0.3">
      <c r="A29159" t="s">
        <v>13486</v>
      </c>
    </row>
    <row r="29161" spans="1:1" x14ac:dyDescent="0.3">
      <c r="A29161" t="s">
        <v>10539</v>
      </c>
    </row>
    <row r="29162" spans="1:1" x14ac:dyDescent="0.3">
      <c r="A29162" t="s">
        <v>13487</v>
      </c>
    </row>
    <row r="29163" spans="1:1" x14ac:dyDescent="0.3">
      <c r="A29163" t="s">
        <v>13488</v>
      </c>
    </row>
    <row r="29165" spans="1:1" x14ac:dyDescent="0.3">
      <c r="A29165" t="s">
        <v>2576</v>
      </c>
    </row>
    <row r="29166" spans="1:1" x14ac:dyDescent="0.3">
      <c r="A29166" t="s">
        <v>13489</v>
      </c>
    </row>
    <row r="29167" spans="1:1" x14ac:dyDescent="0.3">
      <c r="A29167" t="s">
        <v>13490</v>
      </c>
    </row>
    <row r="29169" spans="1:1" x14ac:dyDescent="0.3">
      <c r="A29169" t="s">
        <v>12935</v>
      </c>
    </row>
    <row r="29170" spans="1:1" x14ac:dyDescent="0.3">
      <c r="A29170" t="s">
        <v>13491</v>
      </c>
    </row>
    <row r="29171" spans="1:1" x14ac:dyDescent="0.3">
      <c r="A29171" t="s">
        <v>13492</v>
      </c>
    </row>
    <row r="29173" spans="1:1" x14ac:dyDescent="0.3">
      <c r="A29173" t="s">
        <v>4085</v>
      </c>
    </row>
    <row r="29174" spans="1:1" x14ac:dyDescent="0.3">
      <c r="A29174" t="s">
        <v>13493</v>
      </c>
    </row>
    <row r="29175" spans="1:1" x14ac:dyDescent="0.3">
      <c r="A29175" t="s">
        <v>13494</v>
      </c>
    </row>
    <row r="29177" spans="1:1" x14ac:dyDescent="0.3">
      <c r="A29177" t="s">
        <v>13495</v>
      </c>
    </row>
    <row r="29178" spans="1:1" x14ac:dyDescent="0.3">
      <c r="A29178" t="s">
        <v>2010</v>
      </c>
    </row>
    <row r="29179" spans="1:1" x14ac:dyDescent="0.3">
      <c r="A29179" t="s">
        <v>13496</v>
      </c>
    </row>
    <row r="29180" spans="1:1" x14ac:dyDescent="0.3">
      <c r="A29180" t="s">
        <v>13497</v>
      </c>
    </row>
    <row r="29182" spans="1:1" x14ac:dyDescent="0.3">
      <c r="A29182" t="s">
        <v>2013</v>
      </c>
    </row>
    <row r="29183" spans="1:1" x14ac:dyDescent="0.3">
      <c r="A29183" t="s">
        <v>13498</v>
      </c>
    </row>
    <row r="29184" spans="1:1" x14ac:dyDescent="0.3">
      <c r="A29184" t="s">
        <v>13499</v>
      </c>
    </row>
    <row r="29186" spans="1:1" x14ac:dyDescent="0.3">
      <c r="A29186" t="s">
        <v>2016</v>
      </c>
    </row>
    <row r="29187" spans="1:1" x14ac:dyDescent="0.3">
      <c r="A29187" t="s">
        <v>13500</v>
      </c>
    </row>
    <row r="29188" spans="1:1" x14ac:dyDescent="0.3">
      <c r="A29188" t="s">
        <v>13501</v>
      </c>
    </row>
    <row r="29190" spans="1:1" x14ac:dyDescent="0.3">
      <c r="A29190" t="s">
        <v>2019</v>
      </c>
    </row>
    <row r="29191" spans="1:1" x14ac:dyDescent="0.3">
      <c r="A29191" t="s">
        <v>13502</v>
      </c>
    </row>
    <row r="29192" spans="1:1" x14ac:dyDescent="0.3">
      <c r="A29192" t="s">
        <v>13503</v>
      </c>
    </row>
    <row r="29194" spans="1:1" x14ac:dyDescent="0.3">
      <c r="A29194" t="s">
        <v>10539</v>
      </c>
    </row>
    <row r="29195" spans="1:1" x14ac:dyDescent="0.3">
      <c r="A29195" t="s">
        <v>13504</v>
      </c>
    </row>
    <row r="29196" spans="1:1" x14ac:dyDescent="0.3">
      <c r="A29196" t="s">
        <v>13505</v>
      </c>
    </row>
    <row r="29198" spans="1:1" x14ac:dyDescent="0.3">
      <c r="A29198" t="s">
        <v>12434</v>
      </c>
    </row>
    <row r="29199" spans="1:1" x14ac:dyDescent="0.3">
      <c r="A29199" t="s">
        <v>13506</v>
      </c>
    </row>
    <row r="29200" spans="1:1" x14ac:dyDescent="0.3">
      <c r="A29200" t="s">
        <v>13507</v>
      </c>
    </row>
    <row r="29202" spans="1:1" x14ac:dyDescent="0.3">
      <c r="A29202" t="s">
        <v>12437</v>
      </c>
    </row>
    <row r="29203" spans="1:1" x14ac:dyDescent="0.3">
      <c r="A29203" t="s">
        <v>13508</v>
      </c>
    </row>
    <row r="29204" spans="1:1" x14ac:dyDescent="0.3">
      <c r="A29204" t="s">
        <v>13509</v>
      </c>
    </row>
    <row r="29206" spans="1:1" x14ac:dyDescent="0.3">
      <c r="A29206" t="s">
        <v>12638</v>
      </c>
    </row>
    <row r="29207" spans="1:1" x14ac:dyDescent="0.3">
      <c r="A29207" t="s">
        <v>13510</v>
      </c>
    </row>
    <row r="29208" spans="1:1" x14ac:dyDescent="0.3">
      <c r="A29208" t="s">
        <v>13511</v>
      </c>
    </row>
    <row r="29210" spans="1:1" x14ac:dyDescent="0.3">
      <c r="A29210" t="s">
        <v>13512</v>
      </c>
    </row>
    <row r="29211" spans="1:1" x14ac:dyDescent="0.3">
      <c r="A29211" t="s">
        <v>2010</v>
      </c>
    </row>
    <row r="29212" spans="1:1" x14ac:dyDescent="0.3">
      <c r="A29212" t="s">
        <v>13513</v>
      </c>
    </row>
    <row r="29213" spans="1:1" x14ac:dyDescent="0.3">
      <c r="A29213" t="s">
        <v>13514</v>
      </c>
    </row>
    <row r="29215" spans="1:1" x14ac:dyDescent="0.3">
      <c r="A29215" t="s">
        <v>2013</v>
      </c>
    </row>
    <row r="29216" spans="1:1" x14ac:dyDescent="0.3">
      <c r="A29216" t="s">
        <v>13358</v>
      </c>
    </row>
    <row r="29217" spans="1:1" x14ac:dyDescent="0.3">
      <c r="A29217" t="s">
        <v>13515</v>
      </c>
    </row>
    <row r="29219" spans="1:1" x14ac:dyDescent="0.3">
      <c r="A29219" t="s">
        <v>2016</v>
      </c>
    </row>
    <row r="29220" spans="1:1" x14ac:dyDescent="0.3">
      <c r="A29220" t="s">
        <v>13360</v>
      </c>
    </row>
    <row r="29221" spans="1:1" x14ac:dyDescent="0.3">
      <c r="A29221" t="s">
        <v>13516</v>
      </c>
    </row>
    <row r="29223" spans="1:1" x14ac:dyDescent="0.3">
      <c r="A29223" t="s">
        <v>2019</v>
      </c>
    </row>
    <row r="29224" spans="1:1" x14ac:dyDescent="0.3">
      <c r="A29224" t="s">
        <v>13362</v>
      </c>
    </row>
    <row r="29225" spans="1:1" x14ac:dyDescent="0.3">
      <c r="A29225" t="s">
        <v>13517</v>
      </c>
    </row>
    <row r="29227" spans="1:1" x14ac:dyDescent="0.3">
      <c r="A29227" t="s">
        <v>10539</v>
      </c>
    </row>
    <row r="29228" spans="1:1" x14ac:dyDescent="0.3">
      <c r="A29228" t="s">
        <v>12800</v>
      </c>
    </row>
    <row r="29229" spans="1:1" x14ac:dyDescent="0.3">
      <c r="A29229" t="s">
        <v>13518</v>
      </c>
    </row>
    <row r="29231" spans="1:1" x14ac:dyDescent="0.3">
      <c r="A29231" t="s">
        <v>12633</v>
      </c>
    </row>
    <row r="29232" spans="1:1" x14ac:dyDescent="0.3">
      <c r="A29232" t="s">
        <v>13365</v>
      </c>
    </row>
    <row r="29233" spans="1:1" x14ac:dyDescent="0.3">
      <c r="A29233" t="s">
        <v>13519</v>
      </c>
    </row>
    <row r="29235" spans="1:1" x14ac:dyDescent="0.3">
      <c r="A29235" t="s">
        <v>8588</v>
      </c>
    </row>
    <row r="29236" spans="1:1" x14ac:dyDescent="0.3">
      <c r="A29236" t="s">
        <v>13164</v>
      </c>
    </row>
    <row r="29237" spans="1:1" x14ac:dyDescent="0.3">
      <c r="A29237" t="s">
        <v>13520</v>
      </c>
    </row>
    <row r="29239" spans="1:1" x14ac:dyDescent="0.3">
      <c r="A29239" t="s">
        <v>4085</v>
      </c>
    </row>
    <row r="29240" spans="1:1" x14ac:dyDescent="0.3">
      <c r="A29240" t="s">
        <v>12762</v>
      </c>
    </row>
    <row r="29241" spans="1:1" x14ac:dyDescent="0.3">
      <c r="A29241" t="s">
        <v>13521</v>
      </c>
    </row>
    <row r="29243" spans="1:1" x14ac:dyDescent="0.3">
      <c r="A29243" t="s">
        <v>13522</v>
      </c>
    </row>
    <row r="29244" spans="1:1" x14ac:dyDescent="0.3">
      <c r="A29244" t="s">
        <v>2010</v>
      </c>
    </row>
    <row r="29245" spans="1:1" x14ac:dyDescent="0.3">
      <c r="A29245" t="s">
        <v>13402</v>
      </c>
    </row>
    <row r="29246" spans="1:1" x14ac:dyDescent="0.3">
      <c r="A29246" t="s">
        <v>13523</v>
      </c>
    </row>
    <row r="29248" spans="1:1" x14ac:dyDescent="0.3">
      <c r="A29248" t="s">
        <v>2013</v>
      </c>
    </row>
    <row r="29249" spans="1:1" x14ac:dyDescent="0.3">
      <c r="A29249" t="s">
        <v>13524</v>
      </c>
    </row>
    <row r="29250" spans="1:1" x14ac:dyDescent="0.3">
      <c r="A29250" t="s">
        <v>13525</v>
      </c>
    </row>
    <row r="29252" spans="1:1" x14ac:dyDescent="0.3">
      <c r="A29252" t="s">
        <v>2016</v>
      </c>
    </row>
    <row r="29253" spans="1:1" x14ac:dyDescent="0.3">
      <c r="A29253" t="s">
        <v>13526</v>
      </c>
    </row>
    <row r="29254" spans="1:1" x14ac:dyDescent="0.3">
      <c r="A29254" t="s">
        <v>13527</v>
      </c>
    </row>
    <row r="29256" spans="1:1" x14ac:dyDescent="0.3">
      <c r="A29256" t="s">
        <v>2019</v>
      </c>
    </row>
    <row r="29257" spans="1:1" x14ac:dyDescent="0.3">
      <c r="A29257" t="s">
        <v>13528</v>
      </c>
    </row>
    <row r="29258" spans="1:1" x14ac:dyDescent="0.3">
      <c r="A29258" t="s">
        <v>13529</v>
      </c>
    </row>
    <row r="29260" spans="1:1" x14ac:dyDescent="0.3">
      <c r="A29260" t="s">
        <v>10539</v>
      </c>
    </row>
    <row r="29261" spans="1:1" x14ac:dyDescent="0.3">
      <c r="A29261" t="s">
        <v>13530</v>
      </c>
    </row>
    <row r="29262" spans="1:1" x14ac:dyDescent="0.3">
      <c r="A29262" t="s">
        <v>13531</v>
      </c>
    </row>
    <row r="29264" spans="1:1" x14ac:dyDescent="0.3">
      <c r="A29264" t="s">
        <v>2576</v>
      </c>
    </row>
    <row r="29265" spans="1:1" x14ac:dyDescent="0.3">
      <c r="A29265" t="s">
        <v>13532</v>
      </c>
    </row>
    <row r="29266" spans="1:1" x14ac:dyDescent="0.3">
      <c r="A29266" t="s">
        <v>13533</v>
      </c>
    </row>
    <row r="29268" spans="1:1" x14ac:dyDescent="0.3">
      <c r="A29268" t="s">
        <v>12935</v>
      </c>
    </row>
    <row r="29269" spans="1:1" x14ac:dyDescent="0.3">
      <c r="A29269" t="s">
        <v>13534</v>
      </c>
    </row>
    <row r="29270" spans="1:1" x14ac:dyDescent="0.3">
      <c r="A29270" t="s">
        <v>13535</v>
      </c>
    </row>
    <row r="29272" spans="1:1" x14ac:dyDescent="0.3">
      <c r="A29272" t="s">
        <v>4085</v>
      </c>
    </row>
    <row r="29273" spans="1:1" x14ac:dyDescent="0.3">
      <c r="A29273" t="s">
        <v>13536</v>
      </c>
    </row>
    <row r="29274" spans="1:1" x14ac:dyDescent="0.3">
      <c r="A29274" t="s">
        <v>13537</v>
      </c>
    </row>
    <row r="29276" spans="1:1" x14ac:dyDescent="0.3">
      <c r="A29276" t="s">
        <v>13538</v>
      </c>
    </row>
    <row r="29277" spans="1:1" x14ac:dyDescent="0.3">
      <c r="A29277" t="s">
        <v>2010</v>
      </c>
    </row>
    <row r="29278" spans="1:1" x14ac:dyDescent="0.3">
      <c r="A29278" t="s">
        <v>13539</v>
      </c>
    </row>
    <row r="29279" spans="1:1" x14ac:dyDescent="0.3">
      <c r="A29279" t="s">
        <v>13540</v>
      </c>
    </row>
    <row r="29281" spans="1:1" x14ac:dyDescent="0.3">
      <c r="A29281" t="s">
        <v>2013</v>
      </c>
    </row>
    <row r="29282" spans="1:1" x14ac:dyDescent="0.3">
      <c r="A29282" t="s">
        <v>13541</v>
      </c>
    </row>
    <row r="29283" spans="1:1" x14ac:dyDescent="0.3">
      <c r="A29283" t="s">
        <v>13542</v>
      </c>
    </row>
    <row r="29285" spans="1:1" x14ac:dyDescent="0.3">
      <c r="A29285" t="s">
        <v>2016</v>
      </c>
    </row>
    <row r="29286" spans="1:1" x14ac:dyDescent="0.3">
      <c r="A29286" t="s">
        <v>13543</v>
      </c>
    </row>
    <row r="29287" spans="1:1" x14ac:dyDescent="0.3">
      <c r="A29287" t="s">
        <v>13544</v>
      </c>
    </row>
    <row r="29289" spans="1:1" x14ac:dyDescent="0.3">
      <c r="A29289" t="s">
        <v>2019</v>
      </c>
    </row>
    <row r="29290" spans="1:1" x14ac:dyDescent="0.3">
      <c r="A29290" t="s">
        <v>13362</v>
      </c>
    </row>
    <row r="29291" spans="1:1" x14ac:dyDescent="0.3">
      <c r="A29291" t="s">
        <v>13545</v>
      </c>
    </row>
    <row r="29293" spans="1:1" x14ac:dyDescent="0.3">
      <c r="A29293" t="s">
        <v>10539</v>
      </c>
    </row>
    <row r="29294" spans="1:1" x14ac:dyDescent="0.3">
      <c r="A29294" t="s">
        <v>12800</v>
      </c>
    </row>
    <row r="29295" spans="1:1" x14ac:dyDescent="0.3">
      <c r="A29295" t="s">
        <v>13546</v>
      </c>
    </row>
    <row r="29297" spans="1:1" x14ac:dyDescent="0.3">
      <c r="A29297" t="s">
        <v>12633</v>
      </c>
    </row>
    <row r="29298" spans="1:1" x14ac:dyDescent="0.3">
      <c r="A29298" t="s">
        <v>13365</v>
      </c>
    </row>
    <row r="29299" spans="1:1" x14ac:dyDescent="0.3">
      <c r="A29299" t="s">
        <v>13547</v>
      </c>
    </row>
    <row r="29301" spans="1:1" x14ac:dyDescent="0.3">
      <c r="A29301" t="s">
        <v>8588</v>
      </c>
    </row>
    <row r="29302" spans="1:1" x14ac:dyDescent="0.3">
      <c r="A29302" t="s">
        <v>13164</v>
      </c>
    </row>
    <row r="29303" spans="1:1" x14ac:dyDescent="0.3">
      <c r="A29303" t="s">
        <v>13548</v>
      </c>
    </row>
    <row r="29305" spans="1:1" x14ac:dyDescent="0.3">
      <c r="A29305" t="s">
        <v>4085</v>
      </c>
    </row>
    <row r="29306" spans="1:1" x14ac:dyDescent="0.3">
      <c r="A29306" t="s">
        <v>12762</v>
      </c>
    </row>
    <row r="29307" spans="1:1" x14ac:dyDescent="0.3">
      <c r="A29307" t="s">
        <v>13549</v>
      </c>
    </row>
    <row r="29309" spans="1:1" x14ac:dyDescent="0.3">
      <c r="A29309" t="s">
        <v>13550</v>
      </c>
    </row>
    <row r="29310" spans="1:1" x14ac:dyDescent="0.3">
      <c r="A29310" t="s">
        <v>2010</v>
      </c>
    </row>
    <row r="29311" spans="1:1" x14ac:dyDescent="0.3">
      <c r="A29311" t="s">
        <v>13551</v>
      </c>
    </row>
    <row r="29312" spans="1:1" x14ac:dyDescent="0.3">
      <c r="A29312" t="s">
        <v>13552</v>
      </c>
    </row>
    <row r="29314" spans="1:1" x14ac:dyDescent="0.3">
      <c r="A29314" t="s">
        <v>2013</v>
      </c>
    </row>
    <row r="29315" spans="1:1" x14ac:dyDescent="0.3">
      <c r="A29315" t="s">
        <v>13553</v>
      </c>
    </row>
    <row r="29316" spans="1:1" x14ac:dyDescent="0.3">
      <c r="A29316" t="s">
        <v>13554</v>
      </c>
    </row>
    <row r="29318" spans="1:1" x14ac:dyDescent="0.3">
      <c r="A29318" t="s">
        <v>2016</v>
      </c>
    </row>
    <row r="29319" spans="1:1" x14ac:dyDescent="0.3">
      <c r="A29319" t="s">
        <v>13555</v>
      </c>
    </row>
    <row r="29320" spans="1:1" x14ac:dyDescent="0.3">
      <c r="A29320" t="s">
        <v>13556</v>
      </c>
    </row>
    <row r="29322" spans="1:1" x14ac:dyDescent="0.3">
      <c r="A29322" t="s">
        <v>2019</v>
      </c>
    </row>
    <row r="29323" spans="1:1" x14ac:dyDescent="0.3">
      <c r="A29323" t="s">
        <v>13557</v>
      </c>
    </row>
    <row r="29324" spans="1:1" x14ac:dyDescent="0.3">
      <c r="A29324" t="s">
        <v>13558</v>
      </c>
    </row>
    <row r="29326" spans="1:1" x14ac:dyDescent="0.3">
      <c r="A29326" t="s">
        <v>5703</v>
      </c>
    </row>
    <row r="29327" spans="1:1" x14ac:dyDescent="0.3">
      <c r="A29327" t="s">
        <v>13559</v>
      </c>
    </row>
    <row r="29328" spans="1:1" x14ac:dyDescent="0.3">
      <c r="A29328" t="s">
        <v>13560</v>
      </c>
    </row>
    <row r="29330" spans="1:1" x14ac:dyDescent="0.3">
      <c r="A29330" t="s">
        <v>12434</v>
      </c>
    </row>
    <row r="29331" spans="1:1" x14ac:dyDescent="0.3">
      <c r="A29331" t="s">
        <v>13561</v>
      </c>
    </row>
    <row r="29332" spans="1:1" x14ac:dyDescent="0.3">
      <c r="A29332" t="s">
        <v>13562</v>
      </c>
    </row>
    <row r="29334" spans="1:1" x14ac:dyDescent="0.3">
      <c r="A29334" t="s">
        <v>8588</v>
      </c>
    </row>
    <row r="29335" spans="1:1" x14ac:dyDescent="0.3">
      <c r="A29335" t="s">
        <v>13563</v>
      </c>
    </row>
    <row r="29336" spans="1:1" x14ac:dyDescent="0.3">
      <c r="A29336" t="s">
        <v>13564</v>
      </c>
    </row>
    <row r="29338" spans="1:1" x14ac:dyDescent="0.3">
      <c r="A29338" t="s">
        <v>4085</v>
      </c>
    </row>
    <row r="29339" spans="1:1" x14ac:dyDescent="0.3">
      <c r="A29339" t="s">
        <v>12762</v>
      </c>
    </row>
    <row r="29340" spans="1:1" x14ac:dyDescent="0.3">
      <c r="A29340" t="s">
        <v>13565</v>
      </c>
    </row>
    <row r="29342" spans="1:1" x14ac:dyDescent="0.3">
      <c r="A29342" t="s">
        <v>13566</v>
      </c>
    </row>
    <row r="29343" spans="1:1" x14ac:dyDescent="0.3">
      <c r="A29343" t="s">
        <v>2010</v>
      </c>
    </row>
    <row r="29344" spans="1:1" x14ac:dyDescent="0.3">
      <c r="A29344" t="s">
        <v>13402</v>
      </c>
    </row>
    <row r="29345" spans="1:1" x14ac:dyDescent="0.3">
      <c r="A29345" t="s">
        <v>13567</v>
      </c>
    </row>
    <row r="29347" spans="1:1" x14ac:dyDescent="0.3">
      <c r="A29347" t="s">
        <v>13404</v>
      </c>
    </row>
    <row r="29348" spans="1:1" x14ac:dyDescent="0.3">
      <c r="A29348" t="s">
        <v>13568</v>
      </c>
    </row>
    <row r="29349" spans="1:1" x14ac:dyDescent="0.3">
      <c r="A29349" t="s">
        <v>13569</v>
      </c>
    </row>
    <row r="29351" spans="1:1" x14ac:dyDescent="0.3">
      <c r="A29351" t="s">
        <v>7985</v>
      </c>
    </row>
    <row r="29352" spans="1:1" x14ac:dyDescent="0.3">
      <c r="A29352" t="s">
        <v>13407</v>
      </c>
    </row>
    <row r="29353" spans="1:1" x14ac:dyDescent="0.3">
      <c r="A29353" t="s">
        <v>13570</v>
      </c>
    </row>
    <row r="29355" spans="1:1" x14ac:dyDescent="0.3">
      <c r="A29355" t="s">
        <v>7988</v>
      </c>
    </row>
    <row r="29356" spans="1:1" x14ac:dyDescent="0.3">
      <c r="A29356" t="s">
        <v>13409</v>
      </c>
    </row>
    <row r="29357" spans="1:1" x14ac:dyDescent="0.3">
      <c r="A29357" t="s">
        <v>13571</v>
      </c>
    </row>
    <row r="29359" spans="1:1" x14ac:dyDescent="0.3">
      <c r="A29359" t="s">
        <v>13411</v>
      </c>
    </row>
    <row r="29360" spans="1:1" x14ac:dyDescent="0.3">
      <c r="A29360" t="s">
        <v>13412</v>
      </c>
    </row>
    <row r="29361" spans="1:1" x14ac:dyDescent="0.3">
      <c r="A29361" t="s">
        <v>13572</v>
      </c>
    </row>
    <row r="29363" spans="1:1" x14ac:dyDescent="0.3">
      <c r="A29363" t="s">
        <v>9178</v>
      </c>
    </row>
    <row r="29364" spans="1:1" x14ac:dyDescent="0.3">
      <c r="A29364" t="s">
        <v>13573</v>
      </c>
    </row>
    <row r="29365" spans="1:1" x14ac:dyDescent="0.3">
      <c r="A29365" t="s">
        <v>13574</v>
      </c>
    </row>
    <row r="29367" spans="1:1" x14ac:dyDescent="0.3">
      <c r="A29367" t="s">
        <v>13234</v>
      </c>
    </row>
    <row r="29368" spans="1:1" x14ac:dyDescent="0.3">
      <c r="A29368" t="s">
        <v>13575</v>
      </c>
    </row>
    <row r="29369" spans="1:1" x14ac:dyDescent="0.3">
      <c r="A29369" t="s">
        <v>13576</v>
      </c>
    </row>
    <row r="29371" spans="1:1" x14ac:dyDescent="0.3">
      <c r="A29371" t="s">
        <v>9775</v>
      </c>
    </row>
    <row r="29372" spans="1:1" x14ac:dyDescent="0.3">
      <c r="A29372" t="s">
        <v>13418</v>
      </c>
    </row>
    <row r="29373" spans="1:1" x14ac:dyDescent="0.3">
      <c r="A29373" t="s">
        <v>13577</v>
      </c>
    </row>
    <row r="29375" spans="1:1" x14ac:dyDescent="0.3">
      <c r="A29375" t="s">
        <v>13578</v>
      </c>
    </row>
    <row r="29376" spans="1:1" x14ac:dyDescent="0.3">
      <c r="A29376" t="s">
        <v>2010</v>
      </c>
    </row>
    <row r="29377" spans="1:1" x14ac:dyDescent="0.3">
      <c r="A29377" t="s">
        <v>13402</v>
      </c>
    </row>
    <row r="29378" spans="1:1" x14ac:dyDescent="0.3">
      <c r="A29378" t="s">
        <v>13579</v>
      </c>
    </row>
    <row r="29380" spans="1:1" x14ac:dyDescent="0.3">
      <c r="A29380" t="s">
        <v>13404</v>
      </c>
    </row>
    <row r="29381" spans="1:1" x14ac:dyDescent="0.3">
      <c r="A29381" t="s">
        <v>13568</v>
      </c>
    </row>
    <row r="29382" spans="1:1" x14ac:dyDescent="0.3">
      <c r="A29382" t="s">
        <v>13580</v>
      </c>
    </row>
    <row r="29384" spans="1:1" x14ac:dyDescent="0.3">
      <c r="A29384" t="s">
        <v>7985</v>
      </c>
    </row>
    <row r="29385" spans="1:1" x14ac:dyDescent="0.3">
      <c r="A29385" t="s">
        <v>13407</v>
      </c>
    </row>
    <row r="29386" spans="1:1" x14ac:dyDescent="0.3">
      <c r="A29386" t="s">
        <v>13581</v>
      </c>
    </row>
    <row r="29388" spans="1:1" x14ac:dyDescent="0.3">
      <c r="A29388" t="s">
        <v>7988</v>
      </c>
    </row>
    <row r="29389" spans="1:1" x14ac:dyDescent="0.3">
      <c r="A29389" t="s">
        <v>13409</v>
      </c>
    </row>
    <row r="29390" spans="1:1" x14ac:dyDescent="0.3">
      <c r="A29390" t="s">
        <v>13582</v>
      </c>
    </row>
    <row r="29392" spans="1:1" x14ac:dyDescent="0.3">
      <c r="A29392" t="s">
        <v>13411</v>
      </c>
    </row>
    <row r="29393" spans="1:1" x14ac:dyDescent="0.3">
      <c r="A29393" t="s">
        <v>13583</v>
      </c>
    </row>
    <row r="29394" spans="1:1" x14ac:dyDescent="0.3">
      <c r="A29394" t="s">
        <v>13584</v>
      </c>
    </row>
    <row r="29396" spans="1:1" x14ac:dyDescent="0.3">
      <c r="A29396" t="s">
        <v>9178</v>
      </c>
    </row>
    <row r="29397" spans="1:1" x14ac:dyDescent="0.3">
      <c r="A29397" t="s">
        <v>13414</v>
      </c>
    </row>
    <row r="29398" spans="1:1" x14ac:dyDescent="0.3">
      <c r="A29398" t="s">
        <v>13585</v>
      </c>
    </row>
    <row r="29400" spans="1:1" x14ac:dyDescent="0.3">
      <c r="A29400" t="s">
        <v>13234</v>
      </c>
    </row>
    <row r="29401" spans="1:1" x14ac:dyDescent="0.3">
      <c r="A29401" t="s">
        <v>13575</v>
      </c>
    </row>
    <row r="29402" spans="1:1" x14ac:dyDescent="0.3">
      <c r="A29402" t="s">
        <v>13586</v>
      </c>
    </row>
    <row r="29404" spans="1:1" x14ac:dyDescent="0.3">
      <c r="A29404" t="s">
        <v>9775</v>
      </c>
    </row>
    <row r="29405" spans="1:1" x14ac:dyDescent="0.3">
      <c r="A29405" t="s">
        <v>13418</v>
      </c>
    </row>
    <row r="29406" spans="1:1" x14ac:dyDescent="0.3">
      <c r="A29406" t="s">
        <v>13587</v>
      </c>
    </row>
    <row r="29408" spans="1:1" x14ac:dyDescent="0.3">
      <c r="A29408" t="s">
        <v>13588</v>
      </c>
    </row>
    <row r="29409" spans="1:1" x14ac:dyDescent="0.3">
      <c r="A29409" t="s">
        <v>2010</v>
      </c>
    </row>
    <row r="29410" spans="1:1" x14ac:dyDescent="0.3">
      <c r="A29410" t="s">
        <v>13589</v>
      </c>
    </row>
    <row r="29411" spans="1:1" x14ac:dyDescent="0.3">
      <c r="A29411" t="s">
        <v>13590</v>
      </c>
    </row>
    <row r="29413" spans="1:1" x14ac:dyDescent="0.3">
      <c r="A29413" t="s">
        <v>2013</v>
      </c>
    </row>
    <row r="29414" spans="1:1" x14ac:dyDescent="0.3">
      <c r="A29414" t="s">
        <v>13591</v>
      </c>
    </row>
    <row r="29415" spans="1:1" x14ac:dyDescent="0.3">
      <c r="A29415" t="s">
        <v>13592</v>
      </c>
    </row>
    <row r="29417" spans="1:1" x14ac:dyDescent="0.3">
      <c r="A29417" t="s">
        <v>2016</v>
      </c>
    </row>
    <row r="29418" spans="1:1" x14ac:dyDescent="0.3">
      <c r="A29418" t="s">
        <v>13593</v>
      </c>
    </row>
    <row r="29419" spans="1:1" x14ac:dyDescent="0.3">
      <c r="A29419" t="s">
        <v>13594</v>
      </c>
    </row>
    <row r="29421" spans="1:1" x14ac:dyDescent="0.3">
      <c r="A29421" t="s">
        <v>12572</v>
      </c>
    </row>
    <row r="29422" spans="1:1" x14ac:dyDescent="0.3">
      <c r="A29422" t="s">
        <v>13595</v>
      </c>
    </row>
    <row r="29423" spans="1:1" x14ac:dyDescent="0.3">
      <c r="A29423" t="s">
        <v>13596</v>
      </c>
    </row>
    <row r="29425" spans="1:1" x14ac:dyDescent="0.3">
      <c r="A29425" t="s">
        <v>12575</v>
      </c>
    </row>
    <row r="29426" spans="1:1" x14ac:dyDescent="0.3">
      <c r="A29426" t="s">
        <v>13597</v>
      </c>
    </row>
    <row r="29427" spans="1:1" x14ac:dyDescent="0.3">
      <c r="A29427" t="s">
        <v>13598</v>
      </c>
    </row>
    <row r="29429" spans="1:1" x14ac:dyDescent="0.3">
      <c r="A29429" t="s">
        <v>12578</v>
      </c>
    </row>
    <row r="29430" spans="1:1" x14ac:dyDescent="0.3">
      <c r="A29430" t="s">
        <v>13599</v>
      </c>
    </row>
    <row r="29431" spans="1:1" x14ac:dyDescent="0.3">
      <c r="A29431" t="s">
        <v>13600</v>
      </c>
    </row>
    <row r="29433" spans="1:1" x14ac:dyDescent="0.3">
      <c r="A29433" t="s">
        <v>4674</v>
      </c>
    </row>
    <row r="29434" spans="1:1" x14ac:dyDescent="0.3">
      <c r="A29434" t="s">
        <v>13601</v>
      </c>
    </row>
    <row r="29435" spans="1:1" x14ac:dyDescent="0.3">
      <c r="A29435" t="s">
        <v>13602</v>
      </c>
    </row>
    <row r="29437" spans="1:1" x14ac:dyDescent="0.3">
      <c r="A29437" t="s">
        <v>4677</v>
      </c>
    </row>
    <row r="29438" spans="1:1" x14ac:dyDescent="0.3">
      <c r="A29438" t="s">
        <v>13603</v>
      </c>
    </row>
    <row r="29439" spans="1:1" x14ac:dyDescent="0.3">
      <c r="A29439" t="s">
        <v>13604</v>
      </c>
    </row>
    <row r="29441" spans="1:1" x14ac:dyDescent="0.3">
      <c r="A29441" t="s">
        <v>13605</v>
      </c>
    </row>
    <row r="29442" spans="1:1" x14ac:dyDescent="0.3">
      <c r="A29442" t="s">
        <v>2010</v>
      </c>
    </row>
    <row r="29443" spans="1:1" x14ac:dyDescent="0.3">
      <c r="A29443" t="s">
        <v>13606</v>
      </c>
    </row>
    <row r="29444" spans="1:1" x14ac:dyDescent="0.3">
      <c r="A29444" t="s">
        <v>13607</v>
      </c>
    </row>
    <row r="29446" spans="1:1" x14ac:dyDescent="0.3">
      <c r="A29446" t="s">
        <v>2013</v>
      </c>
    </row>
    <row r="29447" spans="1:1" x14ac:dyDescent="0.3">
      <c r="A29447" t="s">
        <v>13608</v>
      </c>
    </row>
    <row r="29448" spans="1:1" x14ac:dyDescent="0.3">
      <c r="A29448" t="s">
        <v>13609</v>
      </c>
    </row>
    <row r="29450" spans="1:1" x14ac:dyDescent="0.3">
      <c r="A29450" t="s">
        <v>2016</v>
      </c>
    </row>
    <row r="29451" spans="1:1" x14ac:dyDescent="0.3">
      <c r="A29451" t="s">
        <v>13610</v>
      </c>
    </row>
    <row r="29452" spans="1:1" x14ac:dyDescent="0.3">
      <c r="A29452" t="s">
        <v>13611</v>
      </c>
    </row>
    <row r="29454" spans="1:1" x14ac:dyDescent="0.3">
      <c r="A29454" t="s">
        <v>2019</v>
      </c>
    </row>
    <row r="29455" spans="1:1" x14ac:dyDescent="0.3">
      <c r="A29455" t="s">
        <v>13612</v>
      </c>
    </row>
    <row r="29456" spans="1:1" x14ac:dyDescent="0.3">
      <c r="A29456" t="s">
        <v>13613</v>
      </c>
    </row>
    <row r="29458" spans="1:1" x14ac:dyDescent="0.3">
      <c r="A29458" t="s">
        <v>10539</v>
      </c>
    </row>
    <row r="29459" spans="1:1" x14ac:dyDescent="0.3">
      <c r="A29459" t="s">
        <v>13614</v>
      </c>
    </row>
    <row r="29460" spans="1:1" x14ac:dyDescent="0.3">
      <c r="A29460" t="s">
        <v>13615</v>
      </c>
    </row>
    <row r="29462" spans="1:1" x14ac:dyDescent="0.3">
      <c r="A29462" t="s">
        <v>12633</v>
      </c>
    </row>
    <row r="29463" spans="1:1" x14ac:dyDescent="0.3">
      <c r="A29463" t="s">
        <v>13616</v>
      </c>
    </row>
    <row r="29464" spans="1:1" x14ac:dyDescent="0.3">
      <c r="A29464" t="s">
        <v>13617</v>
      </c>
    </row>
    <row r="29466" spans="1:1" x14ac:dyDescent="0.3">
      <c r="A29466" t="s">
        <v>8588</v>
      </c>
    </row>
    <row r="29467" spans="1:1" x14ac:dyDescent="0.3">
      <c r="A29467" t="s">
        <v>13164</v>
      </c>
    </row>
    <row r="29468" spans="1:1" x14ac:dyDescent="0.3">
      <c r="A29468" t="s">
        <v>13618</v>
      </c>
    </row>
    <row r="29470" spans="1:1" x14ac:dyDescent="0.3">
      <c r="A29470" t="s">
        <v>4085</v>
      </c>
    </row>
    <row r="29471" spans="1:1" x14ac:dyDescent="0.3">
      <c r="A29471" t="s">
        <v>12762</v>
      </c>
    </row>
    <row r="29472" spans="1:1" x14ac:dyDescent="0.3">
      <c r="A29472" t="s">
        <v>13619</v>
      </c>
    </row>
    <row r="29474" spans="1:1" x14ac:dyDescent="0.3">
      <c r="A29474" t="s">
        <v>13620</v>
      </c>
    </row>
    <row r="29475" spans="1:1" x14ac:dyDescent="0.3">
      <c r="A29475" t="s">
        <v>2010</v>
      </c>
    </row>
    <row r="29476" spans="1:1" x14ac:dyDescent="0.3">
      <c r="A29476" t="s">
        <v>13621</v>
      </c>
    </row>
    <row r="29477" spans="1:1" x14ac:dyDescent="0.3">
      <c r="A29477" t="s">
        <v>13622</v>
      </c>
    </row>
    <row r="29479" spans="1:1" x14ac:dyDescent="0.3">
      <c r="A29479" t="s">
        <v>2013</v>
      </c>
    </row>
    <row r="29480" spans="1:1" x14ac:dyDescent="0.3">
      <c r="A29480" t="s">
        <v>13623</v>
      </c>
    </row>
    <row r="29481" spans="1:1" x14ac:dyDescent="0.3">
      <c r="A29481" t="s">
        <v>13624</v>
      </c>
    </row>
    <row r="29483" spans="1:1" x14ac:dyDescent="0.3">
      <c r="A29483" t="s">
        <v>2016</v>
      </c>
    </row>
    <row r="29484" spans="1:1" x14ac:dyDescent="0.3">
      <c r="A29484" t="s">
        <v>13625</v>
      </c>
    </row>
    <row r="29485" spans="1:1" x14ac:dyDescent="0.3">
      <c r="A29485" t="s">
        <v>13626</v>
      </c>
    </row>
    <row r="29487" spans="1:1" x14ac:dyDescent="0.3">
      <c r="A29487" t="s">
        <v>2019</v>
      </c>
    </row>
    <row r="29488" spans="1:1" x14ac:dyDescent="0.3">
      <c r="A29488" t="s">
        <v>13627</v>
      </c>
    </row>
    <row r="29489" spans="1:1" x14ac:dyDescent="0.3">
      <c r="A29489" t="s">
        <v>13628</v>
      </c>
    </row>
    <row r="29491" spans="1:1" x14ac:dyDescent="0.3">
      <c r="A29491" t="s">
        <v>10539</v>
      </c>
    </row>
    <row r="29492" spans="1:1" x14ac:dyDescent="0.3">
      <c r="A29492" t="s">
        <v>13629</v>
      </c>
    </row>
    <row r="29493" spans="1:1" x14ac:dyDescent="0.3">
      <c r="A29493" t="s">
        <v>13630</v>
      </c>
    </row>
    <row r="29495" spans="1:1" x14ac:dyDescent="0.3">
      <c r="A29495" t="s">
        <v>12633</v>
      </c>
    </row>
    <row r="29496" spans="1:1" x14ac:dyDescent="0.3">
      <c r="A29496" t="s">
        <v>13631</v>
      </c>
    </row>
    <row r="29497" spans="1:1" x14ac:dyDescent="0.3">
      <c r="A29497" t="s">
        <v>13632</v>
      </c>
    </row>
    <row r="29499" spans="1:1" x14ac:dyDescent="0.3">
      <c r="A29499" t="s">
        <v>8588</v>
      </c>
    </row>
    <row r="29500" spans="1:1" x14ac:dyDescent="0.3">
      <c r="A29500" t="s">
        <v>13164</v>
      </c>
    </row>
    <row r="29501" spans="1:1" x14ac:dyDescent="0.3">
      <c r="A29501" t="s">
        <v>13633</v>
      </c>
    </row>
    <row r="29503" spans="1:1" x14ac:dyDescent="0.3">
      <c r="A29503" t="s">
        <v>4085</v>
      </c>
    </row>
    <row r="29504" spans="1:1" x14ac:dyDescent="0.3">
      <c r="A29504" t="s">
        <v>12762</v>
      </c>
    </row>
    <row r="29505" spans="1:1" x14ac:dyDescent="0.3">
      <c r="A29505" t="s">
        <v>13634</v>
      </c>
    </row>
    <row r="29507" spans="1:1" x14ac:dyDescent="0.3">
      <c r="A29507" t="s">
        <v>13635</v>
      </c>
    </row>
    <row r="29508" spans="1:1" x14ac:dyDescent="0.3">
      <c r="A29508" t="s">
        <v>2010</v>
      </c>
    </row>
    <row r="29509" spans="1:1" x14ac:dyDescent="0.3">
      <c r="A29509" t="s">
        <v>13636</v>
      </c>
    </row>
    <row r="29510" spans="1:1" x14ac:dyDescent="0.3">
      <c r="A29510" t="s">
        <v>13637</v>
      </c>
    </row>
    <row r="29512" spans="1:1" x14ac:dyDescent="0.3">
      <c r="A29512" t="s">
        <v>2013</v>
      </c>
    </row>
    <row r="29513" spans="1:1" x14ac:dyDescent="0.3">
      <c r="A29513" t="s">
        <v>13638</v>
      </c>
    </row>
    <row r="29514" spans="1:1" x14ac:dyDescent="0.3">
      <c r="A29514" t="s">
        <v>13639</v>
      </c>
    </row>
    <row r="29516" spans="1:1" x14ac:dyDescent="0.3">
      <c r="A29516" t="s">
        <v>2016</v>
      </c>
    </row>
    <row r="29517" spans="1:1" x14ac:dyDescent="0.3">
      <c r="A29517" t="s">
        <v>13640</v>
      </c>
    </row>
    <row r="29518" spans="1:1" x14ac:dyDescent="0.3">
      <c r="A29518" t="s">
        <v>13641</v>
      </c>
    </row>
    <row r="29520" spans="1:1" x14ac:dyDescent="0.3">
      <c r="A29520" t="s">
        <v>2019</v>
      </c>
    </row>
    <row r="29521" spans="1:1" x14ac:dyDescent="0.3">
      <c r="A29521" t="s">
        <v>13328</v>
      </c>
    </row>
    <row r="29522" spans="1:1" x14ac:dyDescent="0.3">
      <c r="A29522" t="s">
        <v>13642</v>
      </c>
    </row>
    <row r="29524" spans="1:1" x14ac:dyDescent="0.3">
      <c r="A29524" t="s">
        <v>10539</v>
      </c>
    </row>
    <row r="29525" spans="1:1" x14ac:dyDescent="0.3">
      <c r="A29525" t="s">
        <v>13643</v>
      </c>
    </row>
    <row r="29526" spans="1:1" x14ac:dyDescent="0.3">
      <c r="A29526" t="s">
        <v>13644</v>
      </c>
    </row>
    <row r="29528" spans="1:1" x14ac:dyDescent="0.3">
      <c r="A29528" t="s">
        <v>12633</v>
      </c>
    </row>
    <row r="29529" spans="1:1" x14ac:dyDescent="0.3">
      <c r="A29529" t="s">
        <v>13645</v>
      </c>
    </row>
    <row r="29530" spans="1:1" x14ac:dyDescent="0.3">
      <c r="A29530" t="s">
        <v>13646</v>
      </c>
    </row>
    <row r="29532" spans="1:1" x14ac:dyDescent="0.3">
      <c r="A29532" t="s">
        <v>8588</v>
      </c>
    </row>
    <row r="29533" spans="1:1" x14ac:dyDescent="0.3">
      <c r="A29533" t="s">
        <v>13164</v>
      </c>
    </row>
    <row r="29534" spans="1:1" x14ac:dyDescent="0.3">
      <c r="A29534" t="s">
        <v>13647</v>
      </c>
    </row>
    <row r="29536" spans="1:1" x14ac:dyDescent="0.3">
      <c r="A29536" t="s">
        <v>4085</v>
      </c>
    </row>
    <row r="29537" spans="1:1" x14ac:dyDescent="0.3">
      <c r="A29537" t="s">
        <v>12762</v>
      </c>
    </row>
    <row r="29538" spans="1:1" x14ac:dyDescent="0.3">
      <c r="A29538" t="s">
        <v>13648</v>
      </c>
    </row>
    <row r="29540" spans="1:1" x14ac:dyDescent="0.3">
      <c r="A29540" t="s">
        <v>13649</v>
      </c>
    </row>
    <row r="29541" spans="1:1" x14ac:dyDescent="0.3">
      <c r="A29541" t="s">
        <v>13650</v>
      </c>
    </row>
    <row r="29542" spans="1:1" x14ac:dyDescent="0.3">
      <c r="A29542" t="s">
        <v>13651</v>
      </c>
    </row>
    <row r="29543" spans="1:1" x14ac:dyDescent="0.3">
      <c r="A29543" t="s">
        <v>13652</v>
      </c>
    </row>
    <row r="29545" spans="1:1" x14ac:dyDescent="0.3">
      <c r="A29545" t="s">
        <v>7982</v>
      </c>
    </row>
    <row r="29546" spans="1:1" x14ac:dyDescent="0.3">
      <c r="A29546" t="s">
        <v>13653</v>
      </c>
    </row>
    <row r="29547" spans="1:1" x14ac:dyDescent="0.3">
      <c r="A29547" t="s">
        <v>13654</v>
      </c>
    </row>
    <row r="29549" spans="1:1" x14ac:dyDescent="0.3">
      <c r="A29549" t="s">
        <v>7985</v>
      </c>
    </row>
    <row r="29550" spans="1:1" x14ac:dyDescent="0.3">
      <c r="A29550" t="s">
        <v>13655</v>
      </c>
    </row>
    <row r="29551" spans="1:1" x14ac:dyDescent="0.3">
      <c r="A29551" t="s">
        <v>13656</v>
      </c>
    </row>
    <row r="29553" spans="1:1" x14ac:dyDescent="0.3">
      <c r="A29553" t="s">
        <v>7988</v>
      </c>
    </row>
    <row r="29554" spans="1:1" x14ac:dyDescent="0.3">
      <c r="A29554" t="s">
        <v>13657</v>
      </c>
    </row>
    <row r="29555" spans="1:1" x14ac:dyDescent="0.3">
      <c r="A29555" t="s">
        <v>13658</v>
      </c>
    </row>
    <row r="29557" spans="1:1" x14ac:dyDescent="0.3">
      <c r="A29557" t="s">
        <v>13659</v>
      </c>
    </row>
    <row r="29558" spans="1:1" x14ac:dyDescent="0.3">
      <c r="A29558" t="s">
        <v>13660</v>
      </c>
    </row>
    <row r="29559" spans="1:1" x14ac:dyDescent="0.3">
      <c r="A29559" t="s">
        <v>13661</v>
      </c>
    </row>
    <row r="29561" spans="1:1" x14ac:dyDescent="0.3">
      <c r="A29561" t="s">
        <v>9178</v>
      </c>
    </row>
    <row r="29562" spans="1:1" x14ac:dyDescent="0.3">
      <c r="A29562" t="s">
        <v>13662</v>
      </c>
    </row>
    <row r="29563" spans="1:1" x14ac:dyDescent="0.3">
      <c r="A29563" t="s">
        <v>13663</v>
      </c>
    </row>
    <row r="29565" spans="1:1" x14ac:dyDescent="0.3">
      <c r="A29565" t="s">
        <v>13664</v>
      </c>
    </row>
    <row r="29566" spans="1:1" x14ac:dyDescent="0.3">
      <c r="A29566" t="s">
        <v>13665</v>
      </c>
    </row>
    <row r="29567" spans="1:1" x14ac:dyDescent="0.3">
      <c r="A29567" t="s">
        <v>13666</v>
      </c>
    </row>
    <row r="29569" spans="1:1" x14ac:dyDescent="0.3">
      <c r="A29569" t="s">
        <v>9775</v>
      </c>
    </row>
    <row r="29570" spans="1:1" x14ac:dyDescent="0.3">
      <c r="A29570" t="s">
        <v>13667</v>
      </c>
    </row>
    <row r="29571" spans="1:1" x14ac:dyDescent="0.3">
      <c r="A29571" t="s">
        <v>13668</v>
      </c>
    </row>
    <row r="29573" spans="1:1" x14ac:dyDescent="0.3">
      <c r="A29573" t="s">
        <v>13669</v>
      </c>
    </row>
    <row r="29574" spans="1:1" x14ac:dyDescent="0.3">
      <c r="A29574" t="s">
        <v>2010</v>
      </c>
    </row>
    <row r="29575" spans="1:1" x14ac:dyDescent="0.3">
      <c r="A29575" t="s">
        <v>13670</v>
      </c>
    </row>
    <row r="29576" spans="1:1" x14ac:dyDescent="0.3">
      <c r="A29576" t="s">
        <v>13671</v>
      </c>
    </row>
    <row r="29578" spans="1:1" x14ac:dyDescent="0.3">
      <c r="A29578" t="s">
        <v>2013</v>
      </c>
    </row>
    <row r="29579" spans="1:1" x14ac:dyDescent="0.3">
      <c r="A29579" t="s">
        <v>13672</v>
      </c>
    </row>
    <row r="29580" spans="1:1" x14ac:dyDescent="0.3">
      <c r="A29580" t="s">
        <v>13673</v>
      </c>
    </row>
    <row r="29582" spans="1:1" x14ac:dyDescent="0.3">
      <c r="A29582" t="s">
        <v>2016</v>
      </c>
    </row>
    <row r="29583" spans="1:1" x14ac:dyDescent="0.3">
      <c r="A29583" t="s">
        <v>13674</v>
      </c>
    </row>
    <row r="29584" spans="1:1" x14ac:dyDescent="0.3">
      <c r="A29584" t="s">
        <v>13675</v>
      </c>
    </row>
    <row r="29586" spans="1:1" x14ac:dyDescent="0.3">
      <c r="A29586" t="s">
        <v>2019</v>
      </c>
    </row>
    <row r="29587" spans="1:1" x14ac:dyDescent="0.3">
      <c r="A29587" t="s">
        <v>13676</v>
      </c>
    </row>
    <row r="29588" spans="1:1" x14ac:dyDescent="0.3">
      <c r="A29588" t="s">
        <v>13677</v>
      </c>
    </row>
    <row r="29590" spans="1:1" x14ac:dyDescent="0.3">
      <c r="A29590" t="s">
        <v>10539</v>
      </c>
    </row>
    <row r="29591" spans="1:1" x14ac:dyDescent="0.3">
      <c r="A29591" t="s">
        <v>13530</v>
      </c>
    </row>
    <row r="29592" spans="1:1" x14ac:dyDescent="0.3">
      <c r="A29592" t="s">
        <v>13678</v>
      </c>
    </row>
    <row r="29594" spans="1:1" x14ac:dyDescent="0.3">
      <c r="A29594" t="s">
        <v>2576</v>
      </c>
    </row>
    <row r="29595" spans="1:1" x14ac:dyDescent="0.3">
      <c r="A29595" t="s">
        <v>13679</v>
      </c>
    </row>
    <row r="29596" spans="1:1" x14ac:dyDescent="0.3">
      <c r="A29596" t="s">
        <v>13680</v>
      </c>
    </row>
    <row r="29598" spans="1:1" x14ac:dyDescent="0.3">
      <c r="A29598" t="s">
        <v>12935</v>
      </c>
    </row>
    <row r="29599" spans="1:1" x14ac:dyDescent="0.3">
      <c r="A29599" t="s">
        <v>13534</v>
      </c>
    </row>
    <row r="29600" spans="1:1" x14ac:dyDescent="0.3">
      <c r="A29600" t="s">
        <v>13681</v>
      </c>
    </row>
    <row r="29602" spans="1:1" x14ac:dyDescent="0.3">
      <c r="A29602" t="s">
        <v>4085</v>
      </c>
    </row>
    <row r="29603" spans="1:1" x14ac:dyDescent="0.3">
      <c r="A29603" t="s">
        <v>13536</v>
      </c>
    </row>
    <row r="29604" spans="1:1" x14ac:dyDescent="0.3">
      <c r="A29604" t="s">
        <v>13682</v>
      </c>
    </row>
    <row r="29606" spans="1:1" x14ac:dyDescent="0.3">
      <c r="A29606" t="s">
        <v>13683</v>
      </c>
    </row>
    <row r="29607" spans="1:1" x14ac:dyDescent="0.3">
      <c r="A29607" t="s">
        <v>2010</v>
      </c>
    </row>
    <row r="29608" spans="1:1" x14ac:dyDescent="0.3">
      <c r="A29608" t="s">
        <v>13684</v>
      </c>
    </row>
    <row r="29609" spans="1:1" x14ac:dyDescent="0.3">
      <c r="A29609" t="s">
        <v>13685</v>
      </c>
    </row>
    <row r="29611" spans="1:1" x14ac:dyDescent="0.3">
      <c r="A29611" t="s">
        <v>2013</v>
      </c>
    </row>
    <row r="29612" spans="1:1" x14ac:dyDescent="0.3">
      <c r="A29612" t="s">
        <v>13686</v>
      </c>
    </row>
    <row r="29613" spans="1:1" x14ac:dyDescent="0.3">
      <c r="A29613" t="s">
        <v>13687</v>
      </c>
    </row>
    <row r="29615" spans="1:1" x14ac:dyDescent="0.3">
      <c r="A29615" t="s">
        <v>2016</v>
      </c>
    </row>
    <row r="29616" spans="1:1" x14ac:dyDescent="0.3">
      <c r="A29616" t="s">
        <v>13688</v>
      </c>
    </row>
    <row r="29617" spans="1:1" x14ac:dyDescent="0.3">
      <c r="A29617" t="s">
        <v>13689</v>
      </c>
    </row>
    <row r="29619" spans="1:1" x14ac:dyDescent="0.3">
      <c r="A29619" t="s">
        <v>2019</v>
      </c>
    </row>
    <row r="29620" spans="1:1" x14ac:dyDescent="0.3">
      <c r="A29620" t="s">
        <v>13690</v>
      </c>
    </row>
    <row r="29621" spans="1:1" x14ac:dyDescent="0.3">
      <c r="A29621" t="s">
        <v>13691</v>
      </c>
    </row>
    <row r="29623" spans="1:1" x14ac:dyDescent="0.3">
      <c r="A29623" t="s">
        <v>10557</v>
      </c>
    </row>
    <row r="29624" spans="1:1" x14ac:dyDescent="0.3">
      <c r="A29624" t="s">
        <v>13692</v>
      </c>
    </row>
    <row r="29625" spans="1:1" x14ac:dyDescent="0.3">
      <c r="A29625" t="s">
        <v>13693</v>
      </c>
    </row>
    <row r="29627" spans="1:1" x14ac:dyDescent="0.3">
      <c r="A29627" t="s">
        <v>13694</v>
      </c>
    </row>
    <row r="29628" spans="1:1" x14ac:dyDescent="0.3">
      <c r="A29628" t="s">
        <v>13695</v>
      </c>
    </row>
    <row r="29629" spans="1:1" x14ac:dyDescent="0.3">
      <c r="A29629" t="s">
        <v>13696</v>
      </c>
    </row>
    <row r="29631" spans="1:1" x14ac:dyDescent="0.3">
      <c r="A29631" t="s">
        <v>12437</v>
      </c>
    </row>
    <row r="29632" spans="1:1" x14ac:dyDescent="0.3">
      <c r="A29632" t="s">
        <v>13697</v>
      </c>
    </row>
    <row r="29633" spans="1:1" x14ac:dyDescent="0.3">
      <c r="A29633" t="s">
        <v>13698</v>
      </c>
    </row>
    <row r="29635" spans="1:1" x14ac:dyDescent="0.3">
      <c r="A29635" t="s">
        <v>4677</v>
      </c>
    </row>
    <row r="29636" spans="1:1" x14ac:dyDescent="0.3">
      <c r="A29636" t="s">
        <v>13699</v>
      </c>
    </row>
    <row r="29637" spans="1:1" x14ac:dyDescent="0.3">
      <c r="A29637" t="s">
        <v>13700</v>
      </c>
    </row>
    <row r="29639" spans="1:1" x14ac:dyDescent="0.3">
      <c r="A29639" t="s">
        <v>13701</v>
      </c>
    </row>
    <row r="29640" spans="1:1" x14ac:dyDescent="0.3">
      <c r="A29640" t="s">
        <v>13702</v>
      </c>
    </row>
    <row r="29641" spans="1:1" x14ac:dyDescent="0.3">
      <c r="A29641" t="s">
        <v>13703</v>
      </c>
    </row>
    <row r="29642" spans="1:1" x14ac:dyDescent="0.3">
      <c r="A29642" t="s">
        <v>13704</v>
      </c>
    </row>
    <row r="29644" spans="1:1" x14ac:dyDescent="0.3">
      <c r="A29644" t="s">
        <v>13705</v>
      </c>
    </row>
    <row r="29645" spans="1:1" x14ac:dyDescent="0.3">
      <c r="A29645" t="s">
        <v>13706</v>
      </c>
    </row>
    <row r="29646" spans="1:1" x14ac:dyDescent="0.3">
      <c r="A29646" t="s">
        <v>13707</v>
      </c>
    </row>
    <row r="29648" spans="1:1" x14ac:dyDescent="0.3">
      <c r="A29648" t="s">
        <v>13708</v>
      </c>
    </row>
    <row r="29649" spans="1:1" x14ac:dyDescent="0.3">
      <c r="A29649" t="s">
        <v>13709</v>
      </c>
    </row>
    <row r="29650" spans="1:1" x14ac:dyDescent="0.3">
      <c r="A29650" t="s">
        <v>13710</v>
      </c>
    </row>
    <row r="29652" spans="1:1" x14ac:dyDescent="0.3">
      <c r="A29652" t="s">
        <v>13711</v>
      </c>
    </row>
    <row r="29653" spans="1:1" x14ac:dyDescent="0.3">
      <c r="A29653" t="s">
        <v>13712</v>
      </c>
    </row>
    <row r="29654" spans="1:1" x14ac:dyDescent="0.3">
      <c r="A29654" t="s">
        <v>13713</v>
      </c>
    </row>
    <row r="29656" spans="1:1" x14ac:dyDescent="0.3">
      <c r="A29656" t="s">
        <v>13714</v>
      </c>
    </row>
    <row r="29657" spans="1:1" x14ac:dyDescent="0.3">
      <c r="A29657" t="s">
        <v>13715</v>
      </c>
    </row>
    <row r="29658" spans="1:1" x14ac:dyDescent="0.3">
      <c r="A29658" t="s">
        <v>13716</v>
      </c>
    </row>
    <row r="29660" spans="1:1" x14ac:dyDescent="0.3">
      <c r="A29660" t="s">
        <v>8956</v>
      </c>
    </row>
    <row r="29661" spans="1:1" x14ac:dyDescent="0.3">
      <c r="A29661" t="s">
        <v>13717</v>
      </c>
    </row>
    <row r="29662" spans="1:1" x14ac:dyDescent="0.3">
      <c r="A29662" t="s">
        <v>13718</v>
      </c>
    </row>
    <row r="29664" spans="1:1" x14ac:dyDescent="0.3">
      <c r="A29664" t="s">
        <v>13719</v>
      </c>
    </row>
    <row r="29665" spans="1:1" x14ac:dyDescent="0.3">
      <c r="A29665" t="s">
        <v>13720</v>
      </c>
    </row>
    <row r="29666" spans="1:1" x14ac:dyDescent="0.3">
      <c r="A29666" t="s">
        <v>13721</v>
      </c>
    </row>
    <row r="29668" spans="1:1" x14ac:dyDescent="0.3">
      <c r="A29668" t="s">
        <v>13722</v>
      </c>
    </row>
    <row r="29669" spans="1:1" x14ac:dyDescent="0.3">
      <c r="A29669" t="s">
        <v>13723</v>
      </c>
    </row>
    <row r="29670" spans="1:1" x14ac:dyDescent="0.3">
      <c r="A29670" t="s">
        <v>13724</v>
      </c>
    </row>
    <row r="29672" spans="1:1" x14ac:dyDescent="0.3">
      <c r="A29672" t="s">
        <v>13725</v>
      </c>
    </row>
    <row r="29673" spans="1:1" x14ac:dyDescent="0.3">
      <c r="A29673" t="s">
        <v>2010</v>
      </c>
    </row>
    <row r="29674" spans="1:1" x14ac:dyDescent="0.3">
      <c r="A29674" t="s">
        <v>13726</v>
      </c>
    </row>
    <row r="29675" spans="1:1" x14ac:dyDescent="0.3">
      <c r="A29675" t="s">
        <v>13727</v>
      </c>
    </row>
    <row r="29677" spans="1:1" x14ac:dyDescent="0.3">
      <c r="A29677" t="s">
        <v>2013</v>
      </c>
    </row>
    <row r="29678" spans="1:1" x14ac:dyDescent="0.3">
      <c r="A29678" t="s">
        <v>13728</v>
      </c>
    </row>
    <row r="29679" spans="1:1" x14ac:dyDescent="0.3">
      <c r="A29679" t="s">
        <v>13729</v>
      </c>
    </row>
    <row r="29681" spans="1:1" x14ac:dyDescent="0.3">
      <c r="A29681" t="s">
        <v>2016</v>
      </c>
    </row>
    <row r="29682" spans="1:1" x14ac:dyDescent="0.3">
      <c r="A29682" t="s">
        <v>13730</v>
      </c>
    </row>
    <row r="29683" spans="1:1" x14ac:dyDescent="0.3">
      <c r="A29683" t="s">
        <v>13731</v>
      </c>
    </row>
    <row r="29685" spans="1:1" x14ac:dyDescent="0.3">
      <c r="A29685" t="s">
        <v>2019</v>
      </c>
    </row>
    <row r="29686" spans="1:1" x14ac:dyDescent="0.3">
      <c r="A29686" t="s">
        <v>13732</v>
      </c>
    </row>
    <row r="29687" spans="1:1" x14ac:dyDescent="0.3">
      <c r="A29687" t="s">
        <v>13733</v>
      </c>
    </row>
    <row r="29689" spans="1:1" x14ac:dyDescent="0.3">
      <c r="A29689" t="s">
        <v>5703</v>
      </c>
    </row>
    <row r="29690" spans="1:1" x14ac:dyDescent="0.3">
      <c r="A29690" t="s">
        <v>13734</v>
      </c>
    </row>
    <row r="29691" spans="1:1" x14ac:dyDescent="0.3">
      <c r="A29691" t="s">
        <v>13735</v>
      </c>
    </row>
    <row r="29693" spans="1:1" x14ac:dyDescent="0.3">
      <c r="A29693" t="s">
        <v>2576</v>
      </c>
    </row>
    <row r="29694" spans="1:1" x14ac:dyDescent="0.3">
      <c r="A29694" t="s">
        <v>13736</v>
      </c>
    </row>
    <row r="29695" spans="1:1" x14ac:dyDescent="0.3">
      <c r="A29695" t="s">
        <v>13737</v>
      </c>
    </row>
    <row r="29697" spans="1:1" x14ac:dyDescent="0.3">
      <c r="A29697" t="s">
        <v>12617</v>
      </c>
    </row>
    <row r="29698" spans="1:1" x14ac:dyDescent="0.3">
      <c r="A29698" t="s">
        <v>13738</v>
      </c>
    </row>
    <row r="29699" spans="1:1" x14ac:dyDescent="0.3">
      <c r="A29699" t="s">
        <v>13739</v>
      </c>
    </row>
    <row r="29701" spans="1:1" x14ac:dyDescent="0.3">
      <c r="A29701" t="s">
        <v>4085</v>
      </c>
    </row>
    <row r="29702" spans="1:1" x14ac:dyDescent="0.3">
      <c r="A29702" t="s">
        <v>13740</v>
      </c>
    </row>
    <row r="29703" spans="1:1" x14ac:dyDescent="0.3">
      <c r="A29703" t="s">
        <v>13741</v>
      </c>
    </row>
    <row r="29705" spans="1:1" x14ac:dyDescent="0.3">
      <c r="A29705" t="s">
        <v>13742</v>
      </c>
    </row>
    <row r="29706" spans="1:1" x14ac:dyDescent="0.3">
      <c r="A29706" t="s">
        <v>2010</v>
      </c>
    </row>
    <row r="29707" spans="1:1" x14ac:dyDescent="0.3">
      <c r="A29707" t="s">
        <v>13743</v>
      </c>
    </row>
    <row r="29708" spans="1:1" x14ac:dyDescent="0.3">
      <c r="A29708" t="s">
        <v>13744</v>
      </c>
    </row>
    <row r="29710" spans="1:1" x14ac:dyDescent="0.3">
      <c r="A29710" t="s">
        <v>2013</v>
      </c>
    </row>
    <row r="29711" spans="1:1" x14ac:dyDescent="0.3">
      <c r="A29711" t="s">
        <v>13745</v>
      </c>
    </row>
    <row r="29712" spans="1:1" x14ac:dyDescent="0.3">
      <c r="A29712" t="s">
        <v>13746</v>
      </c>
    </row>
    <row r="29714" spans="1:1" x14ac:dyDescent="0.3">
      <c r="A29714" t="s">
        <v>2016</v>
      </c>
    </row>
    <row r="29715" spans="1:1" x14ac:dyDescent="0.3">
      <c r="A29715" t="s">
        <v>13747</v>
      </c>
    </row>
    <row r="29716" spans="1:1" x14ac:dyDescent="0.3">
      <c r="A29716" t="s">
        <v>13748</v>
      </c>
    </row>
    <row r="29718" spans="1:1" x14ac:dyDescent="0.3">
      <c r="A29718" t="s">
        <v>2019</v>
      </c>
    </row>
    <row r="29719" spans="1:1" x14ac:dyDescent="0.3">
      <c r="A29719" t="s">
        <v>13749</v>
      </c>
    </row>
    <row r="29720" spans="1:1" x14ac:dyDescent="0.3">
      <c r="A29720" t="s">
        <v>13750</v>
      </c>
    </row>
    <row r="29722" spans="1:1" x14ac:dyDescent="0.3">
      <c r="A29722" t="s">
        <v>5703</v>
      </c>
    </row>
    <row r="29723" spans="1:1" x14ac:dyDescent="0.3">
      <c r="A29723" t="s">
        <v>13751</v>
      </c>
    </row>
    <row r="29724" spans="1:1" x14ac:dyDescent="0.3">
      <c r="A29724" t="s">
        <v>13752</v>
      </c>
    </row>
    <row r="29726" spans="1:1" x14ac:dyDescent="0.3">
      <c r="A29726" t="s">
        <v>12633</v>
      </c>
    </row>
    <row r="29727" spans="1:1" x14ac:dyDescent="0.3">
      <c r="A29727" t="s">
        <v>13753</v>
      </c>
    </row>
    <row r="29728" spans="1:1" x14ac:dyDescent="0.3">
      <c r="A29728" t="s">
        <v>13754</v>
      </c>
    </row>
    <row r="29730" spans="1:1" x14ac:dyDescent="0.3">
      <c r="A29730" t="s">
        <v>8588</v>
      </c>
    </row>
    <row r="29731" spans="1:1" x14ac:dyDescent="0.3">
      <c r="A29731" t="s">
        <v>13755</v>
      </c>
    </row>
    <row r="29732" spans="1:1" x14ac:dyDescent="0.3">
      <c r="A29732" t="s">
        <v>13756</v>
      </c>
    </row>
    <row r="29734" spans="1:1" x14ac:dyDescent="0.3">
      <c r="A29734" t="s">
        <v>4085</v>
      </c>
    </row>
    <row r="29735" spans="1:1" x14ac:dyDescent="0.3">
      <c r="A29735" t="s">
        <v>12762</v>
      </c>
    </row>
    <row r="29736" spans="1:1" x14ac:dyDescent="0.3">
      <c r="A29736" t="s">
        <v>13757</v>
      </c>
    </row>
    <row r="29738" spans="1:1" x14ac:dyDescent="0.3">
      <c r="A29738" t="s">
        <v>13758</v>
      </c>
    </row>
    <row r="29739" spans="1:1" x14ac:dyDescent="0.3">
      <c r="A29739" t="s">
        <v>2010</v>
      </c>
    </row>
    <row r="29740" spans="1:1" x14ac:dyDescent="0.3">
      <c r="A29740" t="s">
        <v>13759</v>
      </c>
    </row>
    <row r="29741" spans="1:1" x14ac:dyDescent="0.3">
      <c r="A29741" t="s">
        <v>13760</v>
      </c>
    </row>
    <row r="29743" spans="1:1" x14ac:dyDescent="0.3">
      <c r="A29743" t="s">
        <v>2013</v>
      </c>
    </row>
    <row r="29744" spans="1:1" x14ac:dyDescent="0.3">
      <c r="A29744" t="s">
        <v>13761</v>
      </c>
    </row>
    <row r="29745" spans="1:1" x14ac:dyDescent="0.3">
      <c r="A29745" t="s">
        <v>13762</v>
      </c>
    </row>
    <row r="29747" spans="1:1" x14ac:dyDescent="0.3">
      <c r="A29747" t="s">
        <v>2016</v>
      </c>
    </row>
    <row r="29748" spans="1:1" x14ac:dyDescent="0.3">
      <c r="A29748" t="s">
        <v>13763</v>
      </c>
    </row>
    <row r="29749" spans="1:1" x14ac:dyDescent="0.3">
      <c r="A29749" t="s">
        <v>13764</v>
      </c>
    </row>
    <row r="29751" spans="1:1" x14ac:dyDescent="0.3">
      <c r="A29751" t="s">
        <v>2019</v>
      </c>
    </row>
    <row r="29752" spans="1:1" x14ac:dyDescent="0.3">
      <c r="A29752" t="s">
        <v>13765</v>
      </c>
    </row>
    <row r="29753" spans="1:1" x14ac:dyDescent="0.3">
      <c r="A29753" t="s">
        <v>13766</v>
      </c>
    </row>
    <row r="29755" spans="1:1" x14ac:dyDescent="0.3">
      <c r="A29755" t="s">
        <v>5703</v>
      </c>
    </row>
    <row r="29756" spans="1:1" x14ac:dyDescent="0.3">
      <c r="A29756" t="s">
        <v>13767</v>
      </c>
    </row>
    <row r="29757" spans="1:1" x14ac:dyDescent="0.3">
      <c r="A29757" t="s">
        <v>13768</v>
      </c>
    </row>
    <row r="29759" spans="1:1" x14ac:dyDescent="0.3">
      <c r="A29759" t="s">
        <v>12633</v>
      </c>
    </row>
    <row r="29760" spans="1:1" x14ac:dyDescent="0.3">
      <c r="A29760" t="s">
        <v>13769</v>
      </c>
    </row>
    <row r="29761" spans="1:1" x14ac:dyDescent="0.3">
      <c r="A29761" t="s">
        <v>13770</v>
      </c>
    </row>
    <row r="29763" spans="1:1" x14ac:dyDescent="0.3">
      <c r="A29763" t="s">
        <v>12437</v>
      </c>
    </row>
    <row r="29764" spans="1:1" x14ac:dyDescent="0.3">
      <c r="A29764" t="s">
        <v>13771</v>
      </c>
    </row>
    <row r="29765" spans="1:1" x14ac:dyDescent="0.3">
      <c r="A29765" t="s">
        <v>13772</v>
      </c>
    </row>
    <row r="29767" spans="1:1" x14ac:dyDescent="0.3">
      <c r="A29767" t="s">
        <v>4677</v>
      </c>
    </row>
    <row r="29768" spans="1:1" x14ac:dyDescent="0.3">
      <c r="A29768" t="s">
        <v>13773</v>
      </c>
    </row>
    <row r="29769" spans="1:1" x14ac:dyDescent="0.3">
      <c r="A29769" t="s">
        <v>13774</v>
      </c>
    </row>
    <row r="29771" spans="1:1" x14ac:dyDescent="0.3">
      <c r="A29771" t="s">
        <v>13775</v>
      </c>
    </row>
    <row r="29772" spans="1:1" x14ac:dyDescent="0.3">
      <c r="A29772" t="s">
        <v>2010</v>
      </c>
    </row>
    <row r="29773" spans="1:1" x14ac:dyDescent="0.3">
      <c r="A29773" t="s">
        <v>13776</v>
      </c>
    </row>
    <row r="29774" spans="1:1" x14ac:dyDescent="0.3">
      <c r="A29774" t="s">
        <v>13777</v>
      </c>
    </row>
    <row r="29776" spans="1:1" x14ac:dyDescent="0.3">
      <c r="A29776" t="s">
        <v>2013</v>
      </c>
    </row>
    <row r="29777" spans="1:1" x14ac:dyDescent="0.3">
      <c r="A29777" t="s">
        <v>13778</v>
      </c>
    </row>
    <row r="29778" spans="1:1" x14ac:dyDescent="0.3">
      <c r="A29778" t="s">
        <v>13779</v>
      </c>
    </row>
    <row r="29780" spans="1:1" x14ac:dyDescent="0.3">
      <c r="A29780" t="s">
        <v>2016</v>
      </c>
    </row>
    <row r="29781" spans="1:1" x14ac:dyDescent="0.3">
      <c r="A29781" t="s">
        <v>13780</v>
      </c>
    </row>
    <row r="29782" spans="1:1" x14ac:dyDescent="0.3">
      <c r="A29782" t="s">
        <v>13781</v>
      </c>
    </row>
    <row r="29784" spans="1:1" x14ac:dyDescent="0.3">
      <c r="A29784" t="s">
        <v>2019</v>
      </c>
    </row>
    <row r="29785" spans="1:1" x14ac:dyDescent="0.3">
      <c r="A29785" t="s">
        <v>13782</v>
      </c>
    </row>
    <row r="29786" spans="1:1" x14ac:dyDescent="0.3">
      <c r="A29786" t="s">
        <v>13783</v>
      </c>
    </row>
    <row r="29788" spans="1:1" x14ac:dyDescent="0.3">
      <c r="A29788" t="s">
        <v>10539</v>
      </c>
    </row>
    <row r="29789" spans="1:1" x14ac:dyDescent="0.3">
      <c r="A29789" t="s">
        <v>13784</v>
      </c>
    </row>
    <row r="29790" spans="1:1" x14ac:dyDescent="0.3">
      <c r="A29790" t="s">
        <v>13785</v>
      </c>
    </row>
    <row r="29792" spans="1:1" x14ac:dyDescent="0.3">
      <c r="A29792" t="s">
        <v>12633</v>
      </c>
    </row>
    <row r="29793" spans="1:1" x14ac:dyDescent="0.3">
      <c r="A29793" t="s">
        <v>13786</v>
      </c>
    </row>
    <row r="29794" spans="1:1" x14ac:dyDescent="0.3">
      <c r="A29794" t="s">
        <v>13787</v>
      </c>
    </row>
    <row r="29796" spans="1:1" x14ac:dyDescent="0.3">
      <c r="A29796" t="s">
        <v>12437</v>
      </c>
    </row>
    <row r="29797" spans="1:1" x14ac:dyDescent="0.3">
      <c r="A29797" t="s">
        <v>13788</v>
      </c>
    </row>
    <row r="29798" spans="1:1" x14ac:dyDescent="0.3">
      <c r="A29798" t="s">
        <v>13789</v>
      </c>
    </row>
    <row r="29800" spans="1:1" x14ac:dyDescent="0.3">
      <c r="A29800" t="s">
        <v>4677</v>
      </c>
    </row>
    <row r="29801" spans="1:1" x14ac:dyDescent="0.3">
      <c r="A29801" t="s">
        <v>13790</v>
      </c>
    </row>
    <row r="29802" spans="1:1" x14ac:dyDescent="0.3">
      <c r="A29802" t="s">
        <v>13791</v>
      </c>
    </row>
    <row r="29804" spans="1:1" x14ac:dyDescent="0.3">
      <c r="A29804" t="s">
        <v>13792</v>
      </c>
    </row>
    <row r="29805" spans="1:1" x14ac:dyDescent="0.3">
      <c r="A29805" t="s">
        <v>2010</v>
      </c>
    </row>
    <row r="29806" spans="1:1" x14ac:dyDescent="0.3">
      <c r="A29806" t="s">
        <v>13621</v>
      </c>
    </row>
    <row r="29807" spans="1:1" x14ac:dyDescent="0.3">
      <c r="A29807" t="s">
        <v>13793</v>
      </c>
    </row>
    <row r="29809" spans="1:1" x14ac:dyDescent="0.3">
      <c r="A29809" t="s">
        <v>2013</v>
      </c>
    </row>
    <row r="29810" spans="1:1" x14ac:dyDescent="0.3">
      <c r="A29810" t="s">
        <v>13794</v>
      </c>
    </row>
    <row r="29811" spans="1:1" x14ac:dyDescent="0.3">
      <c r="A29811" t="s">
        <v>13795</v>
      </c>
    </row>
    <row r="29813" spans="1:1" x14ac:dyDescent="0.3">
      <c r="A29813" t="s">
        <v>2016</v>
      </c>
    </row>
    <row r="29814" spans="1:1" x14ac:dyDescent="0.3">
      <c r="A29814" t="s">
        <v>13796</v>
      </c>
    </row>
    <row r="29815" spans="1:1" x14ac:dyDescent="0.3">
      <c r="A29815" t="s">
        <v>13797</v>
      </c>
    </row>
    <row r="29817" spans="1:1" x14ac:dyDescent="0.3">
      <c r="A29817" t="s">
        <v>2019</v>
      </c>
    </row>
    <row r="29818" spans="1:1" x14ac:dyDescent="0.3">
      <c r="A29818" t="s">
        <v>13798</v>
      </c>
    </row>
    <row r="29819" spans="1:1" x14ac:dyDescent="0.3">
      <c r="A29819" t="s">
        <v>13799</v>
      </c>
    </row>
    <row r="29821" spans="1:1" x14ac:dyDescent="0.3">
      <c r="A29821" t="s">
        <v>10539</v>
      </c>
    </row>
    <row r="29822" spans="1:1" x14ac:dyDescent="0.3">
      <c r="A29822" t="s">
        <v>13629</v>
      </c>
    </row>
    <row r="29823" spans="1:1" x14ac:dyDescent="0.3">
      <c r="A29823" t="s">
        <v>13800</v>
      </c>
    </row>
    <row r="29825" spans="1:1" x14ac:dyDescent="0.3">
      <c r="A29825" t="s">
        <v>12633</v>
      </c>
    </row>
    <row r="29826" spans="1:1" x14ac:dyDescent="0.3">
      <c r="A29826" t="s">
        <v>13631</v>
      </c>
    </row>
    <row r="29827" spans="1:1" x14ac:dyDescent="0.3">
      <c r="A29827" t="s">
        <v>13801</v>
      </c>
    </row>
    <row r="29829" spans="1:1" x14ac:dyDescent="0.3">
      <c r="A29829" t="s">
        <v>8588</v>
      </c>
    </row>
    <row r="29830" spans="1:1" x14ac:dyDescent="0.3">
      <c r="A29830" t="s">
        <v>13164</v>
      </c>
    </row>
    <row r="29831" spans="1:1" x14ac:dyDescent="0.3">
      <c r="A29831" t="s">
        <v>13802</v>
      </c>
    </row>
    <row r="29833" spans="1:1" x14ac:dyDescent="0.3">
      <c r="A29833" t="s">
        <v>4085</v>
      </c>
    </row>
    <row r="29834" spans="1:1" x14ac:dyDescent="0.3">
      <c r="A29834" t="s">
        <v>12762</v>
      </c>
    </row>
    <row r="29835" spans="1:1" x14ac:dyDescent="0.3">
      <c r="A29835" t="s">
        <v>13803</v>
      </c>
    </row>
    <row r="29837" spans="1:1" x14ac:dyDescent="0.3">
      <c r="A29837" t="s">
        <v>13804</v>
      </c>
    </row>
    <row r="29838" spans="1:1" x14ac:dyDescent="0.3">
      <c r="A29838" t="s">
        <v>2010</v>
      </c>
    </row>
    <row r="29839" spans="1:1" x14ac:dyDescent="0.3">
      <c r="A29839" t="s">
        <v>13805</v>
      </c>
    </row>
    <row r="29840" spans="1:1" x14ac:dyDescent="0.3">
      <c r="A29840" t="s">
        <v>13806</v>
      </c>
    </row>
    <row r="29842" spans="1:1" x14ac:dyDescent="0.3">
      <c r="A29842" t="s">
        <v>2013</v>
      </c>
    </row>
    <row r="29843" spans="1:1" x14ac:dyDescent="0.3">
      <c r="A29843" t="s">
        <v>13807</v>
      </c>
    </row>
    <row r="29844" spans="1:1" x14ac:dyDescent="0.3">
      <c r="A29844" t="s">
        <v>13808</v>
      </c>
    </row>
    <row r="29846" spans="1:1" x14ac:dyDescent="0.3">
      <c r="A29846" t="s">
        <v>2016</v>
      </c>
    </row>
    <row r="29847" spans="1:1" x14ac:dyDescent="0.3">
      <c r="A29847" t="s">
        <v>13809</v>
      </c>
    </row>
    <row r="29848" spans="1:1" x14ac:dyDescent="0.3">
      <c r="A29848" t="s">
        <v>13810</v>
      </c>
    </row>
    <row r="29850" spans="1:1" x14ac:dyDescent="0.3">
      <c r="A29850" t="s">
        <v>2019</v>
      </c>
    </row>
    <row r="29851" spans="1:1" x14ac:dyDescent="0.3">
      <c r="A29851" t="s">
        <v>13811</v>
      </c>
    </row>
    <row r="29852" spans="1:1" x14ac:dyDescent="0.3">
      <c r="A29852" t="s">
        <v>13812</v>
      </c>
    </row>
    <row r="29854" spans="1:1" x14ac:dyDescent="0.3">
      <c r="A29854" t="s">
        <v>10557</v>
      </c>
    </row>
    <row r="29855" spans="1:1" x14ac:dyDescent="0.3">
      <c r="A29855" t="s">
        <v>13813</v>
      </c>
    </row>
    <row r="29856" spans="1:1" x14ac:dyDescent="0.3">
      <c r="A29856" t="s">
        <v>13814</v>
      </c>
    </row>
    <row r="29858" spans="1:1" x14ac:dyDescent="0.3">
      <c r="A29858" t="s">
        <v>13300</v>
      </c>
    </row>
    <row r="29859" spans="1:1" x14ac:dyDescent="0.3">
      <c r="A29859" t="s">
        <v>13815</v>
      </c>
    </row>
    <row r="29860" spans="1:1" x14ac:dyDescent="0.3">
      <c r="A29860" t="s">
        <v>13816</v>
      </c>
    </row>
    <row r="29862" spans="1:1" x14ac:dyDescent="0.3">
      <c r="A29862" t="s">
        <v>8588</v>
      </c>
    </row>
    <row r="29863" spans="1:1" x14ac:dyDescent="0.3">
      <c r="A29863" t="s">
        <v>13164</v>
      </c>
    </row>
    <row r="29864" spans="1:1" x14ac:dyDescent="0.3">
      <c r="A29864" t="s">
        <v>13817</v>
      </c>
    </row>
    <row r="29866" spans="1:1" x14ac:dyDescent="0.3">
      <c r="A29866" t="s">
        <v>4085</v>
      </c>
    </row>
    <row r="29867" spans="1:1" x14ac:dyDescent="0.3">
      <c r="A29867" t="s">
        <v>12762</v>
      </c>
    </row>
    <row r="29868" spans="1:1" x14ac:dyDescent="0.3">
      <c r="A29868" t="s">
        <v>13818</v>
      </c>
    </row>
    <row r="29870" spans="1:1" x14ac:dyDescent="0.3">
      <c r="A29870" t="s">
        <v>13819</v>
      </c>
    </row>
    <row r="29871" spans="1:1" x14ac:dyDescent="0.3">
      <c r="A29871" t="s">
        <v>2010</v>
      </c>
    </row>
    <row r="29872" spans="1:1" x14ac:dyDescent="0.3">
      <c r="A29872" t="s">
        <v>13820</v>
      </c>
    </row>
    <row r="29873" spans="1:1" x14ac:dyDescent="0.3">
      <c r="A29873" t="s">
        <v>13821</v>
      </c>
    </row>
    <row r="29875" spans="1:1" x14ac:dyDescent="0.3">
      <c r="A29875" t="s">
        <v>2013</v>
      </c>
    </row>
    <row r="29876" spans="1:1" x14ac:dyDescent="0.3">
      <c r="A29876" t="s">
        <v>13822</v>
      </c>
    </row>
    <row r="29877" spans="1:1" x14ac:dyDescent="0.3">
      <c r="A29877" t="s">
        <v>13823</v>
      </c>
    </row>
    <row r="29879" spans="1:1" x14ac:dyDescent="0.3">
      <c r="A29879" t="s">
        <v>2016</v>
      </c>
    </row>
    <row r="29880" spans="1:1" x14ac:dyDescent="0.3">
      <c r="A29880" t="s">
        <v>13824</v>
      </c>
    </row>
    <row r="29881" spans="1:1" x14ac:dyDescent="0.3">
      <c r="A29881" t="s">
        <v>13825</v>
      </c>
    </row>
    <row r="29883" spans="1:1" x14ac:dyDescent="0.3">
      <c r="A29883" t="s">
        <v>2019</v>
      </c>
    </row>
    <row r="29884" spans="1:1" x14ac:dyDescent="0.3">
      <c r="A29884" t="s">
        <v>13826</v>
      </c>
    </row>
    <row r="29885" spans="1:1" x14ac:dyDescent="0.3">
      <c r="A29885" t="s">
        <v>13827</v>
      </c>
    </row>
    <row r="29887" spans="1:1" x14ac:dyDescent="0.3">
      <c r="A29887" t="s">
        <v>10539</v>
      </c>
    </row>
    <row r="29888" spans="1:1" x14ac:dyDescent="0.3">
      <c r="A29888" t="s">
        <v>13828</v>
      </c>
    </row>
    <row r="29889" spans="1:1" x14ac:dyDescent="0.3">
      <c r="A29889" t="s">
        <v>13829</v>
      </c>
    </row>
    <row r="29891" spans="1:1" x14ac:dyDescent="0.3">
      <c r="A29891" t="s">
        <v>12633</v>
      </c>
    </row>
    <row r="29892" spans="1:1" x14ac:dyDescent="0.3">
      <c r="A29892" t="s">
        <v>13830</v>
      </c>
    </row>
    <row r="29893" spans="1:1" x14ac:dyDescent="0.3">
      <c r="A29893" t="s">
        <v>13831</v>
      </c>
    </row>
    <row r="29895" spans="1:1" x14ac:dyDescent="0.3">
      <c r="A29895" t="s">
        <v>8588</v>
      </c>
    </row>
    <row r="29896" spans="1:1" x14ac:dyDescent="0.3">
      <c r="A29896" t="s">
        <v>13832</v>
      </c>
    </row>
    <row r="29897" spans="1:1" x14ac:dyDescent="0.3">
      <c r="A29897" t="s">
        <v>13833</v>
      </c>
    </row>
    <row r="29899" spans="1:1" x14ac:dyDescent="0.3">
      <c r="A29899" t="s">
        <v>4085</v>
      </c>
    </row>
    <row r="29900" spans="1:1" x14ac:dyDescent="0.3">
      <c r="A29900" t="s">
        <v>12762</v>
      </c>
    </row>
    <row r="29901" spans="1:1" x14ac:dyDescent="0.3">
      <c r="A29901" t="s">
        <v>13834</v>
      </c>
    </row>
    <row r="29903" spans="1:1" x14ac:dyDescent="0.3">
      <c r="A29903" t="s">
        <v>13835</v>
      </c>
    </row>
    <row r="29904" spans="1:1" x14ac:dyDescent="0.3">
      <c r="A29904" t="s">
        <v>2010</v>
      </c>
    </row>
    <row r="29905" spans="1:1" x14ac:dyDescent="0.3">
      <c r="A29905" t="s">
        <v>13836</v>
      </c>
    </row>
    <row r="29906" spans="1:1" x14ac:dyDescent="0.3">
      <c r="A29906" t="s">
        <v>13837</v>
      </c>
    </row>
    <row r="29908" spans="1:1" x14ac:dyDescent="0.3">
      <c r="A29908" t="s">
        <v>2013</v>
      </c>
    </row>
    <row r="29909" spans="1:1" x14ac:dyDescent="0.3">
      <c r="A29909" t="s">
        <v>13838</v>
      </c>
    </row>
    <row r="29910" spans="1:1" x14ac:dyDescent="0.3">
      <c r="A29910" t="s">
        <v>13839</v>
      </c>
    </row>
    <row r="29912" spans="1:1" x14ac:dyDescent="0.3">
      <c r="A29912" t="s">
        <v>2016</v>
      </c>
    </row>
    <row r="29913" spans="1:1" x14ac:dyDescent="0.3">
      <c r="A29913" t="s">
        <v>13840</v>
      </c>
    </row>
    <row r="29914" spans="1:1" x14ac:dyDescent="0.3">
      <c r="A29914" t="s">
        <v>13841</v>
      </c>
    </row>
    <row r="29916" spans="1:1" x14ac:dyDescent="0.3">
      <c r="A29916" t="s">
        <v>2019</v>
      </c>
    </row>
    <row r="29917" spans="1:1" x14ac:dyDescent="0.3">
      <c r="A29917" t="s">
        <v>13842</v>
      </c>
    </row>
    <row r="29918" spans="1:1" x14ac:dyDescent="0.3">
      <c r="A29918" t="s">
        <v>13843</v>
      </c>
    </row>
    <row r="29920" spans="1:1" x14ac:dyDescent="0.3">
      <c r="A29920" t="s">
        <v>2573</v>
      </c>
    </row>
    <row r="29921" spans="1:1" x14ac:dyDescent="0.3">
      <c r="A29921" t="s">
        <v>13844</v>
      </c>
    </row>
    <row r="29922" spans="1:1" x14ac:dyDescent="0.3">
      <c r="A29922" t="s">
        <v>13845</v>
      </c>
    </row>
    <row r="29924" spans="1:1" x14ac:dyDescent="0.3">
      <c r="A29924" t="s">
        <v>12434</v>
      </c>
    </row>
    <row r="29925" spans="1:1" x14ac:dyDescent="0.3">
      <c r="A29925" t="s">
        <v>13846</v>
      </c>
    </row>
    <row r="29926" spans="1:1" x14ac:dyDescent="0.3">
      <c r="A29926" t="s">
        <v>13847</v>
      </c>
    </row>
    <row r="29928" spans="1:1" x14ac:dyDescent="0.3">
      <c r="A29928" t="s">
        <v>12437</v>
      </c>
    </row>
    <row r="29929" spans="1:1" x14ac:dyDescent="0.3">
      <c r="A29929" t="s">
        <v>13848</v>
      </c>
    </row>
    <row r="29930" spans="1:1" x14ac:dyDescent="0.3">
      <c r="A29930" t="s">
        <v>13849</v>
      </c>
    </row>
    <row r="29932" spans="1:1" x14ac:dyDescent="0.3">
      <c r="A29932" t="s">
        <v>4677</v>
      </c>
    </row>
    <row r="29933" spans="1:1" x14ac:dyDescent="0.3">
      <c r="A29933" t="s">
        <v>13850</v>
      </c>
    </row>
    <row r="29934" spans="1:1" x14ac:dyDescent="0.3">
      <c r="A29934" t="s">
        <v>13851</v>
      </c>
    </row>
    <row r="29936" spans="1:1" x14ac:dyDescent="0.3">
      <c r="A29936" t="s">
        <v>13852</v>
      </c>
    </row>
    <row r="29937" spans="1:1" x14ac:dyDescent="0.3">
      <c r="A29937" t="s">
        <v>13853</v>
      </c>
    </row>
    <row r="29938" spans="1:1" x14ac:dyDescent="0.3">
      <c r="A29938" t="s">
        <v>13854</v>
      </c>
    </row>
    <row r="29939" spans="1:1" x14ac:dyDescent="0.3">
      <c r="A29939" t="s">
        <v>13855</v>
      </c>
    </row>
    <row r="29941" spans="1:1" x14ac:dyDescent="0.3">
      <c r="A29941" t="s">
        <v>7982</v>
      </c>
    </row>
    <row r="29942" spans="1:1" x14ac:dyDescent="0.3">
      <c r="A29942" t="s">
        <v>13856</v>
      </c>
    </row>
    <row r="29943" spans="1:1" x14ac:dyDescent="0.3">
      <c r="A29943" t="s">
        <v>13857</v>
      </c>
    </row>
    <row r="29945" spans="1:1" x14ac:dyDescent="0.3">
      <c r="A29945" t="s">
        <v>7985</v>
      </c>
    </row>
    <row r="29946" spans="1:1" x14ac:dyDescent="0.3">
      <c r="A29946" t="s">
        <v>13858</v>
      </c>
    </row>
    <row r="29947" spans="1:1" x14ac:dyDescent="0.3">
      <c r="A29947" t="s">
        <v>13859</v>
      </c>
    </row>
    <row r="29949" spans="1:1" x14ac:dyDescent="0.3">
      <c r="A29949" t="s">
        <v>7988</v>
      </c>
    </row>
    <row r="29950" spans="1:1" x14ac:dyDescent="0.3">
      <c r="A29950" t="s">
        <v>13860</v>
      </c>
    </row>
    <row r="29951" spans="1:1" x14ac:dyDescent="0.3">
      <c r="A29951" t="s">
        <v>13861</v>
      </c>
    </row>
    <row r="29953" spans="1:1" x14ac:dyDescent="0.3">
      <c r="A29953" t="s">
        <v>12492</v>
      </c>
    </row>
    <row r="29954" spans="1:1" x14ac:dyDescent="0.3">
      <c r="A29954" t="s">
        <v>13862</v>
      </c>
    </row>
    <row r="29955" spans="1:1" x14ac:dyDescent="0.3">
      <c r="A29955" t="s">
        <v>13863</v>
      </c>
    </row>
    <row r="29957" spans="1:1" x14ac:dyDescent="0.3">
      <c r="A29957" t="s">
        <v>13864</v>
      </c>
    </row>
    <row r="29958" spans="1:1" x14ac:dyDescent="0.3">
      <c r="A29958" t="s">
        <v>13865</v>
      </c>
    </row>
    <row r="29959" spans="1:1" x14ac:dyDescent="0.3">
      <c r="A29959" t="s">
        <v>13866</v>
      </c>
    </row>
    <row r="29961" spans="1:1" x14ac:dyDescent="0.3">
      <c r="A29961" t="s">
        <v>13867</v>
      </c>
    </row>
    <row r="29962" spans="1:1" x14ac:dyDescent="0.3">
      <c r="A29962" t="s">
        <v>13868</v>
      </c>
    </row>
    <row r="29963" spans="1:1" x14ac:dyDescent="0.3">
      <c r="A29963" t="s">
        <v>13869</v>
      </c>
    </row>
    <row r="29965" spans="1:1" x14ac:dyDescent="0.3">
      <c r="A29965" t="s">
        <v>11149</v>
      </c>
    </row>
    <row r="29966" spans="1:1" x14ac:dyDescent="0.3">
      <c r="A29966" t="s">
        <v>13870</v>
      </c>
    </row>
    <row r="29967" spans="1:1" x14ac:dyDescent="0.3">
      <c r="A29967" t="s">
        <v>13871</v>
      </c>
    </row>
    <row r="29969" spans="1:1" x14ac:dyDescent="0.3">
      <c r="A29969" t="s">
        <v>13872</v>
      </c>
    </row>
    <row r="29970" spans="1:1" x14ac:dyDescent="0.3">
      <c r="A29970" t="s">
        <v>2010</v>
      </c>
    </row>
    <row r="29971" spans="1:1" x14ac:dyDescent="0.3">
      <c r="A29971" t="s">
        <v>13873</v>
      </c>
    </row>
    <row r="29972" spans="1:1" x14ac:dyDescent="0.3">
      <c r="A29972" t="s">
        <v>13874</v>
      </c>
    </row>
    <row r="29974" spans="1:1" x14ac:dyDescent="0.3">
      <c r="A29974" t="s">
        <v>2013</v>
      </c>
    </row>
    <row r="29975" spans="1:1" x14ac:dyDescent="0.3">
      <c r="A29975" t="s">
        <v>13875</v>
      </c>
    </row>
    <row r="29976" spans="1:1" x14ac:dyDescent="0.3">
      <c r="A29976" t="s">
        <v>13876</v>
      </c>
    </row>
    <row r="29978" spans="1:1" x14ac:dyDescent="0.3">
      <c r="A29978" t="s">
        <v>2016</v>
      </c>
    </row>
    <row r="29979" spans="1:1" x14ac:dyDescent="0.3">
      <c r="A29979" t="s">
        <v>13877</v>
      </c>
    </row>
    <row r="29980" spans="1:1" x14ac:dyDescent="0.3">
      <c r="A29980" t="s">
        <v>13878</v>
      </c>
    </row>
    <row r="29982" spans="1:1" x14ac:dyDescent="0.3">
      <c r="A29982" t="s">
        <v>2019</v>
      </c>
    </row>
    <row r="29983" spans="1:1" x14ac:dyDescent="0.3">
      <c r="A29983" t="s">
        <v>13879</v>
      </c>
    </row>
    <row r="29984" spans="1:1" x14ac:dyDescent="0.3">
      <c r="A29984" t="s">
        <v>13880</v>
      </c>
    </row>
    <row r="29986" spans="1:1" x14ac:dyDescent="0.3">
      <c r="A29986" t="s">
        <v>5703</v>
      </c>
    </row>
    <row r="29987" spans="1:1" x14ac:dyDescent="0.3">
      <c r="A29987" t="s">
        <v>13881</v>
      </c>
    </row>
    <row r="29988" spans="1:1" x14ac:dyDescent="0.3">
      <c r="A29988" t="s">
        <v>13882</v>
      </c>
    </row>
    <row r="29990" spans="1:1" x14ac:dyDescent="0.3">
      <c r="A29990" t="s">
        <v>12633</v>
      </c>
    </row>
    <row r="29991" spans="1:1" x14ac:dyDescent="0.3">
      <c r="A29991" t="s">
        <v>13883</v>
      </c>
    </row>
    <row r="29992" spans="1:1" x14ac:dyDescent="0.3">
      <c r="A29992" t="s">
        <v>13884</v>
      </c>
    </row>
    <row r="29994" spans="1:1" x14ac:dyDescent="0.3">
      <c r="A29994" t="s">
        <v>12437</v>
      </c>
    </row>
    <row r="29995" spans="1:1" x14ac:dyDescent="0.3">
      <c r="A29995" t="s">
        <v>13885</v>
      </c>
    </row>
    <row r="29996" spans="1:1" x14ac:dyDescent="0.3">
      <c r="A29996" t="s">
        <v>13886</v>
      </c>
    </row>
    <row r="29998" spans="1:1" x14ac:dyDescent="0.3">
      <c r="A29998" t="s">
        <v>4677</v>
      </c>
    </row>
    <row r="29999" spans="1:1" x14ac:dyDescent="0.3">
      <c r="A29999" t="s">
        <v>13887</v>
      </c>
    </row>
    <row r="30000" spans="1:1" x14ac:dyDescent="0.3">
      <c r="A30000" t="s">
        <v>13888</v>
      </c>
    </row>
    <row r="30002" spans="1:1" x14ac:dyDescent="0.3">
      <c r="A30002" t="s">
        <v>13889</v>
      </c>
    </row>
    <row r="30003" spans="1:1" x14ac:dyDescent="0.3">
      <c r="A30003" t="s">
        <v>2010</v>
      </c>
    </row>
    <row r="30004" spans="1:1" x14ac:dyDescent="0.3">
      <c r="A30004" t="s">
        <v>13873</v>
      </c>
    </row>
    <row r="30005" spans="1:1" x14ac:dyDescent="0.3">
      <c r="A30005" t="s">
        <v>13890</v>
      </c>
    </row>
    <row r="30007" spans="1:1" x14ac:dyDescent="0.3">
      <c r="A30007" t="s">
        <v>2013</v>
      </c>
    </row>
    <row r="30008" spans="1:1" x14ac:dyDescent="0.3">
      <c r="A30008" t="s">
        <v>13875</v>
      </c>
    </row>
    <row r="30009" spans="1:1" x14ac:dyDescent="0.3">
      <c r="A30009" t="s">
        <v>13891</v>
      </c>
    </row>
    <row r="30011" spans="1:1" x14ac:dyDescent="0.3">
      <c r="A30011" t="s">
        <v>2016</v>
      </c>
    </row>
    <row r="30012" spans="1:1" x14ac:dyDescent="0.3">
      <c r="A30012" t="s">
        <v>13877</v>
      </c>
    </row>
    <row r="30013" spans="1:1" x14ac:dyDescent="0.3">
      <c r="A30013" t="s">
        <v>13892</v>
      </c>
    </row>
    <row r="30015" spans="1:1" x14ac:dyDescent="0.3">
      <c r="A30015" t="s">
        <v>2019</v>
      </c>
    </row>
    <row r="30016" spans="1:1" x14ac:dyDescent="0.3">
      <c r="A30016" t="s">
        <v>13879</v>
      </c>
    </row>
    <row r="30017" spans="1:1" x14ac:dyDescent="0.3">
      <c r="A30017" t="s">
        <v>13893</v>
      </c>
    </row>
    <row r="30019" spans="1:1" x14ac:dyDescent="0.3">
      <c r="A30019" t="s">
        <v>5703</v>
      </c>
    </row>
    <row r="30020" spans="1:1" x14ac:dyDescent="0.3">
      <c r="A30020" t="s">
        <v>13881</v>
      </c>
    </row>
    <row r="30021" spans="1:1" x14ac:dyDescent="0.3">
      <c r="A30021" t="s">
        <v>13894</v>
      </c>
    </row>
    <row r="30023" spans="1:1" x14ac:dyDescent="0.3">
      <c r="A30023" t="s">
        <v>12633</v>
      </c>
    </row>
    <row r="30024" spans="1:1" x14ac:dyDescent="0.3">
      <c r="A30024" t="s">
        <v>13883</v>
      </c>
    </row>
    <row r="30025" spans="1:1" x14ac:dyDescent="0.3">
      <c r="A30025" t="s">
        <v>13895</v>
      </c>
    </row>
    <row r="30027" spans="1:1" x14ac:dyDescent="0.3">
      <c r="A30027" t="s">
        <v>12437</v>
      </c>
    </row>
    <row r="30028" spans="1:1" x14ac:dyDescent="0.3">
      <c r="A30028" t="s">
        <v>13885</v>
      </c>
    </row>
    <row r="30029" spans="1:1" x14ac:dyDescent="0.3">
      <c r="A30029" t="s">
        <v>13896</v>
      </c>
    </row>
    <row r="30031" spans="1:1" x14ac:dyDescent="0.3">
      <c r="A30031" t="s">
        <v>4677</v>
      </c>
    </row>
    <row r="30032" spans="1:1" x14ac:dyDescent="0.3">
      <c r="A30032" t="s">
        <v>13887</v>
      </c>
    </row>
    <row r="30033" spans="1:1" x14ac:dyDescent="0.3">
      <c r="A30033" t="s">
        <v>13897</v>
      </c>
    </row>
    <row r="30035" spans="1:1" x14ac:dyDescent="0.3">
      <c r="A30035" t="s">
        <v>13898</v>
      </c>
    </row>
    <row r="30036" spans="1:1" x14ac:dyDescent="0.3">
      <c r="A30036" t="s">
        <v>2010</v>
      </c>
    </row>
    <row r="30037" spans="1:1" x14ac:dyDescent="0.3">
      <c r="A30037" t="s">
        <v>13899</v>
      </c>
    </row>
    <row r="30038" spans="1:1" x14ac:dyDescent="0.3">
      <c r="A30038" t="s">
        <v>13900</v>
      </c>
    </row>
    <row r="30040" spans="1:1" x14ac:dyDescent="0.3">
      <c r="A30040" t="s">
        <v>2013</v>
      </c>
    </row>
    <row r="30041" spans="1:1" x14ac:dyDescent="0.3">
      <c r="A30041" t="s">
        <v>13901</v>
      </c>
    </row>
    <row r="30042" spans="1:1" x14ac:dyDescent="0.3">
      <c r="A30042" t="s">
        <v>13902</v>
      </c>
    </row>
    <row r="30044" spans="1:1" x14ac:dyDescent="0.3">
      <c r="A30044" t="s">
        <v>2016</v>
      </c>
    </row>
    <row r="30045" spans="1:1" x14ac:dyDescent="0.3">
      <c r="A30045" t="s">
        <v>13903</v>
      </c>
    </row>
    <row r="30046" spans="1:1" x14ac:dyDescent="0.3">
      <c r="A30046" t="s">
        <v>13904</v>
      </c>
    </row>
    <row r="30048" spans="1:1" x14ac:dyDescent="0.3">
      <c r="A30048" t="s">
        <v>2019</v>
      </c>
    </row>
    <row r="30049" spans="1:1" x14ac:dyDescent="0.3">
      <c r="A30049" t="s">
        <v>13905</v>
      </c>
    </row>
    <row r="30050" spans="1:1" x14ac:dyDescent="0.3">
      <c r="A30050" t="s">
        <v>13906</v>
      </c>
    </row>
    <row r="30052" spans="1:1" x14ac:dyDescent="0.3">
      <c r="A30052" t="s">
        <v>5703</v>
      </c>
    </row>
    <row r="30053" spans="1:1" x14ac:dyDescent="0.3">
      <c r="A30053" t="s">
        <v>13907</v>
      </c>
    </row>
    <row r="30054" spans="1:1" x14ac:dyDescent="0.3">
      <c r="A30054" t="s">
        <v>13908</v>
      </c>
    </row>
    <row r="30056" spans="1:1" x14ac:dyDescent="0.3">
      <c r="A30056" t="s">
        <v>13909</v>
      </c>
    </row>
    <row r="30057" spans="1:1" x14ac:dyDescent="0.3">
      <c r="A30057" t="s">
        <v>13910</v>
      </c>
    </row>
    <row r="30058" spans="1:1" x14ac:dyDescent="0.3">
      <c r="A30058" t="s">
        <v>13911</v>
      </c>
    </row>
    <row r="30060" spans="1:1" x14ac:dyDescent="0.3">
      <c r="A30060" t="s">
        <v>8588</v>
      </c>
    </row>
    <row r="30061" spans="1:1" x14ac:dyDescent="0.3">
      <c r="A30061" t="s">
        <v>13912</v>
      </c>
    </row>
    <row r="30062" spans="1:1" x14ac:dyDescent="0.3">
      <c r="A30062" t="s">
        <v>13913</v>
      </c>
    </row>
    <row r="30064" spans="1:1" x14ac:dyDescent="0.3">
      <c r="A30064" t="s">
        <v>4085</v>
      </c>
    </row>
    <row r="30065" spans="1:1" x14ac:dyDescent="0.3">
      <c r="A30065" t="s">
        <v>12762</v>
      </c>
    </row>
    <row r="30066" spans="1:1" x14ac:dyDescent="0.3">
      <c r="A30066" t="s">
        <v>13914</v>
      </c>
    </row>
    <row r="30068" spans="1:1" x14ac:dyDescent="0.3">
      <c r="A30068" t="s">
        <v>13915</v>
      </c>
    </row>
    <row r="30069" spans="1:1" x14ac:dyDescent="0.3">
      <c r="A30069" t="s">
        <v>2010</v>
      </c>
    </row>
    <row r="30070" spans="1:1" x14ac:dyDescent="0.3">
      <c r="A30070" t="s">
        <v>13916</v>
      </c>
    </row>
    <row r="30071" spans="1:1" x14ac:dyDescent="0.3">
      <c r="A30071" t="s">
        <v>13917</v>
      </c>
    </row>
    <row r="30073" spans="1:1" x14ac:dyDescent="0.3">
      <c r="A30073" t="s">
        <v>2013</v>
      </c>
    </row>
    <row r="30074" spans="1:1" x14ac:dyDescent="0.3">
      <c r="A30074" t="s">
        <v>13918</v>
      </c>
    </row>
    <row r="30075" spans="1:1" x14ac:dyDescent="0.3">
      <c r="A30075" t="s">
        <v>13919</v>
      </c>
    </row>
    <row r="30077" spans="1:1" x14ac:dyDescent="0.3">
      <c r="A30077" t="s">
        <v>2016</v>
      </c>
    </row>
    <row r="30078" spans="1:1" x14ac:dyDescent="0.3">
      <c r="A30078" t="s">
        <v>13920</v>
      </c>
    </row>
    <row r="30079" spans="1:1" x14ac:dyDescent="0.3">
      <c r="A30079" t="s">
        <v>13921</v>
      </c>
    </row>
    <row r="30081" spans="1:1" x14ac:dyDescent="0.3">
      <c r="A30081" t="s">
        <v>13922</v>
      </c>
    </row>
    <row r="30082" spans="1:1" x14ac:dyDescent="0.3">
      <c r="A30082" t="s">
        <v>13923</v>
      </c>
    </row>
    <row r="30083" spans="1:1" x14ac:dyDescent="0.3">
      <c r="A30083" t="s">
        <v>13924</v>
      </c>
    </row>
    <row r="30085" spans="1:1" x14ac:dyDescent="0.3">
      <c r="A30085" t="s">
        <v>13925</v>
      </c>
    </row>
    <row r="30086" spans="1:1" x14ac:dyDescent="0.3">
      <c r="A30086" t="s">
        <v>13926</v>
      </c>
    </row>
    <row r="30087" spans="1:1" x14ac:dyDescent="0.3">
      <c r="A30087" t="s">
        <v>13927</v>
      </c>
    </row>
    <row r="30089" spans="1:1" x14ac:dyDescent="0.3">
      <c r="A30089" t="s">
        <v>13928</v>
      </c>
    </row>
    <row r="30090" spans="1:1" x14ac:dyDescent="0.3">
      <c r="A30090" t="s">
        <v>13929</v>
      </c>
    </row>
    <row r="30091" spans="1:1" x14ac:dyDescent="0.3">
      <c r="A30091" t="s">
        <v>13930</v>
      </c>
    </row>
    <row r="30093" spans="1:1" x14ac:dyDescent="0.3">
      <c r="A30093" t="s">
        <v>13931</v>
      </c>
    </row>
    <row r="30094" spans="1:1" x14ac:dyDescent="0.3">
      <c r="A30094" t="s">
        <v>13932</v>
      </c>
    </row>
    <row r="30095" spans="1:1" x14ac:dyDescent="0.3">
      <c r="A30095" t="s">
        <v>13933</v>
      </c>
    </row>
    <row r="30097" spans="1:1" x14ac:dyDescent="0.3">
      <c r="A30097" t="s">
        <v>11394</v>
      </c>
    </row>
    <row r="30098" spans="1:1" x14ac:dyDescent="0.3">
      <c r="A30098" t="s">
        <v>13934</v>
      </c>
    </row>
    <row r="30099" spans="1:1" x14ac:dyDescent="0.3">
      <c r="A30099" t="s">
        <v>13935</v>
      </c>
    </row>
    <row r="30101" spans="1:1" x14ac:dyDescent="0.3">
      <c r="A30101" t="s">
        <v>13936</v>
      </c>
    </row>
    <row r="30102" spans="1:1" x14ac:dyDescent="0.3">
      <c r="A30102" t="s">
        <v>13937</v>
      </c>
    </row>
    <row r="30103" spans="1:1" x14ac:dyDescent="0.3">
      <c r="A30103" t="s">
        <v>13938</v>
      </c>
    </row>
    <row r="30104" spans="1:1" x14ac:dyDescent="0.3">
      <c r="A30104" t="s">
        <v>13939</v>
      </c>
    </row>
    <row r="30106" spans="1:1" x14ac:dyDescent="0.3">
      <c r="A30106" t="s">
        <v>10275</v>
      </c>
    </row>
    <row r="30107" spans="1:1" x14ac:dyDescent="0.3">
      <c r="A30107" t="s">
        <v>13940</v>
      </c>
    </row>
    <row r="30108" spans="1:1" x14ac:dyDescent="0.3">
      <c r="A30108" t="s">
        <v>13941</v>
      </c>
    </row>
    <row r="30110" spans="1:1" x14ac:dyDescent="0.3">
      <c r="A30110" t="s">
        <v>10278</v>
      </c>
    </row>
    <row r="30111" spans="1:1" x14ac:dyDescent="0.3">
      <c r="A30111" t="s">
        <v>13942</v>
      </c>
    </row>
    <row r="30112" spans="1:1" x14ac:dyDescent="0.3">
      <c r="A30112" t="s">
        <v>13943</v>
      </c>
    </row>
    <row r="30114" spans="1:1" x14ac:dyDescent="0.3">
      <c r="A30114" t="s">
        <v>13944</v>
      </c>
    </row>
    <row r="30115" spans="1:1" x14ac:dyDescent="0.3">
      <c r="A30115" t="s">
        <v>13945</v>
      </c>
    </row>
    <row r="30116" spans="1:1" x14ac:dyDescent="0.3">
      <c r="A30116" t="s">
        <v>13946</v>
      </c>
    </row>
    <row r="30118" spans="1:1" x14ac:dyDescent="0.3">
      <c r="A30118" t="s">
        <v>13947</v>
      </c>
    </row>
    <row r="30119" spans="1:1" x14ac:dyDescent="0.3">
      <c r="A30119" t="s">
        <v>13948</v>
      </c>
    </row>
    <row r="30120" spans="1:1" x14ac:dyDescent="0.3">
      <c r="A30120" t="s">
        <v>13949</v>
      </c>
    </row>
    <row r="30122" spans="1:1" x14ac:dyDescent="0.3">
      <c r="A30122" t="s">
        <v>11143</v>
      </c>
    </row>
    <row r="30123" spans="1:1" x14ac:dyDescent="0.3">
      <c r="A30123" t="s">
        <v>13950</v>
      </c>
    </row>
    <row r="30124" spans="1:1" x14ac:dyDescent="0.3">
      <c r="A30124" t="s">
        <v>13951</v>
      </c>
    </row>
    <row r="30126" spans="1:1" x14ac:dyDescent="0.3">
      <c r="A30126" t="s">
        <v>13952</v>
      </c>
    </row>
    <row r="30127" spans="1:1" x14ac:dyDescent="0.3">
      <c r="A30127" t="s">
        <v>13953</v>
      </c>
    </row>
    <row r="30128" spans="1:1" x14ac:dyDescent="0.3">
      <c r="A30128" t="s">
        <v>13954</v>
      </c>
    </row>
    <row r="30130" spans="1:1" x14ac:dyDescent="0.3">
      <c r="A30130" t="s">
        <v>11394</v>
      </c>
    </row>
    <row r="30131" spans="1:1" x14ac:dyDescent="0.3">
      <c r="A30131" t="s">
        <v>13955</v>
      </c>
    </row>
    <row r="30132" spans="1:1" x14ac:dyDescent="0.3">
      <c r="A30132" t="s">
        <v>13956</v>
      </c>
    </row>
    <row r="30134" spans="1:1" x14ac:dyDescent="0.3">
      <c r="A30134" t="s">
        <v>13957</v>
      </c>
    </row>
    <row r="30135" spans="1:1" x14ac:dyDescent="0.3">
      <c r="A30135" t="s">
        <v>13937</v>
      </c>
    </row>
    <row r="30136" spans="1:1" x14ac:dyDescent="0.3">
      <c r="A30136" t="s">
        <v>13938</v>
      </c>
    </row>
    <row r="30137" spans="1:1" x14ac:dyDescent="0.3">
      <c r="A30137" t="s">
        <v>13958</v>
      </c>
    </row>
    <row r="30139" spans="1:1" x14ac:dyDescent="0.3">
      <c r="A30139" t="s">
        <v>10275</v>
      </c>
    </row>
    <row r="30140" spans="1:1" x14ac:dyDescent="0.3">
      <c r="A30140" t="s">
        <v>13940</v>
      </c>
    </row>
    <row r="30141" spans="1:1" x14ac:dyDescent="0.3">
      <c r="A30141" t="s">
        <v>13959</v>
      </c>
    </row>
    <row r="30143" spans="1:1" x14ac:dyDescent="0.3">
      <c r="A30143" t="s">
        <v>10278</v>
      </c>
    </row>
    <row r="30144" spans="1:1" x14ac:dyDescent="0.3">
      <c r="A30144" t="s">
        <v>13942</v>
      </c>
    </row>
    <row r="30145" spans="1:1" x14ac:dyDescent="0.3">
      <c r="A30145" t="s">
        <v>13960</v>
      </c>
    </row>
    <row r="30147" spans="1:1" x14ac:dyDescent="0.3">
      <c r="A30147" t="s">
        <v>13944</v>
      </c>
    </row>
    <row r="30148" spans="1:1" x14ac:dyDescent="0.3">
      <c r="A30148" t="s">
        <v>13945</v>
      </c>
    </row>
    <row r="30149" spans="1:1" x14ac:dyDescent="0.3">
      <c r="A30149" t="s">
        <v>13961</v>
      </c>
    </row>
    <row r="30151" spans="1:1" x14ac:dyDescent="0.3">
      <c r="A30151" t="s">
        <v>13947</v>
      </c>
    </row>
    <row r="30152" spans="1:1" x14ac:dyDescent="0.3">
      <c r="A30152" t="s">
        <v>13948</v>
      </c>
    </row>
    <row r="30153" spans="1:1" x14ac:dyDescent="0.3">
      <c r="A30153" t="s">
        <v>13962</v>
      </c>
    </row>
    <row r="30155" spans="1:1" x14ac:dyDescent="0.3">
      <c r="A30155" t="s">
        <v>11143</v>
      </c>
    </row>
    <row r="30156" spans="1:1" x14ac:dyDescent="0.3">
      <c r="A30156" t="s">
        <v>13950</v>
      </c>
    </row>
    <row r="30157" spans="1:1" x14ac:dyDescent="0.3">
      <c r="A30157" t="s">
        <v>13963</v>
      </c>
    </row>
    <row r="30159" spans="1:1" x14ac:dyDescent="0.3">
      <c r="A30159" t="s">
        <v>13952</v>
      </c>
    </row>
    <row r="30160" spans="1:1" x14ac:dyDescent="0.3">
      <c r="A30160" t="s">
        <v>13953</v>
      </c>
    </row>
    <row r="30161" spans="1:1" x14ac:dyDescent="0.3">
      <c r="A30161" t="s">
        <v>13964</v>
      </c>
    </row>
    <row r="30163" spans="1:1" x14ac:dyDescent="0.3">
      <c r="A30163" t="s">
        <v>11394</v>
      </c>
    </row>
    <row r="30164" spans="1:1" x14ac:dyDescent="0.3">
      <c r="A30164" t="s">
        <v>13955</v>
      </c>
    </row>
    <row r="30165" spans="1:1" x14ac:dyDescent="0.3">
      <c r="A30165" t="s">
        <v>13965</v>
      </c>
    </row>
    <row r="30167" spans="1:1" x14ac:dyDescent="0.3">
      <c r="A30167" t="s">
        <v>13966</v>
      </c>
    </row>
    <row r="30168" spans="1:1" x14ac:dyDescent="0.3">
      <c r="A30168" t="s">
        <v>2010</v>
      </c>
    </row>
    <row r="30169" spans="1:1" x14ac:dyDescent="0.3">
      <c r="A30169" t="s">
        <v>13967</v>
      </c>
    </row>
    <row r="30170" spans="1:1" x14ac:dyDescent="0.3">
      <c r="A30170" t="s">
        <v>13968</v>
      </c>
    </row>
    <row r="30172" spans="1:1" x14ac:dyDescent="0.3">
      <c r="A30172" t="s">
        <v>2013</v>
      </c>
    </row>
    <row r="30173" spans="1:1" x14ac:dyDescent="0.3">
      <c r="A30173" t="s">
        <v>13969</v>
      </c>
    </row>
    <row r="30174" spans="1:1" x14ac:dyDescent="0.3">
      <c r="A30174" t="s">
        <v>13970</v>
      </c>
    </row>
    <row r="30176" spans="1:1" x14ac:dyDescent="0.3">
      <c r="A30176" t="s">
        <v>2016</v>
      </c>
    </row>
    <row r="30177" spans="1:1" x14ac:dyDescent="0.3">
      <c r="A30177" t="s">
        <v>13971</v>
      </c>
    </row>
    <row r="30178" spans="1:1" x14ac:dyDescent="0.3">
      <c r="A30178" t="s">
        <v>13972</v>
      </c>
    </row>
    <row r="30180" spans="1:1" x14ac:dyDescent="0.3">
      <c r="A30180" t="s">
        <v>2019</v>
      </c>
    </row>
    <row r="30181" spans="1:1" x14ac:dyDescent="0.3">
      <c r="A30181" t="s">
        <v>13973</v>
      </c>
    </row>
    <row r="30182" spans="1:1" x14ac:dyDescent="0.3">
      <c r="A30182" t="s">
        <v>13974</v>
      </c>
    </row>
    <row r="30184" spans="1:1" x14ac:dyDescent="0.3">
      <c r="A30184" t="s">
        <v>5703</v>
      </c>
    </row>
    <row r="30185" spans="1:1" x14ac:dyDescent="0.3">
      <c r="A30185" t="s">
        <v>13975</v>
      </c>
    </row>
    <row r="30186" spans="1:1" x14ac:dyDescent="0.3">
      <c r="A30186" t="s">
        <v>13976</v>
      </c>
    </row>
    <row r="30188" spans="1:1" x14ac:dyDescent="0.3">
      <c r="A30188" t="s">
        <v>13977</v>
      </c>
    </row>
    <row r="30189" spans="1:1" x14ac:dyDescent="0.3">
      <c r="A30189" t="s">
        <v>13978</v>
      </c>
    </row>
    <row r="30190" spans="1:1" x14ac:dyDescent="0.3">
      <c r="A30190" t="s">
        <v>13979</v>
      </c>
    </row>
    <row r="30192" spans="1:1" x14ac:dyDescent="0.3">
      <c r="A30192" t="s">
        <v>8588</v>
      </c>
    </row>
    <row r="30193" spans="1:1" x14ac:dyDescent="0.3">
      <c r="A30193" t="s">
        <v>13832</v>
      </c>
    </row>
    <row r="30194" spans="1:1" x14ac:dyDescent="0.3">
      <c r="A30194" t="s">
        <v>13980</v>
      </c>
    </row>
    <row r="30196" spans="1:1" x14ac:dyDescent="0.3">
      <c r="A30196" t="s">
        <v>4085</v>
      </c>
    </row>
    <row r="30197" spans="1:1" x14ac:dyDescent="0.3">
      <c r="A30197" t="s">
        <v>12762</v>
      </c>
    </row>
    <row r="30198" spans="1:1" x14ac:dyDescent="0.3">
      <c r="A30198" t="s">
        <v>13981</v>
      </c>
    </row>
    <row r="30200" spans="1:1" x14ac:dyDescent="0.3">
      <c r="A30200" t="s">
        <v>13982</v>
      </c>
    </row>
    <row r="30201" spans="1:1" x14ac:dyDescent="0.3">
      <c r="A30201" t="s">
        <v>2010</v>
      </c>
    </row>
    <row r="30202" spans="1:1" x14ac:dyDescent="0.3">
      <c r="A30202" t="s">
        <v>13983</v>
      </c>
    </row>
    <row r="30203" spans="1:1" x14ac:dyDescent="0.3">
      <c r="A30203" t="s">
        <v>13984</v>
      </c>
    </row>
    <row r="30205" spans="1:1" x14ac:dyDescent="0.3">
      <c r="A30205" t="s">
        <v>2013</v>
      </c>
    </row>
    <row r="30206" spans="1:1" x14ac:dyDescent="0.3">
      <c r="A30206" t="s">
        <v>13985</v>
      </c>
    </row>
    <row r="30207" spans="1:1" x14ac:dyDescent="0.3">
      <c r="A30207" t="s">
        <v>13986</v>
      </c>
    </row>
    <row r="30209" spans="1:1" x14ac:dyDescent="0.3">
      <c r="A30209" t="s">
        <v>2016</v>
      </c>
    </row>
    <row r="30210" spans="1:1" x14ac:dyDescent="0.3">
      <c r="A30210" t="s">
        <v>13987</v>
      </c>
    </row>
    <row r="30211" spans="1:1" x14ac:dyDescent="0.3">
      <c r="A30211" t="s">
        <v>13988</v>
      </c>
    </row>
    <row r="30213" spans="1:1" x14ac:dyDescent="0.3">
      <c r="A30213" t="s">
        <v>12572</v>
      </c>
    </row>
    <row r="30214" spans="1:1" x14ac:dyDescent="0.3">
      <c r="A30214" t="s">
        <v>13989</v>
      </c>
    </row>
    <row r="30215" spans="1:1" x14ac:dyDescent="0.3">
      <c r="A30215" t="s">
        <v>13990</v>
      </c>
    </row>
    <row r="30217" spans="1:1" x14ac:dyDescent="0.3">
      <c r="A30217" t="s">
        <v>12575</v>
      </c>
    </row>
    <row r="30218" spans="1:1" x14ac:dyDescent="0.3">
      <c r="A30218" t="s">
        <v>13991</v>
      </c>
    </row>
    <row r="30219" spans="1:1" x14ac:dyDescent="0.3">
      <c r="A30219" t="s">
        <v>13992</v>
      </c>
    </row>
    <row r="30221" spans="1:1" x14ac:dyDescent="0.3">
      <c r="A30221" t="s">
        <v>12578</v>
      </c>
    </row>
    <row r="30222" spans="1:1" x14ac:dyDescent="0.3">
      <c r="A30222" t="s">
        <v>13993</v>
      </c>
    </row>
    <row r="30223" spans="1:1" x14ac:dyDescent="0.3">
      <c r="A30223" t="s">
        <v>13994</v>
      </c>
    </row>
    <row r="30225" spans="1:1" x14ac:dyDescent="0.3">
      <c r="A30225" t="s">
        <v>4674</v>
      </c>
    </row>
    <row r="30226" spans="1:1" x14ac:dyDescent="0.3">
      <c r="A30226" t="s">
        <v>13995</v>
      </c>
    </row>
    <row r="30227" spans="1:1" x14ac:dyDescent="0.3">
      <c r="A30227" t="s">
        <v>13996</v>
      </c>
    </row>
    <row r="30229" spans="1:1" x14ac:dyDescent="0.3">
      <c r="A30229" t="s">
        <v>4677</v>
      </c>
    </row>
    <row r="30230" spans="1:1" x14ac:dyDescent="0.3">
      <c r="A30230" t="s">
        <v>12583</v>
      </c>
    </row>
    <row r="30231" spans="1:1" x14ac:dyDescent="0.3">
      <c r="A30231" t="s">
        <v>13997</v>
      </c>
    </row>
    <row r="30233" spans="1:1" x14ac:dyDescent="0.3">
      <c r="A30233" t="s">
        <v>13998</v>
      </c>
    </row>
    <row r="30234" spans="1:1" x14ac:dyDescent="0.3">
      <c r="A30234" t="s">
        <v>13999</v>
      </c>
    </row>
    <row r="30235" spans="1:1" x14ac:dyDescent="0.3">
      <c r="A30235" t="s">
        <v>14000</v>
      </c>
    </row>
    <row r="30236" spans="1:1" x14ac:dyDescent="0.3">
      <c r="A30236" t="s">
        <v>14001</v>
      </c>
    </row>
    <row r="30238" spans="1:1" x14ac:dyDescent="0.3">
      <c r="A30238" t="s">
        <v>7982</v>
      </c>
    </row>
    <row r="30239" spans="1:1" x14ac:dyDescent="0.3">
      <c r="A30239" t="s">
        <v>14002</v>
      </c>
    </row>
    <row r="30240" spans="1:1" x14ac:dyDescent="0.3">
      <c r="A30240" t="s">
        <v>14003</v>
      </c>
    </row>
    <row r="30242" spans="1:1" x14ac:dyDescent="0.3">
      <c r="A30242" t="s">
        <v>7985</v>
      </c>
    </row>
    <row r="30243" spans="1:1" x14ac:dyDescent="0.3">
      <c r="A30243" t="s">
        <v>14004</v>
      </c>
    </row>
    <row r="30244" spans="1:1" x14ac:dyDescent="0.3">
      <c r="A30244" t="s">
        <v>14005</v>
      </c>
    </row>
    <row r="30246" spans="1:1" x14ac:dyDescent="0.3">
      <c r="A30246" t="s">
        <v>7988</v>
      </c>
    </row>
    <row r="30247" spans="1:1" x14ac:dyDescent="0.3">
      <c r="A30247" t="s">
        <v>14006</v>
      </c>
    </row>
    <row r="30248" spans="1:1" x14ac:dyDescent="0.3">
      <c r="A30248" t="s">
        <v>14007</v>
      </c>
    </row>
    <row r="30250" spans="1:1" x14ac:dyDescent="0.3">
      <c r="A30250" t="s">
        <v>12492</v>
      </c>
    </row>
    <row r="30251" spans="1:1" x14ac:dyDescent="0.3">
      <c r="A30251" t="s">
        <v>14008</v>
      </c>
    </row>
    <row r="30252" spans="1:1" x14ac:dyDescent="0.3">
      <c r="A30252" t="s">
        <v>14009</v>
      </c>
    </row>
    <row r="30254" spans="1:1" x14ac:dyDescent="0.3">
      <c r="A30254" t="s">
        <v>12495</v>
      </c>
    </row>
    <row r="30255" spans="1:1" x14ac:dyDescent="0.3">
      <c r="A30255" t="s">
        <v>14010</v>
      </c>
    </row>
    <row r="30256" spans="1:1" x14ac:dyDescent="0.3">
      <c r="A30256" t="s">
        <v>14011</v>
      </c>
    </row>
    <row r="30258" spans="1:1" x14ac:dyDescent="0.3">
      <c r="A30258" t="s">
        <v>13867</v>
      </c>
    </row>
    <row r="30259" spans="1:1" x14ac:dyDescent="0.3">
      <c r="A30259" t="s">
        <v>14012</v>
      </c>
    </row>
    <row r="30260" spans="1:1" x14ac:dyDescent="0.3">
      <c r="A30260" t="s">
        <v>14013</v>
      </c>
    </row>
    <row r="30262" spans="1:1" x14ac:dyDescent="0.3">
      <c r="A30262" t="s">
        <v>14014</v>
      </c>
    </row>
    <row r="30263" spans="1:1" x14ac:dyDescent="0.3">
      <c r="A30263" t="s">
        <v>14015</v>
      </c>
    </row>
    <row r="30264" spans="1:1" x14ac:dyDescent="0.3">
      <c r="A30264" t="s">
        <v>14016</v>
      </c>
    </row>
    <row r="30266" spans="1:1" x14ac:dyDescent="0.3">
      <c r="A30266" t="s">
        <v>14017</v>
      </c>
    </row>
    <row r="30267" spans="1:1" x14ac:dyDescent="0.3">
      <c r="A30267" t="s">
        <v>2010</v>
      </c>
    </row>
    <row r="30268" spans="1:1" x14ac:dyDescent="0.3">
      <c r="A30268" t="s">
        <v>14018</v>
      </c>
    </row>
    <row r="30269" spans="1:1" x14ac:dyDescent="0.3">
      <c r="A30269" t="s">
        <v>14019</v>
      </c>
    </row>
    <row r="30271" spans="1:1" x14ac:dyDescent="0.3">
      <c r="A30271" t="s">
        <v>2013</v>
      </c>
    </row>
    <row r="30272" spans="1:1" x14ac:dyDescent="0.3">
      <c r="A30272" t="s">
        <v>14020</v>
      </c>
    </row>
    <row r="30273" spans="1:1" x14ac:dyDescent="0.3">
      <c r="A30273" t="s">
        <v>14021</v>
      </c>
    </row>
    <row r="30275" spans="1:1" x14ac:dyDescent="0.3">
      <c r="A30275" t="s">
        <v>2016</v>
      </c>
    </row>
    <row r="30276" spans="1:1" x14ac:dyDescent="0.3">
      <c r="A30276" t="s">
        <v>14022</v>
      </c>
    </row>
    <row r="30277" spans="1:1" x14ac:dyDescent="0.3">
      <c r="A30277" t="s">
        <v>14023</v>
      </c>
    </row>
    <row r="30279" spans="1:1" x14ac:dyDescent="0.3">
      <c r="A30279" t="s">
        <v>2019</v>
      </c>
    </row>
    <row r="30280" spans="1:1" x14ac:dyDescent="0.3">
      <c r="A30280" t="s">
        <v>14024</v>
      </c>
    </row>
    <row r="30281" spans="1:1" x14ac:dyDescent="0.3">
      <c r="A30281" t="s">
        <v>14025</v>
      </c>
    </row>
    <row r="30283" spans="1:1" x14ac:dyDescent="0.3">
      <c r="A30283" t="s">
        <v>10539</v>
      </c>
    </row>
    <row r="30284" spans="1:1" x14ac:dyDescent="0.3">
      <c r="A30284" t="s">
        <v>14026</v>
      </c>
    </row>
    <row r="30285" spans="1:1" x14ac:dyDescent="0.3">
      <c r="A30285" t="s">
        <v>14027</v>
      </c>
    </row>
    <row r="30287" spans="1:1" x14ac:dyDescent="0.3">
      <c r="A30287" t="s">
        <v>12434</v>
      </c>
    </row>
    <row r="30288" spans="1:1" x14ac:dyDescent="0.3">
      <c r="A30288" t="s">
        <v>14028</v>
      </c>
    </row>
    <row r="30289" spans="1:1" x14ac:dyDescent="0.3">
      <c r="A30289" t="s">
        <v>14029</v>
      </c>
    </row>
    <row r="30291" spans="1:1" x14ac:dyDescent="0.3">
      <c r="A30291" t="s">
        <v>12437</v>
      </c>
    </row>
    <row r="30292" spans="1:1" x14ac:dyDescent="0.3">
      <c r="A30292" t="s">
        <v>14030</v>
      </c>
    </row>
    <row r="30293" spans="1:1" x14ac:dyDescent="0.3">
      <c r="A30293" t="s">
        <v>14031</v>
      </c>
    </row>
    <row r="30295" spans="1:1" x14ac:dyDescent="0.3">
      <c r="A30295" t="s">
        <v>4677</v>
      </c>
    </row>
    <row r="30296" spans="1:1" x14ac:dyDescent="0.3">
      <c r="A30296" t="s">
        <v>14032</v>
      </c>
    </row>
    <row r="30297" spans="1:1" x14ac:dyDescent="0.3">
      <c r="A30297" t="s">
        <v>14033</v>
      </c>
    </row>
    <row r="30299" spans="1:1" x14ac:dyDescent="0.3">
      <c r="A30299" t="s">
        <v>14034</v>
      </c>
    </row>
    <row r="30300" spans="1:1" x14ac:dyDescent="0.3">
      <c r="A30300" t="s">
        <v>2010</v>
      </c>
    </row>
    <row r="30301" spans="1:1" x14ac:dyDescent="0.3">
      <c r="A30301" t="s">
        <v>14035</v>
      </c>
    </row>
    <row r="30302" spans="1:1" x14ac:dyDescent="0.3">
      <c r="A30302" t="s">
        <v>14036</v>
      </c>
    </row>
    <row r="30304" spans="1:1" x14ac:dyDescent="0.3">
      <c r="A30304" t="s">
        <v>2013</v>
      </c>
    </row>
    <row r="30305" spans="1:1" x14ac:dyDescent="0.3">
      <c r="A30305" t="s">
        <v>14037</v>
      </c>
    </row>
    <row r="30306" spans="1:1" x14ac:dyDescent="0.3">
      <c r="A30306" t="s">
        <v>14038</v>
      </c>
    </row>
    <row r="30308" spans="1:1" x14ac:dyDescent="0.3">
      <c r="A30308" t="s">
        <v>2016</v>
      </c>
    </row>
    <row r="30309" spans="1:1" x14ac:dyDescent="0.3">
      <c r="A30309" t="s">
        <v>14039</v>
      </c>
    </row>
    <row r="30310" spans="1:1" x14ac:dyDescent="0.3">
      <c r="A30310" t="s">
        <v>14040</v>
      </c>
    </row>
    <row r="30312" spans="1:1" x14ac:dyDescent="0.3">
      <c r="A30312" t="s">
        <v>2019</v>
      </c>
    </row>
    <row r="30313" spans="1:1" x14ac:dyDescent="0.3">
      <c r="A30313" t="s">
        <v>14041</v>
      </c>
    </row>
    <row r="30314" spans="1:1" x14ac:dyDescent="0.3">
      <c r="A30314" t="s">
        <v>14042</v>
      </c>
    </row>
    <row r="30316" spans="1:1" x14ac:dyDescent="0.3">
      <c r="A30316" t="s">
        <v>5703</v>
      </c>
    </row>
    <row r="30317" spans="1:1" x14ac:dyDescent="0.3">
      <c r="A30317" t="s">
        <v>14043</v>
      </c>
    </row>
    <row r="30318" spans="1:1" x14ac:dyDescent="0.3">
      <c r="A30318" t="s">
        <v>14044</v>
      </c>
    </row>
    <row r="30320" spans="1:1" x14ac:dyDescent="0.3">
      <c r="A30320" t="s">
        <v>2576</v>
      </c>
    </row>
    <row r="30321" spans="1:1" x14ac:dyDescent="0.3">
      <c r="A30321" t="s">
        <v>14045</v>
      </c>
    </row>
    <row r="30322" spans="1:1" x14ac:dyDescent="0.3">
      <c r="A30322" t="s">
        <v>14046</v>
      </c>
    </row>
    <row r="30324" spans="1:1" x14ac:dyDescent="0.3">
      <c r="A30324" t="s">
        <v>12515</v>
      </c>
    </row>
    <row r="30325" spans="1:1" x14ac:dyDescent="0.3">
      <c r="A30325" t="s">
        <v>14047</v>
      </c>
    </row>
    <row r="30326" spans="1:1" x14ac:dyDescent="0.3">
      <c r="A30326" t="s">
        <v>14048</v>
      </c>
    </row>
    <row r="30328" spans="1:1" x14ac:dyDescent="0.3">
      <c r="A30328" t="s">
        <v>4677</v>
      </c>
    </row>
    <row r="30329" spans="1:1" x14ac:dyDescent="0.3">
      <c r="A30329" t="s">
        <v>14049</v>
      </c>
    </row>
    <row r="30330" spans="1:1" x14ac:dyDescent="0.3">
      <c r="A30330" t="s">
        <v>14050</v>
      </c>
    </row>
    <row r="30332" spans="1:1" x14ac:dyDescent="0.3">
      <c r="A30332" t="s">
        <v>14051</v>
      </c>
    </row>
    <row r="30333" spans="1:1" x14ac:dyDescent="0.3">
      <c r="A30333" t="s">
        <v>14052</v>
      </c>
    </row>
    <row r="30334" spans="1:1" x14ac:dyDescent="0.3">
      <c r="A30334" t="s">
        <v>14053</v>
      </c>
    </row>
    <row r="30335" spans="1:1" x14ac:dyDescent="0.3">
      <c r="A30335" t="s">
        <v>14054</v>
      </c>
    </row>
    <row r="30337" spans="1:1" x14ac:dyDescent="0.3">
      <c r="A30337" t="s">
        <v>7982</v>
      </c>
    </row>
    <row r="30338" spans="1:1" x14ac:dyDescent="0.3">
      <c r="A30338" t="s">
        <v>14055</v>
      </c>
    </row>
    <row r="30339" spans="1:1" x14ac:dyDescent="0.3">
      <c r="A30339" t="s">
        <v>14056</v>
      </c>
    </row>
    <row r="30341" spans="1:1" x14ac:dyDescent="0.3">
      <c r="A30341" t="s">
        <v>7985</v>
      </c>
    </row>
    <row r="30342" spans="1:1" x14ac:dyDescent="0.3">
      <c r="A30342" t="s">
        <v>14057</v>
      </c>
    </row>
    <row r="30343" spans="1:1" x14ac:dyDescent="0.3">
      <c r="A30343" t="s">
        <v>14058</v>
      </c>
    </row>
    <row r="30345" spans="1:1" x14ac:dyDescent="0.3">
      <c r="A30345" t="s">
        <v>7988</v>
      </c>
    </row>
    <row r="30346" spans="1:1" x14ac:dyDescent="0.3">
      <c r="A30346" t="s">
        <v>14059</v>
      </c>
    </row>
    <row r="30347" spans="1:1" x14ac:dyDescent="0.3">
      <c r="A30347" t="s">
        <v>14060</v>
      </c>
    </row>
    <row r="30349" spans="1:1" x14ac:dyDescent="0.3">
      <c r="A30349" t="s">
        <v>14061</v>
      </c>
    </row>
    <row r="30350" spans="1:1" x14ac:dyDescent="0.3">
      <c r="A30350" t="s">
        <v>14062</v>
      </c>
    </row>
    <row r="30351" spans="1:1" x14ac:dyDescent="0.3">
      <c r="A30351" t="s">
        <v>14063</v>
      </c>
    </row>
    <row r="30353" spans="1:1" x14ac:dyDescent="0.3">
      <c r="A30353" t="s">
        <v>9178</v>
      </c>
    </row>
    <row r="30354" spans="1:1" x14ac:dyDescent="0.3">
      <c r="A30354" t="s">
        <v>14064</v>
      </c>
    </row>
    <row r="30355" spans="1:1" x14ac:dyDescent="0.3">
      <c r="A30355" t="s">
        <v>14065</v>
      </c>
    </row>
    <row r="30357" spans="1:1" x14ac:dyDescent="0.3">
      <c r="A30357" t="s">
        <v>13234</v>
      </c>
    </row>
    <row r="30358" spans="1:1" x14ac:dyDescent="0.3">
      <c r="A30358" t="s">
        <v>14066</v>
      </c>
    </row>
    <row r="30359" spans="1:1" x14ac:dyDescent="0.3">
      <c r="A30359" t="s">
        <v>14067</v>
      </c>
    </row>
    <row r="30361" spans="1:1" x14ac:dyDescent="0.3">
      <c r="A30361" t="s">
        <v>9775</v>
      </c>
    </row>
    <row r="30362" spans="1:1" x14ac:dyDescent="0.3">
      <c r="A30362" t="s">
        <v>14068</v>
      </c>
    </row>
    <row r="30363" spans="1:1" x14ac:dyDescent="0.3">
      <c r="A30363" t="s">
        <v>14069</v>
      </c>
    </row>
    <row r="30365" spans="1:1" x14ac:dyDescent="0.3">
      <c r="A30365" t="s">
        <v>14070</v>
      </c>
    </row>
    <row r="30366" spans="1:1" x14ac:dyDescent="0.3">
      <c r="A30366" t="s">
        <v>2010</v>
      </c>
    </row>
    <row r="30367" spans="1:1" x14ac:dyDescent="0.3">
      <c r="A30367" t="s">
        <v>14018</v>
      </c>
    </row>
    <row r="30368" spans="1:1" x14ac:dyDescent="0.3">
      <c r="A30368" t="s">
        <v>14071</v>
      </c>
    </row>
    <row r="30370" spans="1:1" x14ac:dyDescent="0.3">
      <c r="A30370" t="s">
        <v>2013</v>
      </c>
    </row>
    <row r="30371" spans="1:1" x14ac:dyDescent="0.3">
      <c r="A30371" t="s">
        <v>14020</v>
      </c>
    </row>
    <row r="30372" spans="1:1" x14ac:dyDescent="0.3">
      <c r="A30372" t="s">
        <v>14072</v>
      </c>
    </row>
    <row r="30374" spans="1:1" x14ac:dyDescent="0.3">
      <c r="A30374" t="s">
        <v>2016</v>
      </c>
    </row>
    <row r="30375" spans="1:1" x14ac:dyDescent="0.3">
      <c r="A30375" t="s">
        <v>14022</v>
      </c>
    </row>
    <row r="30376" spans="1:1" x14ac:dyDescent="0.3">
      <c r="A30376" t="s">
        <v>14073</v>
      </c>
    </row>
    <row r="30378" spans="1:1" x14ac:dyDescent="0.3">
      <c r="A30378" t="s">
        <v>2019</v>
      </c>
    </row>
    <row r="30379" spans="1:1" x14ac:dyDescent="0.3">
      <c r="A30379" t="s">
        <v>14024</v>
      </c>
    </row>
    <row r="30380" spans="1:1" x14ac:dyDescent="0.3">
      <c r="A30380" t="s">
        <v>14074</v>
      </c>
    </row>
    <row r="30382" spans="1:1" x14ac:dyDescent="0.3">
      <c r="A30382" t="s">
        <v>10539</v>
      </c>
    </row>
    <row r="30383" spans="1:1" x14ac:dyDescent="0.3">
      <c r="A30383" t="s">
        <v>14026</v>
      </c>
    </row>
    <row r="30384" spans="1:1" x14ac:dyDescent="0.3">
      <c r="A30384" t="s">
        <v>14075</v>
      </c>
    </row>
    <row r="30386" spans="1:1" x14ac:dyDescent="0.3">
      <c r="A30386" t="s">
        <v>12434</v>
      </c>
    </row>
    <row r="30387" spans="1:1" x14ac:dyDescent="0.3">
      <c r="A30387" t="s">
        <v>14028</v>
      </c>
    </row>
    <row r="30388" spans="1:1" x14ac:dyDescent="0.3">
      <c r="A30388" t="s">
        <v>14076</v>
      </c>
    </row>
    <row r="30390" spans="1:1" x14ac:dyDescent="0.3">
      <c r="A30390" t="s">
        <v>12437</v>
      </c>
    </row>
    <row r="30391" spans="1:1" x14ac:dyDescent="0.3">
      <c r="A30391" t="s">
        <v>14030</v>
      </c>
    </row>
    <row r="30392" spans="1:1" x14ac:dyDescent="0.3">
      <c r="A30392" t="s">
        <v>14077</v>
      </c>
    </row>
    <row r="30394" spans="1:1" x14ac:dyDescent="0.3">
      <c r="A30394" t="s">
        <v>4677</v>
      </c>
    </row>
    <row r="30395" spans="1:1" x14ac:dyDescent="0.3">
      <c r="A30395" t="s">
        <v>14032</v>
      </c>
    </row>
    <row r="30396" spans="1:1" x14ac:dyDescent="0.3">
      <c r="A30396" t="s">
        <v>14078</v>
      </c>
    </row>
    <row r="30398" spans="1:1" x14ac:dyDescent="0.3">
      <c r="A30398" t="s">
        <v>14079</v>
      </c>
    </row>
    <row r="30399" spans="1:1" x14ac:dyDescent="0.3">
      <c r="A30399" t="s">
        <v>2010</v>
      </c>
    </row>
    <row r="30400" spans="1:1" x14ac:dyDescent="0.3">
      <c r="A30400" t="s">
        <v>14080</v>
      </c>
    </row>
    <row r="30401" spans="1:1" x14ac:dyDescent="0.3">
      <c r="A30401" t="s">
        <v>14081</v>
      </c>
    </row>
    <row r="30403" spans="1:1" x14ac:dyDescent="0.3">
      <c r="A30403" t="s">
        <v>2013</v>
      </c>
    </row>
    <row r="30404" spans="1:1" x14ac:dyDescent="0.3">
      <c r="A30404" t="s">
        <v>14082</v>
      </c>
    </row>
    <row r="30405" spans="1:1" x14ac:dyDescent="0.3">
      <c r="A30405" t="s">
        <v>14083</v>
      </c>
    </row>
    <row r="30407" spans="1:1" x14ac:dyDescent="0.3">
      <c r="A30407" t="s">
        <v>2016</v>
      </c>
    </row>
    <row r="30408" spans="1:1" x14ac:dyDescent="0.3">
      <c r="A30408" t="s">
        <v>14084</v>
      </c>
    </row>
    <row r="30409" spans="1:1" x14ac:dyDescent="0.3">
      <c r="A30409" t="s">
        <v>14085</v>
      </c>
    </row>
    <row r="30411" spans="1:1" x14ac:dyDescent="0.3">
      <c r="A30411" t="s">
        <v>2019</v>
      </c>
    </row>
    <row r="30412" spans="1:1" x14ac:dyDescent="0.3">
      <c r="A30412" t="s">
        <v>14086</v>
      </c>
    </row>
    <row r="30413" spans="1:1" x14ac:dyDescent="0.3">
      <c r="A30413" t="s">
        <v>14087</v>
      </c>
    </row>
    <row r="30415" spans="1:1" x14ac:dyDescent="0.3">
      <c r="A30415" t="s">
        <v>5703</v>
      </c>
    </row>
    <row r="30416" spans="1:1" x14ac:dyDescent="0.3">
      <c r="A30416" t="s">
        <v>14088</v>
      </c>
    </row>
    <row r="30417" spans="1:1" x14ac:dyDescent="0.3">
      <c r="A30417" t="s">
        <v>14089</v>
      </c>
    </row>
    <row r="30419" spans="1:1" x14ac:dyDescent="0.3">
      <c r="A30419" t="s">
        <v>2576</v>
      </c>
    </row>
    <row r="30420" spans="1:1" x14ac:dyDescent="0.3">
      <c r="A30420" t="s">
        <v>14090</v>
      </c>
    </row>
    <row r="30421" spans="1:1" x14ac:dyDescent="0.3">
      <c r="A30421" t="s">
        <v>14091</v>
      </c>
    </row>
    <row r="30423" spans="1:1" x14ac:dyDescent="0.3">
      <c r="A30423" t="s">
        <v>14092</v>
      </c>
    </row>
    <row r="30424" spans="1:1" x14ac:dyDescent="0.3">
      <c r="A30424" t="s">
        <v>14093</v>
      </c>
    </row>
    <row r="30425" spans="1:1" x14ac:dyDescent="0.3">
      <c r="A30425" t="s">
        <v>14094</v>
      </c>
    </row>
    <row r="30427" spans="1:1" x14ac:dyDescent="0.3">
      <c r="A30427" t="s">
        <v>9890</v>
      </c>
    </row>
    <row r="30428" spans="1:1" x14ac:dyDescent="0.3">
      <c r="A30428" t="s">
        <v>14095</v>
      </c>
    </row>
    <row r="30429" spans="1:1" x14ac:dyDescent="0.3">
      <c r="A30429" t="s">
        <v>14096</v>
      </c>
    </row>
    <row r="30431" spans="1:1" x14ac:dyDescent="0.3">
      <c r="A30431" t="s">
        <v>14097</v>
      </c>
    </row>
    <row r="30432" spans="1:1" x14ac:dyDescent="0.3">
      <c r="A30432" t="s">
        <v>14098</v>
      </c>
    </row>
    <row r="30433" spans="1:1" x14ac:dyDescent="0.3">
      <c r="A30433" t="s">
        <v>14099</v>
      </c>
    </row>
    <row r="30434" spans="1:1" x14ac:dyDescent="0.3">
      <c r="A30434" t="s">
        <v>14100</v>
      </c>
    </row>
    <row r="30436" spans="1:1" x14ac:dyDescent="0.3">
      <c r="A30436" t="s">
        <v>10275</v>
      </c>
    </row>
    <row r="30437" spans="1:1" x14ac:dyDescent="0.3">
      <c r="A30437" t="s">
        <v>14101</v>
      </c>
    </row>
    <row r="30438" spans="1:1" x14ac:dyDescent="0.3">
      <c r="A30438" t="s">
        <v>14102</v>
      </c>
    </row>
    <row r="30440" spans="1:1" x14ac:dyDescent="0.3">
      <c r="A30440" t="s">
        <v>10278</v>
      </c>
    </row>
    <row r="30441" spans="1:1" x14ac:dyDescent="0.3">
      <c r="A30441" t="s">
        <v>14103</v>
      </c>
    </row>
    <row r="30442" spans="1:1" x14ac:dyDescent="0.3">
      <c r="A30442" t="s">
        <v>14104</v>
      </c>
    </row>
    <row r="30444" spans="1:1" x14ac:dyDescent="0.3">
      <c r="A30444" t="s">
        <v>10281</v>
      </c>
    </row>
    <row r="30445" spans="1:1" x14ac:dyDescent="0.3">
      <c r="A30445" t="s">
        <v>14105</v>
      </c>
    </row>
    <row r="30446" spans="1:1" x14ac:dyDescent="0.3">
      <c r="A30446" t="s">
        <v>14106</v>
      </c>
    </row>
    <row r="30448" spans="1:1" x14ac:dyDescent="0.3">
      <c r="A30448" t="s">
        <v>14107</v>
      </c>
    </row>
    <row r="30449" spans="1:1" x14ac:dyDescent="0.3">
      <c r="A30449" t="s">
        <v>14108</v>
      </c>
    </row>
    <row r="30450" spans="1:1" x14ac:dyDescent="0.3">
      <c r="A30450" t="s">
        <v>14109</v>
      </c>
    </row>
    <row r="30452" spans="1:1" x14ac:dyDescent="0.3">
      <c r="A30452" t="s">
        <v>11023</v>
      </c>
    </row>
    <row r="30453" spans="1:1" x14ac:dyDescent="0.3">
      <c r="A30453" t="s">
        <v>14110</v>
      </c>
    </row>
    <row r="30454" spans="1:1" x14ac:dyDescent="0.3">
      <c r="A30454" t="s">
        <v>14111</v>
      </c>
    </row>
    <row r="30456" spans="1:1" x14ac:dyDescent="0.3">
      <c r="A30456" t="s">
        <v>14112</v>
      </c>
    </row>
    <row r="30457" spans="1:1" x14ac:dyDescent="0.3">
      <c r="A30457" t="s">
        <v>14113</v>
      </c>
    </row>
    <row r="30458" spans="1:1" x14ac:dyDescent="0.3">
      <c r="A30458" t="s">
        <v>14114</v>
      </c>
    </row>
    <row r="30460" spans="1:1" x14ac:dyDescent="0.3">
      <c r="A30460" t="s">
        <v>11394</v>
      </c>
    </row>
    <row r="30461" spans="1:1" x14ac:dyDescent="0.3">
      <c r="A30461" t="s">
        <v>14115</v>
      </c>
    </row>
    <row r="30462" spans="1:1" x14ac:dyDescent="0.3">
      <c r="A30462" t="s">
        <v>14116</v>
      </c>
    </row>
    <row r="30464" spans="1:1" x14ac:dyDescent="0.3">
      <c r="A30464" t="s">
        <v>14117</v>
      </c>
    </row>
    <row r="30465" spans="1:1" x14ac:dyDescent="0.3">
      <c r="A30465" t="s">
        <v>13200</v>
      </c>
    </row>
    <row r="30466" spans="1:1" x14ac:dyDescent="0.3">
      <c r="A30466" t="s">
        <v>14118</v>
      </c>
    </row>
    <row r="30467" spans="1:1" x14ac:dyDescent="0.3">
      <c r="A30467" t="s">
        <v>14119</v>
      </c>
    </row>
    <row r="30469" spans="1:1" x14ac:dyDescent="0.3">
      <c r="A30469" t="s">
        <v>10275</v>
      </c>
    </row>
    <row r="30470" spans="1:1" x14ac:dyDescent="0.3">
      <c r="A30470" t="s">
        <v>14120</v>
      </c>
    </row>
    <row r="30471" spans="1:1" x14ac:dyDescent="0.3">
      <c r="A30471" t="s">
        <v>14121</v>
      </c>
    </row>
    <row r="30473" spans="1:1" x14ac:dyDescent="0.3">
      <c r="A30473" t="s">
        <v>10278</v>
      </c>
    </row>
    <row r="30474" spans="1:1" x14ac:dyDescent="0.3">
      <c r="A30474" t="s">
        <v>14122</v>
      </c>
    </row>
    <row r="30475" spans="1:1" x14ac:dyDescent="0.3">
      <c r="A30475" t="s">
        <v>14123</v>
      </c>
    </row>
    <row r="30477" spans="1:1" x14ac:dyDescent="0.3">
      <c r="A30477" t="s">
        <v>10281</v>
      </c>
    </row>
    <row r="30478" spans="1:1" x14ac:dyDescent="0.3">
      <c r="A30478" t="s">
        <v>14124</v>
      </c>
    </row>
    <row r="30479" spans="1:1" x14ac:dyDescent="0.3">
      <c r="A30479" t="s">
        <v>14125</v>
      </c>
    </row>
    <row r="30481" spans="1:1" x14ac:dyDescent="0.3">
      <c r="A30481" t="s">
        <v>14126</v>
      </c>
    </row>
    <row r="30482" spans="1:1" x14ac:dyDescent="0.3">
      <c r="A30482" t="s">
        <v>14127</v>
      </c>
    </row>
    <row r="30483" spans="1:1" x14ac:dyDescent="0.3">
      <c r="A30483" t="s">
        <v>14128</v>
      </c>
    </row>
    <row r="30485" spans="1:1" x14ac:dyDescent="0.3">
      <c r="A30485" t="s">
        <v>11023</v>
      </c>
    </row>
    <row r="30486" spans="1:1" x14ac:dyDescent="0.3">
      <c r="A30486" t="s">
        <v>14129</v>
      </c>
    </row>
    <row r="30487" spans="1:1" x14ac:dyDescent="0.3">
      <c r="A30487" t="s">
        <v>14130</v>
      </c>
    </row>
    <row r="30489" spans="1:1" x14ac:dyDescent="0.3">
      <c r="A30489" t="s">
        <v>14131</v>
      </c>
    </row>
    <row r="30490" spans="1:1" x14ac:dyDescent="0.3">
      <c r="A30490" t="s">
        <v>14132</v>
      </c>
    </row>
    <row r="30491" spans="1:1" x14ac:dyDescent="0.3">
      <c r="A30491" t="s">
        <v>14133</v>
      </c>
    </row>
    <row r="30493" spans="1:1" x14ac:dyDescent="0.3">
      <c r="A30493" t="s">
        <v>10055</v>
      </c>
    </row>
    <row r="30494" spans="1:1" x14ac:dyDescent="0.3">
      <c r="A30494" t="s">
        <v>14134</v>
      </c>
    </row>
    <row r="30495" spans="1:1" x14ac:dyDescent="0.3">
      <c r="A30495" t="s">
        <v>14135</v>
      </c>
    </row>
    <row r="30497" spans="1:1" x14ac:dyDescent="0.3">
      <c r="A30497" t="s">
        <v>14136</v>
      </c>
    </row>
    <row r="30498" spans="1:1" x14ac:dyDescent="0.3">
      <c r="A30498" t="s">
        <v>13200</v>
      </c>
    </row>
    <row r="30499" spans="1:1" x14ac:dyDescent="0.3">
      <c r="A30499" t="s">
        <v>14118</v>
      </c>
    </row>
    <row r="30500" spans="1:1" x14ac:dyDescent="0.3">
      <c r="A30500" t="s">
        <v>14137</v>
      </c>
    </row>
    <row r="30502" spans="1:1" x14ac:dyDescent="0.3">
      <c r="A30502" t="s">
        <v>10275</v>
      </c>
    </row>
    <row r="30503" spans="1:1" x14ac:dyDescent="0.3">
      <c r="A30503" t="s">
        <v>14120</v>
      </c>
    </row>
    <row r="30504" spans="1:1" x14ac:dyDescent="0.3">
      <c r="A30504" t="s">
        <v>14138</v>
      </c>
    </row>
    <row r="30506" spans="1:1" x14ac:dyDescent="0.3">
      <c r="A30506" t="s">
        <v>10278</v>
      </c>
    </row>
    <row r="30507" spans="1:1" x14ac:dyDescent="0.3">
      <c r="A30507" t="s">
        <v>14122</v>
      </c>
    </row>
    <row r="30508" spans="1:1" x14ac:dyDescent="0.3">
      <c r="A30508" t="s">
        <v>14139</v>
      </c>
    </row>
    <row r="30510" spans="1:1" x14ac:dyDescent="0.3">
      <c r="A30510" t="s">
        <v>10281</v>
      </c>
    </row>
    <row r="30511" spans="1:1" x14ac:dyDescent="0.3">
      <c r="A30511" t="s">
        <v>14124</v>
      </c>
    </row>
    <row r="30512" spans="1:1" x14ac:dyDescent="0.3">
      <c r="A30512" t="s">
        <v>14140</v>
      </c>
    </row>
    <row r="30514" spans="1:1" x14ac:dyDescent="0.3">
      <c r="A30514" t="s">
        <v>14126</v>
      </c>
    </row>
    <row r="30515" spans="1:1" x14ac:dyDescent="0.3">
      <c r="A30515" t="s">
        <v>14127</v>
      </c>
    </row>
    <row r="30516" spans="1:1" x14ac:dyDescent="0.3">
      <c r="A30516" t="s">
        <v>14141</v>
      </c>
    </row>
    <row r="30518" spans="1:1" x14ac:dyDescent="0.3">
      <c r="A30518" t="s">
        <v>11023</v>
      </c>
    </row>
    <row r="30519" spans="1:1" x14ac:dyDescent="0.3">
      <c r="A30519" t="s">
        <v>14129</v>
      </c>
    </row>
    <row r="30520" spans="1:1" x14ac:dyDescent="0.3">
      <c r="A30520" t="s">
        <v>14142</v>
      </c>
    </row>
    <row r="30522" spans="1:1" x14ac:dyDescent="0.3">
      <c r="A30522" t="s">
        <v>14131</v>
      </c>
    </row>
    <row r="30523" spans="1:1" x14ac:dyDescent="0.3">
      <c r="A30523" t="s">
        <v>14132</v>
      </c>
    </row>
    <row r="30524" spans="1:1" x14ac:dyDescent="0.3">
      <c r="A30524" t="s">
        <v>14143</v>
      </c>
    </row>
    <row r="30526" spans="1:1" x14ac:dyDescent="0.3">
      <c r="A30526" t="s">
        <v>10055</v>
      </c>
    </row>
    <row r="30527" spans="1:1" x14ac:dyDescent="0.3">
      <c r="A30527" t="s">
        <v>14134</v>
      </c>
    </row>
    <row r="30528" spans="1:1" x14ac:dyDescent="0.3">
      <c r="A30528" t="s">
        <v>14144</v>
      </c>
    </row>
    <row r="30530" spans="1:1" x14ac:dyDescent="0.3">
      <c r="A30530" t="s">
        <v>14145</v>
      </c>
    </row>
    <row r="30531" spans="1:1" x14ac:dyDescent="0.3">
      <c r="A30531" t="s">
        <v>2010</v>
      </c>
    </row>
    <row r="30532" spans="1:1" x14ac:dyDescent="0.3">
      <c r="A30532" t="s">
        <v>14146</v>
      </c>
    </row>
    <row r="30533" spans="1:1" x14ac:dyDescent="0.3">
      <c r="A30533" t="s">
        <v>14147</v>
      </c>
    </row>
    <row r="30535" spans="1:1" x14ac:dyDescent="0.3">
      <c r="A30535" t="s">
        <v>2013</v>
      </c>
    </row>
    <row r="30536" spans="1:1" x14ac:dyDescent="0.3">
      <c r="A30536" t="s">
        <v>14148</v>
      </c>
    </row>
    <row r="30537" spans="1:1" x14ac:dyDescent="0.3">
      <c r="A30537" t="s">
        <v>14149</v>
      </c>
    </row>
    <row r="30539" spans="1:1" x14ac:dyDescent="0.3">
      <c r="A30539" t="s">
        <v>14150</v>
      </c>
    </row>
    <row r="30540" spans="1:1" x14ac:dyDescent="0.3">
      <c r="A30540" t="s">
        <v>14151</v>
      </c>
    </row>
    <row r="30541" spans="1:1" x14ac:dyDescent="0.3">
      <c r="A30541" t="s">
        <v>14152</v>
      </c>
    </row>
    <row r="30543" spans="1:1" x14ac:dyDescent="0.3">
      <c r="A30543" t="s">
        <v>4074</v>
      </c>
    </row>
    <row r="30544" spans="1:1" x14ac:dyDescent="0.3">
      <c r="A30544" t="s">
        <v>14153</v>
      </c>
    </row>
    <row r="30545" spans="1:1" x14ac:dyDescent="0.3">
      <c r="A30545" t="s">
        <v>14154</v>
      </c>
    </row>
    <row r="30547" spans="1:1" x14ac:dyDescent="0.3">
      <c r="A30547" t="s">
        <v>4077</v>
      </c>
    </row>
    <row r="30548" spans="1:1" x14ac:dyDescent="0.3">
      <c r="A30548" t="s">
        <v>14155</v>
      </c>
    </row>
    <row r="30549" spans="1:1" x14ac:dyDescent="0.3">
      <c r="A30549" t="s">
        <v>14156</v>
      </c>
    </row>
    <row r="30551" spans="1:1" x14ac:dyDescent="0.3">
      <c r="A30551" t="s">
        <v>2576</v>
      </c>
    </row>
    <row r="30552" spans="1:1" x14ac:dyDescent="0.3">
      <c r="A30552" t="s">
        <v>14157</v>
      </c>
    </row>
    <row r="30553" spans="1:1" x14ac:dyDescent="0.3">
      <c r="A30553" t="s">
        <v>14158</v>
      </c>
    </row>
    <row r="30555" spans="1:1" x14ac:dyDescent="0.3">
      <c r="A30555" t="s">
        <v>14159</v>
      </c>
    </row>
    <row r="30556" spans="1:1" x14ac:dyDescent="0.3">
      <c r="A30556" t="s">
        <v>14160</v>
      </c>
    </row>
    <row r="30557" spans="1:1" x14ac:dyDescent="0.3">
      <c r="A30557" t="s">
        <v>14161</v>
      </c>
    </row>
    <row r="30559" spans="1:1" x14ac:dyDescent="0.3">
      <c r="A30559" t="s">
        <v>4677</v>
      </c>
    </row>
    <row r="30560" spans="1:1" x14ac:dyDescent="0.3">
      <c r="A30560" t="s">
        <v>14162</v>
      </c>
    </row>
    <row r="30561" spans="1:1" x14ac:dyDescent="0.3">
      <c r="A30561" t="s">
        <v>14163</v>
      </c>
    </row>
    <row r="30563" spans="1:1" x14ac:dyDescent="0.3">
      <c r="A30563" t="s">
        <v>14164</v>
      </c>
    </row>
    <row r="30564" spans="1:1" x14ac:dyDescent="0.3">
      <c r="A30564" t="s">
        <v>13200</v>
      </c>
    </row>
    <row r="30565" spans="1:1" x14ac:dyDescent="0.3">
      <c r="A30565" t="s">
        <v>14165</v>
      </c>
    </row>
    <row r="30566" spans="1:1" x14ac:dyDescent="0.3">
      <c r="A30566" t="s">
        <v>14166</v>
      </c>
    </row>
    <row r="30568" spans="1:1" x14ac:dyDescent="0.3">
      <c r="A30568" t="s">
        <v>14167</v>
      </c>
    </row>
    <row r="30569" spans="1:1" x14ac:dyDescent="0.3">
      <c r="A30569" t="s">
        <v>14168</v>
      </c>
    </row>
    <row r="30570" spans="1:1" x14ac:dyDescent="0.3">
      <c r="A30570" t="s">
        <v>14169</v>
      </c>
    </row>
    <row r="30572" spans="1:1" x14ac:dyDescent="0.3">
      <c r="A30572" t="s">
        <v>14170</v>
      </c>
    </row>
    <row r="30573" spans="1:1" x14ac:dyDescent="0.3">
      <c r="A30573" t="s">
        <v>14171</v>
      </c>
    </row>
    <row r="30574" spans="1:1" x14ac:dyDescent="0.3">
      <c r="A30574" t="s">
        <v>14172</v>
      </c>
    </row>
    <row r="30576" spans="1:1" x14ac:dyDescent="0.3">
      <c r="A30576" t="s">
        <v>14173</v>
      </c>
    </row>
    <row r="30577" spans="1:1" x14ac:dyDescent="0.3">
      <c r="A30577" t="s">
        <v>14174</v>
      </c>
    </row>
    <row r="30578" spans="1:1" x14ac:dyDescent="0.3">
      <c r="A30578" t="s">
        <v>14175</v>
      </c>
    </row>
    <row r="30580" spans="1:1" x14ac:dyDescent="0.3">
      <c r="A30580" t="s">
        <v>11867</v>
      </c>
    </row>
    <row r="30581" spans="1:1" x14ac:dyDescent="0.3">
      <c r="A30581" t="s">
        <v>14176</v>
      </c>
    </row>
    <row r="30582" spans="1:1" x14ac:dyDescent="0.3">
      <c r="A30582" t="s">
        <v>14177</v>
      </c>
    </row>
    <row r="30584" spans="1:1" x14ac:dyDescent="0.3">
      <c r="A30584" t="s">
        <v>11388</v>
      </c>
    </row>
    <row r="30585" spans="1:1" x14ac:dyDescent="0.3">
      <c r="A30585" t="s">
        <v>14178</v>
      </c>
    </row>
    <row r="30586" spans="1:1" x14ac:dyDescent="0.3">
      <c r="A30586" t="s">
        <v>14179</v>
      </c>
    </row>
    <row r="30588" spans="1:1" x14ac:dyDescent="0.3">
      <c r="A30588" t="s">
        <v>14180</v>
      </c>
    </row>
    <row r="30589" spans="1:1" x14ac:dyDescent="0.3">
      <c r="A30589" t="s">
        <v>14181</v>
      </c>
    </row>
    <row r="30590" spans="1:1" x14ac:dyDescent="0.3">
      <c r="A30590" t="s">
        <v>14182</v>
      </c>
    </row>
    <row r="30592" spans="1:1" x14ac:dyDescent="0.3">
      <c r="A30592" t="s">
        <v>8962</v>
      </c>
    </row>
    <row r="30593" spans="1:1" x14ac:dyDescent="0.3">
      <c r="A30593" t="s">
        <v>14183</v>
      </c>
    </row>
    <row r="30594" spans="1:1" x14ac:dyDescent="0.3">
      <c r="A30594" t="s">
        <v>14184</v>
      </c>
    </row>
    <row r="30596" spans="1:1" x14ac:dyDescent="0.3">
      <c r="A30596" t="s">
        <v>14185</v>
      </c>
    </row>
    <row r="30597" spans="1:1" x14ac:dyDescent="0.3">
      <c r="A30597" t="s">
        <v>2010</v>
      </c>
    </row>
    <row r="30598" spans="1:1" x14ac:dyDescent="0.3">
      <c r="A30598" t="s">
        <v>14186</v>
      </c>
    </row>
    <row r="30599" spans="1:1" x14ac:dyDescent="0.3">
      <c r="A30599" t="s">
        <v>14187</v>
      </c>
    </row>
    <row r="30601" spans="1:1" x14ac:dyDescent="0.3">
      <c r="A30601" t="s">
        <v>2013</v>
      </c>
    </row>
    <row r="30602" spans="1:1" x14ac:dyDescent="0.3">
      <c r="A30602" t="s">
        <v>14188</v>
      </c>
    </row>
    <row r="30603" spans="1:1" x14ac:dyDescent="0.3">
      <c r="A30603" t="s">
        <v>14189</v>
      </c>
    </row>
    <row r="30605" spans="1:1" x14ac:dyDescent="0.3">
      <c r="A30605" t="s">
        <v>2016</v>
      </c>
    </row>
    <row r="30606" spans="1:1" x14ac:dyDescent="0.3">
      <c r="A30606" t="s">
        <v>14190</v>
      </c>
    </row>
    <row r="30607" spans="1:1" x14ac:dyDescent="0.3">
      <c r="A30607" t="s">
        <v>14191</v>
      </c>
    </row>
    <row r="30609" spans="1:1" x14ac:dyDescent="0.3">
      <c r="A30609" t="s">
        <v>2019</v>
      </c>
    </row>
    <row r="30610" spans="1:1" x14ac:dyDescent="0.3">
      <c r="A30610" t="s">
        <v>14192</v>
      </c>
    </row>
    <row r="30611" spans="1:1" x14ac:dyDescent="0.3">
      <c r="A30611" t="s">
        <v>14193</v>
      </c>
    </row>
    <row r="30613" spans="1:1" x14ac:dyDescent="0.3">
      <c r="A30613" t="s">
        <v>12612</v>
      </c>
    </row>
    <row r="30614" spans="1:1" x14ac:dyDescent="0.3">
      <c r="A30614" t="s">
        <v>14194</v>
      </c>
    </row>
    <row r="30615" spans="1:1" x14ac:dyDescent="0.3">
      <c r="A30615" t="s">
        <v>14195</v>
      </c>
    </row>
    <row r="30617" spans="1:1" x14ac:dyDescent="0.3">
      <c r="A30617" t="s">
        <v>2576</v>
      </c>
    </row>
    <row r="30618" spans="1:1" x14ac:dyDescent="0.3">
      <c r="A30618" t="s">
        <v>14196</v>
      </c>
    </row>
    <row r="30619" spans="1:1" x14ac:dyDescent="0.3">
      <c r="A30619" t="s">
        <v>14197</v>
      </c>
    </row>
    <row r="30621" spans="1:1" x14ac:dyDescent="0.3">
      <c r="A30621" t="s">
        <v>12515</v>
      </c>
    </row>
    <row r="30622" spans="1:1" x14ac:dyDescent="0.3">
      <c r="A30622" t="s">
        <v>14198</v>
      </c>
    </row>
    <row r="30623" spans="1:1" x14ac:dyDescent="0.3">
      <c r="A30623" t="s">
        <v>14199</v>
      </c>
    </row>
    <row r="30625" spans="1:1" x14ac:dyDescent="0.3">
      <c r="A30625" t="s">
        <v>4677</v>
      </c>
    </row>
    <row r="30626" spans="1:1" x14ac:dyDescent="0.3">
      <c r="A30626" t="s">
        <v>14200</v>
      </c>
    </row>
    <row r="30627" spans="1:1" x14ac:dyDescent="0.3">
      <c r="A30627" t="s">
        <v>14201</v>
      </c>
    </row>
    <row r="30629" spans="1:1" x14ac:dyDescent="0.3">
      <c r="A30629" t="s">
        <v>14202</v>
      </c>
    </row>
    <row r="30630" spans="1:1" x14ac:dyDescent="0.3">
      <c r="A30630" t="s">
        <v>2010</v>
      </c>
    </row>
    <row r="30631" spans="1:1" x14ac:dyDescent="0.3">
      <c r="A30631" t="s">
        <v>14203</v>
      </c>
    </row>
    <row r="30632" spans="1:1" x14ac:dyDescent="0.3">
      <c r="A30632" t="s">
        <v>14204</v>
      </c>
    </row>
    <row r="30634" spans="1:1" x14ac:dyDescent="0.3">
      <c r="A30634" t="s">
        <v>2013</v>
      </c>
    </row>
    <row r="30635" spans="1:1" x14ac:dyDescent="0.3">
      <c r="A30635" t="s">
        <v>14205</v>
      </c>
    </row>
    <row r="30636" spans="1:1" x14ac:dyDescent="0.3">
      <c r="A30636" t="s">
        <v>14206</v>
      </c>
    </row>
    <row r="30638" spans="1:1" x14ac:dyDescent="0.3">
      <c r="A30638" t="s">
        <v>2016</v>
      </c>
    </row>
    <row r="30639" spans="1:1" x14ac:dyDescent="0.3">
      <c r="A30639" t="s">
        <v>14207</v>
      </c>
    </row>
    <row r="30640" spans="1:1" x14ac:dyDescent="0.3">
      <c r="A30640" t="s">
        <v>14208</v>
      </c>
    </row>
    <row r="30642" spans="1:1" x14ac:dyDescent="0.3">
      <c r="A30642" t="s">
        <v>2019</v>
      </c>
    </row>
    <row r="30643" spans="1:1" x14ac:dyDescent="0.3">
      <c r="A30643" t="s">
        <v>14209</v>
      </c>
    </row>
    <row r="30644" spans="1:1" x14ac:dyDescent="0.3">
      <c r="A30644" t="s">
        <v>14210</v>
      </c>
    </row>
    <row r="30646" spans="1:1" x14ac:dyDescent="0.3">
      <c r="A30646" t="s">
        <v>12413</v>
      </c>
    </row>
    <row r="30647" spans="1:1" x14ac:dyDescent="0.3">
      <c r="A30647" t="s">
        <v>14211</v>
      </c>
    </row>
    <row r="30648" spans="1:1" x14ac:dyDescent="0.3">
      <c r="A30648" t="s">
        <v>14212</v>
      </c>
    </row>
    <row r="30650" spans="1:1" x14ac:dyDescent="0.3">
      <c r="A30650" t="s">
        <v>2576</v>
      </c>
    </row>
    <row r="30651" spans="1:1" x14ac:dyDescent="0.3">
      <c r="A30651" t="s">
        <v>14213</v>
      </c>
    </row>
    <row r="30652" spans="1:1" x14ac:dyDescent="0.3">
      <c r="A30652" t="s">
        <v>14214</v>
      </c>
    </row>
    <row r="30654" spans="1:1" x14ac:dyDescent="0.3">
      <c r="A30654" t="s">
        <v>12617</v>
      </c>
    </row>
    <row r="30655" spans="1:1" x14ac:dyDescent="0.3">
      <c r="A30655" t="s">
        <v>14215</v>
      </c>
    </row>
    <row r="30656" spans="1:1" x14ac:dyDescent="0.3">
      <c r="A30656" t="s">
        <v>14216</v>
      </c>
    </row>
    <row r="30658" spans="1:1" x14ac:dyDescent="0.3">
      <c r="A30658" t="s">
        <v>4085</v>
      </c>
    </row>
    <row r="30659" spans="1:1" x14ac:dyDescent="0.3">
      <c r="A30659" t="s">
        <v>14217</v>
      </c>
    </row>
    <row r="30660" spans="1:1" x14ac:dyDescent="0.3">
      <c r="A30660" t="s">
        <v>14218</v>
      </c>
    </row>
    <row r="30662" spans="1:1" x14ac:dyDescent="0.3">
      <c r="A30662" t="s">
        <v>14219</v>
      </c>
    </row>
    <row r="30663" spans="1:1" x14ac:dyDescent="0.3">
      <c r="A30663" t="s">
        <v>2010</v>
      </c>
    </row>
    <row r="30664" spans="1:1" x14ac:dyDescent="0.3">
      <c r="A30664" t="s">
        <v>14220</v>
      </c>
    </row>
    <row r="30665" spans="1:1" x14ac:dyDescent="0.3">
      <c r="A30665" t="s">
        <v>14221</v>
      </c>
    </row>
    <row r="30667" spans="1:1" x14ac:dyDescent="0.3">
      <c r="A30667" t="s">
        <v>2013</v>
      </c>
    </row>
    <row r="30668" spans="1:1" x14ac:dyDescent="0.3">
      <c r="A30668" t="s">
        <v>14222</v>
      </c>
    </row>
    <row r="30669" spans="1:1" x14ac:dyDescent="0.3">
      <c r="A30669" t="s">
        <v>14223</v>
      </c>
    </row>
    <row r="30671" spans="1:1" x14ac:dyDescent="0.3">
      <c r="A30671" t="s">
        <v>2016</v>
      </c>
    </row>
    <row r="30672" spans="1:1" x14ac:dyDescent="0.3">
      <c r="A30672" t="s">
        <v>14224</v>
      </c>
    </row>
    <row r="30673" spans="1:1" x14ac:dyDescent="0.3">
      <c r="A30673" t="s">
        <v>14225</v>
      </c>
    </row>
    <row r="30675" spans="1:1" x14ac:dyDescent="0.3">
      <c r="A30675" t="s">
        <v>2019</v>
      </c>
    </row>
    <row r="30676" spans="1:1" x14ac:dyDescent="0.3">
      <c r="A30676" t="s">
        <v>14226</v>
      </c>
    </row>
    <row r="30677" spans="1:1" x14ac:dyDescent="0.3">
      <c r="A30677" t="s">
        <v>14227</v>
      </c>
    </row>
    <row r="30679" spans="1:1" x14ac:dyDescent="0.3">
      <c r="A30679" t="s">
        <v>12413</v>
      </c>
    </row>
    <row r="30680" spans="1:1" x14ac:dyDescent="0.3">
      <c r="A30680" t="s">
        <v>14228</v>
      </c>
    </row>
    <row r="30681" spans="1:1" x14ac:dyDescent="0.3">
      <c r="A30681" t="s">
        <v>14229</v>
      </c>
    </row>
    <row r="30683" spans="1:1" x14ac:dyDescent="0.3">
      <c r="A30683" t="s">
        <v>14230</v>
      </c>
    </row>
    <row r="30684" spans="1:1" x14ac:dyDescent="0.3">
      <c r="A30684" t="s">
        <v>14231</v>
      </c>
    </row>
    <row r="30685" spans="1:1" x14ac:dyDescent="0.3">
      <c r="A30685" t="s">
        <v>14232</v>
      </c>
    </row>
    <row r="30687" spans="1:1" x14ac:dyDescent="0.3">
      <c r="A30687" t="s">
        <v>12437</v>
      </c>
    </row>
    <row r="30688" spans="1:1" x14ac:dyDescent="0.3">
      <c r="A30688" t="s">
        <v>14233</v>
      </c>
    </row>
    <row r="30689" spans="1:1" x14ac:dyDescent="0.3">
      <c r="A30689" t="s">
        <v>14234</v>
      </c>
    </row>
    <row r="30691" spans="1:1" x14ac:dyDescent="0.3">
      <c r="A30691" t="s">
        <v>4677</v>
      </c>
    </row>
    <row r="30692" spans="1:1" x14ac:dyDescent="0.3">
      <c r="A30692" t="s">
        <v>14235</v>
      </c>
    </row>
    <row r="30693" spans="1:1" x14ac:dyDescent="0.3">
      <c r="A30693" t="s">
        <v>14236</v>
      </c>
    </row>
    <row r="30695" spans="1:1" x14ac:dyDescent="0.3">
      <c r="A30695" t="s">
        <v>14237</v>
      </c>
    </row>
    <row r="30696" spans="1:1" x14ac:dyDescent="0.3">
      <c r="A30696" t="s">
        <v>2010</v>
      </c>
    </row>
    <row r="30697" spans="1:1" x14ac:dyDescent="0.3">
      <c r="A30697" t="s">
        <v>14220</v>
      </c>
    </row>
    <row r="30698" spans="1:1" x14ac:dyDescent="0.3">
      <c r="A30698" t="s">
        <v>14238</v>
      </c>
    </row>
    <row r="30700" spans="1:1" x14ac:dyDescent="0.3">
      <c r="A30700" t="s">
        <v>2013</v>
      </c>
    </row>
    <row r="30701" spans="1:1" x14ac:dyDescent="0.3">
      <c r="A30701" t="s">
        <v>14222</v>
      </c>
    </row>
    <row r="30702" spans="1:1" x14ac:dyDescent="0.3">
      <c r="A30702" t="s">
        <v>14239</v>
      </c>
    </row>
    <row r="30704" spans="1:1" x14ac:dyDescent="0.3">
      <c r="A30704" t="s">
        <v>2016</v>
      </c>
    </row>
    <row r="30705" spans="1:1" x14ac:dyDescent="0.3">
      <c r="A30705" t="s">
        <v>14224</v>
      </c>
    </row>
    <row r="30706" spans="1:1" x14ac:dyDescent="0.3">
      <c r="A30706" t="s">
        <v>14240</v>
      </c>
    </row>
    <row r="30708" spans="1:1" x14ac:dyDescent="0.3">
      <c r="A30708" t="s">
        <v>2019</v>
      </c>
    </row>
    <row r="30709" spans="1:1" x14ac:dyDescent="0.3">
      <c r="A30709" t="s">
        <v>14226</v>
      </c>
    </row>
    <row r="30710" spans="1:1" x14ac:dyDescent="0.3">
      <c r="A30710" t="s">
        <v>14241</v>
      </c>
    </row>
    <row r="30712" spans="1:1" x14ac:dyDescent="0.3">
      <c r="A30712" t="s">
        <v>12413</v>
      </c>
    </row>
    <row r="30713" spans="1:1" x14ac:dyDescent="0.3">
      <c r="A30713" t="s">
        <v>14228</v>
      </c>
    </row>
    <row r="30714" spans="1:1" x14ac:dyDescent="0.3">
      <c r="A30714" t="s">
        <v>14242</v>
      </c>
    </row>
    <row r="30716" spans="1:1" x14ac:dyDescent="0.3">
      <c r="A30716" t="s">
        <v>14230</v>
      </c>
    </row>
    <row r="30717" spans="1:1" x14ac:dyDescent="0.3">
      <c r="A30717" t="s">
        <v>14231</v>
      </c>
    </row>
    <row r="30718" spans="1:1" x14ac:dyDescent="0.3">
      <c r="A30718" t="s">
        <v>14243</v>
      </c>
    </row>
    <row r="30720" spans="1:1" x14ac:dyDescent="0.3">
      <c r="A30720" t="s">
        <v>12437</v>
      </c>
    </row>
    <row r="30721" spans="1:1" x14ac:dyDescent="0.3">
      <c r="A30721" t="s">
        <v>14233</v>
      </c>
    </row>
    <row r="30722" spans="1:1" x14ac:dyDescent="0.3">
      <c r="A30722" t="s">
        <v>14244</v>
      </c>
    </row>
    <row r="30724" spans="1:1" x14ac:dyDescent="0.3">
      <c r="A30724" t="s">
        <v>4677</v>
      </c>
    </row>
    <row r="30725" spans="1:1" x14ac:dyDescent="0.3">
      <c r="A30725" t="s">
        <v>14235</v>
      </c>
    </row>
    <row r="30726" spans="1:1" x14ac:dyDescent="0.3">
      <c r="A30726" t="s">
        <v>14245</v>
      </c>
    </row>
    <row r="30728" spans="1:1" x14ac:dyDescent="0.3">
      <c r="A30728" t="s">
        <v>14246</v>
      </c>
    </row>
    <row r="30729" spans="1:1" x14ac:dyDescent="0.3">
      <c r="A30729" t="s">
        <v>13999</v>
      </c>
    </row>
    <row r="30730" spans="1:1" x14ac:dyDescent="0.3">
      <c r="A30730" t="s">
        <v>14247</v>
      </c>
    </row>
    <row r="30731" spans="1:1" x14ac:dyDescent="0.3">
      <c r="A30731" t="s">
        <v>14248</v>
      </c>
    </row>
    <row r="30733" spans="1:1" x14ac:dyDescent="0.3">
      <c r="A30733" t="s">
        <v>7982</v>
      </c>
    </row>
    <row r="30734" spans="1:1" x14ac:dyDescent="0.3">
      <c r="A30734" t="s">
        <v>14249</v>
      </c>
    </row>
    <row r="30735" spans="1:1" x14ac:dyDescent="0.3">
      <c r="A30735" t="s">
        <v>14250</v>
      </c>
    </row>
    <row r="30737" spans="1:1" x14ac:dyDescent="0.3">
      <c r="A30737" t="s">
        <v>7985</v>
      </c>
    </row>
    <row r="30738" spans="1:1" x14ac:dyDescent="0.3">
      <c r="A30738" t="s">
        <v>14251</v>
      </c>
    </row>
    <row r="30739" spans="1:1" x14ac:dyDescent="0.3">
      <c r="A30739" t="s">
        <v>14252</v>
      </c>
    </row>
    <row r="30741" spans="1:1" x14ac:dyDescent="0.3">
      <c r="A30741" t="s">
        <v>7988</v>
      </c>
    </row>
    <row r="30742" spans="1:1" x14ac:dyDescent="0.3">
      <c r="A30742" t="s">
        <v>14253</v>
      </c>
    </row>
    <row r="30743" spans="1:1" x14ac:dyDescent="0.3">
      <c r="A30743" t="s">
        <v>14254</v>
      </c>
    </row>
    <row r="30745" spans="1:1" x14ac:dyDescent="0.3">
      <c r="A30745" t="s">
        <v>12492</v>
      </c>
    </row>
    <row r="30746" spans="1:1" x14ac:dyDescent="0.3">
      <c r="A30746" t="s">
        <v>14255</v>
      </c>
    </row>
    <row r="30747" spans="1:1" x14ac:dyDescent="0.3">
      <c r="A30747" t="s">
        <v>14256</v>
      </c>
    </row>
    <row r="30749" spans="1:1" x14ac:dyDescent="0.3">
      <c r="A30749" t="s">
        <v>14257</v>
      </c>
    </row>
    <row r="30750" spans="1:1" x14ac:dyDescent="0.3">
      <c r="A30750" t="s">
        <v>14258</v>
      </c>
    </row>
    <row r="30751" spans="1:1" x14ac:dyDescent="0.3">
      <c r="A30751" t="s">
        <v>14259</v>
      </c>
    </row>
    <row r="30753" spans="1:1" x14ac:dyDescent="0.3">
      <c r="A30753" t="s">
        <v>13867</v>
      </c>
    </row>
    <row r="30754" spans="1:1" x14ac:dyDescent="0.3">
      <c r="A30754" t="s">
        <v>14260</v>
      </c>
    </row>
    <row r="30755" spans="1:1" x14ac:dyDescent="0.3">
      <c r="A30755" t="s">
        <v>14261</v>
      </c>
    </row>
    <row r="30757" spans="1:1" x14ac:dyDescent="0.3">
      <c r="A30757" t="s">
        <v>11149</v>
      </c>
    </row>
    <row r="30758" spans="1:1" x14ac:dyDescent="0.3">
      <c r="A30758" t="s">
        <v>14262</v>
      </c>
    </row>
    <row r="30759" spans="1:1" x14ac:dyDescent="0.3">
      <c r="A30759" t="s">
        <v>14263</v>
      </c>
    </row>
    <row r="30761" spans="1:1" x14ac:dyDescent="0.3">
      <c r="A30761" t="s">
        <v>14264</v>
      </c>
    </row>
    <row r="30762" spans="1:1" x14ac:dyDescent="0.3">
      <c r="A30762" t="s">
        <v>13200</v>
      </c>
    </row>
    <row r="30763" spans="1:1" x14ac:dyDescent="0.3">
      <c r="A30763" t="s">
        <v>14265</v>
      </c>
    </row>
    <row r="30764" spans="1:1" x14ac:dyDescent="0.3">
      <c r="A30764" t="s">
        <v>14266</v>
      </c>
    </row>
    <row r="30766" spans="1:1" x14ac:dyDescent="0.3">
      <c r="A30766" t="s">
        <v>10275</v>
      </c>
    </row>
    <row r="30767" spans="1:1" x14ac:dyDescent="0.3">
      <c r="A30767" t="s">
        <v>14267</v>
      </c>
    </row>
    <row r="30768" spans="1:1" x14ac:dyDescent="0.3">
      <c r="A30768" t="s">
        <v>14268</v>
      </c>
    </row>
    <row r="30770" spans="1:1" x14ac:dyDescent="0.3">
      <c r="A30770" t="s">
        <v>10278</v>
      </c>
    </row>
    <row r="30771" spans="1:1" x14ac:dyDescent="0.3">
      <c r="A30771" t="s">
        <v>14269</v>
      </c>
    </row>
    <row r="30772" spans="1:1" x14ac:dyDescent="0.3">
      <c r="A30772" t="s">
        <v>14270</v>
      </c>
    </row>
    <row r="30774" spans="1:1" x14ac:dyDescent="0.3">
      <c r="A30774" t="s">
        <v>10281</v>
      </c>
    </row>
    <row r="30775" spans="1:1" x14ac:dyDescent="0.3">
      <c r="A30775" t="s">
        <v>14124</v>
      </c>
    </row>
    <row r="30776" spans="1:1" x14ac:dyDescent="0.3">
      <c r="A30776" t="s">
        <v>14271</v>
      </c>
    </row>
    <row r="30778" spans="1:1" x14ac:dyDescent="0.3">
      <c r="A30778" t="s">
        <v>14126</v>
      </c>
    </row>
    <row r="30779" spans="1:1" x14ac:dyDescent="0.3">
      <c r="A30779" t="s">
        <v>14272</v>
      </c>
    </row>
    <row r="30780" spans="1:1" x14ac:dyDescent="0.3">
      <c r="A30780" t="s">
        <v>14273</v>
      </c>
    </row>
    <row r="30782" spans="1:1" x14ac:dyDescent="0.3">
      <c r="A30782" t="s">
        <v>11023</v>
      </c>
    </row>
    <row r="30783" spans="1:1" x14ac:dyDescent="0.3">
      <c r="A30783" t="s">
        <v>14129</v>
      </c>
    </row>
    <row r="30784" spans="1:1" x14ac:dyDescent="0.3">
      <c r="A30784" t="s">
        <v>14274</v>
      </c>
    </row>
    <row r="30786" spans="1:1" x14ac:dyDescent="0.3">
      <c r="A30786" t="s">
        <v>14131</v>
      </c>
    </row>
    <row r="30787" spans="1:1" x14ac:dyDescent="0.3">
      <c r="A30787" t="s">
        <v>14132</v>
      </c>
    </row>
    <row r="30788" spans="1:1" x14ac:dyDescent="0.3">
      <c r="A30788" t="s">
        <v>14275</v>
      </c>
    </row>
    <row r="30790" spans="1:1" x14ac:dyDescent="0.3">
      <c r="A30790" t="s">
        <v>10055</v>
      </c>
    </row>
    <row r="30791" spans="1:1" x14ac:dyDescent="0.3">
      <c r="A30791" t="s">
        <v>14276</v>
      </c>
    </row>
    <row r="30792" spans="1:1" x14ac:dyDescent="0.3">
      <c r="A30792" t="s">
        <v>14277</v>
      </c>
    </row>
    <row r="30794" spans="1:1" x14ac:dyDescent="0.3">
      <c r="A30794" t="s">
        <v>14278</v>
      </c>
    </row>
    <row r="30795" spans="1:1" x14ac:dyDescent="0.3">
      <c r="A30795" t="s">
        <v>2010</v>
      </c>
    </row>
    <row r="30796" spans="1:1" x14ac:dyDescent="0.3">
      <c r="A30796" t="s">
        <v>14018</v>
      </c>
    </row>
    <row r="30797" spans="1:1" x14ac:dyDescent="0.3">
      <c r="A30797" t="s">
        <v>14279</v>
      </c>
    </row>
    <row r="30799" spans="1:1" x14ac:dyDescent="0.3">
      <c r="A30799" t="s">
        <v>2013</v>
      </c>
    </row>
    <row r="30800" spans="1:1" x14ac:dyDescent="0.3">
      <c r="A30800" t="s">
        <v>14280</v>
      </c>
    </row>
    <row r="30801" spans="1:1" x14ac:dyDescent="0.3">
      <c r="A30801" t="s">
        <v>14281</v>
      </c>
    </row>
    <row r="30803" spans="1:1" x14ac:dyDescent="0.3">
      <c r="A30803" t="s">
        <v>2016</v>
      </c>
    </row>
    <row r="30804" spans="1:1" x14ac:dyDescent="0.3">
      <c r="A30804" t="s">
        <v>14282</v>
      </c>
    </row>
    <row r="30805" spans="1:1" x14ac:dyDescent="0.3">
      <c r="A30805" t="s">
        <v>14283</v>
      </c>
    </row>
    <row r="30807" spans="1:1" x14ac:dyDescent="0.3">
      <c r="A30807" t="s">
        <v>2019</v>
      </c>
    </row>
    <row r="30808" spans="1:1" x14ac:dyDescent="0.3">
      <c r="A30808" t="s">
        <v>14284</v>
      </c>
    </row>
    <row r="30809" spans="1:1" x14ac:dyDescent="0.3">
      <c r="A30809" t="s">
        <v>14285</v>
      </c>
    </row>
    <row r="30811" spans="1:1" x14ac:dyDescent="0.3">
      <c r="A30811" t="s">
        <v>10539</v>
      </c>
    </row>
    <row r="30812" spans="1:1" x14ac:dyDescent="0.3">
      <c r="A30812" t="s">
        <v>14286</v>
      </c>
    </row>
    <row r="30813" spans="1:1" x14ac:dyDescent="0.3">
      <c r="A30813" t="s">
        <v>14287</v>
      </c>
    </row>
    <row r="30815" spans="1:1" x14ac:dyDescent="0.3">
      <c r="A30815" t="s">
        <v>12434</v>
      </c>
    </row>
    <row r="30816" spans="1:1" x14ac:dyDescent="0.3">
      <c r="A30816" t="s">
        <v>14288</v>
      </c>
    </row>
    <row r="30817" spans="1:1" x14ac:dyDescent="0.3">
      <c r="A30817" t="s">
        <v>14289</v>
      </c>
    </row>
    <row r="30819" spans="1:1" x14ac:dyDescent="0.3">
      <c r="A30819" t="s">
        <v>12437</v>
      </c>
    </row>
    <row r="30820" spans="1:1" x14ac:dyDescent="0.3">
      <c r="A30820" t="s">
        <v>14030</v>
      </c>
    </row>
    <row r="30821" spans="1:1" x14ac:dyDescent="0.3">
      <c r="A30821" t="s">
        <v>14290</v>
      </c>
    </row>
    <row r="30823" spans="1:1" x14ac:dyDescent="0.3">
      <c r="A30823" t="s">
        <v>4677</v>
      </c>
    </row>
    <row r="30824" spans="1:1" x14ac:dyDescent="0.3">
      <c r="A30824" t="s">
        <v>14032</v>
      </c>
    </row>
    <row r="30825" spans="1:1" x14ac:dyDescent="0.3">
      <c r="A30825" t="s">
        <v>14291</v>
      </c>
    </row>
    <row r="30827" spans="1:1" x14ac:dyDescent="0.3">
      <c r="A30827" t="s">
        <v>14292</v>
      </c>
    </row>
    <row r="30828" spans="1:1" x14ac:dyDescent="0.3">
      <c r="A30828" t="s">
        <v>2010</v>
      </c>
    </row>
    <row r="30829" spans="1:1" x14ac:dyDescent="0.3">
      <c r="A30829" t="s">
        <v>14018</v>
      </c>
    </row>
    <row r="30830" spans="1:1" x14ac:dyDescent="0.3">
      <c r="A30830" t="s">
        <v>14293</v>
      </c>
    </row>
    <row r="30832" spans="1:1" x14ac:dyDescent="0.3">
      <c r="A30832" t="s">
        <v>2013</v>
      </c>
    </row>
    <row r="30833" spans="1:1" x14ac:dyDescent="0.3">
      <c r="A30833" t="s">
        <v>14280</v>
      </c>
    </row>
    <row r="30834" spans="1:1" x14ac:dyDescent="0.3">
      <c r="A30834" t="s">
        <v>14294</v>
      </c>
    </row>
    <row r="30836" spans="1:1" x14ac:dyDescent="0.3">
      <c r="A30836" t="s">
        <v>2016</v>
      </c>
    </row>
    <row r="30837" spans="1:1" x14ac:dyDescent="0.3">
      <c r="A30837" t="s">
        <v>14282</v>
      </c>
    </row>
    <row r="30838" spans="1:1" x14ac:dyDescent="0.3">
      <c r="A30838" t="s">
        <v>14295</v>
      </c>
    </row>
    <row r="30840" spans="1:1" x14ac:dyDescent="0.3">
      <c r="A30840" t="s">
        <v>2019</v>
      </c>
    </row>
    <row r="30841" spans="1:1" x14ac:dyDescent="0.3">
      <c r="A30841" t="s">
        <v>14284</v>
      </c>
    </row>
    <row r="30842" spans="1:1" x14ac:dyDescent="0.3">
      <c r="A30842" t="s">
        <v>14296</v>
      </c>
    </row>
    <row r="30844" spans="1:1" x14ac:dyDescent="0.3">
      <c r="A30844" t="s">
        <v>10539</v>
      </c>
    </row>
    <row r="30845" spans="1:1" x14ac:dyDescent="0.3">
      <c r="A30845" t="s">
        <v>14286</v>
      </c>
    </row>
    <row r="30846" spans="1:1" x14ac:dyDescent="0.3">
      <c r="A30846" t="s">
        <v>14297</v>
      </c>
    </row>
    <row r="30848" spans="1:1" x14ac:dyDescent="0.3">
      <c r="A30848" t="s">
        <v>12434</v>
      </c>
    </row>
    <row r="30849" spans="1:1" x14ac:dyDescent="0.3">
      <c r="A30849" t="s">
        <v>14288</v>
      </c>
    </row>
    <row r="30850" spans="1:1" x14ac:dyDescent="0.3">
      <c r="A30850" t="s">
        <v>14298</v>
      </c>
    </row>
    <row r="30852" spans="1:1" x14ac:dyDescent="0.3">
      <c r="A30852" t="s">
        <v>12437</v>
      </c>
    </row>
    <row r="30853" spans="1:1" x14ac:dyDescent="0.3">
      <c r="A30853" t="s">
        <v>14030</v>
      </c>
    </row>
    <row r="30854" spans="1:1" x14ac:dyDescent="0.3">
      <c r="A30854" t="s">
        <v>14299</v>
      </c>
    </row>
    <row r="30856" spans="1:1" x14ac:dyDescent="0.3">
      <c r="A30856" t="s">
        <v>4677</v>
      </c>
    </row>
    <row r="30857" spans="1:1" x14ac:dyDescent="0.3">
      <c r="A30857" t="s">
        <v>14032</v>
      </c>
    </row>
    <row r="30858" spans="1:1" x14ac:dyDescent="0.3">
      <c r="A30858" t="s">
        <v>14300</v>
      </c>
    </row>
    <row r="30860" spans="1:1" x14ac:dyDescent="0.3">
      <c r="A30860" t="s">
        <v>14301</v>
      </c>
    </row>
    <row r="30861" spans="1:1" x14ac:dyDescent="0.3">
      <c r="A30861" t="s">
        <v>13999</v>
      </c>
    </row>
    <row r="30862" spans="1:1" x14ac:dyDescent="0.3">
      <c r="A30862" t="s">
        <v>14302</v>
      </c>
    </row>
    <row r="30863" spans="1:1" x14ac:dyDescent="0.3">
      <c r="A30863" t="s">
        <v>14303</v>
      </c>
    </row>
    <row r="30865" spans="1:1" x14ac:dyDescent="0.3">
      <c r="A30865" t="s">
        <v>7982</v>
      </c>
    </row>
    <row r="30866" spans="1:1" x14ac:dyDescent="0.3">
      <c r="A30866" t="s">
        <v>14304</v>
      </c>
    </row>
    <row r="30867" spans="1:1" x14ac:dyDescent="0.3">
      <c r="A30867" t="s">
        <v>14305</v>
      </c>
    </row>
    <row r="30869" spans="1:1" x14ac:dyDescent="0.3">
      <c r="A30869" t="s">
        <v>14306</v>
      </c>
    </row>
    <row r="30870" spans="1:1" x14ac:dyDescent="0.3">
      <c r="A30870" t="s">
        <v>14307</v>
      </c>
    </row>
    <row r="30871" spans="1:1" x14ac:dyDescent="0.3">
      <c r="A30871" t="s">
        <v>14308</v>
      </c>
    </row>
    <row r="30873" spans="1:1" x14ac:dyDescent="0.3">
      <c r="A30873" t="s">
        <v>10281</v>
      </c>
    </row>
    <row r="30874" spans="1:1" x14ac:dyDescent="0.3">
      <c r="A30874" t="s">
        <v>14309</v>
      </c>
    </row>
    <row r="30875" spans="1:1" x14ac:dyDescent="0.3">
      <c r="A30875" t="s">
        <v>14310</v>
      </c>
    </row>
    <row r="30877" spans="1:1" x14ac:dyDescent="0.3">
      <c r="A30877" t="s">
        <v>14311</v>
      </c>
    </row>
    <row r="30878" spans="1:1" x14ac:dyDescent="0.3">
      <c r="A30878" t="s">
        <v>14312</v>
      </c>
    </row>
    <row r="30879" spans="1:1" x14ac:dyDescent="0.3">
      <c r="A30879" t="s">
        <v>14313</v>
      </c>
    </row>
    <row r="30881" spans="1:1" x14ac:dyDescent="0.3">
      <c r="A30881" t="s">
        <v>11023</v>
      </c>
    </row>
    <row r="30882" spans="1:1" x14ac:dyDescent="0.3">
      <c r="A30882" t="s">
        <v>14314</v>
      </c>
    </row>
    <row r="30883" spans="1:1" x14ac:dyDescent="0.3">
      <c r="A30883" t="s">
        <v>14315</v>
      </c>
    </row>
    <row r="30885" spans="1:1" x14ac:dyDescent="0.3">
      <c r="A30885" t="s">
        <v>14316</v>
      </c>
    </row>
    <row r="30886" spans="1:1" x14ac:dyDescent="0.3">
      <c r="A30886" t="s">
        <v>14317</v>
      </c>
    </row>
    <row r="30887" spans="1:1" x14ac:dyDescent="0.3">
      <c r="A30887" t="s">
        <v>14318</v>
      </c>
    </row>
    <row r="30889" spans="1:1" x14ac:dyDescent="0.3">
      <c r="A30889" t="s">
        <v>11394</v>
      </c>
    </row>
    <row r="30890" spans="1:1" x14ac:dyDescent="0.3">
      <c r="A30890" t="s">
        <v>14319</v>
      </c>
    </row>
    <row r="30891" spans="1:1" x14ac:dyDescent="0.3">
      <c r="A30891" t="s">
        <v>14320</v>
      </c>
    </row>
    <row r="30893" spans="1:1" x14ac:dyDescent="0.3">
      <c r="A30893" t="s">
        <v>14321</v>
      </c>
    </row>
    <row r="30894" spans="1:1" x14ac:dyDescent="0.3">
      <c r="A30894" t="s">
        <v>2010</v>
      </c>
    </row>
    <row r="30895" spans="1:1" x14ac:dyDescent="0.3">
      <c r="A30895" t="s">
        <v>14203</v>
      </c>
    </row>
    <row r="30896" spans="1:1" x14ac:dyDescent="0.3">
      <c r="A30896" t="s">
        <v>14322</v>
      </c>
    </row>
    <row r="30898" spans="1:1" x14ac:dyDescent="0.3">
      <c r="A30898" t="s">
        <v>2013</v>
      </c>
    </row>
    <row r="30899" spans="1:1" x14ac:dyDescent="0.3">
      <c r="A30899" t="s">
        <v>14323</v>
      </c>
    </row>
    <row r="30900" spans="1:1" x14ac:dyDescent="0.3">
      <c r="A30900" t="s">
        <v>14324</v>
      </c>
    </row>
    <row r="30902" spans="1:1" x14ac:dyDescent="0.3">
      <c r="A30902" t="s">
        <v>2016</v>
      </c>
    </row>
    <row r="30903" spans="1:1" x14ac:dyDescent="0.3">
      <c r="A30903" t="s">
        <v>14207</v>
      </c>
    </row>
    <row r="30904" spans="1:1" x14ac:dyDescent="0.3">
      <c r="A30904" t="s">
        <v>14325</v>
      </c>
    </row>
    <row r="30906" spans="1:1" x14ac:dyDescent="0.3">
      <c r="A30906" t="s">
        <v>2019</v>
      </c>
    </row>
    <row r="30907" spans="1:1" x14ac:dyDescent="0.3">
      <c r="A30907" t="s">
        <v>14209</v>
      </c>
    </row>
    <row r="30908" spans="1:1" x14ac:dyDescent="0.3">
      <c r="A30908" t="s">
        <v>14326</v>
      </c>
    </row>
    <row r="30910" spans="1:1" x14ac:dyDescent="0.3">
      <c r="A30910" t="s">
        <v>12413</v>
      </c>
    </row>
    <row r="30911" spans="1:1" x14ac:dyDescent="0.3">
      <c r="A30911" t="s">
        <v>14327</v>
      </c>
    </row>
    <row r="30912" spans="1:1" x14ac:dyDescent="0.3">
      <c r="A30912" t="s">
        <v>14328</v>
      </c>
    </row>
    <row r="30914" spans="1:1" x14ac:dyDescent="0.3">
      <c r="A30914" t="s">
        <v>2576</v>
      </c>
    </row>
    <row r="30915" spans="1:1" x14ac:dyDescent="0.3">
      <c r="A30915" t="s">
        <v>14213</v>
      </c>
    </row>
    <row r="30916" spans="1:1" x14ac:dyDescent="0.3">
      <c r="A30916" t="s">
        <v>14329</v>
      </c>
    </row>
    <row r="30918" spans="1:1" x14ac:dyDescent="0.3">
      <c r="A30918" t="s">
        <v>12617</v>
      </c>
    </row>
    <row r="30919" spans="1:1" x14ac:dyDescent="0.3">
      <c r="A30919" t="s">
        <v>14330</v>
      </c>
    </row>
    <row r="30920" spans="1:1" x14ac:dyDescent="0.3">
      <c r="A30920" t="s">
        <v>14331</v>
      </c>
    </row>
    <row r="30922" spans="1:1" x14ac:dyDescent="0.3">
      <c r="A30922" t="s">
        <v>4085</v>
      </c>
    </row>
    <row r="30923" spans="1:1" x14ac:dyDescent="0.3">
      <c r="A30923" t="s">
        <v>14332</v>
      </c>
    </row>
    <row r="30924" spans="1:1" x14ac:dyDescent="0.3">
      <c r="A30924" t="s">
        <v>14333</v>
      </c>
    </row>
    <row r="30926" spans="1:1" x14ac:dyDescent="0.3">
      <c r="A30926" t="s">
        <v>14334</v>
      </c>
    </row>
    <row r="30927" spans="1:1" x14ac:dyDescent="0.3">
      <c r="A30927" t="s">
        <v>2010</v>
      </c>
    </row>
    <row r="30928" spans="1:1" x14ac:dyDescent="0.3">
      <c r="A30928" t="s">
        <v>14335</v>
      </c>
    </row>
    <row r="30929" spans="1:1" x14ac:dyDescent="0.3">
      <c r="A30929" t="s">
        <v>14336</v>
      </c>
    </row>
    <row r="30931" spans="1:1" x14ac:dyDescent="0.3">
      <c r="A30931" t="s">
        <v>2013</v>
      </c>
    </row>
    <row r="30932" spans="1:1" x14ac:dyDescent="0.3">
      <c r="A30932" t="s">
        <v>14337</v>
      </c>
    </row>
    <row r="30933" spans="1:1" x14ac:dyDescent="0.3">
      <c r="A30933" t="s">
        <v>14338</v>
      </c>
    </row>
    <row r="30935" spans="1:1" x14ac:dyDescent="0.3">
      <c r="A30935" t="s">
        <v>2016</v>
      </c>
    </row>
    <row r="30936" spans="1:1" x14ac:dyDescent="0.3">
      <c r="A30936" t="s">
        <v>14339</v>
      </c>
    </row>
    <row r="30937" spans="1:1" x14ac:dyDescent="0.3">
      <c r="A30937" t="s">
        <v>14340</v>
      </c>
    </row>
    <row r="30939" spans="1:1" x14ac:dyDescent="0.3">
      <c r="A30939" t="s">
        <v>2019</v>
      </c>
    </row>
    <row r="30940" spans="1:1" x14ac:dyDescent="0.3">
      <c r="A30940" t="s">
        <v>14341</v>
      </c>
    </row>
    <row r="30941" spans="1:1" x14ac:dyDescent="0.3">
      <c r="A30941" t="s">
        <v>14342</v>
      </c>
    </row>
    <row r="30943" spans="1:1" x14ac:dyDescent="0.3">
      <c r="A30943" t="s">
        <v>12612</v>
      </c>
    </row>
    <row r="30944" spans="1:1" x14ac:dyDescent="0.3">
      <c r="A30944" t="s">
        <v>14343</v>
      </c>
    </row>
    <row r="30945" spans="1:1" x14ac:dyDescent="0.3">
      <c r="A30945" t="s">
        <v>14344</v>
      </c>
    </row>
    <row r="30947" spans="1:1" x14ac:dyDescent="0.3">
      <c r="A30947" t="s">
        <v>12633</v>
      </c>
    </row>
    <row r="30948" spans="1:1" x14ac:dyDescent="0.3">
      <c r="A30948" t="s">
        <v>14345</v>
      </c>
    </row>
    <row r="30949" spans="1:1" x14ac:dyDescent="0.3">
      <c r="A30949" t="s">
        <v>14346</v>
      </c>
    </row>
    <row r="30951" spans="1:1" x14ac:dyDescent="0.3">
      <c r="A30951" t="s">
        <v>8588</v>
      </c>
    </row>
    <row r="30952" spans="1:1" x14ac:dyDescent="0.3">
      <c r="A30952" t="s">
        <v>14347</v>
      </c>
    </row>
    <row r="30953" spans="1:1" x14ac:dyDescent="0.3">
      <c r="A30953" t="s">
        <v>14348</v>
      </c>
    </row>
    <row r="30955" spans="1:1" x14ac:dyDescent="0.3">
      <c r="A30955" t="s">
        <v>4085</v>
      </c>
    </row>
    <row r="30956" spans="1:1" x14ac:dyDescent="0.3">
      <c r="A30956" t="s">
        <v>14349</v>
      </c>
    </row>
    <row r="30957" spans="1:1" x14ac:dyDescent="0.3">
      <c r="A30957" t="s">
        <v>14350</v>
      </c>
    </row>
    <row r="30959" spans="1:1" x14ac:dyDescent="0.3">
      <c r="A30959" t="s">
        <v>14351</v>
      </c>
    </row>
    <row r="30960" spans="1:1" x14ac:dyDescent="0.3">
      <c r="A30960" t="s">
        <v>2010</v>
      </c>
    </row>
    <row r="30961" spans="1:1" x14ac:dyDescent="0.3">
      <c r="A30961" t="s">
        <v>14352</v>
      </c>
    </row>
    <row r="30962" spans="1:1" x14ac:dyDescent="0.3">
      <c r="A30962" t="s">
        <v>14353</v>
      </c>
    </row>
    <row r="30964" spans="1:1" x14ac:dyDescent="0.3">
      <c r="A30964" t="s">
        <v>2013</v>
      </c>
    </row>
    <row r="30965" spans="1:1" x14ac:dyDescent="0.3">
      <c r="A30965" t="s">
        <v>14354</v>
      </c>
    </row>
    <row r="30966" spans="1:1" x14ac:dyDescent="0.3">
      <c r="A30966" t="s">
        <v>14355</v>
      </c>
    </row>
    <row r="30968" spans="1:1" x14ac:dyDescent="0.3">
      <c r="A30968" t="s">
        <v>2016</v>
      </c>
    </row>
    <row r="30969" spans="1:1" x14ac:dyDescent="0.3">
      <c r="A30969" t="s">
        <v>14356</v>
      </c>
    </row>
    <row r="30970" spans="1:1" x14ac:dyDescent="0.3">
      <c r="A30970" t="s">
        <v>14357</v>
      </c>
    </row>
    <row r="30972" spans="1:1" x14ac:dyDescent="0.3">
      <c r="A30972" t="s">
        <v>2019</v>
      </c>
    </row>
    <row r="30973" spans="1:1" x14ac:dyDescent="0.3">
      <c r="A30973" t="s">
        <v>14358</v>
      </c>
    </row>
    <row r="30974" spans="1:1" x14ac:dyDescent="0.3">
      <c r="A30974" t="s">
        <v>14359</v>
      </c>
    </row>
    <row r="30976" spans="1:1" x14ac:dyDescent="0.3">
      <c r="A30976" t="s">
        <v>10557</v>
      </c>
    </row>
    <row r="30977" spans="1:1" x14ac:dyDescent="0.3">
      <c r="A30977" t="s">
        <v>14360</v>
      </c>
    </row>
    <row r="30978" spans="1:1" x14ac:dyDescent="0.3">
      <c r="A30978" t="s">
        <v>14361</v>
      </c>
    </row>
    <row r="30980" spans="1:1" x14ac:dyDescent="0.3">
      <c r="A30980" t="s">
        <v>12633</v>
      </c>
    </row>
    <row r="30981" spans="1:1" x14ac:dyDescent="0.3">
      <c r="A30981" t="s">
        <v>14362</v>
      </c>
    </row>
    <row r="30982" spans="1:1" x14ac:dyDescent="0.3">
      <c r="A30982" t="s">
        <v>14363</v>
      </c>
    </row>
    <row r="30984" spans="1:1" x14ac:dyDescent="0.3">
      <c r="A30984" t="s">
        <v>12437</v>
      </c>
    </row>
    <row r="30985" spans="1:1" x14ac:dyDescent="0.3">
      <c r="A30985" t="s">
        <v>14364</v>
      </c>
    </row>
    <row r="30986" spans="1:1" x14ac:dyDescent="0.3">
      <c r="A30986" t="s">
        <v>14365</v>
      </c>
    </row>
    <row r="30988" spans="1:1" x14ac:dyDescent="0.3">
      <c r="A30988" t="s">
        <v>4677</v>
      </c>
    </row>
    <row r="30989" spans="1:1" x14ac:dyDescent="0.3">
      <c r="A30989" t="s">
        <v>14366</v>
      </c>
    </row>
    <row r="30990" spans="1:1" x14ac:dyDescent="0.3">
      <c r="A30990" t="s">
        <v>14367</v>
      </c>
    </row>
    <row r="30992" spans="1:1" x14ac:dyDescent="0.3">
      <c r="A30992" t="s">
        <v>14368</v>
      </c>
    </row>
    <row r="30993" spans="1:1" x14ac:dyDescent="0.3">
      <c r="A30993" t="s">
        <v>2010</v>
      </c>
    </row>
    <row r="30994" spans="1:1" x14ac:dyDescent="0.3">
      <c r="A30994" t="s">
        <v>14369</v>
      </c>
    </row>
    <row r="30995" spans="1:1" x14ac:dyDescent="0.3">
      <c r="A30995" t="s">
        <v>14370</v>
      </c>
    </row>
    <row r="30997" spans="1:1" x14ac:dyDescent="0.3">
      <c r="A30997" t="s">
        <v>2013</v>
      </c>
    </row>
    <row r="30998" spans="1:1" x14ac:dyDescent="0.3">
      <c r="A30998" t="s">
        <v>14371</v>
      </c>
    </row>
    <row r="30999" spans="1:1" x14ac:dyDescent="0.3">
      <c r="A30999" t="s">
        <v>14372</v>
      </c>
    </row>
    <row r="31001" spans="1:1" x14ac:dyDescent="0.3">
      <c r="A31001" t="s">
        <v>2016</v>
      </c>
    </row>
    <row r="31002" spans="1:1" x14ac:dyDescent="0.3">
      <c r="A31002" t="s">
        <v>14373</v>
      </c>
    </row>
    <row r="31003" spans="1:1" x14ac:dyDescent="0.3">
      <c r="A31003" t="s">
        <v>14374</v>
      </c>
    </row>
    <row r="31005" spans="1:1" x14ac:dyDescent="0.3">
      <c r="A31005" t="s">
        <v>2019</v>
      </c>
    </row>
    <row r="31006" spans="1:1" x14ac:dyDescent="0.3">
      <c r="A31006" t="s">
        <v>14375</v>
      </c>
    </row>
    <row r="31007" spans="1:1" x14ac:dyDescent="0.3">
      <c r="A31007" t="s">
        <v>14376</v>
      </c>
    </row>
    <row r="31009" spans="1:1" x14ac:dyDescent="0.3">
      <c r="A31009" t="s">
        <v>2022</v>
      </c>
    </row>
    <row r="31010" spans="1:1" x14ac:dyDescent="0.3">
      <c r="A31010" t="s">
        <v>14377</v>
      </c>
    </row>
    <row r="31011" spans="1:1" x14ac:dyDescent="0.3">
      <c r="A31011" t="s">
        <v>14378</v>
      </c>
    </row>
    <row r="31013" spans="1:1" x14ac:dyDescent="0.3">
      <c r="A31013" t="s">
        <v>2025</v>
      </c>
    </row>
    <row r="31014" spans="1:1" x14ac:dyDescent="0.3">
      <c r="A31014" t="s">
        <v>14379</v>
      </c>
    </row>
    <row r="31015" spans="1:1" x14ac:dyDescent="0.3">
      <c r="A31015" t="s">
        <v>14380</v>
      </c>
    </row>
    <row r="31017" spans="1:1" x14ac:dyDescent="0.3">
      <c r="A31017" t="s">
        <v>14381</v>
      </c>
    </row>
    <row r="31018" spans="1:1" x14ac:dyDescent="0.3">
      <c r="A31018" t="s">
        <v>14382</v>
      </c>
    </row>
    <row r="31019" spans="1:1" x14ac:dyDescent="0.3">
      <c r="A31019" t="s">
        <v>14383</v>
      </c>
    </row>
    <row r="31021" spans="1:1" x14ac:dyDescent="0.3">
      <c r="A31021" t="s">
        <v>2582</v>
      </c>
    </row>
    <row r="31022" spans="1:1" x14ac:dyDescent="0.3">
      <c r="A31022" t="s">
        <v>14384</v>
      </c>
    </row>
    <row r="31023" spans="1:1" x14ac:dyDescent="0.3">
      <c r="A31023" t="s">
        <v>14385</v>
      </c>
    </row>
    <row r="31025" spans="1:1" x14ac:dyDescent="0.3">
      <c r="A31025" t="s">
        <v>14386</v>
      </c>
    </row>
    <row r="31026" spans="1:1" x14ac:dyDescent="0.3">
      <c r="A31026" t="s">
        <v>2010</v>
      </c>
    </row>
    <row r="31027" spans="1:1" x14ac:dyDescent="0.3">
      <c r="A31027" t="s">
        <v>14387</v>
      </c>
    </row>
    <row r="31028" spans="1:1" x14ac:dyDescent="0.3">
      <c r="A31028" t="s">
        <v>14388</v>
      </c>
    </row>
    <row r="31030" spans="1:1" x14ac:dyDescent="0.3">
      <c r="A31030" t="s">
        <v>2013</v>
      </c>
    </row>
    <row r="31031" spans="1:1" x14ac:dyDescent="0.3">
      <c r="A31031" t="s">
        <v>14222</v>
      </c>
    </row>
    <row r="31032" spans="1:1" x14ac:dyDescent="0.3">
      <c r="A31032" t="s">
        <v>14389</v>
      </c>
    </row>
    <row r="31034" spans="1:1" x14ac:dyDescent="0.3">
      <c r="A31034" t="s">
        <v>2016</v>
      </c>
    </row>
    <row r="31035" spans="1:1" x14ac:dyDescent="0.3">
      <c r="A31035" t="s">
        <v>14390</v>
      </c>
    </row>
    <row r="31036" spans="1:1" x14ac:dyDescent="0.3">
      <c r="A31036" t="s">
        <v>14391</v>
      </c>
    </row>
    <row r="31038" spans="1:1" x14ac:dyDescent="0.3">
      <c r="A31038" t="s">
        <v>2019</v>
      </c>
    </row>
    <row r="31039" spans="1:1" x14ac:dyDescent="0.3">
      <c r="A31039" t="s">
        <v>14226</v>
      </c>
    </row>
    <row r="31040" spans="1:1" x14ac:dyDescent="0.3">
      <c r="A31040" t="s">
        <v>14392</v>
      </c>
    </row>
    <row r="31042" spans="1:1" x14ac:dyDescent="0.3">
      <c r="A31042" t="s">
        <v>12413</v>
      </c>
    </row>
    <row r="31043" spans="1:1" x14ac:dyDescent="0.3">
      <c r="A31043" t="s">
        <v>14228</v>
      </c>
    </row>
    <row r="31044" spans="1:1" x14ac:dyDescent="0.3">
      <c r="A31044" t="s">
        <v>14393</v>
      </c>
    </row>
    <row r="31046" spans="1:1" x14ac:dyDescent="0.3">
      <c r="A31046" t="s">
        <v>14230</v>
      </c>
    </row>
    <row r="31047" spans="1:1" x14ac:dyDescent="0.3">
      <c r="A31047" t="s">
        <v>14394</v>
      </c>
    </row>
    <row r="31048" spans="1:1" x14ac:dyDescent="0.3">
      <c r="A31048" t="s">
        <v>14395</v>
      </c>
    </row>
    <row r="31050" spans="1:1" x14ac:dyDescent="0.3">
      <c r="A31050" t="s">
        <v>12437</v>
      </c>
    </row>
    <row r="31051" spans="1:1" x14ac:dyDescent="0.3">
      <c r="A31051" t="s">
        <v>14396</v>
      </c>
    </row>
    <row r="31052" spans="1:1" x14ac:dyDescent="0.3">
      <c r="A31052" t="s">
        <v>14397</v>
      </c>
    </row>
    <row r="31054" spans="1:1" x14ac:dyDescent="0.3">
      <c r="A31054" t="s">
        <v>4677</v>
      </c>
    </row>
    <row r="31055" spans="1:1" x14ac:dyDescent="0.3">
      <c r="A31055" t="s">
        <v>14398</v>
      </c>
    </row>
    <row r="31056" spans="1:1" x14ac:dyDescent="0.3">
      <c r="A31056" t="s">
        <v>14399</v>
      </c>
    </row>
    <row r="31058" spans="1:1" x14ac:dyDescent="0.3">
      <c r="A31058" t="s">
        <v>14400</v>
      </c>
    </row>
    <row r="31059" spans="1:1" x14ac:dyDescent="0.3">
      <c r="A31059" t="s">
        <v>14401</v>
      </c>
    </row>
    <row r="31060" spans="1:1" x14ac:dyDescent="0.3">
      <c r="A31060" t="s">
        <v>14402</v>
      </c>
    </row>
    <row r="31061" spans="1:1" x14ac:dyDescent="0.3">
      <c r="A31061" t="s">
        <v>14403</v>
      </c>
    </row>
    <row r="31063" spans="1:1" x14ac:dyDescent="0.3">
      <c r="A31063" t="s">
        <v>14404</v>
      </c>
    </row>
    <row r="31064" spans="1:1" x14ac:dyDescent="0.3">
      <c r="A31064" t="s">
        <v>14405</v>
      </c>
    </row>
    <row r="31065" spans="1:1" x14ac:dyDescent="0.3">
      <c r="A31065" t="s">
        <v>14406</v>
      </c>
    </row>
    <row r="31067" spans="1:1" x14ac:dyDescent="0.3">
      <c r="A31067" t="s">
        <v>14407</v>
      </c>
    </row>
    <row r="31068" spans="1:1" x14ac:dyDescent="0.3">
      <c r="A31068" t="s">
        <v>14408</v>
      </c>
    </row>
    <row r="31069" spans="1:1" x14ac:dyDescent="0.3">
      <c r="A31069" t="s">
        <v>14409</v>
      </c>
    </row>
    <row r="31071" spans="1:1" x14ac:dyDescent="0.3">
      <c r="A31071" t="s">
        <v>11017</v>
      </c>
    </row>
    <row r="31072" spans="1:1" x14ac:dyDescent="0.3">
      <c r="A31072" t="s">
        <v>14410</v>
      </c>
    </row>
    <row r="31073" spans="1:1" x14ac:dyDescent="0.3">
      <c r="A31073" t="s">
        <v>14411</v>
      </c>
    </row>
    <row r="31075" spans="1:1" x14ac:dyDescent="0.3">
      <c r="A31075" t="s">
        <v>14412</v>
      </c>
    </row>
    <row r="31076" spans="1:1" x14ac:dyDescent="0.3">
      <c r="A31076" t="s">
        <v>14413</v>
      </c>
    </row>
    <row r="31077" spans="1:1" x14ac:dyDescent="0.3">
      <c r="A31077" t="s">
        <v>14414</v>
      </c>
    </row>
    <row r="31079" spans="1:1" x14ac:dyDescent="0.3">
      <c r="A31079" t="s">
        <v>11143</v>
      </c>
    </row>
    <row r="31080" spans="1:1" x14ac:dyDescent="0.3">
      <c r="A31080" t="s">
        <v>14415</v>
      </c>
    </row>
    <row r="31081" spans="1:1" x14ac:dyDescent="0.3">
      <c r="A31081" t="s">
        <v>14416</v>
      </c>
    </row>
    <row r="31083" spans="1:1" x14ac:dyDescent="0.3">
      <c r="A31083" t="s">
        <v>13931</v>
      </c>
    </row>
    <row r="31084" spans="1:1" x14ac:dyDescent="0.3">
      <c r="A31084" t="s">
        <v>14417</v>
      </c>
    </row>
    <row r="31085" spans="1:1" x14ac:dyDescent="0.3">
      <c r="A31085" t="s">
        <v>14418</v>
      </c>
    </row>
    <row r="31087" spans="1:1" x14ac:dyDescent="0.3">
      <c r="A31087" t="s">
        <v>11394</v>
      </c>
    </row>
    <row r="31088" spans="1:1" x14ac:dyDescent="0.3">
      <c r="A31088" t="s">
        <v>14419</v>
      </c>
    </row>
    <row r="31089" spans="1:1" x14ac:dyDescent="0.3">
      <c r="A31089" t="s">
        <v>14420</v>
      </c>
    </row>
    <row r="31091" spans="1:1" x14ac:dyDescent="0.3">
      <c r="A31091" t="s">
        <v>14421</v>
      </c>
    </row>
    <row r="31092" spans="1:1" x14ac:dyDescent="0.3">
      <c r="A31092" t="s">
        <v>2010</v>
      </c>
    </row>
    <row r="31093" spans="1:1" x14ac:dyDescent="0.3">
      <c r="A31093" t="s">
        <v>14422</v>
      </c>
    </row>
    <row r="31094" spans="1:1" x14ac:dyDescent="0.3">
      <c r="A31094" t="s">
        <v>14423</v>
      </c>
    </row>
    <row r="31096" spans="1:1" x14ac:dyDescent="0.3">
      <c r="A31096" t="s">
        <v>2013</v>
      </c>
    </row>
    <row r="31097" spans="1:1" x14ac:dyDescent="0.3">
      <c r="A31097" t="s">
        <v>14424</v>
      </c>
    </row>
    <row r="31098" spans="1:1" x14ac:dyDescent="0.3">
      <c r="A31098" t="s">
        <v>14425</v>
      </c>
    </row>
    <row r="31100" spans="1:1" x14ac:dyDescent="0.3">
      <c r="A31100" t="s">
        <v>2016</v>
      </c>
    </row>
    <row r="31101" spans="1:1" x14ac:dyDescent="0.3">
      <c r="A31101" t="s">
        <v>14426</v>
      </c>
    </row>
    <row r="31102" spans="1:1" x14ac:dyDescent="0.3">
      <c r="A31102" t="s">
        <v>14427</v>
      </c>
    </row>
    <row r="31104" spans="1:1" x14ac:dyDescent="0.3">
      <c r="A31104" t="s">
        <v>2019</v>
      </c>
    </row>
    <row r="31105" spans="1:1" x14ac:dyDescent="0.3">
      <c r="A31105" t="s">
        <v>14428</v>
      </c>
    </row>
    <row r="31106" spans="1:1" x14ac:dyDescent="0.3">
      <c r="A31106" t="s">
        <v>14429</v>
      </c>
    </row>
    <row r="31108" spans="1:1" x14ac:dyDescent="0.3">
      <c r="A31108" t="s">
        <v>5703</v>
      </c>
    </row>
    <row r="31109" spans="1:1" x14ac:dyDescent="0.3">
      <c r="A31109" t="s">
        <v>14430</v>
      </c>
    </row>
    <row r="31110" spans="1:1" x14ac:dyDescent="0.3">
      <c r="A31110" t="s">
        <v>14431</v>
      </c>
    </row>
    <row r="31112" spans="1:1" x14ac:dyDescent="0.3">
      <c r="A31112" t="s">
        <v>2576</v>
      </c>
    </row>
    <row r="31113" spans="1:1" x14ac:dyDescent="0.3">
      <c r="A31113" t="s">
        <v>14432</v>
      </c>
    </row>
    <row r="31114" spans="1:1" x14ac:dyDescent="0.3">
      <c r="A31114" t="s">
        <v>14433</v>
      </c>
    </row>
    <row r="31116" spans="1:1" x14ac:dyDescent="0.3">
      <c r="A31116" t="s">
        <v>14092</v>
      </c>
    </row>
    <row r="31117" spans="1:1" x14ac:dyDescent="0.3">
      <c r="A31117" t="s">
        <v>14434</v>
      </c>
    </row>
    <row r="31118" spans="1:1" x14ac:dyDescent="0.3">
      <c r="A31118" t="s">
        <v>14435</v>
      </c>
    </row>
    <row r="31120" spans="1:1" x14ac:dyDescent="0.3">
      <c r="A31120" t="s">
        <v>9890</v>
      </c>
    </row>
    <row r="31121" spans="1:1" x14ac:dyDescent="0.3">
      <c r="A31121" t="s">
        <v>14436</v>
      </c>
    </row>
    <row r="31122" spans="1:1" x14ac:dyDescent="0.3">
      <c r="A31122" t="s">
        <v>14437</v>
      </c>
    </row>
    <row r="31124" spans="1:1" x14ac:dyDescent="0.3">
      <c r="A31124" t="s">
        <v>14438</v>
      </c>
    </row>
    <row r="31125" spans="1:1" x14ac:dyDescent="0.3">
      <c r="A31125" t="s">
        <v>2010</v>
      </c>
    </row>
    <row r="31126" spans="1:1" x14ac:dyDescent="0.3">
      <c r="A31126" t="s">
        <v>14439</v>
      </c>
    </row>
    <row r="31127" spans="1:1" x14ac:dyDescent="0.3">
      <c r="A31127" t="s">
        <v>14440</v>
      </c>
    </row>
    <row r="31129" spans="1:1" x14ac:dyDescent="0.3">
      <c r="A31129" t="s">
        <v>2013</v>
      </c>
    </row>
    <row r="31130" spans="1:1" x14ac:dyDescent="0.3">
      <c r="A31130" t="s">
        <v>14441</v>
      </c>
    </row>
    <row r="31131" spans="1:1" x14ac:dyDescent="0.3">
      <c r="A31131" t="s">
        <v>14442</v>
      </c>
    </row>
    <row r="31133" spans="1:1" x14ac:dyDescent="0.3">
      <c r="A31133" t="s">
        <v>2016</v>
      </c>
    </row>
    <row r="31134" spans="1:1" x14ac:dyDescent="0.3">
      <c r="A31134" t="s">
        <v>14443</v>
      </c>
    </row>
    <row r="31135" spans="1:1" x14ac:dyDescent="0.3">
      <c r="A31135" t="s">
        <v>14444</v>
      </c>
    </row>
    <row r="31137" spans="1:1" x14ac:dyDescent="0.3">
      <c r="A31137" t="s">
        <v>2019</v>
      </c>
    </row>
    <row r="31138" spans="1:1" x14ac:dyDescent="0.3">
      <c r="A31138" t="s">
        <v>14445</v>
      </c>
    </row>
    <row r="31139" spans="1:1" x14ac:dyDescent="0.3">
      <c r="A31139" t="s">
        <v>14446</v>
      </c>
    </row>
    <row r="31141" spans="1:1" x14ac:dyDescent="0.3">
      <c r="A31141" t="s">
        <v>12612</v>
      </c>
    </row>
    <row r="31142" spans="1:1" x14ac:dyDescent="0.3">
      <c r="A31142" t="s">
        <v>14447</v>
      </c>
    </row>
    <row r="31143" spans="1:1" x14ac:dyDescent="0.3">
      <c r="A31143" t="s">
        <v>14448</v>
      </c>
    </row>
    <row r="31145" spans="1:1" x14ac:dyDescent="0.3">
      <c r="A31145" t="s">
        <v>2576</v>
      </c>
    </row>
    <row r="31146" spans="1:1" x14ac:dyDescent="0.3">
      <c r="A31146" t="s">
        <v>14449</v>
      </c>
    </row>
    <row r="31147" spans="1:1" x14ac:dyDescent="0.3">
      <c r="A31147" t="s">
        <v>14450</v>
      </c>
    </row>
    <row r="31149" spans="1:1" x14ac:dyDescent="0.3">
      <c r="A31149" t="s">
        <v>12617</v>
      </c>
    </row>
    <row r="31150" spans="1:1" x14ac:dyDescent="0.3">
      <c r="A31150" t="s">
        <v>14451</v>
      </c>
    </row>
    <row r="31151" spans="1:1" x14ac:dyDescent="0.3">
      <c r="A31151" t="s">
        <v>14452</v>
      </c>
    </row>
    <row r="31153" spans="1:1" x14ac:dyDescent="0.3">
      <c r="A31153" t="s">
        <v>4085</v>
      </c>
    </row>
    <row r="31154" spans="1:1" x14ac:dyDescent="0.3">
      <c r="A31154" t="s">
        <v>14453</v>
      </c>
    </row>
    <row r="31155" spans="1:1" x14ac:dyDescent="0.3">
      <c r="A31155" t="s">
        <v>14454</v>
      </c>
    </row>
    <row r="31157" spans="1:1" x14ac:dyDescent="0.3">
      <c r="A31157" t="s">
        <v>14455</v>
      </c>
    </row>
    <row r="31158" spans="1:1" x14ac:dyDescent="0.3">
      <c r="A31158" t="s">
        <v>2010</v>
      </c>
    </row>
    <row r="31159" spans="1:1" x14ac:dyDescent="0.3">
      <c r="A31159" t="s">
        <v>14456</v>
      </c>
    </row>
    <row r="31160" spans="1:1" x14ac:dyDescent="0.3">
      <c r="A31160" t="s">
        <v>14457</v>
      </c>
    </row>
    <row r="31162" spans="1:1" x14ac:dyDescent="0.3">
      <c r="A31162" t="s">
        <v>2013</v>
      </c>
    </row>
    <row r="31163" spans="1:1" x14ac:dyDescent="0.3">
      <c r="A31163" t="s">
        <v>14424</v>
      </c>
    </row>
    <row r="31164" spans="1:1" x14ac:dyDescent="0.3">
      <c r="A31164" t="s">
        <v>14458</v>
      </c>
    </row>
    <row r="31166" spans="1:1" x14ac:dyDescent="0.3">
      <c r="A31166" t="s">
        <v>2016</v>
      </c>
    </row>
    <row r="31167" spans="1:1" x14ac:dyDescent="0.3">
      <c r="A31167" t="s">
        <v>14426</v>
      </c>
    </row>
    <row r="31168" spans="1:1" x14ac:dyDescent="0.3">
      <c r="A31168" t="s">
        <v>14459</v>
      </c>
    </row>
    <row r="31170" spans="1:1" x14ac:dyDescent="0.3">
      <c r="A31170" t="s">
        <v>2019</v>
      </c>
    </row>
    <row r="31171" spans="1:1" x14ac:dyDescent="0.3">
      <c r="A31171" t="s">
        <v>14428</v>
      </c>
    </row>
    <row r="31172" spans="1:1" x14ac:dyDescent="0.3">
      <c r="A31172" t="s">
        <v>14460</v>
      </c>
    </row>
    <row r="31174" spans="1:1" x14ac:dyDescent="0.3">
      <c r="A31174" t="s">
        <v>5703</v>
      </c>
    </row>
    <row r="31175" spans="1:1" x14ac:dyDescent="0.3">
      <c r="A31175" t="s">
        <v>14430</v>
      </c>
    </row>
    <row r="31176" spans="1:1" x14ac:dyDescent="0.3">
      <c r="A31176" t="s">
        <v>14461</v>
      </c>
    </row>
    <row r="31178" spans="1:1" x14ac:dyDescent="0.3">
      <c r="A31178" t="s">
        <v>2576</v>
      </c>
    </row>
    <row r="31179" spans="1:1" x14ac:dyDescent="0.3">
      <c r="A31179" t="s">
        <v>14432</v>
      </c>
    </row>
    <row r="31180" spans="1:1" x14ac:dyDescent="0.3">
      <c r="A31180" t="s">
        <v>14462</v>
      </c>
    </row>
    <row r="31182" spans="1:1" x14ac:dyDescent="0.3">
      <c r="A31182" t="s">
        <v>14092</v>
      </c>
    </row>
    <row r="31183" spans="1:1" x14ac:dyDescent="0.3">
      <c r="A31183" t="s">
        <v>14434</v>
      </c>
    </row>
    <row r="31184" spans="1:1" x14ac:dyDescent="0.3">
      <c r="A31184" t="s">
        <v>14463</v>
      </c>
    </row>
    <row r="31186" spans="1:1" x14ac:dyDescent="0.3">
      <c r="A31186" t="s">
        <v>9890</v>
      </c>
    </row>
    <row r="31187" spans="1:1" x14ac:dyDescent="0.3">
      <c r="A31187" t="s">
        <v>14436</v>
      </c>
    </row>
    <row r="31188" spans="1:1" x14ac:dyDescent="0.3">
      <c r="A31188" t="s">
        <v>14464</v>
      </c>
    </row>
    <row r="31190" spans="1:1" x14ac:dyDescent="0.3">
      <c r="A31190" t="s">
        <v>14465</v>
      </c>
    </row>
    <row r="31191" spans="1:1" x14ac:dyDescent="0.3">
      <c r="A31191" t="s">
        <v>2010</v>
      </c>
    </row>
    <row r="31192" spans="1:1" x14ac:dyDescent="0.3">
      <c r="A31192" t="s">
        <v>14466</v>
      </c>
    </row>
    <row r="31193" spans="1:1" x14ac:dyDescent="0.3">
      <c r="A31193" t="s">
        <v>14467</v>
      </c>
    </row>
    <row r="31195" spans="1:1" x14ac:dyDescent="0.3">
      <c r="A31195" t="s">
        <v>2013</v>
      </c>
    </row>
    <row r="31196" spans="1:1" x14ac:dyDescent="0.3">
      <c r="A31196" t="s">
        <v>14468</v>
      </c>
    </row>
    <row r="31197" spans="1:1" x14ac:dyDescent="0.3">
      <c r="A31197" t="s">
        <v>14469</v>
      </c>
    </row>
    <row r="31199" spans="1:1" x14ac:dyDescent="0.3">
      <c r="A31199" t="s">
        <v>2016</v>
      </c>
    </row>
    <row r="31200" spans="1:1" x14ac:dyDescent="0.3">
      <c r="A31200" t="s">
        <v>14470</v>
      </c>
    </row>
    <row r="31201" spans="1:1" x14ac:dyDescent="0.3">
      <c r="A31201" t="s">
        <v>14471</v>
      </c>
    </row>
    <row r="31203" spans="1:1" x14ac:dyDescent="0.3">
      <c r="A31203" t="s">
        <v>2019</v>
      </c>
    </row>
    <row r="31204" spans="1:1" x14ac:dyDescent="0.3">
      <c r="A31204" t="s">
        <v>14428</v>
      </c>
    </row>
    <row r="31205" spans="1:1" x14ac:dyDescent="0.3">
      <c r="A31205" t="s">
        <v>14472</v>
      </c>
    </row>
    <row r="31207" spans="1:1" x14ac:dyDescent="0.3">
      <c r="A31207" t="s">
        <v>5703</v>
      </c>
    </row>
    <row r="31208" spans="1:1" x14ac:dyDescent="0.3">
      <c r="A31208" t="s">
        <v>14473</v>
      </c>
    </row>
    <row r="31209" spans="1:1" x14ac:dyDescent="0.3">
      <c r="A31209" t="s">
        <v>14474</v>
      </c>
    </row>
    <row r="31211" spans="1:1" x14ac:dyDescent="0.3">
      <c r="A31211" t="s">
        <v>2576</v>
      </c>
    </row>
    <row r="31212" spans="1:1" x14ac:dyDescent="0.3">
      <c r="A31212" t="s">
        <v>14475</v>
      </c>
    </row>
    <row r="31213" spans="1:1" x14ac:dyDescent="0.3">
      <c r="A31213" t="s">
        <v>14476</v>
      </c>
    </row>
    <row r="31215" spans="1:1" x14ac:dyDescent="0.3">
      <c r="A31215" t="s">
        <v>14092</v>
      </c>
    </row>
    <row r="31216" spans="1:1" x14ac:dyDescent="0.3">
      <c r="A31216" t="s">
        <v>14477</v>
      </c>
    </row>
    <row r="31217" spans="1:1" x14ac:dyDescent="0.3">
      <c r="A31217" t="s">
        <v>14478</v>
      </c>
    </row>
    <row r="31219" spans="1:1" x14ac:dyDescent="0.3">
      <c r="A31219" t="s">
        <v>9890</v>
      </c>
    </row>
    <row r="31220" spans="1:1" x14ac:dyDescent="0.3">
      <c r="A31220" t="s">
        <v>14479</v>
      </c>
    </row>
    <row r="31221" spans="1:1" x14ac:dyDescent="0.3">
      <c r="A31221" t="s">
        <v>14480</v>
      </c>
    </row>
    <row r="31223" spans="1:1" x14ac:dyDescent="0.3">
      <c r="A31223" t="s">
        <v>14481</v>
      </c>
    </row>
    <row r="31224" spans="1:1" x14ac:dyDescent="0.3">
      <c r="A31224" t="s">
        <v>2010</v>
      </c>
    </row>
    <row r="31225" spans="1:1" x14ac:dyDescent="0.3">
      <c r="A31225" t="s">
        <v>14482</v>
      </c>
    </row>
    <row r="31226" spans="1:1" x14ac:dyDescent="0.3">
      <c r="A31226" t="s">
        <v>14483</v>
      </c>
    </row>
    <row r="31228" spans="1:1" x14ac:dyDescent="0.3">
      <c r="A31228" t="s">
        <v>2013</v>
      </c>
    </row>
    <row r="31229" spans="1:1" x14ac:dyDescent="0.3">
      <c r="A31229" t="s">
        <v>14484</v>
      </c>
    </row>
    <row r="31230" spans="1:1" x14ac:dyDescent="0.3">
      <c r="A31230" t="s">
        <v>14485</v>
      </c>
    </row>
    <row r="31232" spans="1:1" x14ac:dyDescent="0.3">
      <c r="A31232" t="s">
        <v>2016</v>
      </c>
    </row>
    <row r="31233" spans="1:1" x14ac:dyDescent="0.3">
      <c r="A31233" t="s">
        <v>14486</v>
      </c>
    </row>
    <row r="31234" spans="1:1" x14ac:dyDescent="0.3">
      <c r="A31234" t="s">
        <v>14487</v>
      </c>
    </row>
    <row r="31236" spans="1:1" x14ac:dyDescent="0.3">
      <c r="A31236" t="s">
        <v>2019</v>
      </c>
    </row>
    <row r="31237" spans="1:1" x14ac:dyDescent="0.3">
      <c r="A31237" t="s">
        <v>14488</v>
      </c>
    </row>
    <row r="31238" spans="1:1" x14ac:dyDescent="0.3">
      <c r="A31238" t="s">
        <v>14489</v>
      </c>
    </row>
    <row r="31240" spans="1:1" x14ac:dyDescent="0.3">
      <c r="A31240" t="s">
        <v>3932</v>
      </c>
    </row>
    <row r="31241" spans="1:1" x14ac:dyDescent="0.3">
      <c r="A31241" t="s">
        <v>14490</v>
      </c>
    </row>
    <row r="31242" spans="1:1" x14ac:dyDescent="0.3">
      <c r="A31242" t="s">
        <v>14491</v>
      </c>
    </row>
    <row r="31244" spans="1:1" x14ac:dyDescent="0.3">
      <c r="A31244" t="s">
        <v>2576</v>
      </c>
    </row>
    <row r="31245" spans="1:1" x14ac:dyDescent="0.3">
      <c r="A31245" t="s">
        <v>14492</v>
      </c>
    </row>
    <row r="31246" spans="1:1" x14ac:dyDescent="0.3">
      <c r="A31246" t="s">
        <v>14493</v>
      </c>
    </row>
    <row r="31248" spans="1:1" x14ac:dyDescent="0.3">
      <c r="A31248" t="s">
        <v>14494</v>
      </c>
    </row>
    <row r="31249" spans="1:1" x14ac:dyDescent="0.3">
      <c r="A31249" t="s">
        <v>14495</v>
      </c>
    </row>
    <row r="31250" spans="1:1" x14ac:dyDescent="0.3">
      <c r="A31250" t="s">
        <v>14496</v>
      </c>
    </row>
    <row r="31252" spans="1:1" x14ac:dyDescent="0.3">
      <c r="A31252" t="s">
        <v>9775</v>
      </c>
    </row>
    <row r="31253" spans="1:1" x14ac:dyDescent="0.3">
      <c r="A31253" t="s">
        <v>14497</v>
      </c>
    </row>
    <row r="31254" spans="1:1" x14ac:dyDescent="0.3">
      <c r="A31254" t="s">
        <v>14498</v>
      </c>
    </row>
    <row r="31256" spans="1:1" x14ac:dyDescent="0.3">
      <c r="A31256" t="s">
        <v>14499</v>
      </c>
    </row>
    <row r="31257" spans="1:1" x14ac:dyDescent="0.3">
      <c r="A31257" t="s">
        <v>2010</v>
      </c>
    </row>
    <row r="31258" spans="1:1" x14ac:dyDescent="0.3">
      <c r="A31258" t="s">
        <v>14482</v>
      </c>
    </row>
    <row r="31259" spans="1:1" x14ac:dyDescent="0.3">
      <c r="A31259" t="s">
        <v>14500</v>
      </c>
    </row>
    <row r="31261" spans="1:1" x14ac:dyDescent="0.3">
      <c r="A31261" t="s">
        <v>2013</v>
      </c>
    </row>
    <row r="31262" spans="1:1" x14ac:dyDescent="0.3">
      <c r="A31262" t="s">
        <v>14501</v>
      </c>
    </row>
    <row r="31263" spans="1:1" x14ac:dyDescent="0.3">
      <c r="A31263" t="s">
        <v>14502</v>
      </c>
    </row>
    <row r="31265" spans="1:1" x14ac:dyDescent="0.3">
      <c r="A31265" t="s">
        <v>2016</v>
      </c>
    </row>
    <row r="31266" spans="1:1" x14ac:dyDescent="0.3">
      <c r="A31266" t="s">
        <v>14503</v>
      </c>
    </row>
    <row r="31267" spans="1:1" x14ac:dyDescent="0.3">
      <c r="A31267" t="s">
        <v>14504</v>
      </c>
    </row>
    <row r="31269" spans="1:1" x14ac:dyDescent="0.3">
      <c r="A31269" t="s">
        <v>2019</v>
      </c>
    </row>
    <row r="31270" spans="1:1" x14ac:dyDescent="0.3">
      <c r="A31270" t="s">
        <v>14488</v>
      </c>
    </row>
    <row r="31271" spans="1:1" x14ac:dyDescent="0.3">
      <c r="A31271" t="s">
        <v>14505</v>
      </c>
    </row>
    <row r="31273" spans="1:1" x14ac:dyDescent="0.3">
      <c r="A31273" t="s">
        <v>3932</v>
      </c>
    </row>
    <row r="31274" spans="1:1" x14ac:dyDescent="0.3">
      <c r="A31274" t="s">
        <v>14490</v>
      </c>
    </row>
    <row r="31275" spans="1:1" x14ac:dyDescent="0.3">
      <c r="A31275" t="s">
        <v>14506</v>
      </c>
    </row>
    <row r="31277" spans="1:1" x14ac:dyDescent="0.3">
      <c r="A31277" t="s">
        <v>2576</v>
      </c>
    </row>
    <row r="31278" spans="1:1" x14ac:dyDescent="0.3">
      <c r="A31278" t="s">
        <v>14492</v>
      </c>
    </row>
    <row r="31279" spans="1:1" x14ac:dyDescent="0.3">
      <c r="A31279" t="s">
        <v>14507</v>
      </c>
    </row>
    <row r="31281" spans="1:1" x14ac:dyDescent="0.3">
      <c r="A31281" t="s">
        <v>14494</v>
      </c>
    </row>
    <row r="31282" spans="1:1" x14ac:dyDescent="0.3">
      <c r="A31282" t="s">
        <v>14508</v>
      </c>
    </row>
    <row r="31283" spans="1:1" x14ac:dyDescent="0.3">
      <c r="A31283" t="s">
        <v>14509</v>
      </c>
    </row>
    <row r="31285" spans="1:1" x14ac:dyDescent="0.3">
      <c r="A31285" t="s">
        <v>9775</v>
      </c>
    </row>
    <row r="31286" spans="1:1" x14ac:dyDescent="0.3">
      <c r="A31286" t="s">
        <v>14497</v>
      </c>
    </row>
    <row r="31287" spans="1:1" x14ac:dyDescent="0.3">
      <c r="A31287" t="s">
        <v>14510</v>
      </c>
    </row>
    <row r="31289" spans="1:1" x14ac:dyDescent="0.3">
      <c r="A31289" t="s">
        <v>14511</v>
      </c>
    </row>
    <row r="31290" spans="1:1" x14ac:dyDescent="0.3">
      <c r="A31290" t="s">
        <v>2010</v>
      </c>
    </row>
    <row r="31291" spans="1:1" x14ac:dyDescent="0.3">
      <c r="A31291" t="s">
        <v>14512</v>
      </c>
    </row>
    <row r="31292" spans="1:1" x14ac:dyDescent="0.3">
      <c r="A31292" t="s">
        <v>14513</v>
      </c>
    </row>
    <row r="31294" spans="1:1" x14ac:dyDescent="0.3">
      <c r="A31294" t="s">
        <v>2013</v>
      </c>
    </row>
    <row r="31295" spans="1:1" x14ac:dyDescent="0.3">
      <c r="A31295" t="s">
        <v>14514</v>
      </c>
    </row>
    <row r="31296" spans="1:1" x14ac:dyDescent="0.3">
      <c r="A31296" t="s">
        <v>14515</v>
      </c>
    </row>
    <row r="31298" spans="1:1" x14ac:dyDescent="0.3">
      <c r="A31298" t="s">
        <v>2016</v>
      </c>
    </row>
    <row r="31299" spans="1:1" x14ac:dyDescent="0.3">
      <c r="A31299" t="s">
        <v>14516</v>
      </c>
    </row>
    <row r="31300" spans="1:1" x14ac:dyDescent="0.3">
      <c r="A31300" t="s">
        <v>14517</v>
      </c>
    </row>
    <row r="31302" spans="1:1" x14ac:dyDescent="0.3">
      <c r="A31302" t="s">
        <v>2019</v>
      </c>
    </row>
    <row r="31303" spans="1:1" x14ac:dyDescent="0.3">
      <c r="A31303" t="s">
        <v>14428</v>
      </c>
    </row>
    <row r="31304" spans="1:1" x14ac:dyDescent="0.3">
      <c r="A31304" t="s">
        <v>14518</v>
      </c>
    </row>
    <row r="31306" spans="1:1" x14ac:dyDescent="0.3">
      <c r="A31306" t="s">
        <v>5703</v>
      </c>
    </row>
    <row r="31307" spans="1:1" x14ac:dyDescent="0.3">
      <c r="A31307" t="s">
        <v>14473</v>
      </c>
    </row>
    <row r="31308" spans="1:1" x14ac:dyDescent="0.3">
      <c r="A31308" t="s">
        <v>14519</v>
      </c>
    </row>
    <row r="31310" spans="1:1" x14ac:dyDescent="0.3">
      <c r="A31310" t="s">
        <v>12434</v>
      </c>
    </row>
    <row r="31311" spans="1:1" x14ac:dyDescent="0.3">
      <c r="A31311" t="s">
        <v>14520</v>
      </c>
    </row>
    <row r="31312" spans="1:1" x14ac:dyDescent="0.3">
      <c r="A31312" t="s">
        <v>14521</v>
      </c>
    </row>
    <row r="31314" spans="1:1" x14ac:dyDescent="0.3">
      <c r="A31314" t="s">
        <v>12437</v>
      </c>
    </row>
    <row r="31315" spans="1:1" x14ac:dyDescent="0.3">
      <c r="A31315" t="s">
        <v>14522</v>
      </c>
    </row>
    <row r="31316" spans="1:1" x14ac:dyDescent="0.3">
      <c r="A31316" t="s">
        <v>14523</v>
      </c>
    </row>
    <row r="31318" spans="1:1" x14ac:dyDescent="0.3">
      <c r="A31318" t="s">
        <v>4677</v>
      </c>
    </row>
    <row r="31319" spans="1:1" x14ac:dyDescent="0.3">
      <c r="A31319" t="s">
        <v>14524</v>
      </c>
    </row>
    <row r="31320" spans="1:1" x14ac:dyDescent="0.3">
      <c r="A31320" t="s">
        <v>14525</v>
      </c>
    </row>
    <row r="31322" spans="1:1" x14ac:dyDescent="0.3">
      <c r="A31322" t="s">
        <v>14526</v>
      </c>
    </row>
    <row r="31323" spans="1:1" x14ac:dyDescent="0.3">
      <c r="A31323" t="s">
        <v>2010</v>
      </c>
    </row>
    <row r="31324" spans="1:1" x14ac:dyDescent="0.3">
      <c r="A31324" t="s">
        <v>14527</v>
      </c>
    </row>
    <row r="31325" spans="1:1" x14ac:dyDescent="0.3">
      <c r="A31325" t="s">
        <v>14528</v>
      </c>
    </row>
    <row r="31327" spans="1:1" x14ac:dyDescent="0.3">
      <c r="A31327" t="s">
        <v>2013</v>
      </c>
    </row>
    <row r="31328" spans="1:1" x14ac:dyDescent="0.3">
      <c r="A31328" t="s">
        <v>14529</v>
      </c>
    </row>
    <row r="31329" spans="1:1" x14ac:dyDescent="0.3">
      <c r="A31329" t="s">
        <v>14530</v>
      </c>
    </row>
    <row r="31331" spans="1:1" x14ac:dyDescent="0.3">
      <c r="A31331" t="s">
        <v>2016</v>
      </c>
    </row>
    <row r="31332" spans="1:1" x14ac:dyDescent="0.3">
      <c r="A31332" t="s">
        <v>14531</v>
      </c>
    </row>
    <row r="31333" spans="1:1" x14ac:dyDescent="0.3">
      <c r="A31333" t="s">
        <v>14532</v>
      </c>
    </row>
    <row r="31335" spans="1:1" x14ac:dyDescent="0.3">
      <c r="A31335" t="s">
        <v>2019</v>
      </c>
    </row>
    <row r="31336" spans="1:1" x14ac:dyDescent="0.3">
      <c r="A31336" t="s">
        <v>14533</v>
      </c>
    </row>
    <row r="31337" spans="1:1" x14ac:dyDescent="0.3">
      <c r="A31337" t="s">
        <v>14534</v>
      </c>
    </row>
    <row r="31339" spans="1:1" x14ac:dyDescent="0.3">
      <c r="A31339" t="s">
        <v>12612</v>
      </c>
    </row>
    <row r="31340" spans="1:1" x14ac:dyDescent="0.3">
      <c r="A31340" t="s">
        <v>14535</v>
      </c>
    </row>
    <row r="31341" spans="1:1" x14ac:dyDescent="0.3">
      <c r="A31341" t="s">
        <v>14536</v>
      </c>
    </row>
    <row r="31343" spans="1:1" x14ac:dyDescent="0.3">
      <c r="A31343" t="s">
        <v>14537</v>
      </c>
    </row>
    <row r="31344" spans="1:1" x14ac:dyDescent="0.3">
      <c r="A31344" t="s">
        <v>14538</v>
      </c>
    </row>
    <row r="31345" spans="1:1" x14ac:dyDescent="0.3">
      <c r="A31345" t="s">
        <v>14539</v>
      </c>
    </row>
    <row r="31347" spans="1:1" x14ac:dyDescent="0.3">
      <c r="A31347" t="s">
        <v>4674</v>
      </c>
    </row>
    <row r="31348" spans="1:1" x14ac:dyDescent="0.3">
      <c r="A31348" t="s">
        <v>14540</v>
      </c>
    </row>
    <row r="31349" spans="1:1" x14ac:dyDescent="0.3">
      <c r="A31349" t="s">
        <v>14541</v>
      </c>
    </row>
    <row r="31351" spans="1:1" x14ac:dyDescent="0.3">
      <c r="A31351" t="s">
        <v>4677</v>
      </c>
    </row>
    <row r="31352" spans="1:1" x14ac:dyDescent="0.3">
      <c r="A31352" t="s">
        <v>14542</v>
      </c>
    </row>
    <row r="31353" spans="1:1" x14ac:dyDescent="0.3">
      <c r="A31353" t="s">
        <v>14543</v>
      </c>
    </row>
    <row r="31355" spans="1:1" x14ac:dyDescent="0.3">
      <c r="A31355" t="s">
        <v>14544</v>
      </c>
    </row>
    <row r="31356" spans="1:1" x14ac:dyDescent="0.3">
      <c r="A31356" t="s">
        <v>2010</v>
      </c>
    </row>
    <row r="31357" spans="1:1" x14ac:dyDescent="0.3">
      <c r="A31357" t="s">
        <v>14545</v>
      </c>
    </row>
    <row r="31358" spans="1:1" x14ac:dyDescent="0.3">
      <c r="A31358" t="s">
        <v>14546</v>
      </c>
    </row>
    <row r="31360" spans="1:1" x14ac:dyDescent="0.3">
      <c r="A31360" t="s">
        <v>2013</v>
      </c>
    </row>
    <row r="31361" spans="1:1" x14ac:dyDescent="0.3">
      <c r="A31361" t="s">
        <v>14547</v>
      </c>
    </row>
    <row r="31362" spans="1:1" x14ac:dyDescent="0.3">
      <c r="A31362" t="s">
        <v>14548</v>
      </c>
    </row>
    <row r="31364" spans="1:1" x14ac:dyDescent="0.3">
      <c r="A31364" t="s">
        <v>2016</v>
      </c>
    </row>
    <row r="31365" spans="1:1" x14ac:dyDescent="0.3">
      <c r="A31365" t="s">
        <v>14549</v>
      </c>
    </row>
    <row r="31366" spans="1:1" x14ac:dyDescent="0.3">
      <c r="A31366" t="s">
        <v>14550</v>
      </c>
    </row>
    <row r="31368" spans="1:1" x14ac:dyDescent="0.3">
      <c r="A31368" t="s">
        <v>2019</v>
      </c>
    </row>
    <row r="31369" spans="1:1" x14ac:dyDescent="0.3">
      <c r="A31369" t="s">
        <v>14551</v>
      </c>
    </row>
    <row r="31370" spans="1:1" x14ac:dyDescent="0.3">
      <c r="A31370" t="s">
        <v>14552</v>
      </c>
    </row>
    <row r="31372" spans="1:1" x14ac:dyDescent="0.3">
      <c r="A31372" t="s">
        <v>12612</v>
      </c>
    </row>
    <row r="31373" spans="1:1" x14ac:dyDescent="0.3">
      <c r="A31373" t="s">
        <v>14553</v>
      </c>
    </row>
    <row r="31374" spans="1:1" x14ac:dyDescent="0.3">
      <c r="A31374" t="s">
        <v>14554</v>
      </c>
    </row>
    <row r="31376" spans="1:1" x14ac:dyDescent="0.3">
      <c r="A31376" t="s">
        <v>2576</v>
      </c>
    </row>
    <row r="31377" spans="1:1" x14ac:dyDescent="0.3">
      <c r="A31377" t="s">
        <v>14555</v>
      </c>
    </row>
    <row r="31378" spans="1:1" x14ac:dyDescent="0.3">
      <c r="A31378" t="s">
        <v>14556</v>
      </c>
    </row>
    <row r="31380" spans="1:1" x14ac:dyDescent="0.3">
      <c r="A31380" t="s">
        <v>14494</v>
      </c>
    </row>
    <row r="31381" spans="1:1" x14ac:dyDescent="0.3">
      <c r="A31381" t="s">
        <v>14508</v>
      </c>
    </row>
    <row r="31382" spans="1:1" x14ac:dyDescent="0.3">
      <c r="A31382" t="s">
        <v>14557</v>
      </c>
    </row>
    <row r="31384" spans="1:1" x14ac:dyDescent="0.3">
      <c r="A31384" t="s">
        <v>9775</v>
      </c>
    </row>
    <row r="31385" spans="1:1" x14ac:dyDescent="0.3">
      <c r="A31385" t="s">
        <v>14558</v>
      </c>
    </row>
    <row r="31386" spans="1:1" x14ac:dyDescent="0.3">
      <c r="A31386" t="s">
        <v>14559</v>
      </c>
    </row>
    <row r="31388" spans="1:1" x14ac:dyDescent="0.3">
      <c r="A31388" t="s">
        <v>14560</v>
      </c>
    </row>
    <row r="31389" spans="1:1" x14ac:dyDescent="0.3">
      <c r="A31389" t="s">
        <v>2010</v>
      </c>
    </row>
    <row r="31390" spans="1:1" x14ac:dyDescent="0.3">
      <c r="A31390" t="s">
        <v>14545</v>
      </c>
    </row>
    <row r="31391" spans="1:1" x14ac:dyDescent="0.3">
      <c r="A31391" t="s">
        <v>14561</v>
      </c>
    </row>
    <row r="31393" spans="1:1" x14ac:dyDescent="0.3">
      <c r="A31393" t="s">
        <v>2013</v>
      </c>
    </row>
    <row r="31394" spans="1:1" x14ac:dyDescent="0.3">
      <c r="A31394" t="s">
        <v>14547</v>
      </c>
    </row>
    <row r="31395" spans="1:1" x14ac:dyDescent="0.3">
      <c r="A31395" t="s">
        <v>14562</v>
      </c>
    </row>
    <row r="31397" spans="1:1" x14ac:dyDescent="0.3">
      <c r="A31397" t="s">
        <v>2016</v>
      </c>
    </row>
    <row r="31398" spans="1:1" x14ac:dyDescent="0.3">
      <c r="A31398" t="s">
        <v>14549</v>
      </c>
    </row>
    <row r="31399" spans="1:1" x14ac:dyDescent="0.3">
      <c r="A31399" t="s">
        <v>14563</v>
      </c>
    </row>
    <row r="31401" spans="1:1" x14ac:dyDescent="0.3">
      <c r="A31401" t="s">
        <v>2019</v>
      </c>
    </row>
    <row r="31402" spans="1:1" x14ac:dyDescent="0.3">
      <c r="A31402" t="s">
        <v>14551</v>
      </c>
    </row>
    <row r="31403" spans="1:1" x14ac:dyDescent="0.3">
      <c r="A31403" t="s">
        <v>14564</v>
      </c>
    </row>
    <row r="31405" spans="1:1" x14ac:dyDescent="0.3">
      <c r="A31405" t="s">
        <v>12612</v>
      </c>
    </row>
    <row r="31406" spans="1:1" x14ac:dyDescent="0.3">
      <c r="A31406" t="s">
        <v>14553</v>
      </c>
    </row>
    <row r="31407" spans="1:1" x14ac:dyDescent="0.3">
      <c r="A31407" t="s">
        <v>14565</v>
      </c>
    </row>
    <row r="31409" spans="1:1" x14ac:dyDescent="0.3">
      <c r="A31409" t="s">
        <v>2576</v>
      </c>
    </row>
    <row r="31410" spans="1:1" x14ac:dyDescent="0.3">
      <c r="A31410" t="s">
        <v>14555</v>
      </c>
    </row>
    <row r="31411" spans="1:1" x14ac:dyDescent="0.3">
      <c r="A31411" t="s">
        <v>14566</v>
      </c>
    </row>
    <row r="31413" spans="1:1" x14ac:dyDescent="0.3">
      <c r="A31413" t="s">
        <v>14494</v>
      </c>
    </row>
    <row r="31414" spans="1:1" x14ac:dyDescent="0.3">
      <c r="A31414" t="s">
        <v>14508</v>
      </c>
    </row>
    <row r="31415" spans="1:1" x14ac:dyDescent="0.3">
      <c r="A31415" t="s">
        <v>14567</v>
      </c>
    </row>
    <row r="31417" spans="1:1" x14ac:dyDescent="0.3">
      <c r="A31417" t="s">
        <v>9775</v>
      </c>
    </row>
    <row r="31418" spans="1:1" x14ac:dyDescent="0.3">
      <c r="A31418" t="s">
        <v>14558</v>
      </c>
    </row>
    <row r="31419" spans="1:1" x14ac:dyDescent="0.3">
      <c r="A31419" t="s">
        <v>14568</v>
      </c>
    </row>
    <row r="31421" spans="1:1" x14ac:dyDescent="0.3">
      <c r="A31421" t="s">
        <v>14569</v>
      </c>
    </row>
    <row r="31422" spans="1:1" x14ac:dyDescent="0.3">
      <c r="A31422" t="s">
        <v>2010</v>
      </c>
    </row>
    <row r="31423" spans="1:1" x14ac:dyDescent="0.3">
      <c r="A31423" t="s">
        <v>14570</v>
      </c>
    </row>
    <row r="31424" spans="1:1" x14ac:dyDescent="0.3">
      <c r="A31424" t="s">
        <v>14571</v>
      </c>
    </row>
    <row r="31426" spans="1:1" x14ac:dyDescent="0.3">
      <c r="A31426" t="s">
        <v>2013</v>
      </c>
    </row>
    <row r="31427" spans="1:1" x14ac:dyDescent="0.3">
      <c r="A31427" t="s">
        <v>14572</v>
      </c>
    </row>
    <row r="31428" spans="1:1" x14ac:dyDescent="0.3">
      <c r="A31428" t="s">
        <v>14573</v>
      </c>
    </row>
    <row r="31430" spans="1:1" x14ac:dyDescent="0.3">
      <c r="A31430" t="s">
        <v>2016</v>
      </c>
    </row>
    <row r="31431" spans="1:1" x14ac:dyDescent="0.3">
      <c r="A31431" t="s">
        <v>14574</v>
      </c>
    </row>
    <row r="31432" spans="1:1" x14ac:dyDescent="0.3">
      <c r="A31432" t="s">
        <v>14575</v>
      </c>
    </row>
    <row r="31434" spans="1:1" x14ac:dyDescent="0.3">
      <c r="A31434" t="s">
        <v>2019</v>
      </c>
    </row>
    <row r="31435" spans="1:1" x14ac:dyDescent="0.3">
      <c r="A31435" t="s">
        <v>14576</v>
      </c>
    </row>
    <row r="31436" spans="1:1" x14ac:dyDescent="0.3">
      <c r="A31436" t="s">
        <v>14577</v>
      </c>
    </row>
    <row r="31438" spans="1:1" x14ac:dyDescent="0.3">
      <c r="A31438" t="s">
        <v>12413</v>
      </c>
    </row>
    <row r="31439" spans="1:1" x14ac:dyDescent="0.3">
      <c r="A31439" t="s">
        <v>14578</v>
      </c>
    </row>
    <row r="31440" spans="1:1" x14ac:dyDescent="0.3">
      <c r="A31440" t="s">
        <v>14579</v>
      </c>
    </row>
    <row r="31442" spans="1:1" x14ac:dyDescent="0.3">
      <c r="A31442" t="s">
        <v>14580</v>
      </c>
    </row>
    <row r="31443" spans="1:1" x14ac:dyDescent="0.3">
      <c r="A31443" t="s">
        <v>14581</v>
      </c>
    </row>
    <row r="31444" spans="1:1" x14ac:dyDescent="0.3">
      <c r="A31444" t="s">
        <v>14582</v>
      </c>
    </row>
    <row r="31446" spans="1:1" x14ac:dyDescent="0.3">
      <c r="A31446" t="s">
        <v>4674</v>
      </c>
    </row>
    <row r="31447" spans="1:1" x14ac:dyDescent="0.3">
      <c r="A31447" t="s">
        <v>14583</v>
      </c>
    </row>
    <row r="31448" spans="1:1" x14ac:dyDescent="0.3">
      <c r="A31448" t="s">
        <v>14584</v>
      </c>
    </row>
    <row r="31450" spans="1:1" x14ac:dyDescent="0.3">
      <c r="A31450" t="s">
        <v>4677</v>
      </c>
    </row>
    <row r="31451" spans="1:1" x14ac:dyDescent="0.3">
      <c r="A31451" t="s">
        <v>14585</v>
      </c>
    </row>
    <row r="31452" spans="1:1" x14ac:dyDescent="0.3">
      <c r="A31452" t="s">
        <v>14586</v>
      </c>
    </row>
    <row r="31454" spans="1:1" x14ac:dyDescent="0.3">
      <c r="A31454" t="s">
        <v>14587</v>
      </c>
    </row>
    <row r="31455" spans="1:1" x14ac:dyDescent="0.3">
      <c r="A31455" t="s">
        <v>2010</v>
      </c>
    </row>
    <row r="31456" spans="1:1" x14ac:dyDescent="0.3">
      <c r="A31456" t="s">
        <v>14588</v>
      </c>
    </row>
    <row r="31457" spans="1:1" x14ac:dyDescent="0.3">
      <c r="A31457" t="s">
        <v>14589</v>
      </c>
    </row>
    <row r="31459" spans="1:1" x14ac:dyDescent="0.3">
      <c r="A31459" t="s">
        <v>2013</v>
      </c>
    </row>
    <row r="31460" spans="1:1" x14ac:dyDescent="0.3">
      <c r="A31460" t="s">
        <v>14590</v>
      </c>
    </row>
    <row r="31461" spans="1:1" x14ac:dyDescent="0.3">
      <c r="A31461" t="s">
        <v>14591</v>
      </c>
    </row>
    <row r="31463" spans="1:1" x14ac:dyDescent="0.3">
      <c r="A31463" t="s">
        <v>2016</v>
      </c>
    </row>
    <row r="31464" spans="1:1" x14ac:dyDescent="0.3">
      <c r="A31464" t="s">
        <v>14592</v>
      </c>
    </row>
    <row r="31465" spans="1:1" x14ac:dyDescent="0.3">
      <c r="A31465" t="s">
        <v>14593</v>
      </c>
    </row>
    <row r="31467" spans="1:1" x14ac:dyDescent="0.3">
      <c r="A31467" t="s">
        <v>2019</v>
      </c>
    </row>
    <row r="31468" spans="1:1" x14ac:dyDescent="0.3">
      <c r="A31468" t="s">
        <v>14594</v>
      </c>
    </row>
    <row r="31469" spans="1:1" x14ac:dyDescent="0.3">
      <c r="A31469" t="s">
        <v>14595</v>
      </c>
    </row>
    <row r="31471" spans="1:1" x14ac:dyDescent="0.3">
      <c r="A31471" t="s">
        <v>5703</v>
      </c>
    </row>
    <row r="31472" spans="1:1" x14ac:dyDescent="0.3">
      <c r="A31472" t="s">
        <v>14596</v>
      </c>
    </row>
    <row r="31473" spans="1:1" x14ac:dyDescent="0.3">
      <c r="A31473" t="s">
        <v>14597</v>
      </c>
    </row>
    <row r="31475" spans="1:1" x14ac:dyDescent="0.3">
      <c r="A31475" t="s">
        <v>12633</v>
      </c>
    </row>
    <row r="31476" spans="1:1" x14ac:dyDescent="0.3">
      <c r="A31476" t="s">
        <v>13883</v>
      </c>
    </row>
    <row r="31477" spans="1:1" x14ac:dyDescent="0.3">
      <c r="A31477" t="s">
        <v>14598</v>
      </c>
    </row>
    <row r="31479" spans="1:1" x14ac:dyDescent="0.3">
      <c r="A31479" t="s">
        <v>12437</v>
      </c>
    </row>
    <row r="31480" spans="1:1" x14ac:dyDescent="0.3">
      <c r="A31480" t="s">
        <v>13885</v>
      </c>
    </row>
    <row r="31481" spans="1:1" x14ac:dyDescent="0.3">
      <c r="A31481" t="s">
        <v>14599</v>
      </c>
    </row>
    <row r="31483" spans="1:1" x14ac:dyDescent="0.3">
      <c r="A31483" t="s">
        <v>4677</v>
      </c>
    </row>
    <row r="31484" spans="1:1" x14ac:dyDescent="0.3">
      <c r="A31484" t="s">
        <v>14600</v>
      </c>
    </row>
    <row r="31485" spans="1:1" x14ac:dyDescent="0.3">
      <c r="A31485" t="s">
        <v>14601</v>
      </c>
    </row>
    <row r="31487" spans="1:1" x14ac:dyDescent="0.3">
      <c r="A31487" t="s">
        <v>14602</v>
      </c>
    </row>
    <row r="31488" spans="1:1" x14ac:dyDescent="0.3">
      <c r="A31488" t="s">
        <v>2010</v>
      </c>
    </row>
    <row r="31489" spans="1:1" x14ac:dyDescent="0.3">
      <c r="A31489" t="s">
        <v>14545</v>
      </c>
    </row>
    <row r="31490" spans="1:1" x14ac:dyDescent="0.3">
      <c r="A31490" t="s">
        <v>14603</v>
      </c>
    </row>
    <row r="31492" spans="1:1" x14ac:dyDescent="0.3">
      <c r="A31492" t="s">
        <v>2013</v>
      </c>
    </row>
    <row r="31493" spans="1:1" x14ac:dyDescent="0.3">
      <c r="A31493" t="s">
        <v>14547</v>
      </c>
    </row>
    <row r="31494" spans="1:1" x14ac:dyDescent="0.3">
      <c r="A31494" t="s">
        <v>14604</v>
      </c>
    </row>
    <row r="31496" spans="1:1" x14ac:dyDescent="0.3">
      <c r="A31496" t="s">
        <v>2016</v>
      </c>
    </row>
    <row r="31497" spans="1:1" x14ac:dyDescent="0.3">
      <c r="A31497" t="s">
        <v>14549</v>
      </c>
    </row>
    <row r="31498" spans="1:1" x14ac:dyDescent="0.3">
      <c r="A31498" t="s">
        <v>14605</v>
      </c>
    </row>
    <row r="31500" spans="1:1" x14ac:dyDescent="0.3">
      <c r="A31500" t="s">
        <v>2019</v>
      </c>
    </row>
    <row r="31501" spans="1:1" x14ac:dyDescent="0.3">
      <c r="A31501" t="s">
        <v>14551</v>
      </c>
    </row>
    <row r="31502" spans="1:1" x14ac:dyDescent="0.3">
      <c r="A31502" t="s">
        <v>14606</v>
      </c>
    </row>
    <row r="31504" spans="1:1" x14ac:dyDescent="0.3">
      <c r="A31504" t="s">
        <v>12612</v>
      </c>
    </row>
    <row r="31505" spans="1:1" x14ac:dyDescent="0.3">
      <c r="A31505" t="s">
        <v>14553</v>
      </c>
    </row>
    <row r="31506" spans="1:1" x14ac:dyDescent="0.3">
      <c r="A31506" t="s">
        <v>14607</v>
      </c>
    </row>
    <row r="31508" spans="1:1" x14ac:dyDescent="0.3">
      <c r="A31508" t="s">
        <v>2576</v>
      </c>
    </row>
    <row r="31509" spans="1:1" x14ac:dyDescent="0.3">
      <c r="A31509" t="s">
        <v>14608</v>
      </c>
    </row>
    <row r="31510" spans="1:1" x14ac:dyDescent="0.3">
      <c r="A31510" t="s">
        <v>14609</v>
      </c>
    </row>
    <row r="31512" spans="1:1" x14ac:dyDescent="0.3">
      <c r="A31512" t="s">
        <v>14494</v>
      </c>
    </row>
    <row r="31513" spans="1:1" x14ac:dyDescent="0.3">
      <c r="A31513" t="s">
        <v>14508</v>
      </c>
    </row>
    <row r="31514" spans="1:1" x14ac:dyDescent="0.3">
      <c r="A31514" t="s">
        <v>14610</v>
      </c>
    </row>
    <row r="31516" spans="1:1" x14ac:dyDescent="0.3">
      <c r="A31516" t="s">
        <v>9775</v>
      </c>
    </row>
    <row r="31517" spans="1:1" x14ac:dyDescent="0.3">
      <c r="A31517" t="s">
        <v>14558</v>
      </c>
    </row>
    <row r="31518" spans="1:1" x14ac:dyDescent="0.3">
      <c r="A31518" t="s">
        <v>14611</v>
      </c>
    </row>
    <row r="31520" spans="1:1" x14ac:dyDescent="0.3">
      <c r="A31520" t="s">
        <v>14612</v>
      </c>
    </row>
    <row r="31521" spans="1:1" x14ac:dyDescent="0.3">
      <c r="A31521" t="s">
        <v>2010</v>
      </c>
    </row>
    <row r="31522" spans="1:1" x14ac:dyDescent="0.3">
      <c r="A31522" t="s">
        <v>14613</v>
      </c>
    </row>
    <row r="31523" spans="1:1" x14ac:dyDescent="0.3">
      <c r="A31523" t="s">
        <v>14614</v>
      </c>
    </row>
    <row r="31525" spans="1:1" x14ac:dyDescent="0.3">
      <c r="A31525" t="s">
        <v>2013</v>
      </c>
    </row>
    <row r="31526" spans="1:1" x14ac:dyDescent="0.3">
      <c r="A31526" t="s">
        <v>14615</v>
      </c>
    </row>
    <row r="31527" spans="1:1" x14ac:dyDescent="0.3">
      <c r="A31527" t="s">
        <v>14616</v>
      </c>
    </row>
    <row r="31529" spans="1:1" x14ac:dyDescent="0.3">
      <c r="A31529" t="s">
        <v>2016</v>
      </c>
    </row>
    <row r="31530" spans="1:1" x14ac:dyDescent="0.3">
      <c r="A31530" t="s">
        <v>14574</v>
      </c>
    </row>
    <row r="31531" spans="1:1" x14ac:dyDescent="0.3">
      <c r="A31531" t="s">
        <v>14617</v>
      </c>
    </row>
    <row r="31533" spans="1:1" x14ac:dyDescent="0.3">
      <c r="A31533" t="s">
        <v>2019</v>
      </c>
    </row>
    <row r="31534" spans="1:1" x14ac:dyDescent="0.3">
      <c r="A31534" t="s">
        <v>14618</v>
      </c>
    </row>
    <row r="31535" spans="1:1" x14ac:dyDescent="0.3">
      <c r="A31535" t="s">
        <v>14619</v>
      </c>
    </row>
    <row r="31537" spans="1:1" x14ac:dyDescent="0.3">
      <c r="A31537" t="s">
        <v>12413</v>
      </c>
    </row>
    <row r="31538" spans="1:1" x14ac:dyDescent="0.3">
      <c r="A31538" t="s">
        <v>14578</v>
      </c>
    </row>
    <row r="31539" spans="1:1" x14ac:dyDescent="0.3">
      <c r="A31539" t="s">
        <v>14620</v>
      </c>
    </row>
    <row r="31541" spans="1:1" x14ac:dyDescent="0.3">
      <c r="A31541" t="s">
        <v>14580</v>
      </c>
    </row>
    <row r="31542" spans="1:1" x14ac:dyDescent="0.3">
      <c r="A31542" t="s">
        <v>14621</v>
      </c>
    </row>
    <row r="31543" spans="1:1" x14ac:dyDescent="0.3">
      <c r="A31543" t="s">
        <v>14622</v>
      </c>
    </row>
    <row r="31545" spans="1:1" x14ac:dyDescent="0.3">
      <c r="A31545" t="s">
        <v>4674</v>
      </c>
    </row>
    <row r="31546" spans="1:1" x14ac:dyDescent="0.3">
      <c r="A31546" t="s">
        <v>14583</v>
      </c>
    </row>
    <row r="31547" spans="1:1" x14ac:dyDescent="0.3">
      <c r="A31547" t="s">
        <v>14623</v>
      </c>
    </row>
    <row r="31549" spans="1:1" x14ac:dyDescent="0.3">
      <c r="A31549" t="s">
        <v>4677</v>
      </c>
    </row>
    <row r="31550" spans="1:1" x14ac:dyDescent="0.3">
      <c r="A31550" t="s">
        <v>14624</v>
      </c>
    </row>
    <row r="31551" spans="1:1" x14ac:dyDescent="0.3">
      <c r="A31551" t="s">
        <v>14625</v>
      </c>
    </row>
    <row r="31553" spans="1:1" x14ac:dyDescent="0.3">
      <c r="A31553" t="s">
        <v>14626</v>
      </c>
    </row>
    <row r="31554" spans="1:1" x14ac:dyDescent="0.3">
      <c r="A31554" t="s">
        <v>2010</v>
      </c>
    </row>
    <row r="31555" spans="1:1" x14ac:dyDescent="0.3">
      <c r="A31555" t="s">
        <v>14627</v>
      </c>
    </row>
    <row r="31556" spans="1:1" x14ac:dyDescent="0.3">
      <c r="A31556" t="s">
        <v>14628</v>
      </c>
    </row>
    <row r="31558" spans="1:1" x14ac:dyDescent="0.3">
      <c r="A31558" t="s">
        <v>2013</v>
      </c>
    </row>
    <row r="31559" spans="1:1" x14ac:dyDescent="0.3">
      <c r="A31559" t="s">
        <v>14629</v>
      </c>
    </row>
    <row r="31560" spans="1:1" x14ac:dyDescent="0.3">
      <c r="A31560" t="s">
        <v>14630</v>
      </c>
    </row>
    <row r="31562" spans="1:1" x14ac:dyDescent="0.3">
      <c r="A31562" t="s">
        <v>2016</v>
      </c>
    </row>
    <row r="31563" spans="1:1" x14ac:dyDescent="0.3">
      <c r="A31563" t="s">
        <v>14549</v>
      </c>
    </row>
    <row r="31564" spans="1:1" x14ac:dyDescent="0.3">
      <c r="A31564" t="s">
        <v>14631</v>
      </c>
    </row>
    <row r="31566" spans="1:1" x14ac:dyDescent="0.3">
      <c r="A31566" t="s">
        <v>2019</v>
      </c>
    </row>
    <row r="31567" spans="1:1" x14ac:dyDescent="0.3">
      <c r="A31567" t="s">
        <v>14551</v>
      </c>
    </row>
    <row r="31568" spans="1:1" x14ac:dyDescent="0.3">
      <c r="A31568" t="s">
        <v>14632</v>
      </c>
    </row>
    <row r="31570" spans="1:1" x14ac:dyDescent="0.3">
      <c r="A31570" t="s">
        <v>12612</v>
      </c>
    </row>
    <row r="31571" spans="1:1" x14ac:dyDescent="0.3">
      <c r="A31571" t="s">
        <v>14633</v>
      </c>
    </row>
    <row r="31572" spans="1:1" x14ac:dyDescent="0.3">
      <c r="A31572" t="s">
        <v>14634</v>
      </c>
    </row>
    <row r="31574" spans="1:1" x14ac:dyDescent="0.3">
      <c r="A31574" t="s">
        <v>2576</v>
      </c>
    </row>
    <row r="31575" spans="1:1" x14ac:dyDescent="0.3">
      <c r="A31575" t="s">
        <v>14635</v>
      </c>
    </row>
    <row r="31576" spans="1:1" x14ac:dyDescent="0.3">
      <c r="A31576" t="s">
        <v>14636</v>
      </c>
    </row>
    <row r="31578" spans="1:1" x14ac:dyDescent="0.3">
      <c r="A31578" t="s">
        <v>14494</v>
      </c>
    </row>
    <row r="31579" spans="1:1" x14ac:dyDescent="0.3">
      <c r="A31579" t="s">
        <v>14508</v>
      </c>
    </row>
    <row r="31580" spans="1:1" x14ac:dyDescent="0.3">
      <c r="A31580" t="s">
        <v>14637</v>
      </c>
    </row>
    <row r="31582" spans="1:1" x14ac:dyDescent="0.3">
      <c r="A31582" t="s">
        <v>9775</v>
      </c>
    </row>
    <row r="31583" spans="1:1" x14ac:dyDescent="0.3">
      <c r="A31583" t="s">
        <v>14638</v>
      </c>
    </row>
    <row r="31584" spans="1:1" x14ac:dyDescent="0.3">
      <c r="A31584" t="s">
        <v>14639</v>
      </c>
    </row>
    <row r="31586" spans="1:1" x14ac:dyDescent="0.3">
      <c r="A31586" t="s">
        <v>14640</v>
      </c>
    </row>
    <row r="31587" spans="1:1" x14ac:dyDescent="0.3">
      <c r="A31587" t="s">
        <v>2010</v>
      </c>
    </row>
    <row r="31588" spans="1:1" x14ac:dyDescent="0.3">
      <c r="A31588" t="s">
        <v>14641</v>
      </c>
    </row>
    <row r="31589" spans="1:1" x14ac:dyDescent="0.3">
      <c r="A31589" t="s">
        <v>14642</v>
      </c>
    </row>
    <row r="31591" spans="1:1" x14ac:dyDescent="0.3">
      <c r="A31591" t="s">
        <v>2013</v>
      </c>
    </row>
    <row r="31592" spans="1:1" x14ac:dyDescent="0.3">
      <c r="A31592" t="s">
        <v>14643</v>
      </c>
    </row>
    <row r="31593" spans="1:1" x14ac:dyDescent="0.3">
      <c r="A31593" t="s">
        <v>14644</v>
      </c>
    </row>
    <row r="31595" spans="1:1" x14ac:dyDescent="0.3">
      <c r="A31595" t="s">
        <v>2016</v>
      </c>
    </row>
    <row r="31596" spans="1:1" x14ac:dyDescent="0.3">
      <c r="A31596" t="s">
        <v>14224</v>
      </c>
    </row>
    <row r="31597" spans="1:1" x14ac:dyDescent="0.3">
      <c r="A31597" t="s">
        <v>14645</v>
      </c>
    </row>
    <row r="31599" spans="1:1" x14ac:dyDescent="0.3">
      <c r="A31599" t="s">
        <v>2019</v>
      </c>
    </row>
    <row r="31600" spans="1:1" x14ac:dyDescent="0.3">
      <c r="A31600" t="s">
        <v>14646</v>
      </c>
    </row>
    <row r="31601" spans="1:1" x14ac:dyDescent="0.3">
      <c r="A31601" t="s">
        <v>14647</v>
      </c>
    </row>
    <row r="31603" spans="1:1" x14ac:dyDescent="0.3">
      <c r="A31603" t="s">
        <v>12413</v>
      </c>
    </row>
    <row r="31604" spans="1:1" x14ac:dyDescent="0.3">
      <c r="A31604" t="s">
        <v>14648</v>
      </c>
    </row>
    <row r="31605" spans="1:1" x14ac:dyDescent="0.3">
      <c r="A31605" t="s">
        <v>14649</v>
      </c>
    </row>
    <row r="31607" spans="1:1" x14ac:dyDescent="0.3">
      <c r="A31607" t="s">
        <v>14230</v>
      </c>
    </row>
    <row r="31608" spans="1:1" x14ac:dyDescent="0.3">
      <c r="A31608" t="s">
        <v>14650</v>
      </c>
    </row>
    <row r="31609" spans="1:1" x14ac:dyDescent="0.3">
      <c r="A31609" t="s">
        <v>14651</v>
      </c>
    </row>
    <row r="31611" spans="1:1" x14ac:dyDescent="0.3">
      <c r="A31611" t="s">
        <v>12437</v>
      </c>
    </row>
    <row r="31612" spans="1:1" x14ac:dyDescent="0.3">
      <c r="A31612" t="s">
        <v>14652</v>
      </c>
    </row>
    <row r="31613" spans="1:1" x14ac:dyDescent="0.3">
      <c r="A31613" t="s">
        <v>14653</v>
      </c>
    </row>
    <row r="31615" spans="1:1" x14ac:dyDescent="0.3">
      <c r="A31615" t="s">
        <v>4677</v>
      </c>
    </row>
    <row r="31616" spans="1:1" x14ac:dyDescent="0.3">
      <c r="A31616" t="s">
        <v>14654</v>
      </c>
    </row>
    <row r="31617" spans="1:1" x14ac:dyDescent="0.3">
      <c r="A31617" t="s">
        <v>14655</v>
      </c>
    </row>
    <row r="31619" spans="1:1" x14ac:dyDescent="0.3">
      <c r="A31619" t="s">
        <v>14656</v>
      </c>
    </row>
    <row r="31620" spans="1:1" x14ac:dyDescent="0.3">
      <c r="A31620" t="s">
        <v>2010</v>
      </c>
    </row>
    <row r="31621" spans="1:1" x14ac:dyDescent="0.3">
      <c r="A31621" t="s">
        <v>14657</v>
      </c>
    </row>
    <row r="31622" spans="1:1" x14ac:dyDescent="0.3">
      <c r="A31622" t="s">
        <v>14658</v>
      </c>
    </row>
    <row r="31624" spans="1:1" x14ac:dyDescent="0.3">
      <c r="A31624" t="s">
        <v>2013</v>
      </c>
    </row>
    <row r="31625" spans="1:1" x14ac:dyDescent="0.3">
      <c r="A31625" t="s">
        <v>14659</v>
      </c>
    </row>
    <row r="31626" spans="1:1" x14ac:dyDescent="0.3">
      <c r="A31626" t="s">
        <v>14660</v>
      </c>
    </row>
    <row r="31628" spans="1:1" x14ac:dyDescent="0.3">
      <c r="A31628" t="s">
        <v>2016</v>
      </c>
    </row>
    <row r="31629" spans="1:1" x14ac:dyDescent="0.3">
      <c r="A31629" t="s">
        <v>14661</v>
      </c>
    </row>
    <row r="31630" spans="1:1" x14ac:dyDescent="0.3">
      <c r="A31630" t="s">
        <v>14662</v>
      </c>
    </row>
    <row r="31632" spans="1:1" x14ac:dyDescent="0.3">
      <c r="A31632" t="s">
        <v>2019</v>
      </c>
    </row>
    <row r="31633" spans="1:1" x14ac:dyDescent="0.3">
      <c r="A31633" t="s">
        <v>14663</v>
      </c>
    </row>
    <row r="31634" spans="1:1" x14ac:dyDescent="0.3">
      <c r="A31634" t="s">
        <v>14664</v>
      </c>
    </row>
    <row r="31636" spans="1:1" x14ac:dyDescent="0.3">
      <c r="A31636" t="s">
        <v>12413</v>
      </c>
    </row>
    <row r="31637" spans="1:1" x14ac:dyDescent="0.3">
      <c r="A31637" t="s">
        <v>14665</v>
      </c>
    </row>
    <row r="31638" spans="1:1" x14ac:dyDescent="0.3">
      <c r="A31638" t="s">
        <v>14666</v>
      </c>
    </row>
    <row r="31640" spans="1:1" x14ac:dyDescent="0.3">
      <c r="A31640" t="s">
        <v>14230</v>
      </c>
    </row>
    <row r="31641" spans="1:1" x14ac:dyDescent="0.3">
      <c r="A31641" t="s">
        <v>14667</v>
      </c>
    </row>
    <row r="31642" spans="1:1" x14ac:dyDescent="0.3">
      <c r="A31642" t="s">
        <v>14668</v>
      </c>
    </row>
    <row r="31644" spans="1:1" x14ac:dyDescent="0.3">
      <c r="A31644" t="s">
        <v>12437</v>
      </c>
    </row>
    <row r="31645" spans="1:1" x14ac:dyDescent="0.3">
      <c r="A31645" t="s">
        <v>14652</v>
      </c>
    </row>
    <row r="31646" spans="1:1" x14ac:dyDescent="0.3">
      <c r="A31646" t="s">
        <v>14669</v>
      </c>
    </row>
    <row r="31648" spans="1:1" x14ac:dyDescent="0.3">
      <c r="A31648" t="s">
        <v>4677</v>
      </c>
    </row>
    <row r="31649" spans="1:1" x14ac:dyDescent="0.3">
      <c r="A31649" t="s">
        <v>14398</v>
      </c>
    </row>
    <row r="31650" spans="1:1" x14ac:dyDescent="0.3">
      <c r="A31650" t="s">
        <v>14670</v>
      </c>
    </row>
    <row r="31652" spans="1:1" x14ac:dyDescent="0.3">
      <c r="A31652" t="s">
        <v>14671</v>
      </c>
    </row>
    <row r="31653" spans="1:1" x14ac:dyDescent="0.3">
      <c r="A31653" t="s">
        <v>2010</v>
      </c>
    </row>
    <row r="31654" spans="1:1" x14ac:dyDescent="0.3">
      <c r="A31654" t="s">
        <v>14672</v>
      </c>
    </row>
    <row r="31655" spans="1:1" x14ac:dyDescent="0.3">
      <c r="A31655" t="s">
        <v>14673</v>
      </c>
    </row>
    <row r="31657" spans="1:1" x14ac:dyDescent="0.3">
      <c r="A31657" t="s">
        <v>2013</v>
      </c>
    </row>
    <row r="31658" spans="1:1" x14ac:dyDescent="0.3">
      <c r="A31658" t="s">
        <v>14674</v>
      </c>
    </row>
    <row r="31659" spans="1:1" x14ac:dyDescent="0.3">
      <c r="A31659" t="s">
        <v>14675</v>
      </c>
    </row>
    <row r="31661" spans="1:1" x14ac:dyDescent="0.3">
      <c r="A31661" t="s">
        <v>2016</v>
      </c>
    </row>
    <row r="31662" spans="1:1" x14ac:dyDescent="0.3">
      <c r="A31662" t="s">
        <v>14549</v>
      </c>
    </row>
    <row r="31663" spans="1:1" x14ac:dyDescent="0.3">
      <c r="A31663" t="s">
        <v>14676</v>
      </c>
    </row>
    <row r="31665" spans="1:1" x14ac:dyDescent="0.3">
      <c r="A31665" t="s">
        <v>2019</v>
      </c>
    </row>
    <row r="31666" spans="1:1" x14ac:dyDescent="0.3">
      <c r="A31666" t="s">
        <v>14677</v>
      </c>
    </row>
    <row r="31667" spans="1:1" x14ac:dyDescent="0.3">
      <c r="A31667" t="s">
        <v>14678</v>
      </c>
    </row>
    <row r="31669" spans="1:1" x14ac:dyDescent="0.3">
      <c r="A31669" t="s">
        <v>3932</v>
      </c>
    </row>
    <row r="31670" spans="1:1" x14ac:dyDescent="0.3">
      <c r="A31670" t="s">
        <v>14679</v>
      </c>
    </row>
    <row r="31671" spans="1:1" x14ac:dyDescent="0.3">
      <c r="A31671" t="s">
        <v>14680</v>
      </c>
    </row>
    <row r="31673" spans="1:1" x14ac:dyDescent="0.3">
      <c r="A31673" t="s">
        <v>2576</v>
      </c>
    </row>
    <row r="31674" spans="1:1" x14ac:dyDescent="0.3">
      <c r="A31674" t="s">
        <v>14635</v>
      </c>
    </row>
    <row r="31675" spans="1:1" x14ac:dyDescent="0.3">
      <c r="A31675" t="s">
        <v>14681</v>
      </c>
    </row>
    <row r="31677" spans="1:1" x14ac:dyDescent="0.3">
      <c r="A31677" t="s">
        <v>14494</v>
      </c>
    </row>
    <row r="31678" spans="1:1" x14ac:dyDescent="0.3">
      <c r="A31678" t="s">
        <v>14495</v>
      </c>
    </row>
    <row r="31679" spans="1:1" x14ac:dyDescent="0.3">
      <c r="A31679" t="s">
        <v>14682</v>
      </c>
    </row>
    <row r="31681" spans="1:1" x14ac:dyDescent="0.3">
      <c r="A31681" t="s">
        <v>9775</v>
      </c>
    </row>
    <row r="31682" spans="1:1" x14ac:dyDescent="0.3">
      <c r="A31682" t="s">
        <v>14683</v>
      </c>
    </row>
    <row r="31683" spans="1:1" x14ac:dyDescent="0.3">
      <c r="A31683" t="s">
        <v>14684</v>
      </c>
    </row>
    <row r="31685" spans="1:1" x14ac:dyDescent="0.3">
      <c r="A31685" t="s">
        <v>14685</v>
      </c>
    </row>
    <row r="31686" spans="1:1" x14ac:dyDescent="0.3">
      <c r="A31686" t="s">
        <v>2010</v>
      </c>
    </row>
    <row r="31687" spans="1:1" x14ac:dyDescent="0.3">
      <c r="A31687" t="s">
        <v>14686</v>
      </c>
    </row>
    <row r="31688" spans="1:1" x14ac:dyDescent="0.3">
      <c r="A31688" t="s">
        <v>14687</v>
      </c>
    </row>
    <row r="31690" spans="1:1" x14ac:dyDescent="0.3">
      <c r="A31690" t="s">
        <v>2013</v>
      </c>
    </row>
    <row r="31691" spans="1:1" x14ac:dyDescent="0.3">
      <c r="A31691" t="s">
        <v>14688</v>
      </c>
    </row>
    <row r="31692" spans="1:1" x14ac:dyDescent="0.3">
      <c r="A31692" t="s">
        <v>14689</v>
      </c>
    </row>
    <row r="31694" spans="1:1" x14ac:dyDescent="0.3">
      <c r="A31694" t="s">
        <v>2016</v>
      </c>
    </row>
    <row r="31695" spans="1:1" x14ac:dyDescent="0.3">
      <c r="A31695" t="s">
        <v>14690</v>
      </c>
    </row>
    <row r="31696" spans="1:1" x14ac:dyDescent="0.3">
      <c r="A31696" t="s">
        <v>14691</v>
      </c>
    </row>
    <row r="31698" spans="1:1" x14ac:dyDescent="0.3">
      <c r="A31698" t="s">
        <v>2019</v>
      </c>
    </row>
    <row r="31699" spans="1:1" x14ac:dyDescent="0.3">
      <c r="A31699" t="s">
        <v>14551</v>
      </c>
    </row>
    <row r="31700" spans="1:1" x14ac:dyDescent="0.3">
      <c r="A31700" t="s">
        <v>14692</v>
      </c>
    </row>
    <row r="31702" spans="1:1" x14ac:dyDescent="0.3">
      <c r="A31702" t="s">
        <v>12612</v>
      </c>
    </row>
    <row r="31703" spans="1:1" x14ac:dyDescent="0.3">
      <c r="A31703" t="s">
        <v>14633</v>
      </c>
    </row>
    <row r="31704" spans="1:1" x14ac:dyDescent="0.3">
      <c r="A31704" t="s">
        <v>14693</v>
      </c>
    </row>
    <row r="31706" spans="1:1" x14ac:dyDescent="0.3">
      <c r="A31706" t="s">
        <v>2576</v>
      </c>
    </row>
    <row r="31707" spans="1:1" x14ac:dyDescent="0.3">
      <c r="A31707" t="s">
        <v>14635</v>
      </c>
    </row>
    <row r="31708" spans="1:1" x14ac:dyDescent="0.3">
      <c r="A31708" t="s">
        <v>14694</v>
      </c>
    </row>
    <row r="31710" spans="1:1" x14ac:dyDescent="0.3">
      <c r="A31710" t="s">
        <v>14494</v>
      </c>
    </row>
    <row r="31711" spans="1:1" x14ac:dyDescent="0.3">
      <c r="A31711" t="s">
        <v>14495</v>
      </c>
    </row>
    <row r="31712" spans="1:1" x14ac:dyDescent="0.3">
      <c r="A31712" t="s">
        <v>14695</v>
      </c>
    </row>
    <row r="31714" spans="1:1" x14ac:dyDescent="0.3">
      <c r="A31714" t="s">
        <v>9775</v>
      </c>
    </row>
    <row r="31715" spans="1:1" x14ac:dyDescent="0.3">
      <c r="A31715" t="s">
        <v>14683</v>
      </c>
    </row>
    <row r="31716" spans="1:1" x14ac:dyDescent="0.3">
      <c r="A31716" t="s">
        <v>14696</v>
      </c>
    </row>
    <row r="31718" spans="1:1" x14ac:dyDescent="0.3">
      <c r="A31718" t="s">
        <v>14697</v>
      </c>
    </row>
    <row r="31719" spans="1:1" x14ac:dyDescent="0.3">
      <c r="A31719" t="s">
        <v>14401</v>
      </c>
    </row>
    <row r="31720" spans="1:1" x14ac:dyDescent="0.3">
      <c r="A31720" t="s">
        <v>14698</v>
      </c>
    </row>
    <row r="31721" spans="1:1" x14ac:dyDescent="0.3">
      <c r="A31721" t="s">
        <v>14699</v>
      </c>
    </row>
    <row r="31723" spans="1:1" x14ac:dyDescent="0.3">
      <c r="A31723" t="s">
        <v>14404</v>
      </c>
    </row>
    <row r="31724" spans="1:1" x14ac:dyDescent="0.3">
      <c r="A31724" t="s">
        <v>14700</v>
      </c>
    </row>
    <row r="31725" spans="1:1" x14ac:dyDescent="0.3">
      <c r="A31725" t="s">
        <v>14701</v>
      </c>
    </row>
    <row r="31727" spans="1:1" x14ac:dyDescent="0.3">
      <c r="A31727" t="s">
        <v>14407</v>
      </c>
    </row>
    <row r="31728" spans="1:1" x14ac:dyDescent="0.3">
      <c r="A31728" t="s">
        <v>14702</v>
      </c>
    </row>
    <row r="31729" spans="1:1" x14ac:dyDescent="0.3">
      <c r="A31729" t="s">
        <v>14703</v>
      </c>
    </row>
    <row r="31731" spans="1:1" x14ac:dyDescent="0.3">
      <c r="A31731" t="s">
        <v>11017</v>
      </c>
    </row>
    <row r="31732" spans="1:1" x14ac:dyDescent="0.3">
      <c r="A31732" t="s">
        <v>14704</v>
      </c>
    </row>
    <row r="31733" spans="1:1" x14ac:dyDescent="0.3">
      <c r="A31733" t="s">
        <v>14705</v>
      </c>
    </row>
    <row r="31735" spans="1:1" x14ac:dyDescent="0.3">
      <c r="A31735" t="s">
        <v>14412</v>
      </c>
    </row>
    <row r="31736" spans="1:1" x14ac:dyDescent="0.3">
      <c r="A31736" t="s">
        <v>14706</v>
      </c>
    </row>
    <row r="31737" spans="1:1" x14ac:dyDescent="0.3">
      <c r="A31737" t="s">
        <v>14707</v>
      </c>
    </row>
    <row r="31739" spans="1:1" x14ac:dyDescent="0.3">
      <c r="A31739" t="s">
        <v>11143</v>
      </c>
    </row>
    <row r="31740" spans="1:1" x14ac:dyDescent="0.3">
      <c r="A31740" t="s">
        <v>14708</v>
      </c>
    </row>
    <row r="31741" spans="1:1" x14ac:dyDescent="0.3">
      <c r="A31741" t="s">
        <v>14709</v>
      </c>
    </row>
    <row r="31743" spans="1:1" x14ac:dyDescent="0.3">
      <c r="A31743" t="s">
        <v>13952</v>
      </c>
    </row>
    <row r="31744" spans="1:1" x14ac:dyDescent="0.3">
      <c r="A31744" t="s">
        <v>14710</v>
      </c>
    </row>
    <row r="31745" spans="1:1" x14ac:dyDescent="0.3">
      <c r="A31745" t="s">
        <v>14711</v>
      </c>
    </row>
    <row r="31747" spans="1:1" x14ac:dyDescent="0.3">
      <c r="A31747" t="s">
        <v>11394</v>
      </c>
    </row>
    <row r="31748" spans="1:1" x14ac:dyDescent="0.3">
      <c r="A31748" t="s">
        <v>14712</v>
      </c>
    </row>
    <row r="31749" spans="1:1" x14ac:dyDescent="0.3">
      <c r="A31749" t="s">
        <v>14713</v>
      </c>
    </row>
    <row r="31751" spans="1:1" x14ac:dyDescent="0.3">
      <c r="A31751" t="s">
        <v>14714</v>
      </c>
    </row>
    <row r="31752" spans="1:1" x14ac:dyDescent="0.3">
      <c r="A31752" t="s">
        <v>2010</v>
      </c>
    </row>
    <row r="31753" spans="1:1" x14ac:dyDescent="0.3">
      <c r="A31753" t="s">
        <v>14715</v>
      </c>
    </row>
    <row r="31754" spans="1:1" x14ac:dyDescent="0.3">
      <c r="A31754" t="s">
        <v>14716</v>
      </c>
    </row>
    <row r="31756" spans="1:1" x14ac:dyDescent="0.3">
      <c r="A31756" t="s">
        <v>2013</v>
      </c>
    </row>
    <row r="31757" spans="1:1" x14ac:dyDescent="0.3">
      <c r="A31757" t="s">
        <v>14717</v>
      </c>
    </row>
    <row r="31758" spans="1:1" x14ac:dyDescent="0.3">
      <c r="A31758" t="s">
        <v>14718</v>
      </c>
    </row>
    <row r="31760" spans="1:1" x14ac:dyDescent="0.3">
      <c r="A31760" t="s">
        <v>2016</v>
      </c>
    </row>
    <row r="31761" spans="1:1" x14ac:dyDescent="0.3">
      <c r="A31761" t="s">
        <v>14719</v>
      </c>
    </row>
    <row r="31762" spans="1:1" x14ac:dyDescent="0.3">
      <c r="A31762" t="s">
        <v>14720</v>
      </c>
    </row>
    <row r="31764" spans="1:1" x14ac:dyDescent="0.3">
      <c r="A31764" t="s">
        <v>2019</v>
      </c>
    </row>
    <row r="31765" spans="1:1" x14ac:dyDescent="0.3">
      <c r="A31765" t="s">
        <v>14721</v>
      </c>
    </row>
    <row r="31766" spans="1:1" x14ac:dyDescent="0.3">
      <c r="A31766" t="s">
        <v>14722</v>
      </c>
    </row>
    <row r="31768" spans="1:1" x14ac:dyDescent="0.3">
      <c r="A31768" t="s">
        <v>3932</v>
      </c>
    </row>
    <row r="31769" spans="1:1" x14ac:dyDescent="0.3">
      <c r="A31769" t="s">
        <v>14723</v>
      </c>
    </row>
    <row r="31770" spans="1:1" x14ac:dyDescent="0.3">
      <c r="A31770" t="s">
        <v>14724</v>
      </c>
    </row>
    <row r="31772" spans="1:1" x14ac:dyDescent="0.3">
      <c r="A31772" t="s">
        <v>14580</v>
      </c>
    </row>
    <row r="31773" spans="1:1" x14ac:dyDescent="0.3">
      <c r="A31773" t="s">
        <v>14725</v>
      </c>
    </row>
    <row r="31774" spans="1:1" x14ac:dyDescent="0.3">
      <c r="A31774" t="s">
        <v>14726</v>
      </c>
    </row>
    <row r="31776" spans="1:1" x14ac:dyDescent="0.3">
      <c r="A31776" t="s">
        <v>4674</v>
      </c>
    </row>
    <row r="31777" spans="1:1" x14ac:dyDescent="0.3">
      <c r="A31777" t="s">
        <v>14727</v>
      </c>
    </row>
    <row r="31778" spans="1:1" x14ac:dyDescent="0.3">
      <c r="A31778" t="s">
        <v>14728</v>
      </c>
    </row>
    <row r="31780" spans="1:1" x14ac:dyDescent="0.3">
      <c r="A31780" t="s">
        <v>4677</v>
      </c>
    </row>
    <row r="31781" spans="1:1" x14ac:dyDescent="0.3">
      <c r="A31781" t="s">
        <v>14729</v>
      </c>
    </row>
    <row r="31782" spans="1:1" x14ac:dyDescent="0.3">
      <c r="A31782" t="s">
        <v>14730</v>
      </c>
    </row>
    <row r="31784" spans="1:1" x14ac:dyDescent="0.3">
      <c r="A31784" t="s">
        <v>14731</v>
      </c>
    </row>
    <row r="31785" spans="1:1" x14ac:dyDescent="0.3">
      <c r="A31785" t="s">
        <v>2010</v>
      </c>
    </row>
    <row r="31786" spans="1:1" x14ac:dyDescent="0.3">
      <c r="A31786" t="s">
        <v>14732</v>
      </c>
    </row>
    <row r="31787" spans="1:1" x14ac:dyDescent="0.3">
      <c r="A31787" t="s">
        <v>14733</v>
      </c>
    </row>
    <row r="31789" spans="1:1" x14ac:dyDescent="0.3">
      <c r="A31789" t="s">
        <v>2013</v>
      </c>
    </row>
    <row r="31790" spans="1:1" x14ac:dyDescent="0.3">
      <c r="A31790" t="s">
        <v>14734</v>
      </c>
    </row>
    <row r="31791" spans="1:1" x14ac:dyDescent="0.3">
      <c r="A31791" t="s">
        <v>14735</v>
      </c>
    </row>
    <row r="31793" spans="1:1" x14ac:dyDescent="0.3">
      <c r="A31793" t="s">
        <v>2016</v>
      </c>
    </row>
    <row r="31794" spans="1:1" x14ac:dyDescent="0.3">
      <c r="A31794" t="s">
        <v>14736</v>
      </c>
    </row>
    <row r="31795" spans="1:1" x14ac:dyDescent="0.3">
      <c r="A31795" t="s">
        <v>14737</v>
      </c>
    </row>
    <row r="31797" spans="1:1" x14ac:dyDescent="0.3">
      <c r="A31797" t="s">
        <v>2019</v>
      </c>
    </row>
    <row r="31798" spans="1:1" x14ac:dyDescent="0.3">
      <c r="A31798" t="s">
        <v>14738</v>
      </c>
    </row>
    <row r="31799" spans="1:1" x14ac:dyDescent="0.3">
      <c r="A31799" t="s">
        <v>14739</v>
      </c>
    </row>
    <row r="31801" spans="1:1" x14ac:dyDescent="0.3">
      <c r="A31801" t="s">
        <v>5703</v>
      </c>
    </row>
    <row r="31802" spans="1:1" x14ac:dyDescent="0.3">
      <c r="A31802" t="s">
        <v>14740</v>
      </c>
    </row>
    <row r="31803" spans="1:1" x14ac:dyDescent="0.3">
      <c r="A31803" t="s">
        <v>14741</v>
      </c>
    </row>
    <row r="31805" spans="1:1" x14ac:dyDescent="0.3">
      <c r="A31805" t="s">
        <v>14742</v>
      </c>
    </row>
    <row r="31806" spans="1:1" x14ac:dyDescent="0.3">
      <c r="A31806" t="s">
        <v>14743</v>
      </c>
    </row>
    <row r="31807" spans="1:1" x14ac:dyDescent="0.3">
      <c r="A31807" t="s">
        <v>14744</v>
      </c>
    </row>
    <row r="31809" spans="1:1" x14ac:dyDescent="0.3">
      <c r="A31809" t="s">
        <v>12437</v>
      </c>
    </row>
    <row r="31810" spans="1:1" x14ac:dyDescent="0.3">
      <c r="A31810" t="s">
        <v>14745</v>
      </c>
    </row>
    <row r="31811" spans="1:1" x14ac:dyDescent="0.3">
      <c r="A31811" t="s">
        <v>14746</v>
      </c>
    </row>
    <row r="31813" spans="1:1" x14ac:dyDescent="0.3">
      <c r="A31813" t="s">
        <v>4677</v>
      </c>
    </row>
    <row r="31814" spans="1:1" x14ac:dyDescent="0.3">
      <c r="A31814" t="s">
        <v>14747</v>
      </c>
    </row>
    <row r="31815" spans="1:1" x14ac:dyDescent="0.3">
      <c r="A31815" t="s">
        <v>14748</v>
      </c>
    </row>
    <row r="31817" spans="1:1" x14ac:dyDescent="0.3">
      <c r="A31817" t="s">
        <v>14749</v>
      </c>
    </row>
    <row r="31818" spans="1:1" x14ac:dyDescent="0.3">
      <c r="A31818" t="s">
        <v>2010</v>
      </c>
    </row>
    <row r="31819" spans="1:1" x14ac:dyDescent="0.3">
      <c r="A31819" t="s">
        <v>14750</v>
      </c>
    </row>
    <row r="31820" spans="1:1" x14ac:dyDescent="0.3">
      <c r="A31820" t="s">
        <v>14751</v>
      </c>
    </row>
    <row r="31822" spans="1:1" x14ac:dyDescent="0.3">
      <c r="A31822" t="s">
        <v>2013</v>
      </c>
    </row>
    <row r="31823" spans="1:1" x14ac:dyDescent="0.3">
      <c r="A31823" t="s">
        <v>14752</v>
      </c>
    </row>
    <row r="31824" spans="1:1" x14ac:dyDescent="0.3">
      <c r="A31824" t="s">
        <v>14753</v>
      </c>
    </row>
    <row r="31826" spans="1:1" x14ac:dyDescent="0.3">
      <c r="A31826" t="s">
        <v>2016</v>
      </c>
    </row>
    <row r="31827" spans="1:1" x14ac:dyDescent="0.3">
      <c r="A31827" t="s">
        <v>14754</v>
      </c>
    </row>
    <row r="31828" spans="1:1" x14ac:dyDescent="0.3">
      <c r="A31828" t="s">
        <v>14755</v>
      </c>
    </row>
    <row r="31830" spans="1:1" x14ac:dyDescent="0.3">
      <c r="A31830" t="s">
        <v>2019</v>
      </c>
    </row>
    <row r="31831" spans="1:1" x14ac:dyDescent="0.3">
      <c r="A31831" t="s">
        <v>14756</v>
      </c>
    </row>
    <row r="31832" spans="1:1" x14ac:dyDescent="0.3">
      <c r="A31832" t="s">
        <v>14757</v>
      </c>
    </row>
    <row r="31834" spans="1:1" x14ac:dyDescent="0.3">
      <c r="A31834" t="s">
        <v>5703</v>
      </c>
    </row>
    <row r="31835" spans="1:1" x14ac:dyDescent="0.3">
      <c r="A31835" t="s">
        <v>14758</v>
      </c>
    </row>
    <row r="31836" spans="1:1" x14ac:dyDescent="0.3">
      <c r="A31836" t="s">
        <v>14759</v>
      </c>
    </row>
    <row r="31838" spans="1:1" x14ac:dyDescent="0.3">
      <c r="A31838" t="s">
        <v>2576</v>
      </c>
    </row>
    <row r="31839" spans="1:1" x14ac:dyDescent="0.3">
      <c r="A31839" t="s">
        <v>14760</v>
      </c>
    </row>
    <row r="31840" spans="1:1" x14ac:dyDescent="0.3">
      <c r="A31840" t="s">
        <v>14761</v>
      </c>
    </row>
    <row r="31842" spans="1:1" x14ac:dyDescent="0.3">
      <c r="A31842" t="s">
        <v>14092</v>
      </c>
    </row>
    <row r="31843" spans="1:1" x14ac:dyDescent="0.3">
      <c r="A31843" t="s">
        <v>14762</v>
      </c>
    </row>
    <row r="31844" spans="1:1" x14ac:dyDescent="0.3">
      <c r="A31844" t="s">
        <v>14763</v>
      </c>
    </row>
    <row r="31846" spans="1:1" x14ac:dyDescent="0.3">
      <c r="A31846" t="s">
        <v>9890</v>
      </c>
    </row>
    <row r="31847" spans="1:1" x14ac:dyDescent="0.3">
      <c r="A31847" t="s">
        <v>14764</v>
      </c>
    </row>
    <row r="31848" spans="1:1" x14ac:dyDescent="0.3">
      <c r="A31848" t="s">
        <v>14765</v>
      </c>
    </row>
    <row r="31850" spans="1:1" x14ac:dyDescent="0.3">
      <c r="A31850" t="s">
        <v>14766</v>
      </c>
    </row>
    <row r="31851" spans="1:1" x14ac:dyDescent="0.3">
      <c r="A31851" t="s">
        <v>2010</v>
      </c>
    </row>
    <row r="31852" spans="1:1" x14ac:dyDescent="0.3">
      <c r="A31852" t="s">
        <v>14686</v>
      </c>
    </row>
    <row r="31853" spans="1:1" x14ac:dyDescent="0.3">
      <c r="A31853" t="s">
        <v>14767</v>
      </c>
    </row>
    <row r="31855" spans="1:1" x14ac:dyDescent="0.3">
      <c r="A31855" t="s">
        <v>2013</v>
      </c>
    </row>
    <row r="31856" spans="1:1" x14ac:dyDescent="0.3">
      <c r="A31856" t="s">
        <v>14768</v>
      </c>
    </row>
    <row r="31857" spans="1:1" x14ac:dyDescent="0.3">
      <c r="A31857" t="s">
        <v>14769</v>
      </c>
    </row>
    <row r="31859" spans="1:1" x14ac:dyDescent="0.3">
      <c r="A31859" t="s">
        <v>2016</v>
      </c>
    </row>
    <row r="31860" spans="1:1" x14ac:dyDescent="0.3">
      <c r="A31860" t="s">
        <v>14690</v>
      </c>
    </row>
    <row r="31861" spans="1:1" x14ac:dyDescent="0.3">
      <c r="A31861" t="s">
        <v>14770</v>
      </c>
    </row>
    <row r="31863" spans="1:1" x14ac:dyDescent="0.3">
      <c r="A31863" t="s">
        <v>2019</v>
      </c>
    </row>
    <row r="31864" spans="1:1" x14ac:dyDescent="0.3">
      <c r="A31864" t="s">
        <v>14551</v>
      </c>
    </row>
    <row r="31865" spans="1:1" x14ac:dyDescent="0.3">
      <c r="A31865" t="s">
        <v>14771</v>
      </c>
    </row>
    <row r="31867" spans="1:1" x14ac:dyDescent="0.3">
      <c r="A31867" t="s">
        <v>12612</v>
      </c>
    </row>
    <row r="31868" spans="1:1" x14ac:dyDescent="0.3">
      <c r="A31868" t="s">
        <v>14633</v>
      </c>
    </row>
    <row r="31869" spans="1:1" x14ac:dyDescent="0.3">
      <c r="A31869" t="s">
        <v>14772</v>
      </c>
    </row>
    <row r="31871" spans="1:1" x14ac:dyDescent="0.3">
      <c r="A31871" t="s">
        <v>2576</v>
      </c>
    </row>
    <row r="31872" spans="1:1" x14ac:dyDescent="0.3">
      <c r="A31872" t="s">
        <v>14635</v>
      </c>
    </row>
    <row r="31873" spans="1:1" x14ac:dyDescent="0.3">
      <c r="A31873" t="s">
        <v>14773</v>
      </c>
    </row>
    <row r="31875" spans="1:1" x14ac:dyDescent="0.3">
      <c r="A31875" t="s">
        <v>14494</v>
      </c>
    </row>
    <row r="31876" spans="1:1" x14ac:dyDescent="0.3">
      <c r="A31876" t="s">
        <v>14495</v>
      </c>
    </row>
    <row r="31877" spans="1:1" x14ac:dyDescent="0.3">
      <c r="A31877" t="s">
        <v>14774</v>
      </c>
    </row>
    <row r="31879" spans="1:1" x14ac:dyDescent="0.3">
      <c r="A31879" t="s">
        <v>9775</v>
      </c>
    </row>
    <row r="31880" spans="1:1" x14ac:dyDescent="0.3">
      <c r="A31880" t="s">
        <v>14683</v>
      </c>
    </row>
    <row r="31881" spans="1:1" x14ac:dyDescent="0.3">
      <c r="A31881" t="s">
        <v>14775</v>
      </c>
    </row>
    <row r="31883" spans="1:1" x14ac:dyDescent="0.3">
      <c r="A31883" t="s">
        <v>14776</v>
      </c>
    </row>
    <row r="31884" spans="1:1" x14ac:dyDescent="0.3">
      <c r="A31884" t="s">
        <v>13999</v>
      </c>
    </row>
    <row r="31885" spans="1:1" x14ac:dyDescent="0.3">
      <c r="A31885" t="s">
        <v>14777</v>
      </c>
    </row>
    <row r="31886" spans="1:1" x14ac:dyDescent="0.3">
      <c r="A31886" t="s">
        <v>14778</v>
      </c>
    </row>
    <row r="31888" spans="1:1" x14ac:dyDescent="0.3">
      <c r="A31888" t="s">
        <v>7982</v>
      </c>
    </row>
    <row r="31889" spans="1:1" x14ac:dyDescent="0.3">
      <c r="A31889" t="s">
        <v>14779</v>
      </c>
    </row>
    <row r="31890" spans="1:1" x14ac:dyDescent="0.3">
      <c r="A31890" t="s">
        <v>14780</v>
      </c>
    </row>
    <row r="31892" spans="1:1" x14ac:dyDescent="0.3">
      <c r="A31892" t="s">
        <v>7985</v>
      </c>
    </row>
    <row r="31893" spans="1:1" x14ac:dyDescent="0.3">
      <c r="A31893" t="s">
        <v>14781</v>
      </c>
    </row>
    <row r="31894" spans="1:1" x14ac:dyDescent="0.3">
      <c r="A31894" t="s">
        <v>14782</v>
      </c>
    </row>
    <row r="31896" spans="1:1" x14ac:dyDescent="0.3">
      <c r="A31896" t="s">
        <v>7988</v>
      </c>
    </row>
    <row r="31897" spans="1:1" x14ac:dyDescent="0.3">
      <c r="A31897" t="s">
        <v>14783</v>
      </c>
    </row>
    <row r="31898" spans="1:1" x14ac:dyDescent="0.3">
      <c r="A31898" t="s">
        <v>14784</v>
      </c>
    </row>
    <row r="31900" spans="1:1" x14ac:dyDescent="0.3">
      <c r="A31900" t="s">
        <v>12492</v>
      </c>
    </row>
    <row r="31901" spans="1:1" x14ac:dyDescent="0.3">
      <c r="A31901" t="s">
        <v>14785</v>
      </c>
    </row>
    <row r="31902" spans="1:1" x14ac:dyDescent="0.3">
      <c r="A31902" t="s">
        <v>14786</v>
      </c>
    </row>
    <row r="31904" spans="1:1" x14ac:dyDescent="0.3">
      <c r="A31904" t="s">
        <v>9178</v>
      </c>
    </row>
    <row r="31905" spans="1:1" x14ac:dyDescent="0.3">
      <c r="A31905" t="s">
        <v>14787</v>
      </c>
    </row>
    <row r="31906" spans="1:1" x14ac:dyDescent="0.3">
      <c r="A31906" t="s">
        <v>14788</v>
      </c>
    </row>
    <row r="31908" spans="1:1" x14ac:dyDescent="0.3">
      <c r="A31908" t="s">
        <v>14789</v>
      </c>
    </row>
    <row r="31909" spans="1:1" x14ac:dyDescent="0.3">
      <c r="A31909" t="s">
        <v>14790</v>
      </c>
    </row>
    <row r="31910" spans="1:1" x14ac:dyDescent="0.3">
      <c r="A31910" t="s">
        <v>14791</v>
      </c>
    </row>
    <row r="31912" spans="1:1" x14ac:dyDescent="0.3">
      <c r="A31912" t="s">
        <v>11149</v>
      </c>
    </row>
    <row r="31913" spans="1:1" x14ac:dyDescent="0.3">
      <c r="A31913" t="s">
        <v>14792</v>
      </c>
    </row>
    <row r="31914" spans="1:1" x14ac:dyDescent="0.3">
      <c r="A31914" t="s">
        <v>14793</v>
      </c>
    </row>
    <row r="31916" spans="1:1" x14ac:dyDescent="0.3">
      <c r="A31916" t="s">
        <v>14794</v>
      </c>
    </row>
    <row r="31917" spans="1:1" x14ac:dyDescent="0.3">
      <c r="A31917" t="s">
        <v>2010</v>
      </c>
    </row>
    <row r="31918" spans="1:1" x14ac:dyDescent="0.3">
      <c r="A31918" t="s">
        <v>14795</v>
      </c>
    </row>
    <row r="31919" spans="1:1" x14ac:dyDescent="0.3">
      <c r="A31919" t="s">
        <v>14796</v>
      </c>
    </row>
    <row r="31921" spans="1:1" x14ac:dyDescent="0.3">
      <c r="A31921" t="s">
        <v>2013</v>
      </c>
    </row>
    <row r="31922" spans="1:1" x14ac:dyDescent="0.3">
      <c r="A31922" t="s">
        <v>14797</v>
      </c>
    </row>
    <row r="31923" spans="1:1" x14ac:dyDescent="0.3">
      <c r="A31923" t="s">
        <v>14798</v>
      </c>
    </row>
    <row r="31925" spans="1:1" x14ac:dyDescent="0.3">
      <c r="A31925" t="s">
        <v>2016</v>
      </c>
    </row>
    <row r="31926" spans="1:1" x14ac:dyDescent="0.3">
      <c r="A31926" t="s">
        <v>14799</v>
      </c>
    </row>
    <row r="31927" spans="1:1" x14ac:dyDescent="0.3">
      <c r="A31927" t="s">
        <v>14800</v>
      </c>
    </row>
    <row r="31929" spans="1:1" x14ac:dyDescent="0.3">
      <c r="A31929" t="s">
        <v>2019</v>
      </c>
    </row>
    <row r="31930" spans="1:1" x14ac:dyDescent="0.3">
      <c r="A31930" t="s">
        <v>14801</v>
      </c>
    </row>
    <row r="31931" spans="1:1" x14ac:dyDescent="0.3">
      <c r="A31931" t="s">
        <v>14802</v>
      </c>
    </row>
    <row r="31933" spans="1:1" x14ac:dyDescent="0.3">
      <c r="A31933" t="s">
        <v>10539</v>
      </c>
    </row>
    <row r="31934" spans="1:1" x14ac:dyDescent="0.3">
      <c r="A31934" t="s">
        <v>14803</v>
      </c>
    </row>
    <row r="31935" spans="1:1" x14ac:dyDescent="0.3">
      <c r="A31935" t="s">
        <v>14804</v>
      </c>
    </row>
    <row r="31937" spans="1:1" x14ac:dyDescent="0.3">
      <c r="A31937" t="s">
        <v>12434</v>
      </c>
    </row>
    <row r="31938" spans="1:1" x14ac:dyDescent="0.3">
      <c r="A31938" t="s">
        <v>14805</v>
      </c>
    </row>
    <row r="31939" spans="1:1" x14ac:dyDescent="0.3">
      <c r="A31939" t="s">
        <v>14806</v>
      </c>
    </row>
    <row r="31941" spans="1:1" x14ac:dyDescent="0.3">
      <c r="A31941" t="s">
        <v>12437</v>
      </c>
    </row>
    <row r="31942" spans="1:1" x14ac:dyDescent="0.3">
      <c r="A31942" t="s">
        <v>14807</v>
      </c>
    </row>
    <row r="31943" spans="1:1" x14ac:dyDescent="0.3">
      <c r="A31943" t="s">
        <v>14808</v>
      </c>
    </row>
    <row r="31945" spans="1:1" x14ac:dyDescent="0.3">
      <c r="A31945" t="s">
        <v>4677</v>
      </c>
    </row>
    <row r="31946" spans="1:1" x14ac:dyDescent="0.3">
      <c r="A31946" t="s">
        <v>14809</v>
      </c>
    </row>
    <row r="31947" spans="1:1" x14ac:dyDescent="0.3">
      <c r="A31947" t="s">
        <v>14810</v>
      </c>
    </row>
    <row r="31949" spans="1:1" x14ac:dyDescent="0.3">
      <c r="A31949" t="s">
        <v>14811</v>
      </c>
    </row>
    <row r="31950" spans="1:1" x14ac:dyDescent="0.3">
      <c r="A31950" t="s">
        <v>2010</v>
      </c>
    </row>
    <row r="31951" spans="1:1" x14ac:dyDescent="0.3">
      <c r="A31951" t="s">
        <v>14812</v>
      </c>
    </row>
    <row r="31952" spans="1:1" x14ac:dyDescent="0.3">
      <c r="A31952" t="s">
        <v>14813</v>
      </c>
    </row>
    <row r="31954" spans="1:1" x14ac:dyDescent="0.3">
      <c r="A31954" t="s">
        <v>2013</v>
      </c>
    </row>
    <row r="31955" spans="1:1" x14ac:dyDescent="0.3">
      <c r="A31955" t="s">
        <v>14814</v>
      </c>
    </row>
    <row r="31956" spans="1:1" x14ac:dyDescent="0.3">
      <c r="A31956" t="s">
        <v>14815</v>
      </c>
    </row>
    <row r="31958" spans="1:1" x14ac:dyDescent="0.3">
      <c r="A31958" t="s">
        <v>2016</v>
      </c>
    </row>
    <row r="31959" spans="1:1" x14ac:dyDescent="0.3">
      <c r="A31959" t="s">
        <v>14816</v>
      </c>
    </row>
    <row r="31960" spans="1:1" x14ac:dyDescent="0.3">
      <c r="A31960" t="s">
        <v>14817</v>
      </c>
    </row>
    <row r="31962" spans="1:1" x14ac:dyDescent="0.3">
      <c r="A31962" t="s">
        <v>2019</v>
      </c>
    </row>
    <row r="31963" spans="1:1" x14ac:dyDescent="0.3">
      <c r="A31963" t="s">
        <v>14551</v>
      </c>
    </row>
    <row r="31964" spans="1:1" x14ac:dyDescent="0.3">
      <c r="A31964" t="s">
        <v>14818</v>
      </c>
    </row>
    <row r="31966" spans="1:1" x14ac:dyDescent="0.3">
      <c r="A31966" t="s">
        <v>12612</v>
      </c>
    </row>
    <row r="31967" spans="1:1" x14ac:dyDescent="0.3">
      <c r="A31967" t="s">
        <v>14553</v>
      </c>
    </row>
    <row r="31968" spans="1:1" x14ac:dyDescent="0.3">
      <c r="A31968" t="s">
        <v>14819</v>
      </c>
    </row>
    <row r="31970" spans="1:1" x14ac:dyDescent="0.3">
      <c r="A31970" t="s">
        <v>2576</v>
      </c>
    </row>
    <row r="31971" spans="1:1" x14ac:dyDescent="0.3">
      <c r="A31971" t="s">
        <v>14820</v>
      </c>
    </row>
    <row r="31972" spans="1:1" x14ac:dyDescent="0.3">
      <c r="A31972" t="s">
        <v>14821</v>
      </c>
    </row>
    <row r="31974" spans="1:1" x14ac:dyDescent="0.3">
      <c r="A31974" t="s">
        <v>14822</v>
      </c>
    </row>
    <row r="31975" spans="1:1" x14ac:dyDescent="0.3">
      <c r="A31975" t="s">
        <v>14823</v>
      </c>
    </row>
    <row r="31976" spans="1:1" x14ac:dyDescent="0.3">
      <c r="A31976" t="s">
        <v>14824</v>
      </c>
    </row>
    <row r="31978" spans="1:1" x14ac:dyDescent="0.3">
      <c r="A31978" t="s">
        <v>9775</v>
      </c>
    </row>
    <row r="31979" spans="1:1" x14ac:dyDescent="0.3">
      <c r="A31979" t="s">
        <v>14558</v>
      </c>
    </row>
    <row r="31980" spans="1:1" x14ac:dyDescent="0.3">
      <c r="A31980" t="s">
        <v>14825</v>
      </c>
    </row>
    <row r="31982" spans="1:1" x14ac:dyDescent="0.3">
      <c r="A31982" t="s">
        <v>14826</v>
      </c>
    </row>
    <row r="31983" spans="1:1" x14ac:dyDescent="0.3">
      <c r="A31983" t="s">
        <v>2010</v>
      </c>
    </row>
    <row r="31984" spans="1:1" x14ac:dyDescent="0.3">
      <c r="A31984" t="s">
        <v>14827</v>
      </c>
    </row>
    <row r="31985" spans="1:1" x14ac:dyDescent="0.3">
      <c r="A31985" t="s">
        <v>14828</v>
      </c>
    </row>
    <row r="31987" spans="1:1" x14ac:dyDescent="0.3">
      <c r="A31987" t="s">
        <v>2013</v>
      </c>
    </row>
    <row r="31988" spans="1:1" x14ac:dyDescent="0.3">
      <c r="A31988" t="s">
        <v>14829</v>
      </c>
    </row>
    <row r="31989" spans="1:1" x14ac:dyDescent="0.3">
      <c r="A31989" t="s">
        <v>14830</v>
      </c>
    </row>
    <row r="31991" spans="1:1" x14ac:dyDescent="0.3">
      <c r="A31991" t="s">
        <v>2016</v>
      </c>
    </row>
    <row r="31992" spans="1:1" x14ac:dyDescent="0.3">
      <c r="A31992" t="s">
        <v>14831</v>
      </c>
    </row>
    <row r="31993" spans="1:1" x14ac:dyDescent="0.3">
      <c r="A31993" t="s">
        <v>14832</v>
      </c>
    </row>
    <row r="31995" spans="1:1" x14ac:dyDescent="0.3">
      <c r="A31995" t="s">
        <v>2019</v>
      </c>
    </row>
    <row r="31996" spans="1:1" x14ac:dyDescent="0.3">
      <c r="A31996" t="s">
        <v>14833</v>
      </c>
    </row>
    <row r="31997" spans="1:1" x14ac:dyDescent="0.3">
      <c r="A31997" t="s">
        <v>14834</v>
      </c>
    </row>
    <row r="31999" spans="1:1" x14ac:dyDescent="0.3">
      <c r="A31999" t="s">
        <v>3932</v>
      </c>
    </row>
    <row r="32000" spans="1:1" x14ac:dyDescent="0.3">
      <c r="A32000" t="s">
        <v>14835</v>
      </c>
    </row>
    <row r="32001" spans="1:1" x14ac:dyDescent="0.3">
      <c r="A32001" t="s">
        <v>14836</v>
      </c>
    </row>
    <row r="32003" spans="1:1" x14ac:dyDescent="0.3">
      <c r="A32003" t="s">
        <v>2576</v>
      </c>
    </row>
    <row r="32004" spans="1:1" x14ac:dyDescent="0.3">
      <c r="A32004" t="s">
        <v>14837</v>
      </c>
    </row>
    <row r="32005" spans="1:1" x14ac:dyDescent="0.3">
      <c r="A32005" t="s">
        <v>14838</v>
      </c>
    </row>
    <row r="32007" spans="1:1" x14ac:dyDescent="0.3">
      <c r="A32007" t="s">
        <v>14494</v>
      </c>
    </row>
    <row r="32008" spans="1:1" x14ac:dyDescent="0.3">
      <c r="A32008" t="s">
        <v>14839</v>
      </c>
    </row>
    <row r="32009" spans="1:1" x14ac:dyDescent="0.3">
      <c r="A32009" t="s">
        <v>14840</v>
      </c>
    </row>
    <row r="32011" spans="1:1" x14ac:dyDescent="0.3">
      <c r="A32011" t="s">
        <v>9775</v>
      </c>
    </row>
    <row r="32012" spans="1:1" x14ac:dyDescent="0.3">
      <c r="A32012" t="s">
        <v>14841</v>
      </c>
    </row>
    <row r="32013" spans="1:1" x14ac:dyDescent="0.3">
      <c r="A32013" t="s">
        <v>14842</v>
      </c>
    </row>
    <row r="32015" spans="1:1" x14ac:dyDescent="0.3">
      <c r="A32015" t="s">
        <v>14843</v>
      </c>
    </row>
    <row r="32016" spans="1:1" x14ac:dyDescent="0.3">
      <c r="A32016" t="s">
        <v>2010</v>
      </c>
    </row>
    <row r="32017" spans="1:1" x14ac:dyDescent="0.3">
      <c r="A32017" t="s">
        <v>14827</v>
      </c>
    </row>
    <row r="32018" spans="1:1" x14ac:dyDescent="0.3">
      <c r="A32018" t="s">
        <v>14844</v>
      </c>
    </row>
    <row r="32020" spans="1:1" x14ac:dyDescent="0.3">
      <c r="A32020" t="s">
        <v>2013</v>
      </c>
    </row>
    <row r="32021" spans="1:1" x14ac:dyDescent="0.3">
      <c r="A32021" t="s">
        <v>14845</v>
      </c>
    </row>
    <row r="32022" spans="1:1" x14ac:dyDescent="0.3">
      <c r="A32022" t="s">
        <v>14846</v>
      </c>
    </row>
    <row r="32024" spans="1:1" x14ac:dyDescent="0.3">
      <c r="A32024" t="s">
        <v>2016</v>
      </c>
    </row>
    <row r="32025" spans="1:1" x14ac:dyDescent="0.3">
      <c r="A32025" t="s">
        <v>14847</v>
      </c>
    </row>
    <row r="32026" spans="1:1" x14ac:dyDescent="0.3">
      <c r="A32026" t="s">
        <v>14848</v>
      </c>
    </row>
    <row r="32028" spans="1:1" x14ac:dyDescent="0.3">
      <c r="A32028" t="s">
        <v>2019</v>
      </c>
    </row>
    <row r="32029" spans="1:1" x14ac:dyDescent="0.3">
      <c r="A32029" t="s">
        <v>14849</v>
      </c>
    </row>
    <row r="32030" spans="1:1" x14ac:dyDescent="0.3">
      <c r="A32030" t="s">
        <v>14850</v>
      </c>
    </row>
    <row r="32032" spans="1:1" x14ac:dyDescent="0.3">
      <c r="A32032" t="s">
        <v>3932</v>
      </c>
    </row>
    <row r="32033" spans="1:1" x14ac:dyDescent="0.3">
      <c r="A32033" t="s">
        <v>14851</v>
      </c>
    </row>
    <row r="32034" spans="1:1" x14ac:dyDescent="0.3">
      <c r="A32034" t="s">
        <v>14852</v>
      </c>
    </row>
    <row r="32036" spans="1:1" x14ac:dyDescent="0.3">
      <c r="A32036" t="s">
        <v>2576</v>
      </c>
    </row>
    <row r="32037" spans="1:1" x14ac:dyDescent="0.3">
      <c r="A32037" t="s">
        <v>14853</v>
      </c>
    </row>
    <row r="32038" spans="1:1" x14ac:dyDescent="0.3">
      <c r="A32038" t="s">
        <v>14854</v>
      </c>
    </row>
    <row r="32040" spans="1:1" x14ac:dyDescent="0.3">
      <c r="A32040" t="s">
        <v>14494</v>
      </c>
    </row>
    <row r="32041" spans="1:1" x14ac:dyDescent="0.3">
      <c r="A32041" t="s">
        <v>14855</v>
      </c>
    </row>
    <row r="32042" spans="1:1" x14ac:dyDescent="0.3">
      <c r="A32042" t="s">
        <v>14856</v>
      </c>
    </row>
    <row r="32044" spans="1:1" x14ac:dyDescent="0.3">
      <c r="A32044" t="s">
        <v>9775</v>
      </c>
    </row>
    <row r="32045" spans="1:1" x14ac:dyDescent="0.3">
      <c r="A32045" t="s">
        <v>14841</v>
      </c>
    </row>
    <row r="32046" spans="1:1" x14ac:dyDescent="0.3">
      <c r="A32046" t="s">
        <v>14857</v>
      </c>
    </row>
    <row r="32048" spans="1:1" x14ac:dyDescent="0.3">
      <c r="A32048" t="s">
        <v>14858</v>
      </c>
    </row>
    <row r="32049" spans="1:1" x14ac:dyDescent="0.3">
      <c r="A32049" t="s">
        <v>2010</v>
      </c>
    </row>
    <row r="32050" spans="1:1" x14ac:dyDescent="0.3">
      <c r="A32050" t="s">
        <v>14859</v>
      </c>
    </row>
    <row r="32051" spans="1:1" x14ac:dyDescent="0.3">
      <c r="A32051" t="s">
        <v>14860</v>
      </c>
    </row>
    <row r="32053" spans="1:1" x14ac:dyDescent="0.3">
      <c r="A32053" t="s">
        <v>2013</v>
      </c>
    </row>
    <row r="32054" spans="1:1" x14ac:dyDescent="0.3">
      <c r="A32054" t="s">
        <v>14861</v>
      </c>
    </row>
    <row r="32055" spans="1:1" x14ac:dyDescent="0.3">
      <c r="A32055" t="s">
        <v>14862</v>
      </c>
    </row>
    <row r="32057" spans="1:1" x14ac:dyDescent="0.3">
      <c r="A32057" t="s">
        <v>2016</v>
      </c>
    </row>
    <row r="32058" spans="1:1" x14ac:dyDescent="0.3">
      <c r="A32058" t="s">
        <v>14816</v>
      </c>
    </row>
    <row r="32059" spans="1:1" x14ac:dyDescent="0.3">
      <c r="A32059" t="s">
        <v>14863</v>
      </c>
    </row>
    <row r="32061" spans="1:1" x14ac:dyDescent="0.3">
      <c r="A32061" t="s">
        <v>2019</v>
      </c>
    </row>
    <row r="32062" spans="1:1" x14ac:dyDescent="0.3">
      <c r="A32062" t="s">
        <v>14551</v>
      </c>
    </row>
    <row r="32063" spans="1:1" x14ac:dyDescent="0.3">
      <c r="A32063" t="s">
        <v>14864</v>
      </c>
    </row>
    <row r="32065" spans="1:1" x14ac:dyDescent="0.3">
      <c r="A32065" t="s">
        <v>12612</v>
      </c>
    </row>
    <row r="32066" spans="1:1" x14ac:dyDescent="0.3">
      <c r="A32066" t="s">
        <v>14633</v>
      </c>
    </row>
    <row r="32067" spans="1:1" x14ac:dyDescent="0.3">
      <c r="A32067" t="s">
        <v>14865</v>
      </c>
    </row>
    <row r="32069" spans="1:1" x14ac:dyDescent="0.3">
      <c r="A32069" t="s">
        <v>2576</v>
      </c>
    </row>
    <row r="32070" spans="1:1" x14ac:dyDescent="0.3">
      <c r="A32070" t="s">
        <v>14866</v>
      </c>
    </row>
    <row r="32071" spans="1:1" x14ac:dyDescent="0.3">
      <c r="A32071" t="s">
        <v>14867</v>
      </c>
    </row>
    <row r="32073" spans="1:1" x14ac:dyDescent="0.3">
      <c r="A32073" t="s">
        <v>14494</v>
      </c>
    </row>
    <row r="32074" spans="1:1" x14ac:dyDescent="0.3">
      <c r="A32074" t="s">
        <v>14508</v>
      </c>
    </row>
    <row r="32075" spans="1:1" x14ac:dyDescent="0.3">
      <c r="A32075" t="s">
        <v>14868</v>
      </c>
    </row>
    <row r="32077" spans="1:1" x14ac:dyDescent="0.3">
      <c r="A32077" t="s">
        <v>9775</v>
      </c>
    </row>
    <row r="32078" spans="1:1" x14ac:dyDescent="0.3">
      <c r="A32078" t="s">
        <v>14683</v>
      </c>
    </row>
    <row r="32079" spans="1:1" x14ac:dyDescent="0.3">
      <c r="A32079" t="s">
        <v>14869</v>
      </c>
    </row>
    <row r="32081" spans="1:1" x14ac:dyDescent="0.3">
      <c r="A32081" t="s">
        <v>14870</v>
      </c>
    </row>
    <row r="32082" spans="1:1" x14ac:dyDescent="0.3">
      <c r="A32082" t="s">
        <v>2010</v>
      </c>
    </row>
    <row r="32083" spans="1:1" x14ac:dyDescent="0.3">
      <c r="A32083" t="s">
        <v>14871</v>
      </c>
    </row>
    <row r="32084" spans="1:1" x14ac:dyDescent="0.3">
      <c r="A32084" t="s">
        <v>14872</v>
      </c>
    </row>
    <row r="32086" spans="1:1" x14ac:dyDescent="0.3">
      <c r="A32086" t="s">
        <v>2013</v>
      </c>
    </row>
    <row r="32087" spans="1:1" x14ac:dyDescent="0.3">
      <c r="A32087" t="s">
        <v>14873</v>
      </c>
    </row>
    <row r="32088" spans="1:1" x14ac:dyDescent="0.3">
      <c r="A32088" t="s">
        <v>14874</v>
      </c>
    </row>
    <row r="32090" spans="1:1" x14ac:dyDescent="0.3">
      <c r="A32090" t="s">
        <v>2016</v>
      </c>
    </row>
    <row r="32091" spans="1:1" x14ac:dyDescent="0.3">
      <c r="A32091" t="s">
        <v>14754</v>
      </c>
    </row>
    <row r="32092" spans="1:1" x14ac:dyDescent="0.3">
      <c r="A32092" t="s">
        <v>14875</v>
      </c>
    </row>
    <row r="32094" spans="1:1" x14ac:dyDescent="0.3">
      <c r="A32094" t="s">
        <v>2019</v>
      </c>
    </row>
    <row r="32095" spans="1:1" x14ac:dyDescent="0.3">
      <c r="A32095" t="s">
        <v>14756</v>
      </c>
    </row>
    <row r="32096" spans="1:1" x14ac:dyDescent="0.3">
      <c r="A32096" t="s">
        <v>14876</v>
      </c>
    </row>
    <row r="32098" spans="1:1" x14ac:dyDescent="0.3">
      <c r="A32098" t="s">
        <v>5703</v>
      </c>
    </row>
    <row r="32099" spans="1:1" x14ac:dyDescent="0.3">
      <c r="A32099" t="s">
        <v>14877</v>
      </c>
    </row>
    <row r="32100" spans="1:1" x14ac:dyDescent="0.3">
      <c r="A32100" t="s">
        <v>14878</v>
      </c>
    </row>
    <row r="32102" spans="1:1" x14ac:dyDescent="0.3">
      <c r="A32102" t="s">
        <v>2576</v>
      </c>
    </row>
    <row r="32103" spans="1:1" x14ac:dyDescent="0.3">
      <c r="A32103" t="s">
        <v>14760</v>
      </c>
    </row>
    <row r="32104" spans="1:1" x14ac:dyDescent="0.3">
      <c r="A32104" t="s">
        <v>14879</v>
      </c>
    </row>
    <row r="32106" spans="1:1" x14ac:dyDescent="0.3">
      <c r="A32106" t="s">
        <v>14092</v>
      </c>
    </row>
    <row r="32107" spans="1:1" x14ac:dyDescent="0.3">
      <c r="A32107" t="s">
        <v>14880</v>
      </c>
    </row>
    <row r="32108" spans="1:1" x14ac:dyDescent="0.3">
      <c r="A32108" t="s">
        <v>14881</v>
      </c>
    </row>
    <row r="32110" spans="1:1" x14ac:dyDescent="0.3">
      <c r="A32110" t="s">
        <v>9890</v>
      </c>
    </row>
    <row r="32111" spans="1:1" x14ac:dyDescent="0.3">
      <c r="A32111" t="s">
        <v>14764</v>
      </c>
    </row>
    <row r="32112" spans="1:1" x14ac:dyDescent="0.3">
      <c r="A32112" t="s">
        <v>14882</v>
      </c>
    </row>
    <row r="32114" spans="1:1" x14ac:dyDescent="0.3">
      <c r="A32114" t="s">
        <v>14883</v>
      </c>
    </row>
    <row r="32115" spans="1:1" x14ac:dyDescent="0.3">
      <c r="A32115" t="s">
        <v>2010</v>
      </c>
    </row>
    <row r="32116" spans="1:1" x14ac:dyDescent="0.3">
      <c r="A32116" t="s">
        <v>14884</v>
      </c>
    </row>
    <row r="32117" spans="1:1" x14ac:dyDescent="0.3">
      <c r="A32117" t="s">
        <v>14885</v>
      </c>
    </row>
    <row r="32119" spans="1:1" x14ac:dyDescent="0.3">
      <c r="A32119" t="s">
        <v>2013</v>
      </c>
    </row>
    <row r="32120" spans="1:1" x14ac:dyDescent="0.3">
      <c r="A32120" t="s">
        <v>14886</v>
      </c>
    </row>
    <row r="32121" spans="1:1" x14ac:dyDescent="0.3">
      <c r="A32121" t="s">
        <v>14887</v>
      </c>
    </row>
    <row r="32123" spans="1:1" x14ac:dyDescent="0.3">
      <c r="A32123" t="s">
        <v>2016</v>
      </c>
    </row>
    <row r="32124" spans="1:1" x14ac:dyDescent="0.3">
      <c r="A32124" t="s">
        <v>14888</v>
      </c>
    </row>
    <row r="32125" spans="1:1" x14ac:dyDescent="0.3">
      <c r="A32125" t="s">
        <v>14889</v>
      </c>
    </row>
    <row r="32127" spans="1:1" x14ac:dyDescent="0.3">
      <c r="A32127" t="s">
        <v>2019</v>
      </c>
    </row>
    <row r="32128" spans="1:1" x14ac:dyDescent="0.3">
      <c r="A32128" t="s">
        <v>14890</v>
      </c>
    </row>
    <row r="32129" spans="1:1" x14ac:dyDescent="0.3">
      <c r="A32129" t="s">
        <v>14891</v>
      </c>
    </row>
    <row r="32131" spans="1:1" x14ac:dyDescent="0.3">
      <c r="A32131" t="s">
        <v>5703</v>
      </c>
    </row>
    <row r="32132" spans="1:1" x14ac:dyDescent="0.3">
      <c r="A32132" t="s">
        <v>14892</v>
      </c>
    </row>
    <row r="32133" spans="1:1" x14ac:dyDescent="0.3">
      <c r="A32133" t="s">
        <v>14893</v>
      </c>
    </row>
    <row r="32135" spans="1:1" x14ac:dyDescent="0.3">
      <c r="A32135" t="s">
        <v>2576</v>
      </c>
    </row>
    <row r="32136" spans="1:1" x14ac:dyDescent="0.3">
      <c r="A32136" t="s">
        <v>14894</v>
      </c>
    </row>
    <row r="32137" spans="1:1" x14ac:dyDescent="0.3">
      <c r="A32137" t="s">
        <v>14895</v>
      </c>
    </row>
    <row r="32139" spans="1:1" x14ac:dyDescent="0.3">
      <c r="A32139" t="s">
        <v>14896</v>
      </c>
    </row>
    <row r="32140" spans="1:1" x14ac:dyDescent="0.3">
      <c r="A32140" t="s">
        <v>14897</v>
      </c>
    </row>
    <row r="32141" spans="1:1" x14ac:dyDescent="0.3">
      <c r="A32141" t="s">
        <v>14898</v>
      </c>
    </row>
    <row r="32143" spans="1:1" x14ac:dyDescent="0.3">
      <c r="A32143" t="s">
        <v>9890</v>
      </c>
    </row>
    <row r="32144" spans="1:1" x14ac:dyDescent="0.3">
      <c r="A32144" t="s">
        <v>14899</v>
      </c>
    </row>
    <row r="32145" spans="1:1" x14ac:dyDescent="0.3">
      <c r="A32145" t="s">
        <v>14900</v>
      </c>
    </row>
    <row r="32147" spans="1:1" x14ac:dyDescent="0.3">
      <c r="A32147" t="s">
        <v>14901</v>
      </c>
    </row>
    <row r="32148" spans="1:1" x14ac:dyDescent="0.3">
      <c r="A32148" t="s">
        <v>2010</v>
      </c>
    </row>
    <row r="32149" spans="1:1" x14ac:dyDescent="0.3">
      <c r="A32149" t="s">
        <v>14871</v>
      </c>
    </row>
    <row r="32150" spans="1:1" x14ac:dyDescent="0.3">
      <c r="A32150" t="s">
        <v>14902</v>
      </c>
    </row>
    <row r="32152" spans="1:1" x14ac:dyDescent="0.3">
      <c r="A32152" t="s">
        <v>2013</v>
      </c>
    </row>
    <row r="32153" spans="1:1" x14ac:dyDescent="0.3">
      <c r="A32153" t="s">
        <v>14873</v>
      </c>
    </row>
    <row r="32154" spans="1:1" x14ac:dyDescent="0.3">
      <c r="A32154" t="s">
        <v>14903</v>
      </c>
    </row>
    <row r="32156" spans="1:1" x14ac:dyDescent="0.3">
      <c r="A32156" t="s">
        <v>2016</v>
      </c>
    </row>
    <row r="32157" spans="1:1" x14ac:dyDescent="0.3">
      <c r="A32157" t="s">
        <v>14754</v>
      </c>
    </row>
    <row r="32158" spans="1:1" x14ac:dyDescent="0.3">
      <c r="A32158" t="s">
        <v>14904</v>
      </c>
    </row>
    <row r="32160" spans="1:1" x14ac:dyDescent="0.3">
      <c r="A32160" t="s">
        <v>2019</v>
      </c>
    </row>
    <row r="32161" spans="1:1" x14ac:dyDescent="0.3">
      <c r="A32161" t="s">
        <v>14756</v>
      </c>
    </row>
    <row r="32162" spans="1:1" x14ac:dyDescent="0.3">
      <c r="A32162" t="s">
        <v>14905</v>
      </c>
    </row>
    <row r="32164" spans="1:1" x14ac:dyDescent="0.3">
      <c r="A32164" t="s">
        <v>5703</v>
      </c>
    </row>
    <row r="32165" spans="1:1" x14ac:dyDescent="0.3">
      <c r="A32165" t="s">
        <v>14877</v>
      </c>
    </row>
    <row r="32166" spans="1:1" x14ac:dyDescent="0.3">
      <c r="A32166" t="s">
        <v>14906</v>
      </c>
    </row>
    <row r="32168" spans="1:1" x14ac:dyDescent="0.3">
      <c r="A32168" t="s">
        <v>2576</v>
      </c>
    </row>
    <row r="32169" spans="1:1" x14ac:dyDescent="0.3">
      <c r="A32169" t="s">
        <v>14760</v>
      </c>
    </row>
    <row r="32170" spans="1:1" x14ac:dyDescent="0.3">
      <c r="A32170" t="s">
        <v>14907</v>
      </c>
    </row>
    <row r="32172" spans="1:1" x14ac:dyDescent="0.3">
      <c r="A32172" t="s">
        <v>14092</v>
      </c>
    </row>
    <row r="32173" spans="1:1" x14ac:dyDescent="0.3">
      <c r="A32173" t="s">
        <v>14880</v>
      </c>
    </row>
    <row r="32174" spans="1:1" x14ac:dyDescent="0.3">
      <c r="A32174" t="s">
        <v>14908</v>
      </c>
    </row>
    <row r="32176" spans="1:1" x14ac:dyDescent="0.3">
      <c r="A32176" t="s">
        <v>9890</v>
      </c>
    </row>
    <row r="32177" spans="1:1" x14ac:dyDescent="0.3">
      <c r="A32177" t="s">
        <v>14764</v>
      </c>
    </row>
    <row r="32178" spans="1:1" x14ac:dyDescent="0.3">
      <c r="A32178" t="s">
        <v>14909</v>
      </c>
    </row>
    <row r="32180" spans="1:1" x14ac:dyDescent="0.3">
      <c r="A32180" t="s">
        <v>14910</v>
      </c>
    </row>
    <row r="32181" spans="1:1" x14ac:dyDescent="0.3">
      <c r="A32181" t="s">
        <v>2010</v>
      </c>
    </row>
    <row r="32182" spans="1:1" x14ac:dyDescent="0.3">
      <c r="A32182" t="s">
        <v>14911</v>
      </c>
    </row>
    <row r="32183" spans="1:1" x14ac:dyDescent="0.3">
      <c r="A32183" t="s">
        <v>14912</v>
      </c>
    </row>
    <row r="32185" spans="1:1" x14ac:dyDescent="0.3">
      <c r="A32185" t="s">
        <v>2013</v>
      </c>
    </row>
    <row r="32186" spans="1:1" x14ac:dyDescent="0.3">
      <c r="A32186" t="s">
        <v>14913</v>
      </c>
    </row>
    <row r="32187" spans="1:1" x14ac:dyDescent="0.3">
      <c r="A32187" t="s">
        <v>14914</v>
      </c>
    </row>
    <row r="32189" spans="1:1" x14ac:dyDescent="0.3">
      <c r="A32189" t="s">
        <v>2016</v>
      </c>
    </row>
    <row r="32190" spans="1:1" x14ac:dyDescent="0.3">
      <c r="A32190" t="s">
        <v>14915</v>
      </c>
    </row>
    <row r="32191" spans="1:1" x14ac:dyDescent="0.3">
      <c r="A32191" t="s">
        <v>14916</v>
      </c>
    </row>
    <row r="32193" spans="1:1" x14ac:dyDescent="0.3">
      <c r="A32193" t="s">
        <v>2019</v>
      </c>
    </row>
    <row r="32194" spans="1:1" x14ac:dyDescent="0.3">
      <c r="A32194" t="s">
        <v>14445</v>
      </c>
    </row>
    <row r="32195" spans="1:1" x14ac:dyDescent="0.3">
      <c r="A32195" t="s">
        <v>14917</v>
      </c>
    </row>
    <row r="32197" spans="1:1" x14ac:dyDescent="0.3">
      <c r="A32197" t="s">
        <v>3932</v>
      </c>
    </row>
    <row r="32198" spans="1:1" x14ac:dyDescent="0.3">
      <c r="A32198" t="s">
        <v>14835</v>
      </c>
    </row>
    <row r="32199" spans="1:1" x14ac:dyDescent="0.3">
      <c r="A32199" t="s">
        <v>14918</v>
      </c>
    </row>
    <row r="32201" spans="1:1" x14ac:dyDescent="0.3">
      <c r="A32201" t="s">
        <v>2576</v>
      </c>
    </row>
    <row r="32202" spans="1:1" x14ac:dyDescent="0.3">
      <c r="A32202" t="s">
        <v>14919</v>
      </c>
    </row>
    <row r="32203" spans="1:1" x14ac:dyDescent="0.3">
      <c r="A32203" t="s">
        <v>14920</v>
      </c>
    </row>
    <row r="32205" spans="1:1" x14ac:dyDescent="0.3">
      <c r="A32205" t="s">
        <v>14494</v>
      </c>
    </row>
    <row r="32206" spans="1:1" x14ac:dyDescent="0.3">
      <c r="A32206" t="s">
        <v>14921</v>
      </c>
    </row>
    <row r="32207" spans="1:1" x14ac:dyDescent="0.3">
      <c r="A32207" t="s">
        <v>14922</v>
      </c>
    </row>
    <row r="32209" spans="1:1" x14ac:dyDescent="0.3">
      <c r="A32209" t="s">
        <v>9775</v>
      </c>
    </row>
    <row r="32210" spans="1:1" x14ac:dyDescent="0.3">
      <c r="A32210" t="s">
        <v>14841</v>
      </c>
    </row>
    <row r="32211" spans="1:1" x14ac:dyDescent="0.3">
      <c r="A32211" t="s">
        <v>14923</v>
      </c>
    </row>
    <row r="32213" spans="1:1" x14ac:dyDescent="0.3">
      <c r="A32213" t="s">
        <v>14924</v>
      </c>
    </row>
    <row r="32214" spans="1:1" x14ac:dyDescent="0.3">
      <c r="A32214" t="s">
        <v>14052</v>
      </c>
    </row>
    <row r="32215" spans="1:1" x14ac:dyDescent="0.3">
      <c r="A32215" t="s">
        <v>14925</v>
      </c>
    </row>
    <row r="32216" spans="1:1" x14ac:dyDescent="0.3">
      <c r="A32216" t="s">
        <v>14926</v>
      </c>
    </row>
    <row r="32218" spans="1:1" x14ac:dyDescent="0.3">
      <c r="A32218" t="s">
        <v>7982</v>
      </c>
    </row>
    <row r="32219" spans="1:1" x14ac:dyDescent="0.3">
      <c r="A32219" t="s">
        <v>14927</v>
      </c>
    </row>
    <row r="32220" spans="1:1" x14ac:dyDescent="0.3">
      <c r="A32220" t="s">
        <v>14928</v>
      </c>
    </row>
    <row r="32222" spans="1:1" x14ac:dyDescent="0.3">
      <c r="A32222" t="s">
        <v>7985</v>
      </c>
    </row>
    <row r="32223" spans="1:1" x14ac:dyDescent="0.3">
      <c r="A32223" t="s">
        <v>14929</v>
      </c>
    </row>
    <row r="32224" spans="1:1" x14ac:dyDescent="0.3">
      <c r="A32224" t="s">
        <v>14930</v>
      </c>
    </row>
    <row r="32226" spans="1:1" x14ac:dyDescent="0.3">
      <c r="A32226" t="s">
        <v>7988</v>
      </c>
    </row>
    <row r="32227" spans="1:1" x14ac:dyDescent="0.3">
      <c r="A32227" t="s">
        <v>14931</v>
      </c>
    </row>
    <row r="32228" spans="1:1" x14ac:dyDescent="0.3">
      <c r="A32228" t="s">
        <v>14932</v>
      </c>
    </row>
    <row r="32230" spans="1:1" x14ac:dyDescent="0.3">
      <c r="A32230" t="s">
        <v>13411</v>
      </c>
    </row>
    <row r="32231" spans="1:1" x14ac:dyDescent="0.3">
      <c r="A32231" t="s">
        <v>14933</v>
      </c>
    </row>
    <row r="32232" spans="1:1" x14ac:dyDescent="0.3">
      <c r="A32232" t="s">
        <v>14934</v>
      </c>
    </row>
    <row r="32234" spans="1:1" x14ac:dyDescent="0.3">
      <c r="A32234" t="s">
        <v>9178</v>
      </c>
    </row>
    <row r="32235" spans="1:1" x14ac:dyDescent="0.3">
      <c r="A32235" t="s">
        <v>14935</v>
      </c>
    </row>
    <row r="32236" spans="1:1" x14ac:dyDescent="0.3">
      <c r="A32236" t="s">
        <v>14936</v>
      </c>
    </row>
    <row r="32238" spans="1:1" x14ac:dyDescent="0.3">
      <c r="A32238" t="s">
        <v>14937</v>
      </c>
    </row>
    <row r="32239" spans="1:1" x14ac:dyDescent="0.3">
      <c r="A32239" t="s">
        <v>14938</v>
      </c>
    </row>
    <row r="32240" spans="1:1" x14ac:dyDescent="0.3">
      <c r="A32240" t="s">
        <v>14939</v>
      </c>
    </row>
    <row r="32242" spans="1:1" x14ac:dyDescent="0.3">
      <c r="A32242" t="s">
        <v>11149</v>
      </c>
    </row>
    <row r="32243" spans="1:1" x14ac:dyDescent="0.3">
      <c r="A32243" t="s">
        <v>14940</v>
      </c>
    </row>
    <row r="32244" spans="1:1" x14ac:dyDescent="0.3">
      <c r="A32244" t="s">
        <v>14941</v>
      </c>
    </row>
    <row r="32246" spans="1:1" x14ac:dyDescent="0.3">
      <c r="A32246" t="s">
        <v>14942</v>
      </c>
    </row>
    <row r="32247" spans="1:1" x14ac:dyDescent="0.3">
      <c r="A32247" t="s">
        <v>2010</v>
      </c>
    </row>
    <row r="32248" spans="1:1" x14ac:dyDescent="0.3">
      <c r="A32248" t="s">
        <v>14943</v>
      </c>
    </row>
    <row r="32249" spans="1:1" x14ac:dyDescent="0.3">
      <c r="A32249" t="s">
        <v>14944</v>
      </c>
    </row>
    <row r="32251" spans="1:1" x14ac:dyDescent="0.3">
      <c r="A32251" t="s">
        <v>14945</v>
      </c>
    </row>
    <row r="32252" spans="1:1" x14ac:dyDescent="0.3">
      <c r="A32252" t="s">
        <v>14946</v>
      </c>
    </row>
    <row r="32253" spans="1:1" x14ac:dyDescent="0.3">
      <c r="A32253" t="s">
        <v>14947</v>
      </c>
    </row>
    <row r="32255" spans="1:1" x14ac:dyDescent="0.3">
      <c r="A32255" t="s">
        <v>4071</v>
      </c>
    </row>
    <row r="32256" spans="1:1" x14ac:dyDescent="0.3">
      <c r="A32256" t="s">
        <v>14948</v>
      </c>
    </row>
    <row r="32257" spans="1:1" x14ac:dyDescent="0.3">
      <c r="A32257" t="s">
        <v>14949</v>
      </c>
    </row>
    <row r="32259" spans="1:1" x14ac:dyDescent="0.3">
      <c r="A32259" t="s">
        <v>4074</v>
      </c>
    </row>
    <row r="32260" spans="1:1" x14ac:dyDescent="0.3">
      <c r="A32260" t="s">
        <v>14950</v>
      </c>
    </row>
    <row r="32261" spans="1:1" x14ac:dyDescent="0.3">
      <c r="A32261" t="s">
        <v>14951</v>
      </c>
    </row>
    <row r="32263" spans="1:1" x14ac:dyDescent="0.3">
      <c r="A32263" t="s">
        <v>12575</v>
      </c>
    </row>
    <row r="32264" spans="1:1" x14ac:dyDescent="0.3">
      <c r="A32264" t="s">
        <v>14952</v>
      </c>
    </row>
    <row r="32265" spans="1:1" x14ac:dyDescent="0.3">
      <c r="A32265" t="s">
        <v>14953</v>
      </c>
    </row>
    <row r="32267" spans="1:1" x14ac:dyDescent="0.3">
      <c r="A32267" t="s">
        <v>7994</v>
      </c>
    </row>
    <row r="32268" spans="1:1" x14ac:dyDescent="0.3">
      <c r="A32268" t="s">
        <v>14954</v>
      </c>
    </row>
    <row r="32269" spans="1:1" x14ac:dyDescent="0.3">
      <c r="A32269" t="s">
        <v>14955</v>
      </c>
    </row>
    <row r="32271" spans="1:1" x14ac:dyDescent="0.3">
      <c r="A32271" t="s">
        <v>14956</v>
      </c>
    </row>
    <row r="32272" spans="1:1" x14ac:dyDescent="0.3">
      <c r="A32272" t="s">
        <v>14957</v>
      </c>
    </row>
    <row r="32273" spans="1:1" x14ac:dyDescent="0.3">
      <c r="A32273" t="s">
        <v>14958</v>
      </c>
    </row>
    <row r="32275" spans="1:1" x14ac:dyDescent="0.3">
      <c r="A32275" t="s">
        <v>10055</v>
      </c>
    </row>
    <row r="32276" spans="1:1" x14ac:dyDescent="0.3">
      <c r="A32276" t="s">
        <v>14959</v>
      </c>
    </row>
    <row r="32277" spans="1:1" x14ac:dyDescent="0.3">
      <c r="A32277" t="s">
        <v>14960</v>
      </c>
    </row>
    <row r="32279" spans="1:1" x14ac:dyDescent="0.3">
      <c r="A32279" t="s">
        <v>14961</v>
      </c>
    </row>
    <row r="32280" spans="1:1" x14ac:dyDescent="0.3">
      <c r="A32280" t="s">
        <v>2010</v>
      </c>
    </row>
    <row r="32281" spans="1:1" x14ac:dyDescent="0.3">
      <c r="A32281" t="s">
        <v>14686</v>
      </c>
    </row>
    <row r="32282" spans="1:1" x14ac:dyDescent="0.3">
      <c r="A32282" t="s">
        <v>14962</v>
      </c>
    </row>
    <row r="32284" spans="1:1" x14ac:dyDescent="0.3">
      <c r="A32284" t="s">
        <v>2013</v>
      </c>
    </row>
    <row r="32285" spans="1:1" x14ac:dyDescent="0.3">
      <c r="A32285" t="s">
        <v>14963</v>
      </c>
    </row>
    <row r="32286" spans="1:1" x14ac:dyDescent="0.3">
      <c r="A32286" t="s">
        <v>14964</v>
      </c>
    </row>
    <row r="32288" spans="1:1" x14ac:dyDescent="0.3">
      <c r="A32288" t="s">
        <v>2016</v>
      </c>
    </row>
    <row r="32289" spans="1:1" x14ac:dyDescent="0.3">
      <c r="A32289" t="s">
        <v>14816</v>
      </c>
    </row>
    <row r="32290" spans="1:1" x14ac:dyDescent="0.3">
      <c r="A32290" t="s">
        <v>14965</v>
      </c>
    </row>
    <row r="32292" spans="1:1" x14ac:dyDescent="0.3">
      <c r="A32292" t="s">
        <v>2019</v>
      </c>
    </row>
    <row r="32293" spans="1:1" x14ac:dyDescent="0.3">
      <c r="A32293" t="s">
        <v>14551</v>
      </c>
    </row>
    <row r="32294" spans="1:1" x14ac:dyDescent="0.3">
      <c r="A32294" t="s">
        <v>14966</v>
      </c>
    </row>
    <row r="32296" spans="1:1" x14ac:dyDescent="0.3">
      <c r="A32296" t="s">
        <v>12612</v>
      </c>
    </row>
    <row r="32297" spans="1:1" x14ac:dyDescent="0.3">
      <c r="A32297" t="s">
        <v>14633</v>
      </c>
    </row>
    <row r="32298" spans="1:1" x14ac:dyDescent="0.3">
      <c r="A32298" t="s">
        <v>14967</v>
      </c>
    </row>
    <row r="32300" spans="1:1" x14ac:dyDescent="0.3">
      <c r="A32300" t="s">
        <v>2576</v>
      </c>
    </row>
    <row r="32301" spans="1:1" x14ac:dyDescent="0.3">
      <c r="A32301" t="s">
        <v>14968</v>
      </c>
    </row>
    <row r="32302" spans="1:1" x14ac:dyDescent="0.3">
      <c r="A32302" t="s">
        <v>14969</v>
      </c>
    </row>
    <row r="32304" spans="1:1" x14ac:dyDescent="0.3">
      <c r="A32304" t="s">
        <v>12617</v>
      </c>
    </row>
    <row r="32305" spans="1:1" x14ac:dyDescent="0.3">
      <c r="A32305" t="s">
        <v>14970</v>
      </c>
    </row>
    <row r="32306" spans="1:1" x14ac:dyDescent="0.3">
      <c r="A32306" t="s">
        <v>14971</v>
      </c>
    </row>
    <row r="32308" spans="1:1" x14ac:dyDescent="0.3">
      <c r="A32308" t="s">
        <v>4085</v>
      </c>
    </row>
    <row r="32309" spans="1:1" x14ac:dyDescent="0.3">
      <c r="A32309" t="s">
        <v>14972</v>
      </c>
    </row>
    <row r="32310" spans="1:1" x14ac:dyDescent="0.3">
      <c r="A32310" t="s">
        <v>14973</v>
      </c>
    </row>
    <row r="32312" spans="1:1" x14ac:dyDescent="0.3">
      <c r="A32312" t="s">
        <v>14974</v>
      </c>
    </row>
    <row r="32313" spans="1:1" x14ac:dyDescent="0.3">
      <c r="A32313" t="s">
        <v>2010</v>
      </c>
    </row>
    <row r="32314" spans="1:1" x14ac:dyDescent="0.3">
      <c r="A32314" t="s">
        <v>14686</v>
      </c>
    </row>
    <row r="32315" spans="1:1" x14ac:dyDescent="0.3">
      <c r="A32315" t="s">
        <v>14975</v>
      </c>
    </row>
    <row r="32317" spans="1:1" x14ac:dyDescent="0.3">
      <c r="A32317" t="s">
        <v>2013</v>
      </c>
    </row>
    <row r="32318" spans="1:1" x14ac:dyDescent="0.3">
      <c r="A32318" t="s">
        <v>14963</v>
      </c>
    </row>
    <row r="32319" spans="1:1" x14ac:dyDescent="0.3">
      <c r="A32319" t="s">
        <v>14976</v>
      </c>
    </row>
    <row r="32321" spans="1:1" x14ac:dyDescent="0.3">
      <c r="A32321" t="s">
        <v>2016</v>
      </c>
    </row>
    <row r="32322" spans="1:1" x14ac:dyDescent="0.3">
      <c r="A32322" t="s">
        <v>14816</v>
      </c>
    </row>
    <row r="32323" spans="1:1" x14ac:dyDescent="0.3">
      <c r="A32323" t="s">
        <v>14977</v>
      </c>
    </row>
    <row r="32325" spans="1:1" x14ac:dyDescent="0.3">
      <c r="A32325" t="s">
        <v>2019</v>
      </c>
    </row>
    <row r="32326" spans="1:1" x14ac:dyDescent="0.3">
      <c r="A32326" t="s">
        <v>14551</v>
      </c>
    </row>
    <row r="32327" spans="1:1" x14ac:dyDescent="0.3">
      <c r="A32327" t="s">
        <v>14978</v>
      </c>
    </row>
    <row r="32329" spans="1:1" x14ac:dyDescent="0.3">
      <c r="A32329" t="s">
        <v>12612</v>
      </c>
    </row>
    <row r="32330" spans="1:1" x14ac:dyDescent="0.3">
      <c r="A32330" t="s">
        <v>14633</v>
      </c>
    </row>
    <row r="32331" spans="1:1" x14ac:dyDescent="0.3">
      <c r="A32331" t="s">
        <v>14979</v>
      </c>
    </row>
    <row r="32333" spans="1:1" x14ac:dyDescent="0.3">
      <c r="A32333" t="s">
        <v>2576</v>
      </c>
    </row>
    <row r="32334" spans="1:1" x14ac:dyDescent="0.3">
      <c r="A32334" t="s">
        <v>14968</v>
      </c>
    </row>
    <row r="32335" spans="1:1" x14ac:dyDescent="0.3">
      <c r="A32335" t="s">
        <v>14980</v>
      </c>
    </row>
    <row r="32337" spans="1:1" x14ac:dyDescent="0.3">
      <c r="A32337" t="s">
        <v>12617</v>
      </c>
    </row>
    <row r="32338" spans="1:1" x14ac:dyDescent="0.3">
      <c r="A32338" t="s">
        <v>14970</v>
      </c>
    </row>
    <row r="32339" spans="1:1" x14ac:dyDescent="0.3">
      <c r="A32339" t="s">
        <v>14981</v>
      </c>
    </row>
    <row r="32341" spans="1:1" x14ac:dyDescent="0.3">
      <c r="A32341" t="s">
        <v>4085</v>
      </c>
    </row>
    <row r="32342" spans="1:1" x14ac:dyDescent="0.3">
      <c r="A32342" t="s">
        <v>14972</v>
      </c>
    </row>
    <row r="32343" spans="1:1" x14ac:dyDescent="0.3">
      <c r="A32343" t="s">
        <v>14982</v>
      </c>
    </row>
    <row r="32345" spans="1:1" x14ac:dyDescent="0.3">
      <c r="A32345" t="s">
        <v>14983</v>
      </c>
    </row>
    <row r="32346" spans="1:1" x14ac:dyDescent="0.3">
      <c r="A32346" t="s">
        <v>2010</v>
      </c>
    </row>
    <row r="32347" spans="1:1" x14ac:dyDescent="0.3">
      <c r="A32347" t="s">
        <v>14686</v>
      </c>
    </row>
    <row r="32348" spans="1:1" x14ac:dyDescent="0.3">
      <c r="A32348" t="s">
        <v>14984</v>
      </c>
    </row>
    <row r="32350" spans="1:1" x14ac:dyDescent="0.3">
      <c r="A32350" t="s">
        <v>2013</v>
      </c>
    </row>
    <row r="32351" spans="1:1" x14ac:dyDescent="0.3">
      <c r="A32351" t="s">
        <v>14963</v>
      </c>
    </row>
    <row r="32352" spans="1:1" x14ac:dyDescent="0.3">
      <c r="A32352" t="s">
        <v>14985</v>
      </c>
    </row>
    <row r="32354" spans="1:1" x14ac:dyDescent="0.3">
      <c r="A32354" t="s">
        <v>2016</v>
      </c>
    </row>
    <row r="32355" spans="1:1" x14ac:dyDescent="0.3">
      <c r="A32355" t="s">
        <v>14816</v>
      </c>
    </row>
    <row r="32356" spans="1:1" x14ac:dyDescent="0.3">
      <c r="A32356" t="s">
        <v>14986</v>
      </c>
    </row>
    <row r="32358" spans="1:1" x14ac:dyDescent="0.3">
      <c r="A32358" t="s">
        <v>2019</v>
      </c>
    </row>
    <row r="32359" spans="1:1" x14ac:dyDescent="0.3">
      <c r="A32359" t="s">
        <v>14551</v>
      </c>
    </row>
    <row r="32360" spans="1:1" x14ac:dyDescent="0.3">
      <c r="A32360" t="s">
        <v>14987</v>
      </c>
    </row>
    <row r="32362" spans="1:1" x14ac:dyDescent="0.3">
      <c r="A32362" t="s">
        <v>12612</v>
      </c>
    </row>
    <row r="32363" spans="1:1" x14ac:dyDescent="0.3">
      <c r="A32363" t="s">
        <v>14633</v>
      </c>
    </row>
    <row r="32364" spans="1:1" x14ac:dyDescent="0.3">
      <c r="A32364" t="s">
        <v>14988</v>
      </c>
    </row>
    <row r="32366" spans="1:1" x14ac:dyDescent="0.3">
      <c r="A32366" t="s">
        <v>2576</v>
      </c>
    </row>
    <row r="32367" spans="1:1" x14ac:dyDescent="0.3">
      <c r="A32367" t="s">
        <v>14968</v>
      </c>
    </row>
    <row r="32368" spans="1:1" x14ac:dyDescent="0.3">
      <c r="A32368" t="s">
        <v>14989</v>
      </c>
    </row>
    <row r="32370" spans="1:1" x14ac:dyDescent="0.3">
      <c r="A32370" t="s">
        <v>12617</v>
      </c>
    </row>
    <row r="32371" spans="1:1" x14ac:dyDescent="0.3">
      <c r="A32371" t="s">
        <v>14970</v>
      </c>
    </row>
    <row r="32372" spans="1:1" x14ac:dyDescent="0.3">
      <c r="A32372" t="s">
        <v>14990</v>
      </c>
    </row>
    <row r="32374" spans="1:1" x14ac:dyDescent="0.3">
      <c r="A32374" t="s">
        <v>4085</v>
      </c>
    </row>
    <row r="32375" spans="1:1" x14ac:dyDescent="0.3">
      <c r="A32375" t="s">
        <v>14972</v>
      </c>
    </row>
    <row r="32376" spans="1:1" x14ac:dyDescent="0.3">
      <c r="A32376" t="s">
        <v>14991</v>
      </c>
    </row>
    <row r="32378" spans="1:1" x14ac:dyDescent="0.3">
      <c r="A32378" t="s">
        <v>14992</v>
      </c>
    </row>
    <row r="32379" spans="1:1" x14ac:dyDescent="0.3">
      <c r="A32379" t="s">
        <v>14993</v>
      </c>
    </row>
    <row r="32380" spans="1:1" x14ac:dyDescent="0.3">
      <c r="A32380" t="s">
        <v>14994</v>
      </c>
    </row>
    <row r="32381" spans="1:1" x14ac:dyDescent="0.3">
      <c r="A32381" t="s">
        <v>14995</v>
      </c>
    </row>
    <row r="32383" spans="1:1" x14ac:dyDescent="0.3">
      <c r="A32383" t="s">
        <v>10275</v>
      </c>
    </row>
    <row r="32384" spans="1:1" x14ac:dyDescent="0.3">
      <c r="A32384" t="s">
        <v>14996</v>
      </c>
    </row>
    <row r="32385" spans="1:1" x14ac:dyDescent="0.3">
      <c r="A32385" t="s">
        <v>14997</v>
      </c>
    </row>
    <row r="32387" spans="1:1" x14ac:dyDescent="0.3">
      <c r="A32387" t="s">
        <v>10278</v>
      </c>
    </row>
    <row r="32388" spans="1:1" x14ac:dyDescent="0.3">
      <c r="A32388" t="s">
        <v>14998</v>
      </c>
    </row>
    <row r="32389" spans="1:1" x14ac:dyDescent="0.3">
      <c r="A32389" t="s">
        <v>14999</v>
      </c>
    </row>
    <row r="32391" spans="1:1" x14ac:dyDescent="0.3">
      <c r="A32391" t="s">
        <v>10281</v>
      </c>
    </row>
    <row r="32392" spans="1:1" x14ac:dyDescent="0.3">
      <c r="A32392" t="s">
        <v>15000</v>
      </c>
    </row>
    <row r="32393" spans="1:1" x14ac:dyDescent="0.3">
      <c r="A32393" t="s">
        <v>15001</v>
      </c>
    </row>
    <row r="32395" spans="1:1" x14ac:dyDescent="0.3">
      <c r="A32395" t="s">
        <v>15002</v>
      </c>
    </row>
    <row r="32396" spans="1:1" x14ac:dyDescent="0.3">
      <c r="A32396" t="s">
        <v>15003</v>
      </c>
    </row>
    <row r="32397" spans="1:1" x14ac:dyDescent="0.3">
      <c r="A32397" t="s">
        <v>15004</v>
      </c>
    </row>
    <row r="32399" spans="1:1" x14ac:dyDescent="0.3">
      <c r="A32399" t="s">
        <v>11023</v>
      </c>
    </row>
    <row r="32400" spans="1:1" x14ac:dyDescent="0.3">
      <c r="A32400" t="s">
        <v>15005</v>
      </c>
    </row>
    <row r="32401" spans="1:1" x14ac:dyDescent="0.3">
      <c r="A32401" t="s">
        <v>15006</v>
      </c>
    </row>
    <row r="32403" spans="1:1" x14ac:dyDescent="0.3">
      <c r="A32403" t="s">
        <v>15007</v>
      </c>
    </row>
    <row r="32404" spans="1:1" x14ac:dyDescent="0.3">
      <c r="A32404" t="s">
        <v>15008</v>
      </c>
    </row>
    <row r="32405" spans="1:1" x14ac:dyDescent="0.3">
      <c r="A32405" t="s">
        <v>15009</v>
      </c>
    </row>
    <row r="32407" spans="1:1" x14ac:dyDescent="0.3">
      <c r="A32407" t="s">
        <v>11394</v>
      </c>
    </row>
    <row r="32408" spans="1:1" x14ac:dyDescent="0.3">
      <c r="A32408" t="s">
        <v>15010</v>
      </c>
    </row>
    <row r="32409" spans="1:1" x14ac:dyDescent="0.3">
      <c r="A32409" t="s">
        <v>15011</v>
      </c>
    </row>
    <row r="32411" spans="1:1" x14ac:dyDescent="0.3">
      <c r="A32411" t="s">
        <v>15012</v>
      </c>
    </row>
    <row r="32412" spans="1:1" x14ac:dyDescent="0.3">
      <c r="A32412" t="s">
        <v>2010</v>
      </c>
    </row>
    <row r="32413" spans="1:1" x14ac:dyDescent="0.3">
      <c r="A32413" t="s">
        <v>15013</v>
      </c>
    </row>
    <row r="32414" spans="1:1" x14ac:dyDescent="0.3">
      <c r="A32414" t="s">
        <v>15014</v>
      </c>
    </row>
    <row r="32416" spans="1:1" x14ac:dyDescent="0.3">
      <c r="A32416" t="s">
        <v>2013</v>
      </c>
    </row>
    <row r="32417" spans="1:1" x14ac:dyDescent="0.3">
      <c r="A32417" t="s">
        <v>15015</v>
      </c>
    </row>
    <row r="32418" spans="1:1" x14ac:dyDescent="0.3">
      <c r="A32418" t="s">
        <v>15016</v>
      </c>
    </row>
    <row r="32420" spans="1:1" x14ac:dyDescent="0.3">
      <c r="A32420" t="s">
        <v>2016</v>
      </c>
    </row>
    <row r="32421" spans="1:1" x14ac:dyDescent="0.3">
      <c r="A32421" t="s">
        <v>14816</v>
      </c>
    </row>
    <row r="32422" spans="1:1" x14ac:dyDescent="0.3">
      <c r="A32422" t="s">
        <v>15017</v>
      </c>
    </row>
    <row r="32424" spans="1:1" x14ac:dyDescent="0.3">
      <c r="A32424" t="s">
        <v>2019</v>
      </c>
    </row>
    <row r="32425" spans="1:1" x14ac:dyDescent="0.3">
      <c r="A32425" t="s">
        <v>14551</v>
      </c>
    </row>
    <row r="32426" spans="1:1" x14ac:dyDescent="0.3">
      <c r="A32426" t="s">
        <v>15018</v>
      </c>
    </row>
    <row r="32428" spans="1:1" x14ac:dyDescent="0.3">
      <c r="A32428" t="s">
        <v>12612</v>
      </c>
    </row>
    <row r="32429" spans="1:1" x14ac:dyDescent="0.3">
      <c r="A32429" t="s">
        <v>15019</v>
      </c>
    </row>
    <row r="32430" spans="1:1" x14ac:dyDescent="0.3">
      <c r="A32430" t="s">
        <v>15020</v>
      </c>
    </row>
    <row r="32432" spans="1:1" x14ac:dyDescent="0.3">
      <c r="A32432" t="s">
        <v>2576</v>
      </c>
    </row>
    <row r="32433" spans="1:1" x14ac:dyDescent="0.3">
      <c r="A32433" t="s">
        <v>14635</v>
      </c>
    </row>
    <row r="32434" spans="1:1" x14ac:dyDescent="0.3">
      <c r="A32434" t="s">
        <v>15021</v>
      </c>
    </row>
    <row r="32436" spans="1:1" x14ac:dyDescent="0.3">
      <c r="A32436" t="s">
        <v>14494</v>
      </c>
    </row>
    <row r="32437" spans="1:1" x14ac:dyDescent="0.3">
      <c r="A32437" t="s">
        <v>14508</v>
      </c>
    </row>
    <row r="32438" spans="1:1" x14ac:dyDescent="0.3">
      <c r="A32438" t="s">
        <v>15022</v>
      </c>
    </row>
    <row r="32440" spans="1:1" x14ac:dyDescent="0.3">
      <c r="A32440" t="s">
        <v>9775</v>
      </c>
    </row>
    <row r="32441" spans="1:1" x14ac:dyDescent="0.3">
      <c r="A32441" t="s">
        <v>14683</v>
      </c>
    </row>
    <row r="32442" spans="1:1" x14ac:dyDescent="0.3">
      <c r="A32442" t="s">
        <v>15023</v>
      </c>
    </row>
    <row r="32444" spans="1:1" x14ac:dyDescent="0.3">
      <c r="A32444" t="s">
        <v>15024</v>
      </c>
    </row>
    <row r="32445" spans="1:1" x14ac:dyDescent="0.3">
      <c r="A32445" t="s">
        <v>2010</v>
      </c>
    </row>
    <row r="32446" spans="1:1" x14ac:dyDescent="0.3">
      <c r="A32446" t="s">
        <v>15025</v>
      </c>
    </row>
    <row r="32447" spans="1:1" x14ac:dyDescent="0.3">
      <c r="A32447" t="s">
        <v>15026</v>
      </c>
    </row>
    <row r="32449" spans="1:1" x14ac:dyDescent="0.3">
      <c r="A32449" t="s">
        <v>2013</v>
      </c>
    </row>
    <row r="32450" spans="1:1" x14ac:dyDescent="0.3">
      <c r="A32450" t="s">
        <v>15027</v>
      </c>
    </row>
    <row r="32451" spans="1:1" x14ac:dyDescent="0.3">
      <c r="A32451" t="s">
        <v>15028</v>
      </c>
    </row>
    <row r="32453" spans="1:1" x14ac:dyDescent="0.3">
      <c r="A32453" t="s">
        <v>2016</v>
      </c>
    </row>
    <row r="32454" spans="1:1" x14ac:dyDescent="0.3">
      <c r="A32454" t="s">
        <v>15029</v>
      </c>
    </row>
    <row r="32455" spans="1:1" x14ac:dyDescent="0.3">
      <c r="A32455" t="s">
        <v>15030</v>
      </c>
    </row>
    <row r="32457" spans="1:1" x14ac:dyDescent="0.3">
      <c r="A32457" t="s">
        <v>2019</v>
      </c>
    </row>
    <row r="32458" spans="1:1" x14ac:dyDescent="0.3">
      <c r="A32458" t="s">
        <v>15031</v>
      </c>
    </row>
    <row r="32459" spans="1:1" x14ac:dyDescent="0.3">
      <c r="A32459" t="s">
        <v>15032</v>
      </c>
    </row>
    <row r="32461" spans="1:1" x14ac:dyDescent="0.3">
      <c r="A32461" t="s">
        <v>3932</v>
      </c>
    </row>
    <row r="32462" spans="1:1" x14ac:dyDescent="0.3">
      <c r="A32462" t="s">
        <v>15033</v>
      </c>
    </row>
    <row r="32463" spans="1:1" x14ac:dyDescent="0.3">
      <c r="A32463" t="s">
        <v>15034</v>
      </c>
    </row>
    <row r="32465" spans="1:1" x14ac:dyDescent="0.3">
      <c r="A32465" t="s">
        <v>2576</v>
      </c>
    </row>
    <row r="32466" spans="1:1" x14ac:dyDescent="0.3">
      <c r="A32466" t="s">
        <v>15035</v>
      </c>
    </row>
    <row r="32467" spans="1:1" x14ac:dyDescent="0.3">
      <c r="A32467" t="s">
        <v>15036</v>
      </c>
    </row>
    <row r="32469" spans="1:1" x14ac:dyDescent="0.3">
      <c r="A32469" t="s">
        <v>15037</v>
      </c>
    </row>
    <row r="32470" spans="1:1" x14ac:dyDescent="0.3">
      <c r="A32470" t="s">
        <v>15038</v>
      </c>
    </row>
    <row r="32471" spans="1:1" x14ac:dyDescent="0.3">
      <c r="A32471" t="s">
        <v>15039</v>
      </c>
    </row>
    <row r="32473" spans="1:1" x14ac:dyDescent="0.3">
      <c r="A32473" t="s">
        <v>4677</v>
      </c>
    </row>
    <row r="32474" spans="1:1" x14ac:dyDescent="0.3">
      <c r="A32474" t="s">
        <v>15040</v>
      </c>
    </row>
    <row r="32475" spans="1:1" x14ac:dyDescent="0.3">
      <c r="A32475" t="s">
        <v>15041</v>
      </c>
    </row>
    <row r="32477" spans="1:1" x14ac:dyDescent="0.3">
      <c r="A32477" t="s">
        <v>15042</v>
      </c>
    </row>
    <row r="32478" spans="1:1" x14ac:dyDescent="0.3">
      <c r="A32478" t="s">
        <v>2010</v>
      </c>
    </row>
    <row r="32479" spans="1:1" x14ac:dyDescent="0.3">
      <c r="A32479" t="s">
        <v>15043</v>
      </c>
    </row>
    <row r="32480" spans="1:1" x14ac:dyDescent="0.3">
      <c r="A32480" t="s">
        <v>15044</v>
      </c>
    </row>
    <row r="32482" spans="1:1" x14ac:dyDescent="0.3">
      <c r="A32482" t="s">
        <v>2013</v>
      </c>
    </row>
    <row r="32483" spans="1:1" x14ac:dyDescent="0.3">
      <c r="A32483" t="s">
        <v>15045</v>
      </c>
    </row>
    <row r="32484" spans="1:1" x14ac:dyDescent="0.3">
      <c r="A32484" t="s">
        <v>15046</v>
      </c>
    </row>
    <row r="32486" spans="1:1" x14ac:dyDescent="0.3">
      <c r="A32486" t="s">
        <v>2016</v>
      </c>
    </row>
    <row r="32487" spans="1:1" x14ac:dyDescent="0.3">
      <c r="A32487" t="s">
        <v>15047</v>
      </c>
    </row>
    <row r="32488" spans="1:1" x14ac:dyDescent="0.3">
      <c r="A32488" t="s">
        <v>15048</v>
      </c>
    </row>
    <row r="32490" spans="1:1" x14ac:dyDescent="0.3">
      <c r="A32490" t="s">
        <v>2019</v>
      </c>
    </row>
    <row r="32491" spans="1:1" x14ac:dyDescent="0.3">
      <c r="A32491" t="s">
        <v>14738</v>
      </c>
    </row>
    <row r="32492" spans="1:1" x14ac:dyDescent="0.3">
      <c r="A32492" t="s">
        <v>15049</v>
      </c>
    </row>
    <row r="32494" spans="1:1" x14ac:dyDescent="0.3">
      <c r="A32494" t="s">
        <v>5703</v>
      </c>
    </row>
    <row r="32495" spans="1:1" x14ac:dyDescent="0.3">
      <c r="A32495" t="s">
        <v>14740</v>
      </c>
    </row>
    <row r="32496" spans="1:1" x14ac:dyDescent="0.3">
      <c r="A32496" t="s">
        <v>15050</v>
      </c>
    </row>
    <row r="32498" spans="1:1" x14ac:dyDescent="0.3">
      <c r="A32498" t="s">
        <v>14742</v>
      </c>
    </row>
    <row r="32499" spans="1:1" x14ac:dyDescent="0.3">
      <c r="A32499" t="s">
        <v>15051</v>
      </c>
    </row>
    <row r="32500" spans="1:1" x14ac:dyDescent="0.3">
      <c r="A32500" t="s">
        <v>15052</v>
      </c>
    </row>
    <row r="32502" spans="1:1" x14ac:dyDescent="0.3">
      <c r="A32502" t="s">
        <v>12437</v>
      </c>
    </row>
    <row r="32503" spans="1:1" x14ac:dyDescent="0.3">
      <c r="A32503" t="s">
        <v>14745</v>
      </c>
    </row>
    <row r="32504" spans="1:1" x14ac:dyDescent="0.3">
      <c r="A32504" t="s">
        <v>15053</v>
      </c>
    </row>
    <row r="32506" spans="1:1" x14ac:dyDescent="0.3">
      <c r="A32506" t="s">
        <v>4677</v>
      </c>
    </row>
    <row r="32507" spans="1:1" x14ac:dyDescent="0.3">
      <c r="A32507" t="s">
        <v>15054</v>
      </c>
    </row>
    <row r="32508" spans="1:1" x14ac:dyDescent="0.3">
      <c r="A32508" t="s">
        <v>15055</v>
      </c>
    </row>
    <row r="32510" spans="1:1" x14ac:dyDescent="0.3">
      <c r="A32510" t="s">
        <v>15056</v>
      </c>
    </row>
    <row r="32511" spans="1:1" x14ac:dyDescent="0.3">
      <c r="A32511" t="s">
        <v>2010</v>
      </c>
    </row>
    <row r="32512" spans="1:1" x14ac:dyDescent="0.3">
      <c r="A32512" t="s">
        <v>15043</v>
      </c>
    </row>
    <row r="32513" spans="1:1" x14ac:dyDescent="0.3">
      <c r="A32513" t="s">
        <v>15057</v>
      </c>
    </row>
    <row r="32515" spans="1:1" x14ac:dyDescent="0.3">
      <c r="A32515" t="s">
        <v>2013</v>
      </c>
    </row>
    <row r="32516" spans="1:1" x14ac:dyDescent="0.3">
      <c r="A32516" t="s">
        <v>15045</v>
      </c>
    </row>
    <row r="32517" spans="1:1" x14ac:dyDescent="0.3">
      <c r="A32517" t="s">
        <v>15058</v>
      </c>
    </row>
    <row r="32519" spans="1:1" x14ac:dyDescent="0.3">
      <c r="A32519" t="s">
        <v>2016</v>
      </c>
    </row>
    <row r="32520" spans="1:1" x14ac:dyDescent="0.3">
      <c r="A32520" t="s">
        <v>15047</v>
      </c>
    </row>
    <row r="32521" spans="1:1" x14ac:dyDescent="0.3">
      <c r="A32521" t="s">
        <v>15059</v>
      </c>
    </row>
    <row r="32523" spans="1:1" x14ac:dyDescent="0.3">
      <c r="A32523" t="s">
        <v>2019</v>
      </c>
    </row>
    <row r="32524" spans="1:1" x14ac:dyDescent="0.3">
      <c r="A32524" t="s">
        <v>14738</v>
      </c>
    </row>
    <row r="32525" spans="1:1" x14ac:dyDescent="0.3">
      <c r="A32525" t="s">
        <v>15060</v>
      </c>
    </row>
    <row r="32527" spans="1:1" x14ac:dyDescent="0.3">
      <c r="A32527" t="s">
        <v>5703</v>
      </c>
    </row>
    <row r="32528" spans="1:1" x14ac:dyDescent="0.3">
      <c r="A32528" t="s">
        <v>14740</v>
      </c>
    </row>
    <row r="32529" spans="1:1" x14ac:dyDescent="0.3">
      <c r="A32529" t="s">
        <v>15061</v>
      </c>
    </row>
    <row r="32531" spans="1:1" x14ac:dyDescent="0.3">
      <c r="A32531" t="s">
        <v>14742</v>
      </c>
    </row>
    <row r="32532" spans="1:1" x14ac:dyDescent="0.3">
      <c r="A32532" t="s">
        <v>15051</v>
      </c>
    </row>
    <row r="32533" spans="1:1" x14ac:dyDescent="0.3">
      <c r="A32533" t="s">
        <v>15062</v>
      </c>
    </row>
    <row r="32535" spans="1:1" x14ac:dyDescent="0.3">
      <c r="A32535" t="s">
        <v>12437</v>
      </c>
    </row>
    <row r="32536" spans="1:1" x14ac:dyDescent="0.3">
      <c r="A32536" t="s">
        <v>14745</v>
      </c>
    </row>
    <row r="32537" spans="1:1" x14ac:dyDescent="0.3">
      <c r="A32537" t="s">
        <v>15063</v>
      </c>
    </row>
    <row r="32539" spans="1:1" x14ac:dyDescent="0.3">
      <c r="A32539" t="s">
        <v>4677</v>
      </c>
    </row>
    <row r="32540" spans="1:1" x14ac:dyDescent="0.3">
      <c r="A32540" t="s">
        <v>15054</v>
      </c>
    </row>
    <row r="32541" spans="1:1" x14ac:dyDescent="0.3">
      <c r="A32541" t="s">
        <v>15064</v>
      </c>
    </row>
    <row r="32543" spans="1:1" x14ac:dyDescent="0.3">
      <c r="A32543" t="s">
        <v>15065</v>
      </c>
    </row>
    <row r="32544" spans="1:1" x14ac:dyDescent="0.3">
      <c r="A32544" t="s">
        <v>2010</v>
      </c>
    </row>
    <row r="32545" spans="1:1" x14ac:dyDescent="0.3">
      <c r="A32545" t="s">
        <v>15066</v>
      </c>
    </row>
    <row r="32546" spans="1:1" x14ac:dyDescent="0.3">
      <c r="A32546" t="s">
        <v>15067</v>
      </c>
    </row>
    <row r="32548" spans="1:1" x14ac:dyDescent="0.3">
      <c r="A32548" t="s">
        <v>15068</v>
      </c>
    </row>
    <row r="32549" spans="1:1" x14ac:dyDescent="0.3">
      <c r="A32549" t="s">
        <v>15069</v>
      </c>
    </row>
    <row r="32550" spans="1:1" x14ac:dyDescent="0.3">
      <c r="A32550" t="s">
        <v>15070</v>
      </c>
    </row>
    <row r="32552" spans="1:1" x14ac:dyDescent="0.3">
      <c r="A32552" t="s">
        <v>10278</v>
      </c>
    </row>
    <row r="32553" spans="1:1" x14ac:dyDescent="0.3">
      <c r="A32553" t="s">
        <v>15071</v>
      </c>
    </row>
    <row r="32554" spans="1:1" x14ac:dyDescent="0.3">
      <c r="A32554" t="s">
        <v>15072</v>
      </c>
    </row>
    <row r="32556" spans="1:1" x14ac:dyDescent="0.3">
      <c r="A32556" t="s">
        <v>10281</v>
      </c>
    </row>
    <row r="32557" spans="1:1" x14ac:dyDescent="0.3">
      <c r="A32557" t="s">
        <v>15073</v>
      </c>
    </row>
    <row r="32558" spans="1:1" x14ac:dyDescent="0.3">
      <c r="A32558" t="s">
        <v>15074</v>
      </c>
    </row>
    <row r="32560" spans="1:1" x14ac:dyDescent="0.3">
      <c r="A32560" t="s">
        <v>14126</v>
      </c>
    </row>
    <row r="32561" spans="1:1" x14ac:dyDescent="0.3">
      <c r="A32561" t="s">
        <v>15075</v>
      </c>
    </row>
    <row r="32562" spans="1:1" x14ac:dyDescent="0.3">
      <c r="A32562" t="s">
        <v>15076</v>
      </c>
    </row>
    <row r="32564" spans="1:1" x14ac:dyDescent="0.3">
      <c r="A32564" t="s">
        <v>11023</v>
      </c>
    </row>
    <row r="32565" spans="1:1" x14ac:dyDescent="0.3">
      <c r="A32565" t="s">
        <v>15077</v>
      </c>
    </row>
    <row r="32566" spans="1:1" x14ac:dyDescent="0.3">
      <c r="A32566" t="s">
        <v>15078</v>
      </c>
    </row>
    <row r="32568" spans="1:1" x14ac:dyDescent="0.3">
      <c r="A32568" t="s">
        <v>15079</v>
      </c>
    </row>
    <row r="32569" spans="1:1" x14ac:dyDescent="0.3">
      <c r="A32569" t="s">
        <v>15080</v>
      </c>
    </row>
    <row r="32570" spans="1:1" x14ac:dyDescent="0.3">
      <c r="A32570" t="s">
        <v>15081</v>
      </c>
    </row>
    <row r="32572" spans="1:1" x14ac:dyDescent="0.3">
      <c r="A32572" t="s">
        <v>11149</v>
      </c>
    </row>
    <row r="32573" spans="1:1" x14ac:dyDescent="0.3">
      <c r="A32573" t="s">
        <v>15082</v>
      </c>
    </row>
    <row r="32574" spans="1:1" x14ac:dyDescent="0.3">
      <c r="A32574" t="s">
        <v>15083</v>
      </c>
    </row>
    <row r="32576" spans="1:1" x14ac:dyDescent="0.3">
      <c r="A32576" t="s">
        <v>15084</v>
      </c>
    </row>
    <row r="32577" spans="1:1" x14ac:dyDescent="0.3">
      <c r="A32577" t="s">
        <v>2010</v>
      </c>
    </row>
    <row r="32578" spans="1:1" x14ac:dyDescent="0.3">
      <c r="A32578" t="s">
        <v>15066</v>
      </c>
    </row>
    <row r="32579" spans="1:1" x14ac:dyDescent="0.3">
      <c r="A32579" t="s">
        <v>15085</v>
      </c>
    </row>
    <row r="32581" spans="1:1" x14ac:dyDescent="0.3">
      <c r="A32581" t="s">
        <v>15068</v>
      </c>
    </row>
    <row r="32582" spans="1:1" x14ac:dyDescent="0.3">
      <c r="A32582" t="s">
        <v>15069</v>
      </c>
    </row>
    <row r="32583" spans="1:1" x14ac:dyDescent="0.3">
      <c r="A32583" t="s">
        <v>15086</v>
      </c>
    </row>
    <row r="32585" spans="1:1" x14ac:dyDescent="0.3">
      <c r="A32585" t="s">
        <v>10278</v>
      </c>
    </row>
    <row r="32586" spans="1:1" x14ac:dyDescent="0.3">
      <c r="A32586" t="s">
        <v>15071</v>
      </c>
    </row>
    <row r="32587" spans="1:1" x14ac:dyDescent="0.3">
      <c r="A32587" t="s">
        <v>15087</v>
      </c>
    </row>
    <row r="32589" spans="1:1" x14ac:dyDescent="0.3">
      <c r="A32589" t="s">
        <v>10281</v>
      </c>
    </row>
    <row r="32590" spans="1:1" x14ac:dyDescent="0.3">
      <c r="A32590" t="s">
        <v>15073</v>
      </c>
    </row>
    <row r="32591" spans="1:1" x14ac:dyDescent="0.3">
      <c r="A32591" t="s">
        <v>15088</v>
      </c>
    </row>
    <row r="32593" spans="1:1" x14ac:dyDescent="0.3">
      <c r="A32593" t="s">
        <v>14126</v>
      </c>
    </row>
    <row r="32594" spans="1:1" x14ac:dyDescent="0.3">
      <c r="A32594" t="s">
        <v>15075</v>
      </c>
    </row>
    <row r="32595" spans="1:1" x14ac:dyDescent="0.3">
      <c r="A32595" t="s">
        <v>15089</v>
      </c>
    </row>
    <row r="32597" spans="1:1" x14ac:dyDescent="0.3">
      <c r="A32597" t="s">
        <v>11023</v>
      </c>
    </row>
    <row r="32598" spans="1:1" x14ac:dyDescent="0.3">
      <c r="A32598" t="s">
        <v>15077</v>
      </c>
    </row>
    <row r="32599" spans="1:1" x14ac:dyDescent="0.3">
      <c r="A32599" t="s">
        <v>15090</v>
      </c>
    </row>
    <row r="32601" spans="1:1" x14ac:dyDescent="0.3">
      <c r="A32601" t="s">
        <v>15079</v>
      </c>
    </row>
    <row r="32602" spans="1:1" x14ac:dyDescent="0.3">
      <c r="A32602" t="s">
        <v>15080</v>
      </c>
    </row>
    <row r="32603" spans="1:1" x14ac:dyDescent="0.3">
      <c r="A32603" t="s">
        <v>15091</v>
      </c>
    </row>
    <row r="32605" spans="1:1" x14ac:dyDescent="0.3">
      <c r="A32605" t="s">
        <v>11149</v>
      </c>
    </row>
    <row r="32606" spans="1:1" x14ac:dyDescent="0.3">
      <c r="A32606" t="s">
        <v>15082</v>
      </c>
    </row>
    <row r="32607" spans="1:1" x14ac:dyDescent="0.3">
      <c r="A32607" t="s">
        <v>15092</v>
      </c>
    </row>
    <row r="32609" spans="1:1" x14ac:dyDescent="0.3">
      <c r="A32609" t="s">
        <v>15093</v>
      </c>
    </row>
    <row r="32610" spans="1:1" x14ac:dyDescent="0.3">
      <c r="A32610" t="s">
        <v>2010</v>
      </c>
    </row>
    <row r="32611" spans="1:1" x14ac:dyDescent="0.3">
      <c r="A32611" t="s">
        <v>15094</v>
      </c>
    </row>
    <row r="32612" spans="1:1" x14ac:dyDescent="0.3">
      <c r="A32612" t="s">
        <v>15095</v>
      </c>
    </row>
    <row r="32614" spans="1:1" x14ac:dyDescent="0.3">
      <c r="A32614" t="s">
        <v>2013</v>
      </c>
    </row>
    <row r="32615" spans="1:1" x14ac:dyDescent="0.3">
      <c r="A32615" t="s">
        <v>15096</v>
      </c>
    </row>
    <row r="32616" spans="1:1" x14ac:dyDescent="0.3">
      <c r="A32616" t="s">
        <v>15097</v>
      </c>
    </row>
    <row r="32618" spans="1:1" x14ac:dyDescent="0.3">
      <c r="A32618" t="s">
        <v>2016</v>
      </c>
    </row>
    <row r="32619" spans="1:1" x14ac:dyDescent="0.3">
      <c r="A32619" t="s">
        <v>15098</v>
      </c>
    </row>
    <row r="32620" spans="1:1" x14ac:dyDescent="0.3">
      <c r="A32620" t="s">
        <v>15099</v>
      </c>
    </row>
    <row r="32622" spans="1:1" x14ac:dyDescent="0.3">
      <c r="A32622" t="s">
        <v>2019</v>
      </c>
    </row>
    <row r="32623" spans="1:1" x14ac:dyDescent="0.3">
      <c r="A32623" t="s">
        <v>14738</v>
      </c>
    </row>
    <row r="32624" spans="1:1" x14ac:dyDescent="0.3">
      <c r="A32624" t="s">
        <v>15100</v>
      </c>
    </row>
    <row r="32626" spans="1:1" x14ac:dyDescent="0.3">
      <c r="A32626" t="s">
        <v>5703</v>
      </c>
    </row>
    <row r="32627" spans="1:1" x14ac:dyDescent="0.3">
      <c r="A32627" t="s">
        <v>14740</v>
      </c>
    </row>
    <row r="32628" spans="1:1" x14ac:dyDescent="0.3">
      <c r="A32628" t="s">
        <v>15101</v>
      </c>
    </row>
    <row r="32630" spans="1:1" x14ac:dyDescent="0.3">
      <c r="A32630" t="s">
        <v>14742</v>
      </c>
    </row>
    <row r="32631" spans="1:1" x14ac:dyDescent="0.3">
      <c r="A32631" t="s">
        <v>15051</v>
      </c>
    </row>
    <row r="32632" spans="1:1" x14ac:dyDescent="0.3">
      <c r="A32632" t="s">
        <v>15102</v>
      </c>
    </row>
    <row r="32634" spans="1:1" x14ac:dyDescent="0.3">
      <c r="A32634" t="s">
        <v>12437</v>
      </c>
    </row>
    <row r="32635" spans="1:1" x14ac:dyDescent="0.3">
      <c r="A32635" t="s">
        <v>14745</v>
      </c>
    </row>
    <row r="32636" spans="1:1" x14ac:dyDescent="0.3">
      <c r="A32636" t="s">
        <v>15103</v>
      </c>
    </row>
    <row r="32638" spans="1:1" x14ac:dyDescent="0.3">
      <c r="A32638" t="s">
        <v>4677</v>
      </c>
    </row>
    <row r="32639" spans="1:1" x14ac:dyDescent="0.3">
      <c r="A32639" t="s">
        <v>15054</v>
      </c>
    </row>
    <row r="32640" spans="1:1" x14ac:dyDescent="0.3">
      <c r="A32640" t="s">
        <v>15104</v>
      </c>
    </row>
    <row r="32642" spans="1:1" x14ac:dyDescent="0.3">
      <c r="A32642" t="s">
        <v>15105</v>
      </c>
    </row>
    <row r="32643" spans="1:1" x14ac:dyDescent="0.3">
      <c r="A32643" t="s">
        <v>2010</v>
      </c>
    </row>
    <row r="32644" spans="1:1" x14ac:dyDescent="0.3">
      <c r="A32644" t="s">
        <v>15094</v>
      </c>
    </row>
    <row r="32645" spans="1:1" x14ac:dyDescent="0.3">
      <c r="A32645" t="s">
        <v>15106</v>
      </c>
    </row>
    <row r="32647" spans="1:1" x14ac:dyDescent="0.3">
      <c r="A32647" t="s">
        <v>2013</v>
      </c>
    </row>
    <row r="32648" spans="1:1" x14ac:dyDescent="0.3">
      <c r="A32648" t="s">
        <v>15096</v>
      </c>
    </row>
    <row r="32649" spans="1:1" x14ac:dyDescent="0.3">
      <c r="A32649" t="s">
        <v>15107</v>
      </c>
    </row>
    <row r="32651" spans="1:1" x14ac:dyDescent="0.3">
      <c r="A32651" t="s">
        <v>2016</v>
      </c>
    </row>
    <row r="32652" spans="1:1" x14ac:dyDescent="0.3">
      <c r="A32652" t="s">
        <v>15098</v>
      </c>
    </row>
    <row r="32653" spans="1:1" x14ac:dyDescent="0.3">
      <c r="A32653" t="s">
        <v>15108</v>
      </c>
    </row>
    <row r="32655" spans="1:1" x14ac:dyDescent="0.3">
      <c r="A32655" t="s">
        <v>2019</v>
      </c>
    </row>
    <row r="32656" spans="1:1" x14ac:dyDescent="0.3">
      <c r="A32656" t="s">
        <v>14738</v>
      </c>
    </row>
    <row r="32657" spans="1:1" x14ac:dyDescent="0.3">
      <c r="A32657" t="s">
        <v>15109</v>
      </c>
    </row>
    <row r="32659" spans="1:1" x14ac:dyDescent="0.3">
      <c r="A32659" t="s">
        <v>5703</v>
      </c>
    </row>
    <row r="32660" spans="1:1" x14ac:dyDescent="0.3">
      <c r="A32660" t="s">
        <v>15110</v>
      </c>
    </row>
    <row r="32661" spans="1:1" x14ac:dyDescent="0.3">
      <c r="A32661" t="s">
        <v>15111</v>
      </c>
    </row>
    <row r="32663" spans="1:1" x14ac:dyDescent="0.3">
      <c r="A32663" t="s">
        <v>14742</v>
      </c>
    </row>
    <row r="32664" spans="1:1" x14ac:dyDescent="0.3">
      <c r="A32664" t="s">
        <v>15051</v>
      </c>
    </row>
    <row r="32665" spans="1:1" x14ac:dyDescent="0.3">
      <c r="A32665" t="s">
        <v>15112</v>
      </c>
    </row>
    <row r="32667" spans="1:1" x14ac:dyDescent="0.3">
      <c r="A32667" t="s">
        <v>12437</v>
      </c>
    </row>
    <row r="32668" spans="1:1" x14ac:dyDescent="0.3">
      <c r="A32668" t="s">
        <v>14745</v>
      </c>
    </row>
    <row r="32669" spans="1:1" x14ac:dyDescent="0.3">
      <c r="A32669" t="s">
        <v>15113</v>
      </c>
    </row>
    <row r="32671" spans="1:1" x14ac:dyDescent="0.3">
      <c r="A32671" t="s">
        <v>4677</v>
      </c>
    </row>
    <row r="32672" spans="1:1" x14ac:dyDescent="0.3">
      <c r="A32672" t="s">
        <v>15054</v>
      </c>
    </row>
    <row r="32673" spans="1:1" x14ac:dyDescent="0.3">
      <c r="A32673" t="s">
        <v>15114</v>
      </c>
    </row>
    <row r="32675" spans="1:1" x14ac:dyDescent="0.3">
      <c r="A32675" t="s">
        <v>15115</v>
      </c>
    </row>
    <row r="32676" spans="1:1" x14ac:dyDescent="0.3">
      <c r="A32676" t="s">
        <v>2010</v>
      </c>
    </row>
    <row r="32677" spans="1:1" x14ac:dyDescent="0.3">
      <c r="A32677" t="s">
        <v>15116</v>
      </c>
    </row>
    <row r="32678" spans="1:1" x14ac:dyDescent="0.3">
      <c r="A32678" t="s">
        <v>15117</v>
      </c>
    </row>
    <row r="32680" spans="1:1" x14ac:dyDescent="0.3">
      <c r="A32680" t="s">
        <v>2013</v>
      </c>
    </row>
    <row r="32681" spans="1:1" x14ac:dyDescent="0.3">
      <c r="A32681" t="s">
        <v>15118</v>
      </c>
    </row>
    <row r="32682" spans="1:1" x14ac:dyDescent="0.3">
      <c r="A32682" t="s">
        <v>15119</v>
      </c>
    </row>
    <row r="32684" spans="1:1" x14ac:dyDescent="0.3">
      <c r="A32684" t="s">
        <v>2016</v>
      </c>
    </row>
    <row r="32685" spans="1:1" x14ac:dyDescent="0.3">
      <c r="A32685" t="s">
        <v>15120</v>
      </c>
    </row>
    <row r="32686" spans="1:1" x14ac:dyDescent="0.3">
      <c r="A32686" t="s">
        <v>15121</v>
      </c>
    </row>
    <row r="32688" spans="1:1" x14ac:dyDescent="0.3">
      <c r="A32688" t="s">
        <v>2019</v>
      </c>
    </row>
    <row r="32689" spans="1:1" x14ac:dyDescent="0.3">
      <c r="A32689" t="s">
        <v>15122</v>
      </c>
    </row>
    <row r="32690" spans="1:1" x14ac:dyDescent="0.3">
      <c r="A32690" t="s">
        <v>15123</v>
      </c>
    </row>
    <row r="32692" spans="1:1" x14ac:dyDescent="0.3">
      <c r="A32692" t="s">
        <v>5703</v>
      </c>
    </row>
    <row r="32693" spans="1:1" x14ac:dyDescent="0.3">
      <c r="A32693" t="s">
        <v>15124</v>
      </c>
    </row>
    <row r="32694" spans="1:1" x14ac:dyDescent="0.3">
      <c r="A32694" t="s">
        <v>15125</v>
      </c>
    </row>
    <row r="32696" spans="1:1" x14ac:dyDescent="0.3">
      <c r="A32696" t="s">
        <v>12633</v>
      </c>
    </row>
    <row r="32697" spans="1:1" x14ac:dyDescent="0.3">
      <c r="A32697" t="s">
        <v>15126</v>
      </c>
    </row>
    <row r="32698" spans="1:1" x14ac:dyDescent="0.3">
      <c r="A32698" t="s">
        <v>15127</v>
      </c>
    </row>
    <row r="32700" spans="1:1" x14ac:dyDescent="0.3">
      <c r="A32700" t="s">
        <v>12437</v>
      </c>
    </row>
    <row r="32701" spans="1:1" x14ac:dyDescent="0.3">
      <c r="A32701" t="s">
        <v>15128</v>
      </c>
    </row>
    <row r="32702" spans="1:1" x14ac:dyDescent="0.3">
      <c r="A32702" t="s">
        <v>15129</v>
      </c>
    </row>
    <row r="32704" spans="1:1" x14ac:dyDescent="0.3">
      <c r="A32704" t="s">
        <v>4677</v>
      </c>
    </row>
    <row r="32705" spans="1:1" x14ac:dyDescent="0.3">
      <c r="A32705" t="s">
        <v>15130</v>
      </c>
    </row>
    <row r="32706" spans="1:1" x14ac:dyDescent="0.3">
      <c r="A32706" t="s">
        <v>15131</v>
      </c>
    </row>
    <row r="32708" spans="1:1" x14ac:dyDescent="0.3">
      <c r="A32708" t="s">
        <v>15132</v>
      </c>
    </row>
    <row r="32709" spans="1:1" x14ac:dyDescent="0.3">
      <c r="A32709" t="s">
        <v>15133</v>
      </c>
    </row>
    <row r="32710" spans="1:1" x14ac:dyDescent="0.3">
      <c r="A32710" t="s">
        <v>15134</v>
      </c>
    </row>
    <row r="32711" spans="1:1" x14ac:dyDescent="0.3">
      <c r="A32711" t="s">
        <v>15135</v>
      </c>
    </row>
    <row r="32713" spans="1:1" x14ac:dyDescent="0.3">
      <c r="A32713" t="s">
        <v>15136</v>
      </c>
    </row>
    <row r="32714" spans="1:1" x14ac:dyDescent="0.3">
      <c r="A32714" t="s">
        <v>15137</v>
      </c>
    </row>
    <row r="32715" spans="1:1" x14ac:dyDescent="0.3">
      <c r="A32715" t="s">
        <v>15138</v>
      </c>
    </row>
    <row r="32717" spans="1:1" x14ac:dyDescent="0.3">
      <c r="A32717" t="s">
        <v>14170</v>
      </c>
    </row>
    <row r="32718" spans="1:1" x14ac:dyDescent="0.3">
      <c r="A32718" t="s">
        <v>15139</v>
      </c>
    </row>
    <row r="32719" spans="1:1" x14ac:dyDescent="0.3">
      <c r="A32719" t="s">
        <v>15140</v>
      </c>
    </row>
    <row r="32721" spans="1:1" x14ac:dyDescent="0.3">
      <c r="A32721" t="s">
        <v>14173</v>
      </c>
    </row>
    <row r="32722" spans="1:1" x14ac:dyDescent="0.3">
      <c r="A32722" t="s">
        <v>15141</v>
      </c>
    </row>
    <row r="32723" spans="1:1" x14ac:dyDescent="0.3">
      <c r="A32723" t="s">
        <v>15142</v>
      </c>
    </row>
    <row r="32725" spans="1:1" x14ac:dyDescent="0.3">
      <c r="A32725" t="s">
        <v>15143</v>
      </c>
    </row>
    <row r="32726" spans="1:1" x14ac:dyDescent="0.3">
      <c r="A32726" t="s">
        <v>15144</v>
      </c>
    </row>
    <row r="32727" spans="1:1" x14ac:dyDescent="0.3">
      <c r="A32727" t="s">
        <v>15145</v>
      </c>
    </row>
    <row r="32729" spans="1:1" x14ac:dyDescent="0.3">
      <c r="A32729" t="s">
        <v>15146</v>
      </c>
    </row>
    <row r="32730" spans="1:1" x14ac:dyDescent="0.3">
      <c r="A32730" t="s">
        <v>15147</v>
      </c>
    </row>
    <row r="32731" spans="1:1" x14ac:dyDescent="0.3">
      <c r="A32731" t="s">
        <v>15148</v>
      </c>
    </row>
    <row r="32733" spans="1:1" x14ac:dyDescent="0.3">
      <c r="A32733" t="s">
        <v>15149</v>
      </c>
    </row>
    <row r="32734" spans="1:1" x14ac:dyDescent="0.3">
      <c r="A32734" t="s">
        <v>15150</v>
      </c>
    </row>
    <row r="32735" spans="1:1" x14ac:dyDescent="0.3">
      <c r="A32735" t="s">
        <v>15151</v>
      </c>
    </row>
    <row r="32737" spans="1:1" x14ac:dyDescent="0.3">
      <c r="A32737" t="s">
        <v>11807</v>
      </c>
    </row>
    <row r="32738" spans="1:1" x14ac:dyDescent="0.3">
      <c r="A32738" t="s">
        <v>15152</v>
      </c>
    </row>
    <row r="32739" spans="1:1" x14ac:dyDescent="0.3">
      <c r="A32739" t="s">
        <v>15153</v>
      </c>
    </row>
    <row r="32741" spans="1:1" x14ac:dyDescent="0.3">
      <c r="A32741" t="s">
        <v>15154</v>
      </c>
    </row>
    <row r="32742" spans="1:1" x14ac:dyDescent="0.3">
      <c r="A32742" t="s">
        <v>15155</v>
      </c>
    </row>
    <row r="32743" spans="1:1" x14ac:dyDescent="0.3">
      <c r="A32743" t="s">
        <v>15156</v>
      </c>
    </row>
    <row r="32744" spans="1:1" x14ac:dyDescent="0.3">
      <c r="A32744" t="s">
        <v>15157</v>
      </c>
    </row>
    <row r="32746" spans="1:1" x14ac:dyDescent="0.3">
      <c r="A32746" t="s">
        <v>10275</v>
      </c>
    </row>
    <row r="32747" spans="1:1" x14ac:dyDescent="0.3">
      <c r="A32747" t="s">
        <v>15158</v>
      </c>
    </row>
    <row r="32748" spans="1:1" x14ac:dyDescent="0.3">
      <c r="A32748" t="s">
        <v>15159</v>
      </c>
    </row>
    <row r="32750" spans="1:1" x14ac:dyDescent="0.3">
      <c r="A32750" t="s">
        <v>10278</v>
      </c>
    </row>
    <row r="32751" spans="1:1" x14ac:dyDescent="0.3">
      <c r="A32751" t="s">
        <v>15160</v>
      </c>
    </row>
    <row r="32752" spans="1:1" x14ac:dyDescent="0.3">
      <c r="A32752" t="s">
        <v>15161</v>
      </c>
    </row>
    <row r="32754" spans="1:1" x14ac:dyDescent="0.3">
      <c r="A32754" t="s">
        <v>10281</v>
      </c>
    </row>
    <row r="32755" spans="1:1" x14ac:dyDescent="0.3">
      <c r="A32755" t="s">
        <v>15162</v>
      </c>
    </row>
    <row r="32756" spans="1:1" x14ac:dyDescent="0.3">
      <c r="A32756" t="s">
        <v>15163</v>
      </c>
    </row>
    <row r="32758" spans="1:1" x14ac:dyDescent="0.3">
      <c r="A32758" t="s">
        <v>13209</v>
      </c>
    </row>
    <row r="32759" spans="1:1" x14ac:dyDescent="0.3">
      <c r="A32759" t="s">
        <v>15164</v>
      </c>
    </row>
    <row r="32760" spans="1:1" x14ac:dyDescent="0.3">
      <c r="A32760" t="s">
        <v>15165</v>
      </c>
    </row>
    <row r="32762" spans="1:1" x14ac:dyDescent="0.3">
      <c r="A32762" t="s">
        <v>15166</v>
      </c>
    </row>
    <row r="32763" spans="1:1" x14ac:dyDescent="0.3">
      <c r="A32763" t="s">
        <v>15167</v>
      </c>
    </row>
    <row r="32764" spans="1:1" x14ac:dyDescent="0.3">
      <c r="A32764" t="s">
        <v>15168</v>
      </c>
    </row>
    <row r="32766" spans="1:1" x14ac:dyDescent="0.3">
      <c r="A32766" t="s">
        <v>15169</v>
      </c>
    </row>
    <row r="32767" spans="1:1" x14ac:dyDescent="0.3">
      <c r="A32767" t="s">
        <v>15170</v>
      </c>
    </row>
    <row r="32768" spans="1:1" x14ac:dyDescent="0.3">
      <c r="A32768" t="s">
        <v>15171</v>
      </c>
    </row>
    <row r="32770" spans="1:1" x14ac:dyDescent="0.3">
      <c r="A32770" t="s">
        <v>9890</v>
      </c>
    </row>
    <row r="32771" spans="1:1" x14ac:dyDescent="0.3">
      <c r="A32771" t="s">
        <v>15172</v>
      </c>
    </row>
    <row r="32772" spans="1:1" x14ac:dyDescent="0.3">
      <c r="A32772" t="s">
        <v>15173</v>
      </c>
    </row>
    <row r="32774" spans="1:1" x14ac:dyDescent="0.3">
      <c r="A32774" t="s">
        <v>15174</v>
      </c>
    </row>
    <row r="32775" spans="1:1" x14ac:dyDescent="0.3">
      <c r="A32775" t="s">
        <v>2010</v>
      </c>
    </row>
    <row r="32776" spans="1:1" x14ac:dyDescent="0.3">
      <c r="A32776" t="s">
        <v>15175</v>
      </c>
    </row>
    <row r="32777" spans="1:1" x14ac:dyDescent="0.3">
      <c r="A32777" t="s">
        <v>15176</v>
      </c>
    </row>
    <row r="32779" spans="1:1" x14ac:dyDescent="0.3">
      <c r="A32779" t="s">
        <v>13404</v>
      </c>
    </row>
    <row r="32780" spans="1:1" x14ac:dyDescent="0.3">
      <c r="A32780" t="s">
        <v>15177</v>
      </c>
    </row>
    <row r="32781" spans="1:1" x14ac:dyDescent="0.3">
      <c r="A32781" t="s">
        <v>15178</v>
      </c>
    </row>
    <row r="32783" spans="1:1" x14ac:dyDescent="0.3">
      <c r="A32783" t="s">
        <v>7985</v>
      </c>
    </row>
    <row r="32784" spans="1:1" x14ac:dyDescent="0.3">
      <c r="A32784" t="s">
        <v>15179</v>
      </c>
    </row>
    <row r="32785" spans="1:1" x14ac:dyDescent="0.3">
      <c r="A32785" t="s">
        <v>15180</v>
      </c>
    </row>
    <row r="32787" spans="1:1" x14ac:dyDescent="0.3">
      <c r="A32787" t="s">
        <v>7988</v>
      </c>
    </row>
    <row r="32788" spans="1:1" x14ac:dyDescent="0.3">
      <c r="A32788" t="s">
        <v>15181</v>
      </c>
    </row>
    <row r="32789" spans="1:1" x14ac:dyDescent="0.3">
      <c r="A32789" t="s">
        <v>15182</v>
      </c>
    </row>
    <row r="32791" spans="1:1" x14ac:dyDescent="0.3">
      <c r="A32791" t="s">
        <v>15183</v>
      </c>
    </row>
    <row r="32792" spans="1:1" x14ac:dyDescent="0.3">
      <c r="A32792" t="s">
        <v>15184</v>
      </c>
    </row>
    <row r="32793" spans="1:1" x14ac:dyDescent="0.3">
      <c r="A32793" t="s">
        <v>15185</v>
      </c>
    </row>
    <row r="32795" spans="1:1" x14ac:dyDescent="0.3">
      <c r="A32795" t="s">
        <v>9178</v>
      </c>
    </row>
    <row r="32796" spans="1:1" x14ac:dyDescent="0.3">
      <c r="A32796" t="s">
        <v>15186</v>
      </c>
    </row>
    <row r="32797" spans="1:1" x14ac:dyDescent="0.3">
      <c r="A32797" t="s">
        <v>15187</v>
      </c>
    </row>
    <row r="32799" spans="1:1" x14ac:dyDescent="0.3">
      <c r="A32799" t="s">
        <v>15188</v>
      </c>
    </row>
    <row r="32800" spans="1:1" x14ac:dyDescent="0.3">
      <c r="A32800" t="s">
        <v>15189</v>
      </c>
    </row>
    <row r="32801" spans="1:1" x14ac:dyDescent="0.3">
      <c r="A32801" t="s">
        <v>15190</v>
      </c>
    </row>
    <row r="32803" spans="1:1" x14ac:dyDescent="0.3">
      <c r="A32803" t="s">
        <v>9775</v>
      </c>
    </row>
    <row r="32804" spans="1:1" x14ac:dyDescent="0.3">
      <c r="A32804" t="s">
        <v>15191</v>
      </c>
    </row>
    <row r="32805" spans="1:1" x14ac:dyDescent="0.3">
      <c r="A32805" t="s">
        <v>15192</v>
      </c>
    </row>
    <row r="32807" spans="1:1" x14ac:dyDescent="0.3">
      <c r="A32807" t="s">
        <v>15193</v>
      </c>
    </row>
    <row r="32808" spans="1:1" x14ac:dyDescent="0.3">
      <c r="A32808" t="s">
        <v>12483</v>
      </c>
    </row>
    <row r="32809" spans="1:1" x14ac:dyDescent="0.3">
      <c r="A32809" t="s">
        <v>15194</v>
      </c>
    </row>
    <row r="32810" spans="1:1" x14ac:dyDescent="0.3">
      <c r="A32810" t="s">
        <v>15195</v>
      </c>
    </row>
    <row r="32812" spans="1:1" x14ac:dyDescent="0.3">
      <c r="A32812" t="s">
        <v>7982</v>
      </c>
    </row>
    <row r="32813" spans="1:1" x14ac:dyDescent="0.3">
      <c r="A32813" t="s">
        <v>15196</v>
      </c>
    </row>
    <row r="32814" spans="1:1" x14ac:dyDescent="0.3">
      <c r="A32814" t="s">
        <v>15197</v>
      </c>
    </row>
    <row r="32816" spans="1:1" x14ac:dyDescent="0.3">
      <c r="A32816" t="s">
        <v>7985</v>
      </c>
    </row>
    <row r="32817" spans="1:1" x14ac:dyDescent="0.3">
      <c r="A32817" t="s">
        <v>15198</v>
      </c>
    </row>
    <row r="32818" spans="1:1" x14ac:dyDescent="0.3">
      <c r="A32818" t="s">
        <v>15199</v>
      </c>
    </row>
    <row r="32820" spans="1:1" x14ac:dyDescent="0.3">
      <c r="A32820" t="s">
        <v>7988</v>
      </c>
    </row>
    <row r="32821" spans="1:1" x14ac:dyDescent="0.3">
      <c r="A32821" t="s">
        <v>15200</v>
      </c>
    </row>
    <row r="32822" spans="1:1" x14ac:dyDescent="0.3">
      <c r="A32822" t="s">
        <v>15201</v>
      </c>
    </row>
    <row r="32824" spans="1:1" x14ac:dyDescent="0.3">
      <c r="A32824" t="s">
        <v>12492</v>
      </c>
    </row>
    <row r="32825" spans="1:1" x14ac:dyDescent="0.3">
      <c r="A32825" t="s">
        <v>15202</v>
      </c>
    </row>
    <row r="32826" spans="1:1" x14ac:dyDescent="0.3">
      <c r="A32826" t="s">
        <v>15203</v>
      </c>
    </row>
    <row r="32828" spans="1:1" x14ac:dyDescent="0.3">
      <c r="A32828" t="s">
        <v>15204</v>
      </c>
    </row>
    <row r="32829" spans="1:1" x14ac:dyDescent="0.3">
      <c r="A32829" t="s">
        <v>15205</v>
      </c>
    </row>
    <row r="32830" spans="1:1" x14ac:dyDescent="0.3">
      <c r="A32830" t="s">
        <v>15206</v>
      </c>
    </row>
    <row r="32832" spans="1:1" x14ac:dyDescent="0.3">
      <c r="A32832" t="s">
        <v>11026</v>
      </c>
    </row>
    <row r="32833" spans="1:1" x14ac:dyDescent="0.3">
      <c r="A32833" t="s">
        <v>15207</v>
      </c>
    </row>
    <row r="32834" spans="1:1" x14ac:dyDescent="0.3">
      <c r="A32834" t="s">
        <v>15208</v>
      </c>
    </row>
    <row r="32836" spans="1:1" x14ac:dyDescent="0.3">
      <c r="A32836" t="s">
        <v>15209</v>
      </c>
    </row>
    <row r="32837" spans="1:1" x14ac:dyDescent="0.3">
      <c r="A32837" t="s">
        <v>15210</v>
      </c>
    </row>
    <row r="32838" spans="1:1" x14ac:dyDescent="0.3">
      <c r="A32838" t="s">
        <v>15211</v>
      </c>
    </row>
    <row r="32840" spans="1:1" x14ac:dyDescent="0.3">
      <c r="A32840" t="s">
        <v>15212</v>
      </c>
    </row>
    <row r="32841" spans="1:1" x14ac:dyDescent="0.3">
      <c r="A32841" t="s">
        <v>2010</v>
      </c>
    </row>
    <row r="32842" spans="1:1" x14ac:dyDescent="0.3">
      <c r="A32842" t="s">
        <v>15213</v>
      </c>
    </row>
    <row r="32843" spans="1:1" x14ac:dyDescent="0.3">
      <c r="A32843" t="s">
        <v>15214</v>
      </c>
    </row>
    <row r="32845" spans="1:1" x14ac:dyDescent="0.3">
      <c r="A32845" t="s">
        <v>2013</v>
      </c>
    </row>
    <row r="32846" spans="1:1" x14ac:dyDescent="0.3">
      <c r="A32846" t="s">
        <v>15215</v>
      </c>
    </row>
    <row r="32847" spans="1:1" x14ac:dyDescent="0.3">
      <c r="A32847" t="s">
        <v>15216</v>
      </c>
    </row>
    <row r="32849" spans="1:1" x14ac:dyDescent="0.3">
      <c r="A32849" t="s">
        <v>2016</v>
      </c>
    </row>
    <row r="32850" spans="1:1" x14ac:dyDescent="0.3">
      <c r="A32850" t="s">
        <v>15217</v>
      </c>
    </row>
    <row r="32851" spans="1:1" x14ac:dyDescent="0.3">
      <c r="A32851" t="s">
        <v>15218</v>
      </c>
    </row>
    <row r="32853" spans="1:1" x14ac:dyDescent="0.3">
      <c r="A32853" t="s">
        <v>2019</v>
      </c>
    </row>
    <row r="32854" spans="1:1" x14ac:dyDescent="0.3">
      <c r="A32854" t="s">
        <v>15219</v>
      </c>
    </row>
    <row r="32855" spans="1:1" x14ac:dyDescent="0.3">
      <c r="A32855" t="s">
        <v>15220</v>
      </c>
    </row>
    <row r="32857" spans="1:1" x14ac:dyDescent="0.3">
      <c r="A32857" t="s">
        <v>5703</v>
      </c>
    </row>
    <row r="32858" spans="1:1" x14ac:dyDescent="0.3">
      <c r="A32858" t="s">
        <v>15221</v>
      </c>
    </row>
    <row r="32859" spans="1:1" x14ac:dyDescent="0.3">
      <c r="A32859" t="s">
        <v>15222</v>
      </c>
    </row>
    <row r="32861" spans="1:1" x14ac:dyDescent="0.3">
      <c r="A32861" t="s">
        <v>15223</v>
      </c>
    </row>
    <row r="32862" spans="1:1" x14ac:dyDescent="0.3">
      <c r="A32862" t="s">
        <v>15224</v>
      </c>
    </row>
    <row r="32863" spans="1:1" x14ac:dyDescent="0.3">
      <c r="A32863" t="s">
        <v>15225</v>
      </c>
    </row>
    <row r="32865" spans="1:1" x14ac:dyDescent="0.3">
      <c r="A32865" t="s">
        <v>15226</v>
      </c>
    </row>
    <row r="32866" spans="1:1" x14ac:dyDescent="0.3">
      <c r="A32866" t="s">
        <v>15227</v>
      </c>
    </row>
    <row r="32867" spans="1:1" x14ac:dyDescent="0.3">
      <c r="A32867" t="s">
        <v>15228</v>
      </c>
    </row>
    <row r="32869" spans="1:1" x14ac:dyDescent="0.3">
      <c r="A32869" t="s">
        <v>4677</v>
      </c>
    </row>
    <row r="32870" spans="1:1" x14ac:dyDescent="0.3">
      <c r="A32870" t="s">
        <v>15229</v>
      </c>
    </row>
    <row r="32871" spans="1:1" x14ac:dyDescent="0.3">
      <c r="A32871" t="s">
        <v>15230</v>
      </c>
    </row>
    <row r="32873" spans="1:1" x14ac:dyDescent="0.3">
      <c r="A32873" t="s">
        <v>15231</v>
      </c>
    </row>
    <row r="32874" spans="1:1" x14ac:dyDescent="0.3">
      <c r="A32874" t="s">
        <v>13999</v>
      </c>
    </row>
    <row r="32875" spans="1:1" x14ac:dyDescent="0.3">
      <c r="A32875" t="s">
        <v>15232</v>
      </c>
    </row>
    <row r="32876" spans="1:1" x14ac:dyDescent="0.3">
      <c r="A32876" t="s">
        <v>15233</v>
      </c>
    </row>
    <row r="32878" spans="1:1" x14ac:dyDescent="0.3">
      <c r="A32878" t="s">
        <v>7982</v>
      </c>
    </row>
    <row r="32879" spans="1:1" x14ac:dyDescent="0.3">
      <c r="A32879" t="s">
        <v>15234</v>
      </c>
    </row>
    <row r="32880" spans="1:1" x14ac:dyDescent="0.3">
      <c r="A32880" t="s">
        <v>15235</v>
      </c>
    </row>
    <row r="32882" spans="1:1" x14ac:dyDescent="0.3">
      <c r="A32882" t="s">
        <v>7985</v>
      </c>
    </row>
    <row r="32883" spans="1:1" x14ac:dyDescent="0.3">
      <c r="A32883" t="s">
        <v>15236</v>
      </c>
    </row>
    <row r="32884" spans="1:1" x14ac:dyDescent="0.3">
      <c r="A32884" t="s">
        <v>15237</v>
      </c>
    </row>
    <row r="32886" spans="1:1" x14ac:dyDescent="0.3">
      <c r="A32886" t="s">
        <v>7988</v>
      </c>
    </row>
    <row r="32887" spans="1:1" x14ac:dyDescent="0.3">
      <c r="A32887" t="s">
        <v>15238</v>
      </c>
    </row>
    <row r="32888" spans="1:1" x14ac:dyDescent="0.3">
      <c r="A32888" t="s">
        <v>15239</v>
      </c>
    </row>
    <row r="32890" spans="1:1" x14ac:dyDescent="0.3">
      <c r="A32890" t="s">
        <v>12492</v>
      </c>
    </row>
    <row r="32891" spans="1:1" x14ac:dyDescent="0.3">
      <c r="A32891" t="s">
        <v>15240</v>
      </c>
    </row>
    <row r="32892" spans="1:1" x14ac:dyDescent="0.3">
      <c r="A32892" t="s">
        <v>15241</v>
      </c>
    </row>
    <row r="32894" spans="1:1" x14ac:dyDescent="0.3">
      <c r="A32894" t="s">
        <v>15242</v>
      </c>
    </row>
    <row r="32895" spans="1:1" x14ac:dyDescent="0.3">
      <c r="A32895" t="s">
        <v>15243</v>
      </c>
    </row>
    <row r="32896" spans="1:1" x14ac:dyDescent="0.3">
      <c r="A32896" t="s">
        <v>15244</v>
      </c>
    </row>
    <row r="32898" spans="1:1" x14ac:dyDescent="0.3">
      <c r="A32898" t="s">
        <v>11026</v>
      </c>
    </row>
    <row r="32899" spans="1:1" x14ac:dyDescent="0.3">
      <c r="A32899" t="s">
        <v>15245</v>
      </c>
    </row>
    <row r="32900" spans="1:1" x14ac:dyDescent="0.3">
      <c r="A32900" t="s">
        <v>15246</v>
      </c>
    </row>
    <row r="32902" spans="1:1" x14ac:dyDescent="0.3">
      <c r="A32902" t="s">
        <v>9775</v>
      </c>
    </row>
    <row r="32903" spans="1:1" x14ac:dyDescent="0.3">
      <c r="A32903" t="s">
        <v>15247</v>
      </c>
    </row>
    <row r="32904" spans="1:1" x14ac:dyDescent="0.3">
      <c r="A32904" t="s">
        <v>15248</v>
      </c>
    </row>
    <row r="32906" spans="1:1" x14ac:dyDescent="0.3">
      <c r="A32906" t="s">
        <v>15249</v>
      </c>
    </row>
    <row r="32907" spans="1:1" x14ac:dyDescent="0.3">
      <c r="A32907" t="s">
        <v>2010</v>
      </c>
    </row>
    <row r="32908" spans="1:1" x14ac:dyDescent="0.3">
      <c r="A32908" t="s">
        <v>15250</v>
      </c>
    </row>
    <row r="32909" spans="1:1" x14ac:dyDescent="0.3">
      <c r="A32909" t="s">
        <v>15251</v>
      </c>
    </row>
    <row r="32911" spans="1:1" x14ac:dyDescent="0.3">
      <c r="A32911" t="s">
        <v>2013</v>
      </c>
    </row>
    <row r="32912" spans="1:1" x14ac:dyDescent="0.3">
      <c r="A32912" t="s">
        <v>15252</v>
      </c>
    </row>
    <row r="32913" spans="1:1" x14ac:dyDescent="0.3">
      <c r="A32913" t="s">
        <v>15253</v>
      </c>
    </row>
    <row r="32915" spans="1:1" x14ac:dyDescent="0.3">
      <c r="A32915" t="s">
        <v>2016</v>
      </c>
    </row>
    <row r="32916" spans="1:1" x14ac:dyDescent="0.3">
      <c r="A32916" t="s">
        <v>15254</v>
      </c>
    </row>
    <row r="32917" spans="1:1" x14ac:dyDescent="0.3">
      <c r="A32917" t="s">
        <v>15255</v>
      </c>
    </row>
    <row r="32919" spans="1:1" x14ac:dyDescent="0.3">
      <c r="A32919" t="s">
        <v>2019</v>
      </c>
    </row>
    <row r="32920" spans="1:1" x14ac:dyDescent="0.3">
      <c r="A32920" t="s">
        <v>15256</v>
      </c>
    </row>
    <row r="32921" spans="1:1" x14ac:dyDescent="0.3">
      <c r="A32921" t="s">
        <v>15257</v>
      </c>
    </row>
    <row r="32923" spans="1:1" x14ac:dyDescent="0.3">
      <c r="A32923" t="s">
        <v>12612</v>
      </c>
    </row>
    <row r="32924" spans="1:1" x14ac:dyDescent="0.3">
      <c r="A32924" t="s">
        <v>15258</v>
      </c>
    </row>
    <row r="32925" spans="1:1" x14ac:dyDescent="0.3">
      <c r="A32925" t="s">
        <v>15259</v>
      </c>
    </row>
    <row r="32927" spans="1:1" x14ac:dyDescent="0.3">
      <c r="A32927" t="s">
        <v>2576</v>
      </c>
    </row>
    <row r="32928" spans="1:1" x14ac:dyDescent="0.3">
      <c r="A32928" t="s">
        <v>15260</v>
      </c>
    </row>
    <row r="32929" spans="1:1" x14ac:dyDescent="0.3">
      <c r="A32929" t="s">
        <v>15261</v>
      </c>
    </row>
    <row r="32931" spans="1:1" x14ac:dyDescent="0.3">
      <c r="A32931" t="s">
        <v>12935</v>
      </c>
    </row>
    <row r="32932" spans="1:1" x14ac:dyDescent="0.3">
      <c r="A32932" t="s">
        <v>15262</v>
      </c>
    </row>
    <row r="32933" spans="1:1" x14ac:dyDescent="0.3">
      <c r="A32933" t="s">
        <v>15263</v>
      </c>
    </row>
    <row r="32935" spans="1:1" x14ac:dyDescent="0.3">
      <c r="A32935" t="s">
        <v>4085</v>
      </c>
    </row>
    <row r="32936" spans="1:1" x14ac:dyDescent="0.3">
      <c r="A32936" t="s">
        <v>15264</v>
      </c>
    </row>
    <row r="32937" spans="1:1" x14ac:dyDescent="0.3">
      <c r="A32937" t="s">
        <v>15265</v>
      </c>
    </row>
    <row r="32939" spans="1:1" x14ac:dyDescent="0.3">
      <c r="A32939" t="s">
        <v>15266</v>
      </c>
    </row>
    <row r="32940" spans="1:1" x14ac:dyDescent="0.3">
      <c r="A32940" t="s">
        <v>2010</v>
      </c>
    </row>
    <row r="32941" spans="1:1" x14ac:dyDescent="0.3">
      <c r="A32941" t="s">
        <v>15267</v>
      </c>
    </row>
    <row r="32942" spans="1:1" x14ac:dyDescent="0.3">
      <c r="A32942" t="s">
        <v>15268</v>
      </c>
    </row>
    <row r="32944" spans="1:1" x14ac:dyDescent="0.3">
      <c r="A32944" t="s">
        <v>2013</v>
      </c>
    </row>
    <row r="32945" spans="1:1" x14ac:dyDescent="0.3">
      <c r="A32945" t="s">
        <v>15269</v>
      </c>
    </row>
    <row r="32946" spans="1:1" x14ac:dyDescent="0.3">
      <c r="A32946" t="s">
        <v>15270</v>
      </c>
    </row>
    <row r="32948" spans="1:1" x14ac:dyDescent="0.3">
      <c r="A32948" t="s">
        <v>2016</v>
      </c>
    </row>
    <row r="32949" spans="1:1" x14ac:dyDescent="0.3">
      <c r="A32949" t="s">
        <v>15271</v>
      </c>
    </row>
    <row r="32950" spans="1:1" x14ac:dyDescent="0.3">
      <c r="A32950" t="s">
        <v>15272</v>
      </c>
    </row>
    <row r="32952" spans="1:1" x14ac:dyDescent="0.3">
      <c r="A32952" t="s">
        <v>2019</v>
      </c>
    </row>
    <row r="32953" spans="1:1" x14ac:dyDescent="0.3">
      <c r="A32953" t="s">
        <v>15273</v>
      </c>
    </row>
    <row r="32954" spans="1:1" x14ac:dyDescent="0.3">
      <c r="A32954" t="s">
        <v>15274</v>
      </c>
    </row>
    <row r="32956" spans="1:1" x14ac:dyDescent="0.3">
      <c r="A32956" t="s">
        <v>12413</v>
      </c>
    </row>
    <row r="32957" spans="1:1" x14ac:dyDescent="0.3">
      <c r="A32957" t="s">
        <v>15275</v>
      </c>
    </row>
    <row r="32958" spans="1:1" x14ac:dyDescent="0.3">
      <c r="A32958" t="s">
        <v>15276</v>
      </c>
    </row>
    <row r="32960" spans="1:1" x14ac:dyDescent="0.3">
      <c r="A32960" t="s">
        <v>2576</v>
      </c>
    </row>
    <row r="32961" spans="1:1" x14ac:dyDescent="0.3">
      <c r="A32961" t="s">
        <v>15277</v>
      </c>
    </row>
    <row r="32962" spans="1:1" x14ac:dyDescent="0.3">
      <c r="A32962" t="s">
        <v>15278</v>
      </c>
    </row>
    <row r="32964" spans="1:1" x14ac:dyDescent="0.3">
      <c r="A32964" t="s">
        <v>12935</v>
      </c>
    </row>
    <row r="32965" spans="1:1" x14ac:dyDescent="0.3">
      <c r="A32965" t="s">
        <v>15279</v>
      </c>
    </row>
    <row r="32966" spans="1:1" x14ac:dyDescent="0.3">
      <c r="A32966" t="s">
        <v>15280</v>
      </c>
    </row>
    <row r="32968" spans="1:1" x14ac:dyDescent="0.3">
      <c r="A32968" t="s">
        <v>4085</v>
      </c>
    </row>
    <row r="32969" spans="1:1" x14ac:dyDescent="0.3">
      <c r="A32969" t="s">
        <v>15281</v>
      </c>
    </row>
    <row r="32970" spans="1:1" x14ac:dyDescent="0.3">
      <c r="A32970" t="s">
        <v>15282</v>
      </c>
    </row>
    <row r="32972" spans="1:1" x14ac:dyDescent="0.3">
      <c r="A32972" t="s">
        <v>15283</v>
      </c>
    </row>
    <row r="32973" spans="1:1" x14ac:dyDescent="0.3">
      <c r="A32973" t="s">
        <v>14052</v>
      </c>
    </row>
    <row r="32974" spans="1:1" x14ac:dyDescent="0.3">
      <c r="A32974" t="s">
        <v>15284</v>
      </c>
    </row>
    <row r="32975" spans="1:1" x14ac:dyDescent="0.3">
      <c r="A32975" t="s">
        <v>15285</v>
      </c>
    </row>
    <row r="32977" spans="1:1" x14ac:dyDescent="0.3">
      <c r="A32977" t="s">
        <v>7982</v>
      </c>
    </row>
    <row r="32978" spans="1:1" x14ac:dyDescent="0.3">
      <c r="A32978" t="s">
        <v>15286</v>
      </c>
    </row>
    <row r="32979" spans="1:1" x14ac:dyDescent="0.3">
      <c r="A32979" t="s">
        <v>15287</v>
      </c>
    </row>
    <row r="32981" spans="1:1" x14ac:dyDescent="0.3">
      <c r="A32981" t="s">
        <v>7985</v>
      </c>
    </row>
    <row r="32982" spans="1:1" x14ac:dyDescent="0.3">
      <c r="A32982" t="s">
        <v>15288</v>
      </c>
    </row>
    <row r="32983" spans="1:1" x14ac:dyDescent="0.3">
      <c r="A32983" t="s">
        <v>15289</v>
      </c>
    </row>
    <row r="32985" spans="1:1" x14ac:dyDescent="0.3">
      <c r="A32985" t="s">
        <v>7988</v>
      </c>
    </row>
    <row r="32986" spans="1:1" x14ac:dyDescent="0.3">
      <c r="A32986" t="s">
        <v>15290</v>
      </c>
    </row>
    <row r="32987" spans="1:1" x14ac:dyDescent="0.3">
      <c r="A32987" t="s">
        <v>15291</v>
      </c>
    </row>
    <row r="32989" spans="1:1" x14ac:dyDescent="0.3">
      <c r="A32989" t="s">
        <v>15292</v>
      </c>
    </row>
    <row r="32990" spans="1:1" x14ac:dyDescent="0.3">
      <c r="A32990" t="s">
        <v>15293</v>
      </c>
    </row>
    <row r="32991" spans="1:1" x14ac:dyDescent="0.3">
      <c r="A32991" t="s">
        <v>15294</v>
      </c>
    </row>
    <row r="32993" spans="1:1" x14ac:dyDescent="0.3">
      <c r="A32993" t="s">
        <v>11023</v>
      </c>
    </row>
    <row r="32994" spans="1:1" x14ac:dyDescent="0.3">
      <c r="A32994" t="s">
        <v>15295</v>
      </c>
    </row>
    <row r="32995" spans="1:1" x14ac:dyDescent="0.3">
      <c r="A32995" t="s">
        <v>15296</v>
      </c>
    </row>
    <row r="32997" spans="1:1" x14ac:dyDescent="0.3">
      <c r="A32997" t="s">
        <v>15297</v>
      </c>
    </row>
    <row r="32998" spans="1:1" x14ac:dyDescent="0.3">
      <c r="A32998" t="s">
        <v>15298</v>
      </c>
    </row>
    <row r="32999" spans="1:1" x14ac:dyDescent="0.3">
      <c r="A32999" t="s">
        <v>15299</v>
      </c>
    </row>
    <row r="33001" spans="1:1" x14ac:dyDescent="0.3">
      <c r="A33001" t="s">
        <v>9890</v>
      </c>
    </row>
    <row r="33002" spans="1:1" x14ac:dyDescent="0.3">
      <c r="A33002" t="s">
        <v>15300</v>
      </c>
    </row>
    <row r="33003" spans="1:1" x14ac:dyDescent="0.3">
      <c r="A33003" t="s">
        <v>15301</v>
      </c>
    </row>
    <row r="33005" spans="1:1" x14ac:dyDescent="0.3">
      <c r="A33005" t="s">
        <v>15302</v>
      </c>
    </row>
    <row r="33006" spans="1:1" x14ac:dyDescent="0.3">
      <c r="A33006" t="s">
        <v>14052</v>
      </c>
    </row>
    <row r="33007" spans="1:1" x14ac:dyDescent="0.3">
      <c r="A33007" t="s">
        <v>15303</v>
      </c>
    </row>
    <row r="33008" spans="1:1" x14ac:dyDescent="0.3">
      <c r="A33008" t="s">
        <v>15304</v>
      </c>
    </row>
    <row r="33010" spans="1:1" x14ac:dyDescent="0.3">
      <c r="A33010" t="s">
        <v>7982</v>
      </c>
    </row>
    <row r="33011" spans="1:1" x14ac:dyDescent="0.3">
      <c r="A33011" t="s">
        <v>15305</v>
      </c>
    </row>
    <row r="33012" spans="1:1" x14ac:dyDescent="0.3">
      <c r="A33012" t="s">
        <v>15306</v>
      </c>
    </row>
    <row r="33014" spans="1:1" x14ac:dyDescent="0.3">
      <c r="A33014" t="s">
        <v>7985</v>
      </c>
    </row>
    <row r="33015" spans="1:1" x14ac:dyDescent="0.3">
      <c r="A33015" t="s">
        <v>15307</v>
      </c>
    </row>
    <row r="33016" spans="1:1" x14ac:dyDescent="0.3">
      <c r="A33016" t="s">
        <v>15308</v>
      </c>
    </row>
    <row r="33018" spans="1:1" x14ac:dyDescent="0.3">
      <c r="A33018" t="s">
        <v>7988</v>
      </c>
    </row>
    <row r="33019" spans="1:1" x14ac:dyDescent="0.3">
      <c r="A33019" t="s">
        <v>15309</v>
      </c>
    </row>
    <row r="33020" spans="1:1" x14ac:dyDescent="0.3">
      <c r="A33020" t="s">
        <v>15310</v>
      </c>
    </row>
    <row r="33022" spans="1:1" x14ac:dyDescent="0.3">
      <c r="A33022" t="s">
        <v>13411</v>
      </c>
    </row>
    <row r="33023" spans="1:1" x14ac:dyDescent="0.3">
      <c r="A33023" t="s">
        <v>15311</v>
      </c>
    </row>
    <row r="33024" spans="1:1" x14ac:dyDescent="0.3">
      <c r="A33024" t="s">
        <v>15312</v>
      </c>
    </row>
    <row r="33026" spans="1:1" x14ac:dyDescent="0.3">
      <c r="A33026" t="s">
        <v>9178</v>
      </c>
    </row>
    <row r="33027" spans="1:1" x14ac:dyDescent="0.3">
      <c r="A33027" t="s">
        <v>15313</v>
      </c>
    </row>
    <row r="33028" spans="1:1" x14ac:dyDescent="0.3">
      <c r="A33028" t="s">
        <v>15314</v>
      </c>
    </row>
    <row r="33030" spans="1:1" x14ac:dyDescent="0.3">
      <c r="A33030" t="s">
        <v>13234</v>
      </c>
    </row>
    <row r="33031" spans="1:1" x14ac:dyDescent="0.3">
      <c r="A33031" t="s">
        <v>15315</v>
      </c>
    </row>
    <row r="33032" spans="1:1" x14ac:dyDescent="0.3">
      <c r="A33032" t="s">
        <v>15316</v>
      </c>
    </row>
    <row r="33034" spans="1:1" x14ac:dyDescent="0.3">
      <c r="A33034" t="s">
        <v>9775</v>
      </c>
    </row>
    <row r="33035" spans="1:1" x14ac:dyDescent="0.3">
      <c r="A33035" t="s">
        <v>15317</v>
      </c>
    </row>
    <row r="33036" spans="1:1" x14ac:dyDescent="0.3">
      <c r="A33036" t="s">
        <v>15318</v>
      </c>
    </row>
    <row r="33038" spans="1:1" x14ac:dyDescent="0.3">
      <c r="A33038" t="s">
        <v>15319</v>
      </c>
    </row>
    <row r="33039" spans="1:1" x14ac:dyDescent="0.3">
      <c r="A33039" t="s">
        <v>2010</v>
      </c>
    </row>
    <row r="33040" spans="1:1" x14ac:dyDescent="0.3">
      <c r="A33040" t="s">
        <v>15320</v>
      </c>
    </row>
    <row r="33041" spans="1:1" x14ac:dyDescent="0.3">
      <c r="A33041" t="s">
        <v>15321</v>
      </c>
    </row>
    <row r="33043" spans="1:1" x14ac:dyDescent="0.3">
      <c r="A33043" t="s">
        <v>2013</v>
      </c>
    </row>
    <row r="33044" spans="1:1" x14ac:dyDescent="0.3">
      <c r="A33044" t="s">
        <v>15322</v>
      </c>
    </row>
    <row r="33045" spans="1:1" x14ac:dyDescent="0.3">
      <c r="A33045" t="s">
        <v>15323</v>
      </c>
    </row>
    <row r="33047" spans="1:1" x14ac:dyDescent="0.3">
      <c r="A33047" t="s">
        <v>2016</v>
      </c>
    </row>
    <row r="33048" spans="1:1" x14ac:dyDescent="0.3">
      <c r="A33048" t="s">
        <v>15324</v>
      </c>
    </row>
    <row r="33049" spans="1:1" x14ac:dyDescent="0.3">
      <c r="A33049" t="s">
        <v>15325</v>
      </c>
    </row>
    <row r="33051" spans="1:1" x14ac:dyDescent="0.3">
      <c r="A33051" t="s">
        <v>2019</v>
      </c>
    </row>
    <row r="33052" spans="1:1" x14ac:dyDescent="0.3">
      <c r="A33052" t="s">
        <v>12544</v>
      </c>
    </row>
    <row r="33053" spans="1:1" x14ac:dyDescent="0.3">
      <c r="A33053" t="s">
        <v>15326</v>
      </c>
    </row>
    <row r="33055" spans="1:1" x14ac:dyDescent="0.3">
      <c r="A33055" t="s">
        <v>5703</v>
      </c>
    </row>
    <row r="33056" spans="1:1" x14ac:dyDescent="0.3">
      <c r="A33056" t="s">
        <v>15327</v>
      </c>
    </row>
    <row r="33057" spans="1:1" x14ac:dyDescent="0.3">
      <c r="A33057" t="s">
        <v>15328</v>
      </c>
    </row>
    <row r="33059" spans="1:1" x14ac:dyDescent="0.3">
      <c r="A33059" t="s">
        <v>2576</v>
      </c>
    </row>
    <row r="33060" spans="1:1" x14ac:dyDescent="0.3">
      <c r="A33060" t="s">
        <v>15329</v>
      </c>
    </row>
    <row r="33061" spans="1:1" x14ac:dyDescent="0.3">
      <c r="A33061" t="s">
        <v>15330</v>
      </c>
    </row>
    <row r="33063" spans="1:1" x14ac:dyDescent="0.3">
      <c r="A33063" t="s">
        <v>2579</v>
      </c>
    </row>
    <row r="33064" spans="1:1" x14ac:dyDescent="0.3">
      <c r="A33064" t="s">
        <v>15331</v>
      </c>
    </row>
    <row r="33065" spans="1:1" x14ac:dyDescent="0.3">
      <c r="A33065" t="s">
        <v>15332</v>
      </c>
    </row>
    <row r="33067" spans="1:1" x14ac:dyDescent="0.3">
      <c r="A33067" t="s">
        <v>2582</v>
      </c>
    </row>
    <row r="33068" spans="1:1" x14ac:dyDescent="0.3">
      <c r="A33068" t="s">
        <v>15333</v>
      </c>
    </row>
    <row r="33069" spans="1:1" x14ac:dyDescent="0.3">
      <c r="A33069" t="s">
        <v>15334</v>
      </c>
    </row>
    <row r="33071" spans="1:1" x14ac:dyDescent="0.3">
      <c r="A33071" t="s">
        <v>15335</v>
      </c>
    </row>
    <row r="33072" spans="1:1" x14ac:dyDescent="0.3">
      <c r="A33072" t="s">
        <v>2010</v>
      </c>
    </row>
    <row r="33073" spans="1:1" x14ac:dyDescent="0.3">
      <c r="A33073" t="s">
        <v>15336</v>
      </c>
    </row>
    <row r="33074" spans="1:1" x14ac:dyDescent="0.3">
      <c r="A33074" t="s">
        <v>15337</v>
      </c>
    </row>
    <row r="33076" spans="1:1" x14ac:dyDescent="0.3">
      <c r="A33076" t="s">
        <v>15338</v>
      </c>
    </row>
    <row r="33077" spans="1:1" x14ac:dyDescent="0.3">
      <c r="A33077" t="s">
        <v>15339</v>
      </c>
    </row>
    <row r="33078" spans="1:1" x14ac:dyDescent="0.3">
      <c r="A33078" t="s">
        <v>15340</v>
      </c>
    </row>
    <row r="33080" spans="1:1" x14ac:dyDescent="0.3">
      <c r="A33080" t="s">
        <v>4071</v>
      </c>
    </row>
    <row r="33081" spans="1:1" x14ac:dyDescent="0.3">
      <c r="A33081" t="s">
        <v>15341</v>
      </c>
    </row>
    <row r="33082" spans="1:1" x14ac:dyDescent="0.3">
      <c r="A33082" t="s">
        <v>15342</v>
      </c>
    </row>
    <row r="33084" spans="1:1" x14ac:dyDescent="0.3">
      <c r="A33084" t="s">
        <v>4074</v>
      </c>
    </row>
    <row r="33085" spans="1:1" x14ac:dyDescent="0.3">
      <c r="A33085" t="s">
        <v>15343</v>
      </c>
    </row>
    <row r="33086" spans="1:1" x14ac:dyDescent="0.3">
      <c r="A33086" t="s">
        <v>15344</v>
      </c>
    </row>
    <row r="33088" spans="1:1" x14ac:dyDescent="0.3">
      <c r="A33088" t="s">
        <v>15345</v>
      </c>
    </row>
    <row r="33089" spans="1:1" x14ac:dyDescent="0.3">
      <c r="A33089" t="s">
        <v>15346</v>
      </c>
    </row>
    <row r="33090" spans="1:1" x14ac:dyDescent="0.3">
      <c r="A33090" t="s">
        <v>15347</v>
      </c>
    </row>
    <row r="33092" spans="1:1" x14ac:dyDescent="0.3">
      <c r="A33092" t="s">
        <v>7994</v>
      </c>
    </row>
    <row r="33093" spans="1:1" x14ac:dyDescent="0.3">
      <c r="A33093" t="s">
        <v>15348</v>
      </c>
    </row>
    <row r="33094" spans="1:1" x14ac:dyDescent="0.3">
      <c r="A33094" t="s">
        <v>15349</v>
      </c>
    </row>
    <row r="33096" spans="1:1" x14ac:dyDescent="0.3">
      <c r="A33096" t="s">
        <v>12437</v>
      </c>
    </row>
    <row r="33097" spans="1:1" x14ac:dyDescent="0.3">
      <c r="A33097" t="s">
        <v>15350</v>
      </c>
    </row>
    <row r="33098" spans="1:1" x14ac:dyDescent="0.3">
      <c r="A33098" t="s">
        <v>15351</v>
      </c>
    </row>
    <row r="33100" spans="1:1" x14ac:dyDescent="0.3">
      <c r="A33100" t="s">
        <v>4677</v>
      </c>
    </row>
    <row r="33101" spans="1:1" x14ac:dyDescent="0.3">
      <c r="A33101" t="s">
        <v>15352</v>
      </c>
    </row>
    <row r="33102" spans="1:1" x14ac:dyDescent="0.3">
      <c r="A33102" t="s">
        <v>15353</v>
      </c>
    </row>
    <row r="33105" spans="1:1" x14ac:dyDescent="0.3">
      <c r="A33105" t="s">
        <v>15354</v>
      </c>
    </row>
    <row r="33106" spans="1:1" x14ac:dyDescent="0.3">
      <c r="A33106" t="s">
        <v>15355</v>
      </c>
    </row>
    <row r="33107" spans="1:1" x14ac:dyDescent="0.3">
      <c r="A33107" t="s">
        <v>15356</v>
      </c>
    </row>
    <row r="33108" spans="1:1" x14ac:dyDescent="0.3">
      <c r="A33108" t="s">
        <v>15357</v>
      </c>
    </row>
    <row r="33109" spans="1:1" x14ac:dyDescent="0.3">
      <c r="A33109" t="s">
        <v>15358</v>
      </c>
    </row>
    <row r="33110" spans="1:1" x14ac:dyDescent="0.3">
      <c r="A33110" t="s">
        <v>15359</v>
      </c>
    </row>
    <row r="33111" spans="1:1" x14ac:dyDescent="0.3">
      <c r="A33111" t="s">
        <v>15360</v>
      </c>
    </row>
    <row r="33112" spans="1:1" x14ac:dyDescent="0.3">
      <c r="A33112" t="s">
        <v>15361</v>
      </c>
    </row>
    <row r="33113" spans="1:1" x14ac:dyDescent="0.3">
      <c r="A33113" t="s">
        <v>15362</v>
      </c>
    </row>
    <row r="33114" spans="1:1" x14ac:dyDescent="0.3">
      <c r="A33114" t="s">
        <v>15363</v>
      </c>
    </row>
    <row r="33115" spans="1:1" x14ac:dyDescent="0.3">
      <c r="A33115" t="s">
        <v>15364</v>
      </c>
    </row>
    <row r="33116" spans="1:1" x14ac:dyDescent="0.3">
      <c r="A33116" t="s">
        <v>15365</v>
      </c>
    </row>
    <row r="33117" spans="1:1" x14ac:dyDescent="0.3">
      <c r="A33117" t="s">
        <v>15366</v>
      </c>
    </row>
    <row r="33118" spans="1:1" x14ac:dyDescent="0.3">
      <c r="A33118" t="s">
        <v>15367</v>
      </c>
    </row>
    <row r="33119" spans="1:1" x14ac:dyDescent="0.3">
      <c r="A33119" t="s">
        <v>15368</v>
      </c>
    </row>
    <row r="33120" spans="1:1" x14ac:dyDescent="0.3">
      <c r="A33120" t="s">
        <v>15369</v>
      </c>
    </row>
    <row r="33121" spans="1:1" x14ac:dyDescent="0.3">
      <c r="A33121" t="s">
        <v>15370</v>
      </c>
    </row>
    <row r="33122" spans="1:1" x14ac:dyDescent="0.3">
      <c r="A33122" t="s">
        <v>15371</v>
      </c>
    </row>
    <row r="33123" spans="1:1" x14ac:dyDescent="0.3">
      <c r="A33123" t="s">
        <v>15372</v>
      </c>
    </row>
    <row r="33124" spans="1:1" x14ac:dyDescent="0.3">
      <c r="A33124" t="s">
        <v>15373</v>
      </c>
    </row>
    <row r="33125" spans="1:1" x14ac:dyDescent="0.3">
      <c r="A33125" t="s">
        <v>15374</v>
      </c>
    </row>
    <row r="33126" spans="1:1" x14ac:dyDescent="0.3">
      <c r="A33126" t="s">
        <v>15375</v>
      </c>
    </row>
    <row r="33127" spans="1:1" x14ac:dyDescent="0.3">
      <c r="A33127" t="s">
        <v>15376</v>
      </c>
    </row>
    <row r="33128" spans="1:1" x14ac:dyDescent="0.3">
      <c r="A33128" t="s">
        <v>15377</v>
      </c>
    </row>
    <row r="33129" spans="1:1" x14ac:dyDescent="0.3">
      <c r="A33129" t="s">
        <v>15378</v>
      </c>
    </row>
    <row r="33130" spans="1:1" x14ac:dyDescent="0.3">
      <c r="A33130" t="s">
        <v>15379</v>
      </c>
    </row>
    <row r="33131" spans="1:1" x14ac:dyDescent="0.3">
      <c r="A33131" t="s">
        <v>15380</v>
      </c>
    </row>
    <row r="33132" spans="1:1" x14ac:dyDescent="0.3">
      <c r="A33132" t="s">
        <v>15381</v>
      </c>
    </row>
    <row r="33133" spans="1:1" x14ac:dyDescent="0.3">
      <c r="A33133" t="s">
        <v>15382</v>
      </c>
    </row>
    <row r="33134" spans="1:1" x14ac:dyDescent="0.3">
      <c r="A33134" t="s">
        <v>15383</v>
      </c>
    </row>
    <row r="33135" spans="1:1" x14ac:dyDescent="0.3">
      <c r="A33135" t="s">
        <v>15384</v>
      </c>
    </row>
    <row r="33136" spans="1:1" x14ac:dyDescent="0.3">
      <c r="A33136" t="s">
        <v>15385</v>
      </c>
    </row>
    <row r="33137" spans="1:1" x14ac:dyDescent="0.3">
      <c r="A33137" t="s">
        <v>15386</v>
      </c>
    </row>
    <row r="33138" spans="1:1" x14ac:dyDescent="0.3">
      <c r="A33138" t="s">
        <v>15387</v>
      </c>
    </row>
    <row r="33139" spans="1:1" x14ac:dyDescent="0.3">
      <c r="A33139" t="s">
        <v>15388</v>
      </c>
    </row>
    <row r="33140" spans="1:1" x14ac:dyDescent="0.3">
      <c r="A33140" t="s">
        <v>15389</v>
      </c>
    </row>
    <row r="33141" spans="1:1" x14ac:dyDescent="0.3">
      <c r="A33141" t="s">
        <v>15390</v>
      </c>
    </row>
    <row r="33142" spans="1:1" x14ac:dyDescent="0.3">
      <c r="A33142" t="s">
        <v>15391</v>
      </c>
    </row>
    <row r="33143" spans="1:1" x14ac:dyDescent="0.3">
      <c r="A33143" t="s">
        <v>15392</v>
      </c>
    </row>
    <row r="33144" spans="1:1" x14ac:dyDescent="0.3">
      <c r="A33144" t="s">
        <v>15393</v>
      </c>
    </row>
    <row r="33145" spans="1:1" x14ac:dyDescent="0.3">
      <c r="A33145" t="s">
        <v>15394</v>
      </c>
    </row>
    <row r="33146" spans="1:1" x14ac:dyDescent="0.3">
      <c r="A33146" t="s">
        <v>15395</v>
      </c>
    </row>
    <row r="33147" spans="1:1" x14ac:dyDescent="0.3">
      <c r="A33147" t="s">
        <v>15396</v>
      </c>
    </row>
    <row r="33148" spans="1:1" x14ac:dyDescent="0.3">
      <c r="A33148" t="s">
        <v>15397</v>
      </c>
    </row>
    <row r="33149" spans="1:1" x14ac:dyDescent="0.3">
      <c r="A33149" t="s">
        <v>15398</v>
      </c>
    </row>
    <row r="33150" spans="1:1" x14ac:dyDescent="0.3">
      <c r="A33150" t="s">
        <v>15399</v>
      </c>
    </row>
    <row r="33151" spans="1:1" x14ac:dyDescent="0.3">
      <c r="A33151" t="s">
        <v>15400</v>
      </c>
    </row>
    <row r="33152" spans="1:1" x14ac:dyDescent="0.3">
      <c r="A33152" t="s">
        <v>15401</v>
      </c>
    </row>
    <row r="33153" spans="1:1" x14ac:dyDescent="0.3">
      <c r="A33153" t="s">
        <v>15402</v>
      </c>
    </row>
    <row r="33154" spans="1:1" x14ac:dyDescent="0.3">
      <c r="A33154" t="s">
        <v>15403</v>
      </c>
    </row>
    <row r="33155" spans="1:1" x14ac:dyDescent="0.3">
      <c r="A33155" t="s">
        <v>15404</v>
      </c>
    </row>
    <row r="33156" spans="1:1" x14ac:dyDescent="0.3">
      <c r="A33156" t="s">
        <v>15405</v>
      </c>
    </row>
    <row r="33157" spans="1:1" x14ac:dyDescent="0.3">
      <c r="A33157" t="s">
        <v>15406</v>
      </c>
    </row>
    <row r="33158" spans="1:1" x14ac:dyDescent="0.3">
      <c r="A33158" t="s">
        <v>15407</v>
      </c>
    </row>
    <row r="33159" spans="1:1" x14ac:dyDescent="0.3">
      <c r="A33159" t="s">
        <v>15408</v>
      </c>
    </row>
    <row r="33160" spans="1:1" x14ac:dyDescent="0.3">
      <c r="A33160" t="s">
        <v>15409</v>
      </c>
    </row>
    <row r="33161" spans="1:1" x14ac:dyDescent="0.3">
      <c r="A33161" t="s">
        <v>15410</v>
      </c>
    </row>
    <row r="33162" spans="1:1" x14ac:dyDescent="0.3">
      <c r="A33162" t="s">
        <v>15411</v>
      </c>
    </row>
    <row r="33163" spans="1:1" x14ac:dyDescent="0.3">
      <c r="A33163" t="s">
        <v>15412</v>
      </c>
    </row>
    <row r="33164" spans="1:1" x14ac:dyDescent="0.3">
      <c r="A33164" t="s">
        <v>15413</v>
      </c>
    </row>
    <row r="33165" spans="1:1" x14ac:dyDescent="0.3">
      <c r="A33165" t="s">
        <v>15414</v>
      </c>
    </row>
    <row r="33166" spans="1:1" x14ac:dyDescent="0.3">
      <c r="A33166" t="s">
        <v>15415</v>
      </c>
    </row>
    <row r="33167" spans="1:1" x14ac:dyDescent="0.3">
      <c r="A33167" t="s">
        <v>15416</v>
      </c>
    </row>
    <row r="33168" spans="1:1" x14ac:dyDescent="0.3">
      <c r="A33168" t="s">
        <v>15417</v>
      </c>
    </row>
    <row r="33169" spans="1:1" x14ac:dyDescent="0.3">
      <c r="A33169" t="s">
        <v>15418</v>
      </c>
    </row>
    <row r="33170" spans="1:1" x14ac:dyDescent="0.3">
      <c r="A33170" t="s">
        <v>15419</v>
      </c>
    </row>
    <row r="33171" spans="1:1" x14ac:dyDescent="0.3">
      <c r="A33171" t="s">
        <v>15420</v>
      </c>
    </row>
    <row r="33172" spans="1:1" x14ac:dyDescent="0.3">
      <c r="A33172" t="s">
        <v>15421</v>
      </c>
    </row>
    <row r="33173" spans="1:1" x14ac:dyDescent="0.3">
      <c r="A33173" t="s">
        <v>15422</v>
      </c>
    </row>
    <row r="33174" spans="1:1" x14ac:dyDescent="0.3">
      <c r="A33174" t="s">
        <v>15423</v>
      </c>
    </row>
    <row r="33175" spans="1:1" x14ac:dyDescent="0.3">
      <c r="A33175" t="s">
        <v>15424</v>
      </c>
    </row>
    <row r="33176" spans="1:1" x14ac:dyDescent="0.3">
      <c r="A33176" t="s">
        <v>15425</v>
      </c>
    </row>
    <row r="33177" spans="1:1" x14ac:dyDescent="0.3">
      <c r="A33177" t="s">
        <v>15426</v>
      </c>
    </row>
    <row r="33178" spans="1:1" x14ac:dyDescent="0.3">
      <c r="A33178" t="s">
        <v>15427</v>
      </c>
    </row>
    <row r="33179" spans="1:1" x14ac:dyDescent="0.3">
      <c r="A33179" t="s">
        <v>15428</v>
      </c>
    </row>
    <row r="33180" spans="1:1" x14ac:dyDescent="0.3">
      <c r="A33180" t="s">
        <v>15429</v>
      </c>
    </row>
    <row r="33181" spans="1:1" x14ac:dyDescent="0.3">
      <c r="A33181" t="s">
        <v>15430</v>
      </c>
    </row>
    <row r="33182" spans="1:1" x14ac:dyDescent="0.3">
      <c r="A33182" t="s">
        <v>15431</v>
      </c>
    </row>
    <row r="33183" spans="1:1" x14ac:dyDescent="0.3">
      <c r="A33183" t="s">
        <v>15432</v>
      </c>
    </row>
    <row r="33184" spans="1:1" x14ac:dyDescent="0.3">
      <c r="A33184" t="s">
        <v>15433</v>
      </c>
    </row>
    <row r="33185" spans="1:1" x14ac:dyDescent="0.3">
      <c r="A33185" t="s">
        <v>15434</v>
      </c>
    </row>
    <row r="33186" spans="1:1" x14ac:dyDescent="0.3">
      <c r="A33186" t="s">
        <v>15435</v>
      </c>
    </row>
    <row r="33187" spans="1:1" x14ac:dyDescent="0.3">
      <c r="A33187" t="s">
        <v>15436</v>
      </c>
    </row>
    <row r="33188" spans="1:1" x14ac:dyDescent="0.3">
      <c r="A33188" t="s">
        <v>15437</v>
      </c>
    </row>
    <row r="33189" spans="1:1" x14ac:dyDescent="0.3">
      <c r="A33189" t="s">
        <v>15438</v>
      </c>
    </row>
    <row r="33190" spans="1:1" x14ac:dyDescent="0.3">
      <c r="A33190" t="s">
        <v>15439</v>
      </c>
    </row>
    <row r="33191" spans="1:1" x14ac:dyDescent="0.3">
      <c r="A33191" t="s">
        <v>15440</v>
      </c>
    </row>
    <row r="33192" spans="1:1" x14ac:dyDescent="0.3">
      <c r="A33192" t="s">
        <v>15441</v>
      </c>
    </row>
    <row r="33193" spans="1:1" x14ac:dyDescent="0.3">
      <c r="A33193" t="s">
        <v>15442</v>
      </c>
    </row>
    <row r="33194" spans="1:1" x14ac:dyDescent="0.3">
      <c r="A33194" t="s">
        <v>15443</v>
      </c>
    </row>
    <row r="33195" spans="1:1" x14ac:dyDescent="0.3">
      <c r="A33195" t="s">
        <v>15444</v>
      </c>
    </row>
    <row r="33196" spans="1:1" x14ac:dyDescent="0.3">
      <c r="A33196" t="s">
        <v>15445</v>
      </c>
    </row>
    <row r="33197" spans="1:1" x14ac:dyDescent="0.3">
      <c r="A33197" t="s">
        <v>15446</v>
      </c>
    </row>
    <row r="33198" spans="1:1" x14ac:dyDescent="0.3">
      <c r="A33198" t="s">
        <v>15447</v>
      </c>
    </row>
    <row r="33199" spans="1:1" x14ac:dyDescent="0.3">
      <c r="A33199" t="s">
        <v>15448</v>
      </c>
    </row>
    <row r="33200" spans="1:1" x14ac:dyDescent="0.3">
      <c r="A33200" t="s">
        <v>15449</v>
      </c>
    </row>
    <row r="33201" spans="1:1" x14ac:dyDescent="0.3">
      <c r="A33201" t="s">
        <v>15450</v>
      </c>
    </row>
    <row r="33202" spans="1:1" x14ac:dyDescent="0.3">
      <c r="A33202" t="s">
        <v>15451</v>
      </c>
    </row>
    <row r="33203" spans="1:1" x14ac:dyDescent="0.3">
      <c r="A33203" t="s">
        <v>15452</v>
      </c>
    </row>
    <row r="33204" spans="1:1" x14ac:dyDescent="0.3">
      <c r="A33204" t="s">
        <v>15453</v>
      </c>
    </row>
    <row r="33205" spans="1:1" x14ac:dyDescent="0.3">
      <c r="A33205" t="s">
        <v>15454</v>
      </c>
    </row>
    <row r="33206" spans="1:1" x14ac:dyDescent="0.3">
      <c r="A33206" t="s">
        <v>15455</v>
      </c>
    </row>
    <row r="33207" spans="1:1" x14ac:dyDescent="0.3">
      <c r="A33207" t="s">
        <v>15456</v>
      </c>
    </row>
    <row r="33208" spans="1:1" x14ac:dyDescent="0.3">
      <c r="A33208" t="s">
        <v>15457</v>
      </c>
    </row>
    <row r="33209" spans="1:1" x14ac:dyDescent="0.3">
      <c r="A33209" t="s">
        <v>15458</v>
      </c>
    </row>
    <row r="33210" spans="1:1" x14ac:dyDescent="0.3">
      <c r="A33210" t="s">
        <v>15459</v>
      </c>
    </row>
    <row r="33211" spans="1:1" x14ac:dyDescent="0.3">
      <c r="A33211" t="s">
        <v>15460</v>
      </c>
    </row>
    <row r="33212" spans="1:1" x14ac:dyDescent="0.3">
      <c r="A33212" t="s">
        <v>15461</v>
      </c>
    </row>
    <row r="33213" spans="1:1" x14ac:dyDescent="0.3">
      <c r="A33213" t="s">
        <v>15462</v>
      </c>
    </row>
    <row r="33214" spans="1:1" x14ac:dyDescent="0.3">
      <c r="A33214" t="s">
        <v>15463</v>
      </c>
    </row>
    <row r="33215" spans="1:1" x14ac:dyDescent="0.3">
      <c r="A33215" t="s">
        <v>15464</v>
      </c>
    </row>
    <row r="33216" spans="1:1" x14ac:dyDescent="0.3">
      <c r="A33216" t="s">
        <v>15465</v>
      </c>
    </row>
    <row r="33217" spans="1:1" x14ac:dyDescent="0.3">
      <c r="A33217" t="s">
        <v>15466</v>
      </c>
    </row>
    <row r="33218" spans="1:1" x14ac:dyDescent="0.3">
      <c r="A33218" t="s">
        <v>15467</v>
      </c>
    </row>
    <row r="33219" spans="1:1" x14ac:dyDescent="0.3">
      <c r="A33219" t="s">
        <v>15468</v>
      </c>
    </row>
    <row r="33220" spans="1:1" x14ac:dyDescent="0.3">
      <c r="A33220" t="s">
        <v>15469</v>
      </c>
    </row>
    <row r="33221" spans="1:1" x14ac:dyDescent="0.3">
      <c r="A33221" t="s">
        <v>15470</v>
      </c>
    </row>
    <row r="33222" spans="1:1" x14ac:dyDescent="0.3">
      <c r="A33222" t="s">
        <v>15471</v>
      </c>
    </row>
    <row r="33223" spans="1:1" x14ac:dyDescent="0.3">
      <c r="A33223" t="s">
        <v>15472</v>
      </c>
    </row>
    <row r="33224" spans="1:1" x14ac:dyDescent="0.3">
      <c r="A33224" t="s">
        <v>15473</v>
      </c>
    </row>
    <row r="33225" spans="1:1" x14ac:dyDescent="0.3">
      <c r="A33225" t="s">
        <v>15474</v>
      </c>
    </row>
    <row r="33226" spans="1:1" x14ac:dyDescent="0.3">
      <c r="A33226" t="s">
        <v>15475</v>
      </c>
    </row>
    <row r="33227" spans="1:1" x14ac:dyDescent="0.3">
      <c r="A33227" t="s">
        <v>15476</v>
      </c>
    </row>
    <row r="33228" spans="1:1" x14ac:dyDescent="0.3">
      <c r="A33228" t="s">
        <v>15477</v>
      </c>
    </row>
    <row r="33229" spans="1:1" x14ac:dyDescent="0.3">
      <c r="A33229" t="s">
        <v>15478</v>
      </c>
    </row>
    <row r="33230" spans="1:1" x14ac:dyDescent="0.3">
      <c r="A33230" t="s">
        <v>15479</v>
      </c>
    </row>
    <row r="33231" spans="1:1" x14ac:dyDescent="0.3">
      <c r="A33231" t="s">
        <v>15480</v>
      </c>
    </row>
    <row r="33232" spans="1:1" x14ac:dyDescent="0.3">
      <c r="A33232" t="s">
        <v>15481</v>
      </c>
    </row>
    <row r="33233" spans="1:1" x14ac:dyDescent="0.3">
      <c r="A33233" t="s">
        <v>15482</v>
      </c>
    </row>
    <row r="33234" spans="1:1" x14ac:dyDescent="0.3">
      <c r="A33234" t="s">
        <v>15483</v>
      </c>
    </row>
    <row r="33235" spans="1:1" x14ac:dyDescent="0.3">
      <c r="A33235" t="s">
        <v>15484</v>
      </c>
    </row>
    <row r="33236" spans="1:1" x14ac:dyDescent="0.3">
      <c r="A33236" t="s">
        <v>15485</v>
      </c>
    </row>
    <row r="33237" spans="1:1" x14ac:dyDescent="0.3">
      <c r="A33237" t="s">
        <v>15486</v>
      </c>
    </row>
    <row r="33238" spans="1:1" x14ac:dyDescent="0.3">
      <c r="A33238" t="s">
        <v>15487</v>
      </c>
    </row>
    <row r="33239" spans="1:1" x14ac:dyDescent="0.3">
      <c r="A33239" t="s">
        <v>15488</v>
      </c>
    </row>
    <row r="33240" spans="1:1" x14ac:dyDescent="0.3">
      <c r="A33240" t="s">
        <v>15489</v>
      </c>
    </row>
    <row r="33241" spans="1:1" x14ac:dyDescent="0.3">
      <c r="A33241" t="s">
        <v>15490</v>
      </c>
    </row>
    <row r="33242" spans="1:1" x14ac:dyDescent="0.3">
      <c r="A33242" t="s">
        <v>15491</v>
      </c>
    </row>
    <row r="33243" spans="1:1" x14ac:dyDescent="0.3">
      <c r="A33243" t="s">
        <v>15492</v>
      </c>
    </row>
    <row r="33244" spans="1:1" x14ac:dyDescent="0.3">
      <c r="A33244" t="s">
        <v>15493</v>
      </c>
    </row>
    <row r="33245" spans="1:1" x14ac:dyDescent="0.3">
      <c r="A33245" t="s">
        <v>15494</v>
      </c>
    </row>
    <row r="33246" spans="1:1" x14ac:dyDescent="0.3">
      <c r="A33246" t="s">
        <v>15495</v>
      </c>
    </row>
    <row r="33247" spans="1:1" x14ac:dyDescent="0.3">
      <c r="A33247" t="s">
        <v>15496</v>
      </c>
    </row>
    <row r="33248" spans="1:1" x14ac:dyDescent="0.3">
      <c r="A33248" t="s">
        <v>15497</v>
      </c>
    </row>
    <row r="33249" spans="1:1" x14ac:dyDescent="0.3">
      <c r="A33249" t="s">
        <v>15498</v>
      </c>
    </row>
    <row r="33250" spans="1:1" x14ac:dyDescent="0.3">
      <c r="A33250" t="s">
        <v>15499</v>
      </c>
    </row>
    <row r="33251" spans="1:1" x14ac:dyDescent="0.3">
      <c r="A33251" t="s">
        <v>15500</v>
      </c>
    </row>
    <row r="33252" spans="1:1" x14ac:dyDescent="0.3">
      <c r="A33252" t="s">
        <v>15501</v>
      </c>
    </row>
    <row r="33253" spans="1:1" x14ac:dyDescent="0.3">
      <c r="A33253" t="s">
        <v>15502</v>
      </c>
    </row>
    <row r="33254" spans="1:1" x14ac:dyDescent="0.3">
      <c r="A33254" t="s">
        <v>15503</v>
      </c>
    </row>
    <row r="33255" spans="1:1" x14ac:dyDescent="0.3">
      <c r="A33255" t="s">
        <v>15504</v>
      </c>
    </row>
    <row r="33256" spans="1:1" x14ac:dyDescent="0.3">
      <c r="A33256" t="s">
        <v>15505</v>
      </c>
    </row>
    <row r="33257" spans="1:1" x14ac:dyDescent="0.3">
      <c r="A33257" t="s">
        <v>15506</v>
      </c>
    </row>
    <row r="33258" spans="1:1" x14ac:dyDescent="0.3">
      <c r="A33258" t="s">
        <v>15507</v>
      </c>
    </row>
    <row r="33259" spans="1:1" x14ac:dyDescent="0.3">
      <c r="A33259" t="s">
        <v>15508</v>
      </c>
    </row>
    <row r="33260" spans="1:1" x14ac:dyDescent="0.3">
      <c r="A33260" t="s">
        <v>15509</v>
      </c>
    </row>
    <row r="33261" spans="1:1" x14ac:dyDescent="0.3">
      <c r="A33261" t="s">
        <v>15510</v>
      </c>
    </row>
    <row r="33262" spans="1:1" x14ac:dyDescent="0.3">
      <c r="A33262" t="s">
        <v>15511</v>
      </c>
    </row>
    <row r="33263" spans="1:1" x14ac:dyDescent="0.3">
      <c r="A33263" t="s">
        <v>15512</v>
      </c>
    </row>
    <row r="33264" spans="1:1" x14ac:dyDescent="0.3">
      <c r="A33264" t="s">
        <v>15513</v>
      </c>
    </row>
    <row r="33265" spans="1:1" x14ac:dyDescent="0.3">
      <c r="A33265" t="s">
        <v>15514</v>
      </c>
    </row>
    <row r="33266" spans="1:1" x14ac:dyDescent="0.3">
      <c r="A33266" t="s">
        <v>15515</v>
      </c>
    </row>
    <row r="33267" spans="1:1" x14ac:dyDescent="0.3">
      <c r="A33267" t="s">
        <v>15516</v>
      </c>
    </row>
    <row r="33268" spans="1:1" x14ac:dyDescent="0.3">
      <c r="A33268" t="s">
        <v>15517</v>
      </c>
    </row>
    <row r="33269" spans="1:1" x14ac:dyDescent="0.3">
      <c r="A33269" t="s">
        <v>15518</v>
      </c>
    </row>
    <row r="33270" spans="1:1" x14ac:dyDescent="0.3">
      <c r="A33270" t="s">
        <v>15519</v>
      </c>
    </row>
    <row r="33271" spans="1:1" x14ac:dyDescent="0.3">
      <c r="A33271" t="s">
        <v>15520</v>
      </c>
    </row>
    <row r="33272" spans="1:1" x14ac:dyDescent="0.3">
      <c r="A33272" t="s">
        <v>15521</v>
      </c>
    </row>
    <row r="33273" spans="1:1" x14ac:dyDescent="0.3">
      <c r="A33273" t="s">
        <v>15522</v>
      </c>
    </row>
    <row r="33274" spans="1:1" x14ac:dyDescent="0.3">
      <c r="A33274" t="s">
        <v>15523</v>
      </c>
    </row>
    <row r="33275" spans="1:1" x14ac:dyDescent="0.3">
      <c r="A33275" t="s">
        <v>15524</v>
      </c>
    </row>
    <row r="33276" spans="1:1" x14ac:dyDescent="0.3">
      <c r="A33276" t="s">
        <v>15525</v>
      </c>
    </row>
    <row r="33277" spans="1:1" x14ac:dyDescent="0.3">
      <c r="A33277" t="s">
        <v>15526</v>
      </c>
    </row>
    <row r="33278" spans="1:1" x14ac:dyDescent="0.3">
      <c r="A33278" t="s">
        <v>15527</v>
      </c>
    </row>
    <row r="33279" spans="1:1" x14ac:dyDescent="0.3">
      <c r="A33279" t="s">
        <v>15528</v>
      </c>
    </row>
    <row r="33280" spans="1:1" x14ac:dyDescent="0.3">
      <c r="A33280" t="s">
        <v>15529</v>
      </c>
    </row>
    <row r="33281" spans="1:1" x14ac:dyDescent="0.3">
      <c r="A33281" t="s">
        <v>15530</v>
      </c>
    </row>
    <row r="33282" spans="1:1" x14ac:dyDescent="0.3">
      <c r="A33282" t="s">
        <v>15531</v>
      </c>
    </row>
    <row r="33283" spans="1:1" x14ac:dyDescent="0.3">
      <c r="A33283" t="s">
        <v>15532</v>
      </c>
    </row>
    <row r="33284" spans="1:1" x14ac:dyDescent="0.3">
      <c r="A33284" t="s">
        <v>15533</v>
      </c>
    </row>
    <row r="33285" spans="1:1" x14ac:dyDescent="0.3">
      <c r="A33285" t="s">
        <v>15534</v>
      </c>
    </row>
    <row r="33286" spans="1:1" x14ac:dyDescent="0.3">
      <c r="A33286" t="s">
        <v>15535</v>
      </c>
    </row>
    <row r="33287" spans="1:1" x14ac:dyDescent="0.3">
      <c r="A33287" t="s">
        <v>15536</v>
      </c>
    </row>
    <row r="33288" spans="1:1" x14ac:dyDescent="0.3">
      <c r="A33288" t="s">
        <v>15537</v>
      </c>
    </row>
    <row r="33289" spans="1:1" x14ac:dyDescent="0.3">
      <c r="A33289" t="s">
        <v>15538</v>
      </c>
    </row>
    <row r="33290" spans="1:1" x14ac:dyDescent="0.3">
      <c r="A33290" t="s">
        <v>15539</v>
      </c>
    </row>
    <row r="33291" spans="1:1" x14ac:dyDescent="0.3">
      <c r="A33291" t="s">
        <v>15540</v>
      </c>
    </row>
    <row r="33292" spans="1:1" x14ac:dyDescent="0.3">
      <c r="A33292" t="s">
        <v>15541</v>
      </c>
    </row>
    <row r="33293" spans="1:1" x14ac:dyDescent="0.3">
      <c r="A33293" t="s">
        <v>15542</v>
      </c>
    </row>
    <row r="33294" spans="1:1" x14ac:dyDescent="0.3">
      <c r="A33294" t="s">
        <v>15543</v>
      </c>
    </row>
    <row r="33295" spans="1:1" x14ac:dyDescent="0.3">
      <c r="A33295" t="s">
        <v>15544</v>
      </c>
    </row>
    <row r="33296" spans="1:1" x14ac:dyDescent="0.3">
      <c r="A33296" t="s">
        <v>15545</v>
      </c>
    </row>
    <row r="33297" spans="1:1" x14ac:dyDescent="0.3">
      <c r="A33297" t="s">
        <v>15546</v>
      </c>
    </row>
    <row r="33298" spans="1:1" x14ac:dyDescent="0.3">
      <c r="A33298" t="s">
        <v>15547</v>
      </c>
    </row>
    <row r="33299" spans="1:1" x14ac:dyDescent="0.3">
      <c r="A33299" t="s">
        <v>15548</v>
      </c>
    </row>
    <row r="33300" spans="1:1" x14ac:dyDescent="0.3">
      <c r="A33300" t="s">
        <v>15549</v>
      </c>
    </row>
    <row r="33301" spans="1:1" x14ac:dyDescent="0.3">
      <c r="A33301" t="s">
        <v>15550</v>
      </c>
    </row>
    <row r="33302" spans="1:1" x14ac:dyDescent="0.3">
      <c r="A33302" t="s">
        <v>15551</v>
      </c>
    </row>
    <row r="33303" spans="1:1" x14ac:dyDescent="0.3">
      <c r="A33303" t="s">
        <v>15552</v>
      </c>
    </row>
    <row r="33304" spans="1:1" x14ac:dyDescent="0.3">
      <c r="A33304" t="s">
        <v>15553</v>
      </c>
    </row>
    <row r="33305" spans="1:1" x14ac:dyDescent="0.3">
      <c r="A33305" t="s">
        <v>15554</v>
      </c>
    </row>
    <row r="33306" spans="1:1" x14ac:dyDescent="0.3">
      <c r="A33306" t="s">
        <v>15555</v>
      </c>
    </row>
    <row r="33307" spans="1:1" x14ac:dyDescent="0.3">
      <c r="A33307" t="s">
        <v>15556</v>
      </c>
    </row>
    <row r="33308" spans="1:1" x14ac:dyDescent="0.3">
      <c r="A33308" t="s">
        <v>15557</v>
      </c>
    </row>
    <row r="33309" spans="1:1" x14ac:dyDescent="0.3">
      <c r="A33309" t="s">
        <v>15558</v>
      </c>
    </row>
    <row r="33310" spans="1:1" x14ac:dyDescent="0.3">
      <c r="A33310" t="s">
        <v>15559</v>
      </c>
    </row>
    <row r="33311" spans="1:1" x14ac:dyDescent="0.3">
      <c r="A33311" t="s">
        <v>15560</v>
      </c>
    </row>
    <row r="33312" spans="1:1" x14ac:dyDescent="0.3">
      <c r="A33312" t="s">
        <v>15561</v>
      </c>
    </row>
    <row r="33313" spans="1:1" x14ac:dyDescent="0.3">
      <c r="A33313" t="s">
        <v>15562</v>
      </c>
    </row>
    <row r="33314" spans="1:1" x14ac:dyDescent="0.3">
      <c r="A33314" t="s">
        <v>15563</v>
      </c>
    </row>
    <row r="33315" spans="1:1" x14ac:dyDescent="0.3">
      <c r="A33315" t="s">
        <v>15564</v>
      </c>
    </row>
    <row r="33316" spans="1:1" x14ac:dyDescent="0.3">
      <c r="A33316" t="s">
        <v>15565</v>
      </c>
    </row>
    <row r="33317" spans="1:1" x14ac:dyDescent="0.3">
      <c r="A33317" t="s">
        <v>15566</v>
      </c>
    </row>
    <row r="33318" spans="1:1" x14ac:dyDescent="0.3">
      <c r="A33318" t="s">
        <v>15567</v>
      </c>
    </row>
    <row r="33319" spans="1:1" x14ac:dyDescent="0.3">
      <c r="A33319" t="s">
        <v>15568</v>
      </c>
    </row>
    <row r="33320" spans="1:1" x14ac:dyDescent="0.3">
      <c r="A33320" t="s">
        <v>15569</v>
      </c>
    </row>
    <row r="33321" spans="1:1" x14ac:dyDescent="0.3">
      <c r="A33321" t="s">
        <v>15570</v>
      </c>
    </row>
    <row r="33322" spans="1:1" x14ac:dyDescent="0.3">
      <c r="A33322" t="s">
        <v>15571</v>
      </c>
    </row>
    <row r="33323" spans="1:1" x14ac:dyDescent="0.3">
      <c r="A33323" t="s">
        <v>15572</v>
      </c>
    </row>
    <row r="33324" spans="1:1" x14ac:dyDescent="0.3">
      <c r="A33324" t="s">
        <v>15573</v>
      </c>
    </row>
    <row r="33325" spans="1:1" x14ac:dyDescent="0.3">
      <c r="A33325" t="s">
        <v>15574</v>
      </c>
    </row>
    <row r="33326" spans="1:1" x14ac:dyDescent="0.3">
      <c r="A33326" t="s">
        <v>15575</v>
      </c>
    </row>
    <row r="33327" spans="1:1" x14ac:dyDescent="0.3">
      <c r="A33327" t="s">
        <v>15576</v>
      </c>
    </row>
    <row r="33328" spans="1:1" x14ac:dyDescent="0.3">
      <c r="A33328" t="s">
        <v>15577</v>
      </c>
    </row>
    <row r="33329" spans="1:1" x14ac:dyDescent="0.3">
      <c r="A33329" t="s">
        <v>15578</v>
      </c>
    </row>
    <row r="33330" spans="1:1" x14ac:dyDescent="0.3">
      <c r="A33330" t="s">
        <v>15579</v>
      </c>
    </row>
    <row r="33331" spans="1:1" x14ac:dyDescent="0.3">
      <c r="A33331" t="s">
        <v>15580</v>
      </c>
    </row>
    <row r="33332" spans="1:1" x14ac:dyDescent="0.3">
      <c r="A33332" t="s">
        <v>15581</v>
      </c>
    </row>
    <row r="33333" spans="1:1" x14ac:dyDescent="0.3">
      <c r="A33333" t="s">
        <v>15582</v>
      </c>
    </row>
    <row r="33334" spans="1:1" x14ac:dyDescent="0.3">
      <c r="A33334" t="s">
        <v>15583</v>
      </c>
    </row>
    <row r="33335" spans="1:1" x14ac:dyDescent="0.3">
      <c r="A33335" t="s">
        <v>15584</v>
      </c>
    </row>
    <row r="33336" spans="1:1" x14ac:dyDescent="0.3">
      <c r="A33336" t="s">
        <v>15585</v>
      </c>
    </row>
    <row r="33337" spans="1:1" x14ac:dyDescent="0.3">
      <c r="A33337" t="s">
        <v>15586</v>
      </c>
    </row>
    <row r="33338" spans="1:1" x14ac:dyDescent="0.3">
      <c r="A33338" t="s">
        <v>15587</v>
      </c>
    </row>
    <row r="33339" spans="1:1" x14ac:dyDescent="0.3">
      <c r="A33339" t="s">
        <v>15588</v>
      </c>
    </row>
    <row r="33340" spans="1:1" x14ac:dyDescent="0.3">
      <c r="A33340" t="s">
        <v>15589</v>
      </c>
    </row>
    <row r="33341" spans="1:1" x14ac:dyDescent="0.3">
      <c r="A33341" t="s">
        <v>15590</v>
      </c>
    </row>
    <row r="33342" spans="1:1" x14ac:dyDescent="0.3">
      <c r="A33342" t="s">
        <v>15591</v>
      </c>
    </row>
    <row r="33343" spans="1:1" x14ac:dyDescent="0.3">
      <c r="A33343" t="s">
        <v>15592</v>
      </c>
    </row>
    <row r="33344" spans="1:1" x14ac:dyDescent="0.3">
      <c r="A33344" t="s">
        <v>15593</v>
      </c>
    </row>
    <row r="33345" spans="1:1" x14ac:dyDescent="0.3">
      <c r="A33345" t="s">
        <v>15594</v>
      </c>
    </row>
    <row r="33346" spans="1:1" x14ac:dyDescent="0.3">
      <c r="A33346" t="s">
        <v>15595</v>
      </c>
    </row>
    <row r="33347" spans="1:1" x14ac:dyDescent="0.3">
      <c r="A33347" t="s">
        <v>15596</v>
      </c>
    </row>
    <row r="33348" spans="1:1" x14ac:dyDescent="0.3">
      <c r="A33348" t="s">
        <v>15597</v>
      </c>
    </row>
    <row r="33349" spans="1:1" x14ac:dyDescent="0.3">
      <c r="A33349" t="s">
        <v>15598</v>
      </c>
    </row>
    <row r="33350" spans="1:1" x14ac:dyDescent="0.3">
      <c r="A33350" t="s">
        <v>15599</v>
      </c>
    </row>
    <row r="33351" spans="1:1" x14ac:dyDescent="0.3">
      <c r="A33351" t="s">
        <v>15600</v>
      </c>
    </row>
    <row r="33352" spans="1:1" x14ac:dyDescent="0.3">
      <c r="A33352" t="s">
        <v>15601</v>
      </c>
    </row>
    <row r="33353" spans="1:1" x14ac:dyDescent="0.3">
      <c r="A33353" t="s">
        <v>15602</v>
      </c>
    </row>
    <row r="33354" spans="1:1" x14ac:dyDescent="0.3">
      <c r="A33354" t="s">
        <v>15603</v>
      </c>
    </row>
    <row r="33355" spans="1:1" x14ac:dyDescent="0.3">
      <c r="A33355" t="s">
        <v>15604</v>
      </c>
    </row>
    <row r="33356" spans="1:1" x14ac:dyDescent="0.3">
      <c r="A33356" t="s">
        <v>15605</v>
      </c>
    </row>
    <row r="33357" spans="1:1" x14ac:dyDescent="0.3">
      <c r="A33357" t="s">
        <v>15606</v>
      </c>
    </row>
    <row r="33358" spans="1:1" x14ac:dyDescent="0.3">
      <c r="A33358" t="s">
        <v>15607</v>
      </c>
    </row>
    <row r="33359" spans="1:1" x14ac:dyDescent="0.3">
      <c r="A33359" t="s">
        <v>15608</v>
      </c>
    </row>
    <row r="33360" spans="1:1" x14ac:dyDescent="0.3">
      <c r="A33360" t="s">
        <v>15609</v>
      </c>
    </row>
    <row r="33361" spans="1:1" x14ac:dyDescent="0.3">
      <c r="A33361" t="s">
        <v>15610</v>
      </c>
    </row>
    <row r="33362" spans="1:1" x14ac:dyDescent="0.3">
      <c r="A33362" t="s">
        <v>15611</v>
      </c>
    </row>
    <row r="33363" spans="1:1" x14ac:dyDescent="0.3">
      <c r="A33363" t="s">
        <v>15612</v>
      </c>
    </row>
    <row r="33364" spans="1:1" x14ac:dyDescent="0.3">
      <c r="A33364" t="s">
        <v>15613</v>
      </c>
    </row>
    <row r="33365" spans="1:1" x14ac:dyDescent="0.3">
      <c r="A33365" t="s">
        <v>15614</v>
      </c>
    </row>
    <row r="33366" spans="1:1" x14ac:dyDescent="0.3">
      <c r="A33366" t="s">
        <v>15615</v>
      </c>
    </row>
    <row r="33367" spans="1:1" x14ac:dyDescent="0.3">
      <c r="A33367" t="s">
        <v>15616</v>
      </c>
    </row>
    <row r="33368" spans="1:1" x14ac:dyDescent="0.3">
      <c r="A33368" t="s">
        <v>15617</v>
      </c>
    </row>
    <row r="33369" spans="1:1" x14ac:dyDescent="0.3">
      <c r="A33369" t="s">
        <v>15618</v>
      </c>
    </row>
    <row r="33370" spans="1:1" x14ac:dyDescent="0.3">
      <c r="A33370" t="s">
        <v>15619</v>
      </c>
    </row>
    <row r="33371" spans="1:1" x14ac:dyDescent="0.3">
      <c r="A33371" t="s">
        <v>15620</v>
      </c>
    </row>
    <row r="33372" spans="1:1" x14ac:dyDescent="0.3">
      <c r="A33372" t="s">
        <v>15621</v>
      </c>
    </row>
    <row r="33373" spans="1:1" x14ac:dyDescent="0.3">
      <c r="A33373" t="s">
        <v>15622</v>
      </c>
    </row>
    <row r="33374" spans="1:1" x14ac:dyDescent="0.3">
      <c r="A33374" t="s">
        <v>15623</v>
      </c>
    </row>
    <row r="33375" spans="1:1" x14ac:dyDescent="0.3">
      <c r="A33375" t="s">
        <v>15624</v>
      </c>
    </row>
    <row r="33376" spans="1:1" x14ac:dyDescent="0.3">
      <c r="A33376" t="s">
        <v>15625</v>
      </c>
    </row>
    <row r="33377" spans="1:1" x14ac:dyDescent="0.3">
      <c r="A33377" t="s">
        <v>15626</v>
      </c>
    </row>
    <row r="33378" spans="1:1" x14ac:dyDescent="0.3">
      <c r="A33378" t="s">
        <v>15627</v>
      </c>
    </row>
    <row r="33379" spans="1:1" x14ac:dyDescent="0.3">
      <c r="A33379" t="s">
        <v>15628</v>
      </c>
    </row>
    <row r="33380" spans="1:1" x14ac:dyDescent="0.3">
      <c r="A33380" t="s">
        <v>15629</v>
      </c>
    </row>
    <row r="33381" spans="1:1" x14ac:dyDescent="0.3">
      <c r="A33381" t="s">
        <v>15630</v>
      </c>
    </row>
    <row r="33382" spans="1:1" x14ac:dyDescent="0.3">
      <c r="A33382" t="s">
        <v>15631</v>
      </c>
    </row>
    <row r="33383" spans="1:1" x14ac:dyDescent="0.3">
      <c r="A33383" t="s">
        <v>15632</v>
      </c>
    </row>
    <row r="33384" spans="1:1" x14ac:dyDescent="0.3">
      <c r="A33384" t="s">
        <v>15633</v>
      </c>
    </row>
    <row r="33385" spans="1:1" x14ac:dyDescent="0.3">
      <c r="A33385" t="s">
        <v>15634</v>
      </c>
    </row>
    <row r="33386" spans="1:1" x14ac:dyDescent="0.3">
      <c r="A33386" t="s">
        <v>15635</v>
      </c>
    </row>
    <row r="33387" spans="1:1" x14ac:dyDescent="0.3">
      <c r="A33387" t="s">
        <v>15636</v>
      </c>
    </row>
    <row r="33388" spans="1:1" x14ac:dyDescent="0.3">
      <c r="A33388" t="s">
        <v>15637</v>
      </c>
    </row>
    <row r="33389" spans="1:1" x14ac:dyDescent="0.3">
      <c r="A33389" t="s">
        <v>15638</v>
      </c>
    </row>
    <row r="33390" spans="1:1" x14ac:dyDescent="0.3">
      <c r="A33390" t="s">
        <v>15639</v>
      </c>
    </row>
    <row r="33391" spans="1:1" x14ac:dyDescent="0.3">
      <c r="A33391" t="s">
        <v>15640</v>
      </c>
    </row>
    <row r="33392" spans="1:1" x14ac:dyDescent="0.3">
      <c r="A33392" t="s">
        <v>15641</v>
      </c>
    </row>
    <row r="33393" spans="1:1" x14ac:dyDescent="0.3">
      <c r="A33393" t="s">
        <v>15642</v>
      </c>
    </row>
    <row r="33394" spans="1:1" x14ac:dyDescent="0.3">
      <c r="A33394" t="s">
        <v>15643</v>
      </c>
    </row>
    <row r="33395" spans="1:1" x14ac:dyDescent="0.3">
      <c r="A33395" t="s">
        <v>15644</v>
      </c>
    </row>
    <row r="33396" spans="1:1" x14ac:dyDescent="0.3">
      <c r="A33396" t="s">
        <v>15645</v>
      </c>
    </row>
    <row r="33397" spans="1:1" x14ac:dyDescent="0.3">
      <c r="A33397" t="s">
        <v>15646</v>
      </c>
    </row>
    <row r="33398" spans="1:1" x14ac:dyDescent="0.3">
      <c r="A33398" t="s">
        <v>15647</v>
      </c>
    </row>
    <row r="33399" spans="1:1" x14ac:dyDescent="0.3">
      <c r="A33399" t="s">
        <v>15648</v>
      </c>
    </row>
    <row r="33400" spans="1:1" x14ac:dyDescent="0.3">
      <c r="A33400" t="s">
        <v>15649</v>
      </c>
    </row>
    <row r="33401" spans="1:1" x14ac:dyDescent="0.3">
      <c r="A33401" t="s">
        <v>15650</v>
      </c>
    </row>
    <row r="33402" spans="1:1" x14ac:dyDescent="0.3">
      <c r="A33402" t="s">
        <v>15651</v>
      </c>
    </row>
    <row r="33403" spans="1:1" x14ac:dyDescent="0.3">
      <c r="A33403" t="s">
        <v>15652</v>
      </c>
    </row>
    <row r="33404" spans="1:1" x14ac:dyDescent="0.3">
      <c r="A33404" t="s">
        <v>15653</v>
      </c>
    </row>
    <row r="33405" spans="1:1" x14ac:dyDescent="0.3">
      <c r="A33405" t="s">
        <v>15654</v>
      </c>
    </row>
    <row r="33406" spans="1:1" x14ac:dyDescent="0.3">
      <c r="A33406" t="s">
        <v>15655</v>
      </c>
    </row>
    <row r="33407" spans="1:1" x14ac:dyDescent="0.3">
      <c r="A33407" t="s">
        <v>15656</v>
      </c>
    </row>
    <row r="33408" spans="1:1" x14ac:dyDescent="0.3">
      <c r="A33408" t="s">
        <v>15657</v>
      </c>
    </row>
    <row r="33409" spans="1:1" x14ac:dyDescent="0.3">
      <c r="A33409" t="s">
        <v>15658</v>
      </c>
    </row>
    <row r="33410" spans="1:1" x14ac:dyDescent="0.3">
      <c r="A33410" t="s">
        <v>15659</v>
      </c>
    </row>
    <row r="33411" spans="1:1" x14ac:dyDescent="0.3">
      <c r="A33411" t="s">
        <v>15660</v>
      </c>
    </row>
    <row r="33412" spans="1:1" x14ac:dyDescent="0.3">
      <c r="A33412" t="s">
        <v>15661</v>
      </c>
    </row>
    <row r="33413" spans="1:1" x14ac:dyDescent="0.3">
      <c r="A33413" t="s">
        <v>15662</v>
      </c>
    </row>
    <row r="33414" spans="1:1" x14ac:dyDescent="0.3">
      <c r="A33414" t="s">
        <v>15663</v>
      </c>
    </row>
    <row r="33415" spans="1:1" x14ac:dyDescent="0.3">
      <c r="A33415" t="s">
        <v>15664</v>
      </c>
    </row>
    <row r="33416" spans="1:1" x14ac:dyDescent="0.3">
      <c r="A33416" t="s">
        <v>15665</v>
      </c>
    </row>
    <row r="33417" spans="1:1" x14ac:dyDescent="0.3">
      <c r="A33417" t="s">
        <v>15666</v>
      </c>
    </row>
    <row r="33418" spans="1:1" x14ac:dyDescent="0.3">
      <c r="A33418" t="s">
        <v>15667</v>
      </c>
    </row>
    <row r="33419" spans="1:1" x14ac:dyDescent="0.3">
      <c r="A33419" t="s">
        <v>15668</v>
      </c>
    </row>
    <row r="33420" spans="1:1" x14ac:dyDescent="0.3">
      <c r="A33420" t="s">
        <v>15669</v>
      </c>
    </row>
    <row r="33421" spans="1:1" x14ac:dyDescent="0.3">
      <c r="A33421" t="s">
        <v>15670</v>
      </c>
    </row>
    <row r="33422" spans="1:1" x14ac:dyDescent="0.3">
      <c r="A33422" t="s">
        <v>15671</v>
      </c>
    </row>
    <row r="33423" spans="1:1" x14ac:dyDescent="0.3">
      <c r="A33423" t="s">
        <v>15672</v>
      </c>
    </row>
    <row r="33424" spans="1:1" x14ac:dyDescent="0.3">
      <c r="A33424" t="s">
        <v>15673</v>
      </c>
    </row>
    <row r="33425" spans="1:1" x14ac:dyDescent="0.3">
      <c r="A33425" t="s">
        <v>15674</v>
      </c>
    </row>
    <row r="33426" spans="1:1" x14ac:dyDescent="0.3">
      <c r="A33426" t="s">
        <v>15675</v>
      </c>
    </row>
    <row r="33427" spans="1:1" x14ac:dyDescent="0.3">
      <c r="A33427" t="s">
        <v>15676</v>
      </c>
    </row>
    <row r="33428" spans="1:1" x14ac:dyDescent="0.3">
      <c r="A33428" t="s">
        <v>15677</v>
      </c>
    </row>
    <row r="33429" spans="1:1" x14ac:dyDescent="0.3">
      <c r="A33429" t="s">
        <v>15678</v>
      </c>
    </row>
    <row r="33430" spans="1:1" x14ac:dyDescent="0.3">
      <c r="A33430" t="s">
        <v>15679</v>
      </c>
    </row>
    <row r="33431" spans="1:1" x14ac:dyDescent="0.3">
      <c r="A33431" t="s">
        <v>15680</v>
      </c>
    </row>
    <row r="33432" spans="1:1" x14ac:dyDescent="0.3">
      <c r="A33432" t="s">
        <v>15681</v>
      </c>
    </row>
    <row r="33433" spans="1:1" x14ac:dyDescent="0.3">
      <c r="A33433" t="s">
        <v>15682</v>
      </c>
    </row>
    <row r="33434" spans="1:1" x14ac:dyDescent="0.3">
      <c r="A33434" t="s">
        <v>15683</v>
      </c>
    </row>
    <row r="33435" spans="1:1" x14ac:dyDescent="0.3">
      <c r="A33435" t="s">
        <v>15684</v>
      </c>
    </row>
    <row r="33436" spans="1:1" x14ac:dyDescent="0.3">
      <c r="A33436" t="s">
        <v>15685</v>
      </c>
    </row>
    <row r="33437" spans="1:1" x14ac:dyDescent="0.3">
      <c r="A33437" t="s">
        <v>15686</v>
      </c>
    </row>
    <row r="33438" spans="1:1" x14ac:dyDescent="0.3">
      <c r="A33438" t="s">
        <v>15687</v>
      </c>
    </row>
    <row r="33439" spans="1:1" x14ac:dyDescent="0.3">
      <c r="A33439" t="s">
        <v>15688</v>
      </c>
    </row>
    <row r="33440" spans="1:1" x14ac:dyDescent="0.3">
      <c r="A33440" t="s">
        <v>15689</v>
      </c>
    </row>
    <row r="33441" spans="1:1" x14ac:dyDescent="0.3">
      <c r="A33441" t="s">
        <v>15690</v>
      </c>
    </row>
    <row r="33442" spans="1:1" x14ac:dyDescent="0.3">
      <c r="A33442" t="s">
        <v>15691</v>
      </c>
    </row>
    <row r="33443" spans="1:1" x14ac:dyDescent="0.3">
      <c r="A33443" t="s">
        <v>15692</v>
      </c>
    </row>
    <row r="33444" spans="1:1" x14ac:dyDescent="0.3">
      <c r="A33444" t="s">
        <v>15693</v>
      </c>
    </row>
    <row r="33445" spans="1:1" x14ac:dyDescent="0.3">
      <c r="A33445" t="s">
        <v>15694</v>
      </c>
    </row>
    <row r="33446" spans="1:1" x14ac:dyDescent="0.3">
      <c r="A33446" t="s">
        <v>15695</v>
      </c>
    </row>
    <row r="33447" spans="1:1" x14ac:dyDescent="0.3">
      <c r="A33447" t="s">
        <v>15696</v>
      </c>
    </row>
    <row r="33448" spans="1:1" x14ac:dyDescent="0.3">
      <c r="A33448" t="s">
        <v>15697</v>
      </c>
    </row>
    <row r="33449" spans="1:1" x14ac:dyDescent="0.3">
      <c r="A33449" t="s">
        <v>15698</v>
      </c>
    </row>
    <row r="33450" spans="1:1" x14ac:dyDescent="0.3">
      <c r="A33450" t="s">
        <v>15699</v>
      </c>
    </row>
    <row r="33451" spans="1:1" x14ac:dyDescent="0.3">
      <c r="A33451" t="s">
        <v>15700</v>
      </c>
    </row>
    <row r="33452" spans="1:1" x14ac:dyDescent="0.3">
      <c r="A33452" t="s">
        <v>15701</v>
      </c>
    </row>
    <row r="33453" spans="1:1" x14ac:dyDescent="0.3">
      <c r="A33453" t="s">
        <v>15702</v>
      </c>
    </row>
    <row r="33454" spans="1:1" x14ac:dyDescent="0.3">
      <c r="A33454" t="s">
        <v>15703</v>
      </c>
    </row>
    <row r="33455" spans="1:1" x14ac:dyDescent="0.3">
      <c r="A33455" t="s">
        <v>15704</v>
      </c>
    </row>
    <row r="33456" spans="1:1" x14ac:dyDescent="0.3">
      <c r="A33456" t="s">
        <v>15705</v>
      </c>
    </row>
    <row r="33457" spans="1:1" x14ac:dyDescent="0.3">
      <c r="A33457" t="s">
        <v>15706</v>
      </c>
    </row>
    <row r="33458" spans="1:1" x14ac:dyDescent="0.3">
      <c r="A33458" t="s">
        <v>15707</v>
      </c>
    </row>
    <row r="33459" spans="1:1" x14ac:dyDescent="0.3">
      <c r="A33459" t="s">
        <v>15708</v>
      </c>
    </row>
    <row r="33462" spans="1:1" x14ac:dyDescent="0.3">
      <c r="A33462" t="s">
        <v>15709</v>
      </c>
    </row>
    <row r="33463" spans="1:1" x14ac:dyDescent="0.3">
      <c r="A33463" t="s">
        <v>15710</v>
      </c>
    </row>
    <row r="33464" spans="1:1" x14ac:dyDescent="0.3">
      <c r="A33464" t="s">
        <v>15711</v>
      </c>
    </row>
    <row r="33465" spans="1:1" x14ac:dyDescent="0.3">
      <c r="A33465" t="s">
        <v>15712</v>
      </c>
    </row>
    <row r="33466" spans="1:1" x14ac:dyDescent="0.3">
      <c r="A33466" t="s">
        <v>15713</v>
      </c>
    </row>
    <row r="33468" spans="1:1" x14ac:dyDescent="0.3">
      <c r="A33468" t="s">
        <v>15714</v>
      </c>
    </row>
    <row r="33470" spans="1:1" x14ac:dyDescent="0.3">
      <c r="A33470" t="s">
        <v>15715</v>
      </c>
    </row>
    <row r="33471" spans="1:1" x14ac:dyDescent="0.3">
      <c r="A33471" t="s">
        <v>15716</v>
      </c>
    </row>
    <row r="33472" spans="1:1" x14ac:dyDescent="0.3">
      <c r="A33472" t="s">
        <v>15717</v>
      </c>
    </row>
    <row r="33473" spans="1:1" x14ac:dyDescent="0.3">
      <c r="A33473" t="s">
        <v>15718</v>
      </c>
    </row>
    <row r="33474" spans="1:1" x14ac:dyDescent="0.3">
      <c r="A33474" t="s">
        <v>15719</v>
      </c>
    </row>
    <row r="33476" spans="1:1" x14ac:dyDescent="0.3">
      <c r="A33476" t="s">
        <v>15720</v>
      </c>
    </row>
    <row r="33477" spans="1:1" x14ac:dyDescent="0.3">
      <c r="A33477" t="s">
        <v>15716</v>
      </c>
    </row>
    <row r="33478" spans="1:1" x14ac:dyDescent="0.3">
      <c r="A33478" t="s">
        <v>15721</v>
      </c>
    </row>
    <row r="33479" spans="1:1" x14ac:dyDescent="0.3">
      <c r="A33479" t="s">
        <v>15722</v>
      </c>
    </row>
    <row r="33480" spans="1:1" x14ac:dyDescent="0.3">
      <c r="A33480" t="s">
        <v>15723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CBBFD-5946-499E-B8F7-A60F0DEFD3D0}">
  <dimension ref="A1:N946"/>
  <sheetViews>
    <sheetView workbookViewId="0">
      <selection activeCell="D20" sqref="D20"/>
    </sheetView>
  </sheetViews>
  <sheetFormatPr defaultRowHeight="14.4" x14ac:dyDescent="0.3"/>
  <cols>
    <col min="1" max="1" width="10.33203125" style="3" customWidth="1"/>
    <col min="2" max="2" width="10.33203125" style="4" customWidth="1"/>
    <col min="3" max="3" width="10.33203125" style="5" customWidth="1"/>
    <col min="4" max="4" width="8.88671875" style="4"/>
    <col min="6" max="6" width="6.44140625" customWidth="1"/>
    <col min="7" max="7" width="6.88671875" customWidth="1"/>
    <col min="8" max="8" width="4.88671875" customWidth="1"/>
    <col min="9" max="9" width="8.88671875" customWidth="1"/>
    <col min="10" max="10" width="13.21875" customWidth="1"/>
    <col min="11" max="11" width="3.33203125" customWidth="1"/>
    <col min="12" max="12" width="3.6640625" customWidth="1"/>
    <col min="13" max="13" width="11.77734375" customWidth="1"/>
    <col min="14" max="14" width="13.77734375" customWidth="1"/>
  </cols>
  <sheetData>
    <row r="1" spans="1:14" x14ac:dyDescent="0.3">
      <c r="A1" s="12" t="s">
        <v>17927</v>
      </c>
      <c r="B1" s="13" t="s">
        <v>17928</v>
      </c>
      <c r="C1" s="14" t="s">
        <v>17929</v>
      </c>
    </row>
    <row r="2" spans="1:14" x14ac:dyDescent="0.3">
      <c r="A2" s="10" t="s">
        <v>19</v>
      </c>
      <c r="B2" s="6">
        <f>867.9</f>
        <v>867.9</v>
      </c>
      <c r="C2" s="11" t="s">
        <v>15724</v>
      </c>
      <c r="D2" s="4">
        <f>867.9</f>
        <v>867.9</v>
      </c>
      <c r="E2">
        <f>867.9</f>
        <v>867.9</v>
      </c>
      <c r="I2" s="1" t="s">
        <v>0</v>
      </c>
      <c r="J2" s="1" t="s">
        <v>1</v>
      </c>
      <c r="M2" t="s">
        <v>17930</v>
      </c>
      <c r="N2" t="s">
        <v>17931</v>
      </c>
    </row>
    <row r="3" spans="1:14" x14ac:dyDescent="0.3">
      <c r="A3" s="10" t="s">
        <v>55</v>
      </c>
      <c r="B3" s="6">
        <v>867</v>
      </c>
      <c r="C3" s="11" t="s">
        <v>15725</v>
      </c>
      <c r="D3" s="4">
        <v>867</v>
      </c>
      <c r="E3">
        <v>867</v>
      </c>
      <c r="F3">
        <f ca="1">F3*0.1</f>
        <v>0</v>
      </c>
      <c r="G3">
        <f t="shared" ref="G3:G66" ca="1" si="0">F3*0.1</f>
        <v>0</v>
      </c>
      <c r="I3" s="1" t="s">
        <v>7</v>
      </c>
      <c r="J3" s="1" t="s">
        <v>8</v>
      </c>
      <c r="M3">
        <v>-100</v>
      </c>
      <c r="N3">
        <f>COUNTIFS($B$2:$B$946, "&gt;"&amp;M3, $B$2:$B$946, "&lt;="&amp;M4)</f>
        <v>0</v>
      </c>
    </row>
    <row r="4" spans="1:14" x14ac:dyDescent="0.3">
      <c r="A4" s="10" t="s">
        <v>65</v>
      </c>
      <c r="B4" s="6">
        <f t="shared" ref="B4:B67" si="1">E4+G4</f>
        <v>856.7</v>
      </c>
      <c r="C4" s="11" t="s">
        <v>15727</v>
      </c>
      <c r="D4" s="4" t="s">
        <v>15726</v>
      </c>
      <c r="E4">
        <v>856</v>
      </c>
      <c r="F4">
        <v>7</v>
      </c>
      <c r="G4">
        <f t="shared" si="0"/>
        <v>0.70000000000000007</v>
      </c>
      <c r="I4" s="1" t="s">
        <v>12</v>
      </c>
      <c r="J4" s="1" t="s">
        <v>13</v>
      </c>
      <c r="M4">
        <v>0</v>
      </c>
      <c r="N4">
        <f t="shared" ref="N4:N14" si="2">COUNTIFS($B$2:$B$946, "&gt;"&amp;M4, $B$2:$B$946, "&lt;="&amp;M5)</f>
        <v>0</v>
      </c>
    </row>
    <row r="5" spans="1:14" x14ac:dyDescent="0.3">
      <c r="A5" s="10" t="s">
        <v>92</v>
      </c>
      <c r="B5" s="6">
        <f t="shared" si="1"/>
        <v>856.7</v>
      </c>
      <c r="C5" s="11" t="s">
        <v>15727</v>
      </c>
      <c r="D5" s="4" t="s">
        <v>15726</v>
      </c>
      <c r="E5">
        <v>856</v>
      </c>
      <c r="F5">
        <v>7</v>
      </c>
      <c r="G5">
        <f t="shared" si="0"/>
        <v>0.70000000000000007</v>
      </c>
      <c r="I5" s="1" t="s">
        <v>14</v>
      </c>
      <c r="J5" s="1" t="s">
        <v>15</v>
      </c>
      <c r="M5">
        <v>100</v>
      </c>
      <c r="N5">
        <f t="shared" si="2"/>
        <v>13</v>
      </c>
    </row>
    <row r="6" spans="1:14" x14ac:dyDescent="0.3">
      <c r="A6" s="10" t="s">
        <v>71</v>
      </c>
      <c r="B6" s="6">
        <f t="shared" si="1"/>
        <v>856.4</v>
      </c>
      <c r="C6" s="11" t="s">
        <v>15729</v>
      </c>
      <c r="D6" s="4" t="s">
        <v>15728</v>
      </c>
      <c r="E6">
        <v>856</v>
      </c>
      <c r="F6">
        <v>4</v>
      </c>
      <c r="G6">
        <f t="shared" si="0"/>
        <v>0.4</v>
      </c>
      <c r="I6" s="1" t="s">
        <v>16</v>
      </c>
      <c r="J6" s="1" t="s">
        <v>17</v>
      </c>
      <c r="M6">
        <v>200</v>
      </c>
      <c r="N6">
        <f>COUNTIFS($B$2:$B$946, "&gt;"&amp;M6, $B$2:$B$946, "&lt;="&amp;M7)</f>
        <v>187</v>
      </c>
    </row>
    <row r="7" spans="1:14" x14ac:dyDescent="0.3">
      <c r="A7" s="10" t="s">
        <v>73</v>
      </c>
      <c r="B7" s="6">
        <f t="shared" si="1"/>
        <v>856.1</v>
      </c>
      <c r="C7" s="11" t="s">
        <v>15731</v>
      </c>
      <c r="D7" s="4" t="s">
        <v>15730</v>
      </c>
      <c r="E7">
        <v>856</v>
      </c>
      <c r="F7">
        <v>1</v>
      </c>
      <c r="G7">
        <f t="shared" si="0"/>
        <v>0.1</v>
      </c>
      <c r="I7" s="1" t="s">
        <v>18</v>
      </c>
      <c r="J7" s="1" t="s">
        <v>19</v>
      </c>
      <c r="M7">
        <v>300</v>
      </c>
      <c r="N7">
        <f t="shared" si="2"/>
        <v>15</v>
      </c>
    </row>
    <row r="8" spans="1:14" x14ac:dyDescent="0.3">
      <c r="A8" s="10" t="s">
        <v>47</v>
      </c>
      <c r="B8" s="6">
        <f t="shared" si="1"/>
        <v>854.5</v>
      </c>
      <c r="C8" s="11" t="s">
        <v>15733</v>
      </c>
      <c r="D8" s="4" t="s">
        <v>15732</v>
      </c>
      <c r="E8">
        <v>854</v>
      </c>
      <c r="F8">
        <v>5</v>
      </c>
      <c r="G8">
        <f t="shared" si="0"/>
        <v>0.5</v>
      </c>
      <c r="I8" s="1" t="s">
        <v>20</v>
      </c>
      <c r="J8" s="1" t="s">
        <v>21</v>
      </c>
      <c r="M8">
        <v>400</v>
      </c>
      <c r="N8">
        <f t="shared" si="2"/>
        <v>36</v>
      </c>
    </row>
    <row r="9" spans="1:14" x14ac:dyDescent="0.3">
      <c r="A9" s="10" t="s">
        <v>21</v>
      </c>
      <c r="B9" s="6">
        <f t="shared" si="1"/>
        <v>854.1</v>
      </c>
      <c r="C9" s="11" t="s">
        <v>15735</v>
      </c>
      <c r="D9" s="4" t="s">
        <v>15734</v>
      </c>
      <c r="E9">
        <v>854</v>
      </c>
      <c r="F9">
        <v>1</v>
      </c>
      <c r="G9">
        <f t="shared" si="0"/>
        <v>0.1</v>
      </c>
      <c r="I9" s="1" t="s">
        <v>22</v>
      </c>
      <c r="J9" s="1" t="s">
        <v>23</v>
      </c>
      <c r="M9">
        <v>500</v>
      </c>
      <c r="N9">
        <f t="shared" si="2"/>
        <v>200</v>
      </c>
    </row>
    <row r="10" spans="1:14" x14ac:dyDescent="0.3">
      <c r="A10" s="10" t="s">
        <v>37</v>
      </c>
      <c r="B10" s="6">
        <f t="shared" si="1"/>
        <v>853.7</v>
      </c>
      <c r="C10" s="11" t="s">
        <v>15737</v>
      </c>
      <c r="D10" s="4" t="s">
        <v>15736</v>
      </c>
      <c r="E10">
        <v>853</v>
      </c>
      <c r="F10">
        <v>7</v>
      </c>
      <c r="G10">
        <f t="shared" si="0"/>
        <v>0.70000000000000007</v>
      </c>
      <c r="I10" s="1" t="s">
        <v>24</v>
      </c>
      <c r="J10" s="1" t="s">
        <v>25</v>
      </c>
      <c r="M10">
        <v>600</v>
      </c>
      <c r="N10">
        <f t="shared" si="2"/>
        <v>405</v>
      </c>
    </row>
    <row r="11" spans="1:14" x14ac:dyDescent="0.3">
      <c r="A11" s="10" t="s">
        <v>82</v>
      </c>
      <c r="B11" s="6">
        <f t="shared" si="1"/>
        <v>853.1</v>
      </c>
      <c r="C11" s="11" t="s">
        <v>15739</v>
      </c>
      <c r="D11" s="4" t="s">
        <v>15738</v>
      </c>
      <c r="E11">
        <v>853</v>
      </c>
      <c r="F11">
        <v>1</v>
      </c>
      <c r="G11">
        <f t="shared" si="0"/>
        <v>0.1</v>
      </c>
      <c r="I11" s="1" t="s">
        <v>28</v>
      </c>
      <c r="J11" s="1" t="s">
        <v>29</v>
      </c>
      <c r="M11">
        <v>700</v>
      </c>
      <c r="N11">
        <f t="shared" si="2"/>
        <v>57</v>
      </c>
    </row>
    <row r="12" spans="1:14" x14ac:dyDescent="0.3">
      <c r="A12" s="10" t="s">
        <v>88</v>
      </c>
      <c r="B12" s="6">
        <f t="shared" si="1"/>
        <v>852.2</v>
      </c>
      <c r="C12" s="11" t="s">
        <v>15741</v>
      </c>
      <c r="D12" s="4" t="s">
        <v>15740</v>
      </c>
      <c r="E12">
        <v>852</v>
      </c>
      <c r="F12">
        <v>2</v>
      </c>
      <c r="G12">
        <f t="shared" si="0"/>
        <v>0.2</v>
      </c>
      <c r="I12" s="1" t="s">
        <v>30</v>
      </c>
      <c r="J12" s="1" t="s">
        <v>31</v>
      </c>
      <c r="M12">
        <v>800</v>
      </c>
      <c r="N12">
        <f t="shared" si="2"/>
        <v>32</v>
      </c>
    </row>
    <row r="13" spans="1:14" x14ac:dyDescent="0.3">
      <c r="A13" s="10" t="s">
        <v>33</v>
      </c>
      <c r="B13" s="6">
        <f t="shared" si="1"/>
        <v>852.2</v>
      </c>
      <c r="C13" s="11" t="s">
        <v>15741</v>
      </c>
      <c r="D13" s="4" t="s">
        <v>15740</v>
      </c>
      <c r="E13">
        <v>852</v>
      </c>
      <c r="F13">
        <v>2</v>
      </c>
      <c r="G13">
        <f t="shared" si="0"/>
        <v>0.2</v>
      </c>
      <c r="I13" s="1" t="s">
        <v>32</v>
      </c>
      <c r="J13" s="1" t="s">
        <v>33</v>
      </c>
      <c r="M13">
        <v>900</v>
      </c>
      <c r="N13">
        <f t="shared" si="2"/>
        <v>0</v>
      </c>
    </row>
    <row r="14" spans="1:14" x14ac:dyDescent="0.3">
      <c r="A14" s="10" t="s">
        <v>13</v>
      </c>
      <c r="B14" s="6">
        <f t="shared" si="1"/>
        <v>851.9</v>
      </c>
      <c r="C14" s="11">
        <v>2E-251</v>
      </c>
      <c r="D14" s="4" t="s">
        <v>15742</v>
      </c>
      <c r="E14">
        <v>851</v>
      </c>
      <c r="F14">
        <v>9</v>
      </c>
      <c r="G14">
        <f t="shared" si="0"/>
        <v>0.9</v>
      </c>
      <c r="I14" s="1" t="s">
        <v>36</v>
      </c>
      <c r="J14" s="1" t="s">
        <v>37</v>
      </c>
      <c r="M14">
        <v>1000</v>
      </c>
      <c r="N14">
        <f t="shared" si="2"/>
        <v>0</v>
      </c>
    </row>
    <row r="15" spans="1:14" x14ac:dyDescent="0.3">
      <c r="A15" s="10" t="s">
        <v>27</v>
      </c>
      <c r="B15" s="6">
        <f t="shared" si="1"/>
        <v>840.5</v>
      </c>
      <c r="C15" s="11" t="s">
        <v>15744</v>
      </c>
      <c r="D15" s="4" t="s">
        <v>15743</v>
      </c>
      <c r="E15">
        <v>840</v>
      </c>
      <c r="F15">
        <v>5</v>
      </c>
      <c r="G15">
        <f t="shared" si="0"/>
        <v>0.5</v>
      </c>
      <c r="I15" s="1" t="s">
        <v>38</v>
      </c>
      <c r="J15" s="1" t="s">
        <v>39</v>
      </c>
    </row>
    <row r="16" spans="1:14" x14ac:dyDescent="0.3">
      <c r="A16" s="10" t="s">
        <v>61</v>
      </c>
      <c r="B16" s="6">
        <f t="shared" si="1"/>
        <v>840.5</v>
      </c>
      <c r="C16" s="11" t="s">
        <v>15744</v>
      </c>
      <c r="D16" s="4" t="s">
        <v>15743</v>
      </c>
      <c r="E16">
        <v>840</v>
      </c>
      <c r="F16">
        <v>5</v>
      </c>
      <c r="G16">
        <f t="shared" si="0"/>
        <v>0.5</v>
      </c>
      <c r="I16" s="1" t="s">
        <v>40</v>
      </c>
      <c r="J16" s="1" t="s">
        <v>41</v>
      </c>
    </row>
    <row r="17" spans="1:10" x14ac:dyDescent="0.3">
      <c r="A17" s="10" t="s">
        <v>84</v>
      </c>
      <c r="B17" s="6">
        <f t="shared" si="1"/>
        <v>840.5</v>
      </c>
      <c r="C17" s="11" t="s">
        <v>15744</v>
      </c>
      <c r="D17" s="4" t="s">
        <v>15743</v>
      </c>
      <c r="E17">
        <v>840</v>
      </c>
      <c r="F17">
        <v>5</v>
      </c>
      <c r="G17">
        <f t="shared" si="0"/>
        <v>0.5</v>
      </c>
      <c r="I17" s="1" t="s">
        <v>46</v>
      </c>
      <c r="J17" s="1" t="s">
        <v>47</v>
      </c>
    </row>
    <row r="18" spans="1:10" x14ac:dyDescent="0.3">
      <c r="A18" s="10" t="s">
        <v>17</v>
      </c>
      <c r="B18" s="6">
        <f t="shared" si="1"/>
        <v>837.9</v>
      </c>
      <c r="C18" s="11" t="s">
        <v>15746</v>
      </c>
      <c r="D18" s="4" t="s">
        <v>15745</v>
      </c>
      <c r="E18">
        <v>837</v>
      </c>
      <c r="F18">
        <v>9</v>
      </c>
      <c r="G18">
        <f t="shared" si="0"/>
        <v>0.9</v>
      </c>
      <c r="I18" s="1" t="s">
        <v>48</v>
      </c>
      <c r="J18" s="1" t="s">
        <v>49</v>
      </c>
    </row>
    <row r="19" spans="1:10" x14ac:dyDescent="0.3">
      <c r="A19" s="10" t="s">
        <v>15</v>
      </c>
      <c r="B19" s="6">
        <f t="shared" si="1"/>
        <v>833.8</v>
      </c>
      <c r="C19" s="11" t="s">
        <v>15748</v>
      </c>
      <c r="D19" s="4" t="s">
        <v>15747</v>
      </c>
      <c r="E19">
        <v>833</v>
      </c>
      <c r="F19">
        <v>8</v>
      </c>
      <c r="G19">
        <f t="shared" si="0"/>
        <v>0.8</v>
      </c>
      <c r="I19" s="1" t="s">
        <v>50</v>
      </c>
      <c r="J19" s="1" t="s">
        <v>51</v>
      </c>
    </row>
    <row r="20" spans="1:10" x14ac:dyDescent="0.3">
      <c r="A20" s="10" t="s">
        <v>35</v>
      </c>
      <c r="B20" s="6">
        <f t="shared" si="1"/>
        <v>833</v>
      </c>
      <c r="C20" s="11" t="s">
        <v>15750</v>
      </c>
      <c r="D20" s="4" t="s">
        <v>15749</v>
      </c>
      <c r="E20">
        <v>833</v>
      </c>
      <c r="F20">
        <v>0</v>
      </c>
      <c r="G20">
        <f t="shared" si="0"/>
        <v>0</v>
      </c>
      <c r="I20" s="1" t="s">
        <v>54</v>
      </c>
      <c r="J20" s="1" t="s">
        <v>55</v>
      </c>
    </row>
    <row r="21" spans="1:10" x14ac:dyDescent="0.3">
      <c r="A21" s="10" t="s">
        <v>53</v>
      </c>
      <c r="B21" s="6">
        <f t="shared" si="1"/>
        <v>832.4</v>
      </c>
      <c r="C21" s="11" t="s">
        <v>15752</v>
      </c>
      <c r="D21" s="4" t="s">
        <v>15751</v>
      </c>
      <c r="E21">
        <v>832</v>
      </c>
      <c r="F21">
        <v>4</v>
      </c>
      <c r="G21">
        <f t="shared" si="0"/>
        <v>0.4</v>
      </c>
      <c r="I21" s="1" t="s">
        <v>64</v>
      </c>
      <c r="J21" s="1" t="s">
        <v>65</v>
      </c>
    </row>
    <row r="22" spans="1:10" x14ac:dyDescent="0.3">
      <c r="A22" s="10" t="s">
        <v>8</v>
      </c>
      <c r="B22" s="6">
        <f t="shared" si="1"/>
        <v>827.7</v>
      </c>
      <c r="C22" s="11" t="s">
        <v>15754</v>
      </c>
      <c r="D22" s="4" t="s">
        <v>15753</v>
      </c>
      <c r="E22">
        <v>827</v>
      </c>
      <c r="F22">
        <v>7</v>
      </c>
      <c r="G22">
        <f t="shared" si="0"/>
        <v>0.70000000000000007</v>
      </c>
      <c r="I22" s="1" t="s">
        <v>66</v>
      </c>
      <c r="J22" s="1" t="s">
        <v>67</v>
      </c>
    </row>
    <row r="23" spans="1:10" x14ac:dyDescent="0.3">
      <c r="A23" s="10" t="s">
        <v>67</v>
      </c>
      <c r="B23" s="6">
        <f t="shared" si="1"/>
        <v>827.6</v>
      </c>
      <c r="C23" s="11" t="s">
        <v>15756</v>
      </c>
      <c r="D23" s="4" t="s">
        <v>15755</v>
      </c>
      <c r="E23">
        <v>827</v>
      </c>
      <c r="F23">
        <v>6</v>
      </c>
      <c r="G23">
        <f t="shared" si="0"/>
        <v>0.60000000000000009</v>
      </c>
      <c r="I23" s="1" t="s">
        <v>70</v>
      </c>
      <c r="J23" s="1" t="s">
        <v>71</v>
      </c>
    </row>
    <row r="24" spans="1:10" x14ac:dyDescent="0.3">
      <c r="A24" s="10" t="s">
        <v>25</v>
      </c>
      <c r="B24" s="6">
        <f t="shared" si="1"/>
        <v>827.3</v>
      </c>
      <c r="C24" s="11" t="s">
        <v>15758</v>
      </c>
      <c r="D24" s="4" t="s">
        <v>15757</v>
      </c>
      <c r="E24">
        <v>827</v>
      </c>
      <c r="F24">
        <v>3</v>
      </c>
      <c r="G24">
        <f t="shared" si="0"/>
        <v>0.30000000000000004</v>
      </c>
      <c r="I24" s="1" t="s">
        <v>72</v>
      </c>
      <c r="J24" s="1" t="s">
        <v>73</v>
      </c>
    </row>
    <row r="25" spans="1:10" x14ac:dyDescent="0.3">
      <c r="A25" s="10" t="s">
        <v>63</v>
      </c>
      <c r="B25" s="6">
        <f t="shared" si="1"/>
        <v>827.1</v>
      </c>
      <c r="C25" s="11" t="s">
        <v>15760</v>
      </c>
      <c r="D25" s="4" t="s">
        <v>15759</v>
      </c>
      <c r="E25">
        <v>827</v>
      </c>
      <c r="F25">
        <v>1</v>
      </c>
      <c r="G25">
        <f t="shared" si="0"/>
        <v>0.1</v>
      </c>
      <c r="I25" s="1" t="s">
        <v>81</v>
      </c>
      <c r="J25" s="1" t="s">
        <v>82</v>
      </c>
    </row>
    <row r="26" spans="1:10" x14ac:dyDescent="0.3">
      <c r="A26" s="10" t="s">
        <v>23</v>
      </c>
      <c r="B26" s="6">
        <f t="shared" si="1"/>
        <v>826.7</v>
      </c>
      <c r="C26" s="11" t="s">
        <v>15762</v>
      </c>
      <c r="D26" s="4" t="s">
        <v>15761</v>
      </c>
      <c r="E26">
        <v>826</v>
      </c>
      <c r="F26">
        <v>7</v>
      </c>
      <c r="G26">
        <f t="shared" si="0"/>
        <v>0.70000000000000007</v>
      </c>
      <c r="I26" s="1" t="s">
        <v>87</v>
      </c>
      <c r="J26" s="1" t="s">
        <v>88</v>
      </c>
    </row>
    <row r="27" spans="1:10" x14ac:dyDescent="0.3">
      <c r="A27" s="3" t="s">
        <v>90</v>
      </c>
      <c r="B27" s="4">
        <f t="shared" si="1"/>
        <v>824.7</v>
      </c>
      <c r="C27" s="5" t="s">
        <v>15764</v>
      </c>
      <c r="D27" s="4" t="s">
        <v>15763</v>
      </c>
      <c r="E27">
        <v>824</v>
      </c>
      <c r="F27">
        <v>7</v>
      </c>
      <c r="G27">
        <f t="shared" si="0"/>
        <v>0.70000000000000007</v>
      </c>
      <c r="I27" s="1" t="s">
        <v>91</v>
      </c>
      <c r="J27" s="1" t="s">
        <v>92</v>
      </c>
    </row>
    <row r="28" spans="1:10" x14ac:dyDescent="0.3">
      <c r="A28" s="10" t="s">
        <v>51</v>
      </c>
      <c r="B28" s="6">
        <f t="shared" si="1"/>
        <v>817.8</v>
      </c>
      <c r="C28" s="11" t="s">
        <v>15766</v>
      </c>
      <c r="D28" s="4" t="s">
        <v>15765</v>
      </c>
      <c r="E28">
        <v>817</v>
      </c>
      <c r="F28">
        <v>8</v>
      </c>
      <c r="G28">
        <f t="shared" si="0"/>
        <v>0.8</v>
      </c>
    </row>
    <row r="29" spans="1:10" x14ac:dyDescent="0.3">
      <c r="A29" s="3" t="s">
        <v>45</v>
      </c>
      <c r="B29" s="4">
        <f t="shared" si="1"/>
        <v>816.8</v>
      </c>
      <c r="C29" s="5" t="s">
        <v>15768</v>
      </c>
      <c r="D29" s="4" t="s">
        <v>15767</v>
      </c>
      <c r="E29">
        <v>816</v>
      </c>
      <c r="F29">
        <v>8</v>
      </c>
      <c r="G29">
        <f t="shared" si="0"/>
        <v>0.8</v>
      </c>
    </row>
    <row r="30" spans="1:10" x14ac:dyDescent="0.3">
      <c r="A30" s="10" t="s">
        <v>29</v>
      </c>
      <c r="B30" s="6">
        <f t="shared" si="1"/>
        <v>813</v>
      </c>
      <c r="C30" s="11">
        <v>1.0000000000000001E-239</v>
      </c>
      <c r="D30" s="4" t="s">
        <v>15769</v>
      </c>
      <c r="E30">
        <v>813</v>
      </c>
      <c r="F30">
        <v>0</v>
      </c>
      <c r="G30">
        <f t="shared" si="0"/>
        <v>0</v>
      </c>
    </row>
    <row r="31" spans="1:10" x14ac:dyDescent="0.3">
      <c r="A31" s="10" t="s">
        <v>31</v>
      </c>
      <c r="B31" s="6">
        <f t="shared" si="1"/>
        <v>811.6</v>
      </c>
      <c r="C31" s="11" t="s">
        <v>15771</v>
      </c>
      <c r="D31" s="4" t="s">
        <v>15770</v>
      </c>
      <c r="E31">
        <v>811</v>
      </c>
      <c r="F31">
        <v>6</v>
      </c>
      <c r="G31">
        <f t="shared" si="0"/>
        <v>0.60000000000000009</v>
      </c>
    </row>
    <row r="32" spans="1:10" x14ac:dyDescent="0.3">
      <c r="A32" s="3" t="s">
        <v>86</v>
      </c>
      <c r="B32" s="4">
        <f t="shared" si="1"/>
        <v>810.2</v>
      </c>
      <c r="C32" s="5">
        <v>7.0000000000000001E-239</v>
      </c>
      <c r="D32" s="4" t="s">
        <v>15772</v>
      </c>
      <c r="E32">
        <v>810</v>
      </c>
      <c r="F32">
        <v>2</v>
      </c>
      <c r="G32">
        <f t="shared" si="0"/>
        <v>0.2</v>
      </c>
    </row>
    <row r="33" spans="1:7" x14ac:dyDescent="0.3">
      <c r="A33" s="3" t="s">
        <v>59</v>
      </c>
      <c r="B33" s="4">
        <f t="shared" si="1"/>
        <v>808.7</v>
      </c>
      <c r="C33" s="5">
        <v>2E-238</v>
      </c>
      <c r="D33" s="4" t="s">
        <v>15773</v>
      </c>
      <c r="E33">
        <v>808</v>
      </c>
      <c r="F33">
        <v>7</v>
      </c>
      <c r="G33">
        <f t="shared" si="0"/>
        <v>0.70000000000000007</v>
      </c>
    </row>
    <row r="34" spans="1:7" x14ac:dyDescent="0.3">
      <c r="A34" s="10" t="s">
        <v>49</v>
      </c>
      <c r="B34" s="6">
        <f t="shared" si="1"/>
        <v>796</v>
      </c>
      <c r="C34" s="11" t="s">
        <v>15775</v>
      </c>
      <c r="D34" s="4" t="s">
        <v>15774</v>
      </c>
      <c r="E34">
        <v>796</v>
      </c>
      <c r="F34">
        <v>0</v>
      </c>
      <c r="G34">
        <f t="shared" si="0"/>
        <v>0</v>
      </c>
    </row>
    <row r="35" spans="1:7" x14ac:dyDescent="0.3">
      <c r="A35" s="3" t="s">
        <v>94</v>
      </c>
      <c r="B35" s="4">
        <f t="shared" si="1"/>
        <v>792.9</v>
      </c>
      <c r="C35" s="5" t="s">
        <v>15777</v>
      </c>
      <c r="D35" s="4" t="s">
        <v>15776</v>
      </c>
      <c r="E35">
        <v>792</v>
      </c>
      <c r="F35">
        <v>9</v>
      </c>
      <c r="G35">
        <f t="shared" si="0"/>
        <v>0.9</v>
      </c>
    </row>
    <row r="36" spans="1:7" x14ac:dyDescent="0.3">
      <c r="A36" s="3" t="s">
        <v>57</v>
      </c>
      <c r="B36" s="4">
        <f t="shared" si="1"/>
        <v>789.9</v>
      </c>
      <c r="C36" s="5" t="s">
        <v>15779</v>
      </c>
      <c r="D36" s="4" t="s">
        <v>15778</v>
      </c>
      <c r="E36">
        <v>789</v>
      </c>
      <c r="F36">
        <v>9</v>
      </c>
      <c r="G36">
        <f t="shared" si="0"/>
        <v>0.9</v>
      </c>
    </row>
    <row r="37" spans="1:7" x14ac:dyDescent="0.3">
      <c r="A37" s="10" t="s">
        <v>41</v>
      </c>
      <c r="B37" s="6">
        <f t="shared" si="1"/>
        <v>788.4</v>
      </c>
      <c r="C37" s="11" t="s">
        <v>15781</v>
      </c>
      <c r="D37" s="4" t="s">
        <v>15780</v>
      </c>
      <c r="E37">
        <v>788</v>
      </c>
      <c r="F37">
        <v>4</v>
      </c>
      <c r="G37">
        <f t="shared" si="0"/>
        <v>0.4</v>
      </c>
    </row>
    <row r="38" spans="1:7" x14ac:dyDescent="0.3">
      <c r="A38" s="3" t="s">
        <v>69</v>
      </c>
      <c r="B38" s="4">
        <f t="shared" si="1"/>
        <v>770.5</v>
      </c>
      <c r="C38" s="5" t="s">
        <v>15783</v>
      </c>
      <c r="D38" s="4" t="s">
        <v>15782</v>
      </c>
      <c r="E38">
        <v>770</v>
      </c>
      <c r="F38">
        <v>5</v>
      </c>
      <c r="G38">
        <f t="shared" si="0"/>
        <v>0.5</v>
      </c>
    </row>
    <row r="39" spans="1:7" x14ac:dyDescent="0.3">
      <c r="A39" s="3" t="s">
        <v>43</v>
      </c>
      <c r="B39" s="4">
        <f t="shared" si="1"/>
        <v>769.7</v>
      </c>
      <c r="C39" s="5" t="s">
        <v>15785</v>
      </c>
      <c r="D39" s="4" t="s">
        <v>15784</v>
      </c>
      <c r="E39">
        <v>769</v>
      </c>
      <c r="F39">
        <v>7</v>
      </c>
      <c r="G39">
        <f t="shared" si="0"/>
        <v>0.70000000000000007</v>
      </c>
    </row>
    <row r="40" spans="1:7" x14ac:dyDescent="0.3">
      <c r="A40" s="3" t="s">
        <v>78</v>
      </c>
      <c r="B40" s="4">
        <f t="shared" si="1"/>
        <v>769.1</v>
      </c>
      <c r="C40" s="5" t="s">
        <v>15787</v>
      </c>
      <c r="D40" s="4" t="s">
        <v>15786</v>
      </c>
      <c r="E40">
        <v>769</v>
      </c>
      <c r="F40">
        <v>1</v>
      </c>
      <c r="G40">
        <f t="shared" si="0"/>
        <v>0.1</v>
      </c>
    </row>
    <row r="41" spans="1:7" x14ac:dyDescent="0.3">
      <c r="A41" s="10" t="s">
        <v>39</v>
      </c>
      <c r="B41" s="6">
        <f t="shared" si="1"/>
        <v>758.9</v>
      </c>
      <c r="C41" s="11">
        <v>1.9999999999999999E-223</v>
      </c>
      <c r="D41" s="4" t="s">
        <v>15788</v>
      </c>
      <c r="E41">
        <v>758</v>
      </c>
      <c r="F41">
        <v>9</v>
      </c>
      <c r="G41">
        <f t="shared" si="0"/>
        <v>0.9</v>
      </c>
    </row>
    <row r="42" spans="1:7" x14ac:dyDescent="0.3">
      <c r="A42" s="3" t="s">
        <v>15789</v>
      </c>
      <c r="B42" s="4">
        <f t="shared" si="1"/>
        <v>756.2</v>
      </c>
      <c r="C42" s="5" t="s">
        <v>15791</v>
      </c>
      <c r="D42" s="4" t="s">
        <v>15790</v>
      </c>
      <c r="E42">
        <v>756</v>
      </c>
      <c r="F42">
        <v>2</v>
      </c>
      <c r="G42">
        <f t="shared" si="0"/>
        <v>0.2</v>
      </c>
    </row>
    <row r="43" spans="1:7" x14ac:dyDescent="0.3">
      <c r="A43" s="3" t="s">
        <v>15792</v>
      </c>
      <c r="B43" s="4">
        <f t="shared" si="1"/>
        <v>755.4</v>
      </c>
      <c r="C43" s="5" t="s">
        <v>15794</v>
      </c>
      <c r="D43" s="4" t="s">
        <v>15793</v>
      </c>
      <c r="E43">
        <v>755</v>
      </c>
      <c r="F43">
        <v>4</v>
      </c>
      <c r="G43">
        <f t="shared" si="0"/>
        <v>0.4</v>
      </c>
    </row>
    <row r="44" spans="1:7" x14ac:dyDescent="0.3">
      <c r="A44" s="3" t="s">
        <v>15795</v>
      </c>
      <c r="B44" s="4">
        <f t="shared" si="1"/>
        <v>754.9</v>
      </c>
      <c r="C44" s="5" t="s">
        <v>15797</v>
      </c>
      <c r="D44" s="4" t="s">
        <v>15796</v>
      </c>
      <c r="E44">
        <v>754</v>
      </c>
      <c r="F44">
        <v>9</v>
      </c>
      <c r="G44">
        <f t="shared" si="0"/>
        <v>0.9</v>
      </c>
    </row>
    <row r="45" spans="1:7" x14ac:dyDescent="0.3">
      <c r="A45" s="3" t="s">
        <v>15798</v>
      </c>
      <c r="B45" s="4">
        <f t="shared" si="1"/>
        <v>749.8</v>
      </c>
      <c r="C45" s="5" t="s">
        <v>15800</v>
      </c>
      <c r="D45" s="4" t="s">
        <v>15799</v>
      </c>
      <c r="E45">
        <v>749</v>
      </c>
      <c r="F45">
        <v>8</v>
      </c>
      <c r="G45">
        <f t="shared" si="0"/>
        <v>0.8</v>
      </c>
    </row>
    <row r="46" spans="1:7" x14ac:dyDescent="0.3">
      <c r="A46" s="3" t="s">
        <v>15801</v>
      </c>
      <c r="B46" s="4">
        <f t="shared" si="1"/>
        <v>749.7</v>
      </c>
      <c r="C46" s="5" t="s">
        <v>15803</v>
      </c>
      <c r="D46" s="4" t="s">
        <v>15802</v>
      </c>
      <c r="E46">
        <v>749</v>
      </c>
      <c r="F46">
        <v>7</v>
      </c>
      <c r="G46">
        <f t="shared" si="0"/>
        <v>0.70000000000000007</v>
      </c>
    </row>
    <row r="47" spans="1:7" x14ac:dyDescent="0.3">
      <c r="A47" s="3" t="s">
        <v>15804</v>
      </c>
      <c r="B47" s="4">
        <f t="shared" si="1"/>
        <v>747.5</v>
      </c>
      <c r="C47" s="5" t="s">
        <v>15806</v>
      </c>
      <c r="D47" s="4" t="s">
        <v>15805</v>
      </c>
      <c r="E47">
        <v>747</v>
      </c>
      <c r="F47">
        <v>5</v>
      </c>
      <c r="G47">
        <f t="shared" si="0"/>
        <v>0.5</v>
      </c>
    </row>
    <row r="48" spans="1:7" x14ac:dyDescent="0.3">
      <c r="A48" s="3" t="s">
        <v>15807</v>
      </c>
      <c r="B48" s="4">
        <f t="shared" si="1"/>
        <v>746.2</v>
      </c>
      <c r="C48" s="5" t="s">
        <v>15809</v>
      </c>
      <c r="D48" s="4" t="s">
        <v>15808</v>
      </c>
      <c r="E48">
        <v>746</v>
      </c>
      <c r="F48">
        <v>2</v>
      </c>
      <c r="G48">
        <f t="shared" si="0"/>
        <v>0.2</v>
      </c>
    </row>
    <row r="49" spans="1:7" x14ac:dyDescent="0.3">
      <c r="A49" s="3" t="s">
        <v>15810</v>
      </c>
      <c r="B49" s="4">
        <f t="shared" si="1"/>
        <v>739.8</v>
      </c>
      <c r="C49" s="5" t="s">
        <v>15812</v>
      </c>
      <c r="D49" s="4" t="s">
        <v>15811</v>
      </c>
      <c r="E49">
        <v>739</v>
      </c>
      <c r="F49">
        <v>8</v>
      </c>
      <c r="G49">
        <f t="shared" si="0"/>
        <v>0.8</v>
      </c>
    </row>
    <row r="50" spans="1:7" x14ac:dyDescent="0.3">
      <c r="A50" s="3" t="s">
        <v>15813</v>
      </c>
      <c r="B50" s="4">
        <f t="shared" si="1"/>
        <v>738.8</v>
      </c>
      <c r="C50" s="5" t="s">
        <v>15815</v>
      </c>
      <c r="D50" s="4" t="s">
        <v>15814</v>
      </c>
      <c r="E50">
        <v>738</v>
      </c>
      <c r="F50">
        <v>8</v>
      </c>
      <c r="G50">
        <f t="shared" si="0"/>
        <v>0.8</v>
      </c>
    </row>
    <row r="51" spans="1:7" x14ac:dyDescent="0.3">
      <c r="A51" s="3" t="s">
        <v>15816</v>
      </c>
      <c r="B51" s="4">
        <f t="shared" si="1"/>
        <v>737.6</v>
      </c>
      <c r="C51" s="5" t="s">
        <v>15818</v>
      </c>
      <c r="D51" s="4" t="s">
        <v>15817</v>
      </c>
      <c r="E51">
        <v>737</v>
      </c>
      <c r="F51">
        <v>6</v>
      </c>
      <c r="G51">
        <f t="shared" si="0"/>
        <v>0.60000000000000009</v>
      </c>
    </row>
    <row r="52" spans="1:7" x14ac:dyDescent="0.3">
      <c r="A52" s="3" t="s">
        <v>15819</v>
      </c>
      <c r="B52" s="4">
        <f t="shared" si="1"/>
        <v>737.1</v>
      </c>
      <c r="C52" s="5" t="s">
        <v>15821</v>
      </c>
      <c r="D52" s="4" t="s">
        <v>15820</v>
      </c>
      <c r="E52">
        <v>737</v>
      </c>
      <c r="F52">
        <v>1</v>
      </c>
      <c r="G52">
        <f t="shared" si="0"/>
        <v>0.1</v>
      </c>
    </row>
    <row r="53" spans="1:7" x14ac:dyDescent="0.3">
      <c r="A53" s="3" t="s">
        <v>15822</v>
      </c>
      <c r="B53" s="4">
        <f t="shared" si="1"/>
        <v>735.2</v>
      </c>
      <c r="C53" s="5" t="s">
        <v>15824</v>
      </c>
      <c r="D53" s="4" t="s">
        <v>15823</v>
      </c>
      <c r="E53">
        <v>735</v>
      </c>
      <c r="F53">
        <v>2</v>
      </c>
      <c r="G53">
        <f t="shared" si="0"/>
        <v>0.2</v>
      </c>
    </row>
    <row r="54" spans="1:7" x14ac:dyDescent="0.3">
      <c r="A54" s="3" t="s">
        <v>15825</v>
      </c>
      <c r="B54" s="4">
        <f t="shared" si="1"/>
        <v>734.6</v>
      </c>
      <c r="C54" s="5">
        <v>4.0000000000000002E-216</v>
      </c>
      <c r="D54" s="4" t="s">
        <v>15826</v>
      </c>
      <c r="E54">
        <v>734</v>
      </c>
      <c r="F54">
        <v>6</v>
      </c>
      <c r="G54">
        <f t="shared" si="0"/>
        <v>0.60000000000000009</v>
      </c>
    </row>
    <row r="55" spans="1:7" x14ac:dyDescent="0.3">
      <c r="A55" s="3" t="s">
        <v>15827</v>
      </c>
      <c r="B55" s="4">
        <f t="shared" si="1"/>
        <v>731.6</v>
      </c>
      <c r="C55" s="5" t="s">
        <v>15829</v>
      </c>
      <c r="D55" s="4" t="s">
        <v>15828</v>
      </c>
      <c r="E55">
        <v>731</v>
      </c>
      <c r="F55">
        <v>6</v>
      </c>
      <c r="G55">
        <f t="shared" si="0"/>
        <v>0.60000000000000009</v>
      </c>
    </row>
    <row r="56" spans="1:7" x14ac:dyDescent="0.3">
      <c r="A56" s="3" t="s">
        <v>15830</v>
      </c>
      <c r="B56" s="4">
        <f t="shared" si="1"/>
        <v>730.3</v>
      </c>
      <c r="C56" s="5" t="s">
        <v>15832</v>
      </c>
      <c r="D56" s="4" t="s">
        <v>15831</v>
      </c>
      <c r="E56">
        <v>730</v>
      </c>
      <c r="F56">
        <v>3</v>
      </c>
      <c r="G56">
        <f t="shared" si="0"/>
        <v>0.30000000000000004</v>
      </c>
    </row>
    <row r="57" spans="1:7" x14ac:dyDescent="0.3">
      <c r="A57" s="3" t="s">
        <v>15833</v>
      </c>
      <c r="B57" s="4">
        <f t="shared" si="1"/>
        <v>730.2</v>
      </c>
      <c r="C57" s="5" t="s">
        <v>15835</v>
      </c>
      <c r="D57" s="4" t="s">
        <v>15834</v>
      </c>
      <c r="E57">
        <v>730</v>
      </c>
      <c r="F57">
        <v>2</v>
      </c>
      <c r="G57">
        <f t="shared" si="0"/>
        <v>0.2</v>
      </c>
    </row>
    <row r="58" spans="1:7" x14ac:dyDescent="0.3">
      <c r="A58" s="3" t="s">
        <v>15836</v>
      </c>
      <c r="B58" s="4">
        <f t="shared" si="1"/>
        <v>730</v>
      </c>
      <c r="C58" s="5">
        <v>9.9999999999999991E-215</v>
      </c>
      <c r="D58" s="4" t="s">
        <v>15837</v>
      </c>
      <c r="E58">
        <v>730</v>
      </c>
      <c r="F58">
        <v>0</v>
      </c>
      <c r="G58">
        <f t="shared" si="0"/>
        <v>0</v>
      </c>
    </row>
    <row r="59" spans="1:7" x14ac:dyDescent="0.3">
      <c r="A59" s="3" t="s">
        <v>15838</v>
      </c>
      <c r="B59" s="4">
        <f t="shared" si="1"/>
        <v>730</v>
      </c>
      <c r="C59" s="5">
        <v>9.9999999999999991E-215</v>
      </c>
      <c r="D59" s="4" t="s">
        <v>15837</v>
      </c>
      <c r="E59">
        <v>730</v>
      </c>
      <c r="F59">
        <v>0</v>
      </c>
      <c r="G59">
        <f t="shared" si="0"/>
        <v>0</v>
      </c>
    </row>
    <row r="60" spans="1:7" x14ac:dyDescent="0.3">
      <c r="A60" s="3" t="s">
        <v>15839</v>
      </c>
      <c r="B60" s="4">
        <f t="shared" si="1"/>
        <v>730</v>
      </c>
      <c r="C60" s="5">
        <v>9.9999999999999991E-215</v>
      </c>
      <c r="D60" s="4" t="s">
        <v>15837</v>
      </c>
      <c r="E60">
        <v>730</v>
      </c>
      <c r="F60">
        <v>0</v>
      </c>
      <c r="G60">
        <f t="shared" si="0"/>
        <v>0</v>
      </c>
    </row>
    <row r="61" spans="1:7" x14ac:dyDescent="0.3">
      <c r="A61" s="3" t="s">
        <v>15840</v>
      </c>
      <c r="B61" s="4">
        <f t="shared" si="1"/>
        <v>730</v>
      </c>
      <c r="C61" s="5">
        <v>9.9999999999999991E-215</v>
      </c>
      <c r="D61" s="4" t="s">
        <v>15837</v>
      </c>
      <c r="E61">
        <v>730</v>
      </c>
      <c r="F61">
        <v>0</v>
      </c>
      <c r="G61">
        <f t="shared" si="0"/>
        <v>0</v>
      </c>
    </row>
    <row r="62" spans="1:7" x14ac:dyDescent="0.3">
      <c r="A62" s="3" t="s">
        <v>15841</v>
      </c>
      <c r="B62" s="4">
        <f t="shared" si="1"/>
        <v>730</v>
      </c>
      <c r="C62" s="5">
        <v>9.9999999999999991E-215</v>
      </c>
      <c r="D62" s="4" t="s">
        <v>15837</v>
      </c>
      <c r="E62">
        <v>730</v>
      </c>
      <c r="F62">
        <v>0</v>
      </c>
      <c r="G62">
        <f t="shared" si="0"/>
        <v>0</v>
      </c>
    </row>
    <row r="63" spans="1:7" x14ac:dyDescent="0.3">
      <c r="A63" s="3" t="s">
        <v>15842</v>
      </c>
      <c r="B63" s="4">
        <f t="shared" si="1"/>
        <v>729.4</v>
      </c>
      <c r="C63" s="5" t="s">
        <v>15844</v>
      </c>
      <c r="D63" s="4" t="s">
        <v>15843</v>
      </c>
      <c r="E63">
        <v>729</v>
      </c>
      <c r="F63">
        <v>4</v>
      </c>
      <c r="G63">
        <f t="shared" si="0"/>
        <v>0.4</v>
      </c>
    </row>
    <row r="64" spans="1:7" x14ac:dyDescent="0.3">
      <c r="A64" s="3" t="s">
        <v>15845</v>
      </c>
      <c r="B64" s="4">
        <f t="shared" si="1"/>
        <v>728.6</v>
      </c>
      <c r="C64" s="5" t="s">
        <v>15847</v>
      </c>
      <c r="D64" s="4" t="s">
        <v>15846</v>
      </c>
      <c r="E64">
        <v>728</v>
      </c>
      <c r="F64">
        <v>6</v>
      </c>
      <c r="G64">
        <f t="shared" si="0"/>
        <v>0.60000000000000009</v>
      </c>
    </row>
    <row r="65" spans="1:7" x14ac:dyDescent="0.3">
      <c r="A65" s="3" t="s">
        <v>15848</v>
      </c>
      <c r="B65" s="4">
        <f t="shared" si="1"/>
        <v>728.5</v>
      </c>
      <c r="C65" s="5" t="s">
        <v>15850</v>
      </c>
      <c r="D65" s="4" t="s">
        <v>15849</v>
      </c>
      <c r="E65">
        <v>728</v>
      </c>
      <c r="F65">
        <v>5</v>
      </c>
      <c r="G65">
        <f t="shared" si="0"/>
        <v>0.5</v>
      </c>
    </row>
    <row r="66" spans="1:7" x14ac:dyDescent="0.3">
      <c r="A66" s="3" t="s">
        <v>15851</v>
      </c>
      <c r="B66" s="4">
        <f t="shared" si="1"/>
        <v>726.2</v>
      </c>
      <c r="C66" s="5" t="s">
        <v>15853</v>
      </c>
      <c r="D66" s="4" t="s">
        <v>15852</v>
      </c>
      <c r="E66">
        <v>726</v>
      </c>
      <c r="F66">
        <v>2</v>
      </c>
      <c r="G66">
        <f t="shared" si="0"/>
        <v>0.2</v>
      </c>
    </row>
    <row r="67" spans="1:7" x14ac:dyDescent="0.3">
      <c r="A67" s="3" t="s">
        <v>15854</v>
      </c>
      <c r="B67" s="4">
        <f t="shared" si="1"/>
        <v>723.9</v>
      </c>
      <c r="C67" s="5" t="s">
        <v>15856</v>
      </c>
      <c r="D67" s="4" t="s">
        <v>15855</v>
      </c>
      <c r="E67">
        <v>723</v>
      </c>
      <c r="F67">
        <v>9</v>
      </c>
      <c r="G67">
        <f t="shared" ref="G67:G130" si="3">F67*0.1</f>
        <v>0.9</v>
      </c>
    </row>
    <row r="68" spans="1:7" x14ac:dyDescent="0.3">
      <c r="A68" s="3" t="s">
        <v>15857</v>
      </c>
      <c r="B68" s="4">
        <f t="shared" ref="B68:B131" si="4">E68+G68</f>
        <v>721.2</v>
      </c>
      <c r="C68" s="5" t="s">
        <v>15859</v>
      </c>
      <c r="D68" s="4" t="s">
        <v>15858</v>
      </c>
      <c r="E68">
        <v>721</v>
      </c>
      <c r="F68">
        <v>2</v>
      </c>
      <c r="G68">
        <f t="shared" si="3"/>
        <v>0.2</v>
      </c>
    </row>
    <row r="69" spans="1:7" x14ac:dyDescent="0.3">
      <c r="A69" s="3" t="s">
        <v>15860</v>
      </c>
      <c r="B69" s="4">
        <f t="shared" si="4"/>
        <v>721.2</v>
      </c>
      <c r="C69" s="5" t="s">
        <v>15859</v>
      </c>
      <c r="D69" s="4" t="s">
        <v>15858</v>
      </c>
      <c r="E69">
        <v>721</v>
      </c>
      <c r="F69">
        <v>2</v>
      </c>
      <c r="G69">
        <f t="shared" si="3"/>
        <v>0.2</v>
      </c>
    </row>
    <row r="70" spans="1:7" x14ac:dyDescent="0.3">
      <c r="A70" s="3" t="s">
        <v>15861</v>
      </c>
      <c r="B70" s="4">
        <f t="shared" si="4"/>
        <v>721.1</v>
      </c>
      <c r="C70" s="5" t="s">
        <v>15863</v>
      </c>
      <c r="D70" s="4" t="s">
        <v>15862</v>
      </c>
      <c r="E70">
        <v>721</v>
      </c>
      <c r="F70">
        <v>1</v>
      </c>
      <c r="G70">
        <f t="shared" si="3"/>
        <v>0.1</v>
      </c>
    </row>
    <row r="71" spans="1:7" x14ac:dyDescent="0.3">
      <c r="A71" s="3" t="s">
        <v>15864</v>
      </c>
      <c r="B71" s="4">
        <f t="shared" si="4"/>
        <v>721.1</v>
      </c>
      <c r="C71" s="5" t="s">
        <v>15863</v>
      </c>
      <c r="D71" s="4" t="s">
        <v>15862</v>
      </c>
      <c r="E71">
        <v>721</v>
      </c>
      <c r="F71">
        <v>1</v>
      </c>
      <c r="G71">
        <f t="shared" si="3"/>
        <v>0.1</v>
      </c>
    </row>
    <row r="72" spans="1:7" x14ac:dyDescent="0.3">
      <c r="A72" s="3" t="s">
        <v>15865</v>
      </c>
      <c r="B72" s="4">
        <f t="shared" si="4"/>
        <v>721.1</v>
      </c>
      <c r="C72" s="5" t="s">
        <v>15863</v>
      </c>
      <c r="D72" s="4" t="s">
        <v>15862</v>
      </c>
      <c r="E72">
        <v>721</v>
      </c>
      <c r="F72">
        <v>1</v>
      </c>
      <c r="G72">
        <f t="shared" si="3"/>
        <v>0.1</v>
      </c>
    </row>
    <row r="73" spans="1:7" x14ac:dyDescent="0.3">
      <c r="A73" s="3" t="s">
        <v>15866</v>
      </c>
      <c r="B73" s="4">
        <f t="shared" si="4"/>
        <v>720.5</v>
      </c>
      <c r="C73" s="5" t="s">
        <v>15868</v>
      </c>
      <c r="D73" s="4" t="s">
        <v>15867</v>
      </c>
      <c r="E73">
        <v>720</v>
      </c>
      <c r="F73">
        <v>5</v>
      </c>
      <c r="G73">
        <f t="shared" si="3"/>
        <v>0.5</v>
      </c>
    </row>
    <row r="74" spans="1:7" x14ac:dyDescent="0.3">
      <c r="A74" s="3" t="s">
        <v>15869</v>
      </c>
      <c r="B74" s="4">
        <f t="shared" si="4"/>
        <v>719.5</v>
      </c>
      <c r="C74" s="5" t="s">
        <v>15871</v>
      </c>
      <c r="D74" s="4" t="s">
        <v>15870</v>
      </c>
      <c r="E74">
        <v>719</v>
      </c>
      <c r="F74">
        <v>5</v>
      </c>
      <c r="G74">
        <f t="shared" si="3"/>
        <v>0.5</v>
      </c>
    </row>
    <row r="75" spans="1:7" x14ac:dyDescent="0.3">
      <c r="A75" s="3" t="s">
        <v>15872</v>
      </c>
      <c r="B75" s="4">
        <f t="shared" si="4"/>
        <v>718.5</v>
      </c>
      <c r="C75" s="5">
        <v>3E-211</v>
      </c>
      <c r="D75" s="4" t="s">
        <v>15873</v>
      </c>
      <c r="E75">
        <v>718</v>
      </c>
      <c r="F75">
        <v>5</v>
      </c>
      <c r="G75">
        <f t="shared" si="3"/>
        <v>0.5</v>
      </c>
    </row>
    <row r="76" spans="1:7" x14ac:dyDescent="0.3">
      <c r="A76" s="3" t="s">
        <v>15874</v>
      </c>
      <c r="B76" s="4">
        <f t="shared" si="4"/>
        <v>717.4</v>
      </c>
      <c r="C76" s="5" t="s">
        <v>15876</v>
      </c>
      <c r="D76" s="4" t="s">
        <v>15875</v>
      </c>
      <c r="E76">
        <v>717</v>
      </c>
      <c r="F76">
        <v>4</v>
      </c>
      <c r="G76">
        <f t="shared" si="3"/>
        <v>0.4</v>
      </c>
    </row>
    <row r="77" spans="1:7" x14ac:dyDescent="0.3">
      <c r="A77" s="3" t="s">
        <v>15877</v>
      </c>
      <c r="B77" s="4">
        <f t="shared" si="4"/>
        <v>715.5</v>
      </c>
      <c r="C77" s="5" t="s">
        <v>15879</v>
      </c>
      <c r="D77" s="4" t="s">
        <v>15878</v>
      </c>
      <c r="E77">
        <v>715</v>
      </c>
      <c r="F77">
        <v>5</v>
      </c>
      <c r="G77">
        <f t="shared" si="3"/>
        <v>0.5</v>
      </c>
    </row>
    <row r="78" spans="1:7" x14ac:dyDescent="0.3">
      <c r="A78" s="3" t="s">
        <v>15880</v>
      </c>
      <c r="B78" s="4">
        <f t="shared" si="4"/>
        <v>710.4</v>
      </c>
      <c r="C78" s="5">
        <v>8.0000000000000004E-209</v>
      </c>
      <c r="D78" s="4" t="s">
        <v>15881</v>
      </c>
      <c r="E78">
        <v>710</v>
      </c>
      <c r="F78">
        <v>4</v>
      </c>
      <c r="G78">
        <f t="shared" si="3"/>
        <v>0.4</v>
      </c>
    </row>
    <row r="79" spans="1:7" x14ac:dyDescent="0.3">
      <c r="A79" s="3" t="s">
        <v>15882</v>
      </c>
      <c r="B79" s="4">
        <f t="shared" si="4"/>
        <v>709.8</v>
      </c>
      <c r="C79" s="5" t="s">
        <v>15884</v>
      </c>
      <c r="D79" s="4" t="s">
        <v>15883</v>
      </c>
      <c r="E79">
        <v>709</v>
      </c>
      <c r="F79">
        <v>8</v>
      </c>
      <c r="G79">
        <f t="shared" si="3"/>
        <v>0.8</v>
      </c>
    </row>
    <row r="80" spans="1:7" x14ac:dyDescent="0.3">
      <c r="A80" s="3" t="s">
        <v>15885</v>
      </c>
      <c r="B80" s="4">
        <f t="shared" si="4"/>
        <v>708.3</v>
      </c>
      <c r="C80" s="5" t="s">
        <v>15887</v>
      </c>
      <c r="D80" s="4" t="s">
        <v>15886</v>
      </c>
      <c r="E80">
        <v>708</v>
      </c>
      <c r="F80">
        <v>3</v>
      </c>
      <c r="G80">
        <f t="shared" si="3"/>
        <v>0.30000000000000004</v>
      </c>
    </row>
    <row r="81" spans="1:7" x14ac:dyDescent="0.3">
      <c r="A81" s="3" t="s">
        <v>15888</v>
      </c>
      <c r="B81" s="4">
        <f t="shared" si="4"/>
        <v>707.9</v>
      </c>
      <c r="C81" s="5" t="s">
        <v>15890</v>
      </c>
      <c r="D81" s="4" t="s">
        <v>15889</v>
      </c>
      <c r="E81">
        <v>707</v>
      </c>
      <c r="F81">
        <v>9</v>
      </c>
      <c r="G81">
        <f t="shared" si="3"/>
        <v>0.9</v>
      </c>
    </row>
    <row r="82" spans="1:7" x14ac:dyDescent="0.3">
      <c r="A82" s="3" t="s">
        <v>15891</v>
      </c>
      <c r="B82" s="4">
        <f t="shared" si="4"/>
        <v>707.5</v>
      </c>
      <c r="C82" s="5" t="s">
        <v>15893</v>
      </c>
      <c r="D82" s="4" t="s">
        <v>15892</v>
      </c>
      <c r="E82">
        <v>707</v>
      </c>
      <c r="F82">
        <v>5</v>
      </c>
      <c r="G82">
        <f t="shared" si="3"/>
        <v>0.5</v>
      </c>
    </row>
    <row r="83" spans="1:7" x14ac:dyDescent="0.3">
      <c r="A83" s="3" t="s">
        <v>15894</v>
      </c>
      <c r="B83" s="4">
        <f t="shared" si="4"/>
        <v>707.3</v>
      </c>
      <c r="C83" s="5" t="s">
        <v>15896</v>
      </c>
      <c r="D83" s="4" t="s">
        <v>15895</v>
      </c>
      <c r="E83">
        <v>707</v>
      </c>
      <c r="F83">
        <v>3</v>
      </c>
      <c r="G83">
        <f t="shared" si="3"/>
        <v>0.30000000000000004</v>
      </c>
    </row>
    <row r="84" spans="1:7" x14ac:dyDescent="0.3">
      <c r="A84" s="3" t="s">
        <v>15897</v>
      </c>
      <c r="B84" s="4">
        <f t="shared" si="4"/>
        <v>706.3</v>
      </c>
      <c r="C84" s="5" t="s">
        <v>15899</v>
      </c>
      <c r="D84" s="4" t="s">
        <v>15898</v>
      </c>
      <c r="E84">
        <v>706</v>
      </c>
      <c r="F84">
        <v>3</v>
      </c>
      <c r="G84">
        <f t="shared" si="3"/>
        <v>0.30000000000000004</v>
      </c>
    </row>
    <row r="85" spans="1:7" x14ac:dyDescent="0.3">
      <c r="A85" s="3" t="s">
        <v>15900</v>
      </c>
      <c r="B85" s="4">
        <f t="shared" si="4"/>
        <v>704.1</v>
      </c>
      <c r="C85" s="5">
        <v>5.9999999999999999E-207</v>
      </c>
      <c r="D85" s="4" t="s">
        <v>15901</v>
      </c>
      <c r="E85">
        <v>704</v>
      </c>
      <c r="F85">
        <v>1</v>
      </c>
      <c r="G85">
        <f t="shared" si="3"/>
        <v>0.1</v>
      </c>
    </row>
    <row r="86" spans="1:7" x14ac:dyDescent="0.3">
      <c r="A86" s="3" t="s">
        <v>15902</v>
      </c>
      <c r="B86" s="4">
        <f t="shared" si="4"/>
        <v>703.3</v>
      </c>
      <c r="C86" s="5" t="s">
        <v>15904</v>
      </c>
      <c r="D86" s="4" t="s">
        <v>15903</v>
      </c>
      <c r="E86">
        <v>703</v>
      </c>
      <c r="F86">
        <v>3</v>
      </c>
      <c r="G86">
        <f t="shared" si="3"/>
        <v>0.30000000000000004</v>
      </c>
    </row>
    <row r="87" spans="1:7" x14ac:dyDescent="0.3">
      <c r="A87" s="3" t="s">
        <v>15905</v>
      </c>
      <c r="B87" s="4">
        <f t="shared" si="4"/>
        <v>702.6</v>
      </c>
      <c r="C87" s="5" t="s">
        <v>15907</v>
      </c>
      <c r="D87" s="4" t="s">
        <v>15906</v>
      </c>
      <c r="E87">
        <v>702</v>
      </c>
      <c r="F87">
        <v>6</v>
      </c>
      <c r="G87">
        <f t="shared" si="3"/>
        <v>0.60000000000000009</v>
      </c>
    </row>
    <row r="88" spans="1:7" x14ac:dyDescent="0.3">
      <c r="A88" s="3" t="s">
        <v>15908</v>
      </c>
      <c r="B88" s="4">
        <f t="shared" si="4"/>
        <v>701.1</v>
      </c>
      <c r="C88" s="5">
        <v>5E-206</v>
      </c>
      <c r="D88" s="4" t="s">
        <v>15909</v>
      </c>
      <c r="E88">
        <v>701</v>
      </c>
      <c r="F88">
        <v>1</v>
      </c>
      <c r="G88">
        <f t="shared" si="3"/>
        <v>0.1</v>
      </c>
    </row>
    <row r="89" spans="1:7" x14ac:dyDescent="0.3">
      <c r="A89" s="3" t="s">
        <v>15910</v>
      </c>
      <c r="B89" s="4">
        <f t="shared" si="4"/>
        <v>701.1</v>
      </c>
      <c r="C89" s="5">
        <v>5E-206</v>
      </c>
      <c r="D89" s="4" t="s">
        <v>15909</v>
      </c>
      <c r="E89">
        <v>701</v>
      </c>
      <c r="F89">
        <v>1</v>
      </c>
      <c r="G89">
        <f t="shared" si="3"/>
        <v>0.1</v>
      </c>
    </row>
    <row r="90" spans="1:7" x14ac:dyDescent="0.3">
      <c r="A90" s="3" t="s">
        <v>15911</v>
      </c>
      <c r="B90" s="4">
        <f t="shared" si="4"/>
        <v>700.6</v>
      </c>
      <c r="C90" s="5" t="s">
        <v>15913</v>
      </c>
      <c r="D90" s="4" t="s">
        <v>15912</v>
      </c>
      <c r="E90">
        <v>700</v>
      </c>
      <c r="F90">
        <v>6</v>
      </c>
      <c r="G90">
        <f t="shared" si="3"/>
        <v>0.60000000000000009</v>
      </c>
    </row>
    <row r="91" spans="1:7" x14ac:dyDescent="0.3">
      <c r="A91" s="3" t="s">
        <v>15914</v>
      </c>
      <c r="B91" s="4">
        <f t="shared" si="4"/>
        <v>697.5</v>
      </c>
      <c r="C91" s="5" t="s">
        <v>15916</v>
      </c>
      <c r="D91" s="4" t="s">
        <v>15915</v>
      </c>
      <c r="E91">
        <v>697</v>
      </c>
      <c r="F91">
        <v>5</v>
      </c>
      <c r="G91">
        <f t="shared" si="3"/>
        <v>0.5</v>
      </c>
    </row>
    <row r="92" spans="1:7" x14ac:dyDescent="0.3">
      <c r="A92" s="3" t="s">
        <v>15917</v>
      </c>
      <c r="B92" s="4">
        <f t="shared" si="4"/>
        <v>696.8</v>
      </c>
      <c r="C92" s="5" t="s">
        <v>15919</v>
      </c>
      <c r="D92" s="4" t="s">
        <v>15918</v>
      </c>
      <c r="E92">
        <v>696</v>
      </c>
      <c r="F92">
        <v>8</v>
      </c>
      <c r="G92">
        <f t="shared" si="3"/>
        <v>0.8</v>
      </c>
    </row>
    <row r="93" spans="1:7" x14ac:dyDescent="0.3">
      <c r="A93" s="3" t="s">
        <v>15920</v>
      </c>
      <c r="B93" s="4">
        <f t="shared" si="4"/>
        <v>696.1</v>
      </c>
      <c r="C93" s="5" t="s">
        <v>15922</v>
      </c>
      <c r="D93" s="4" t="s">
        <v>15921</v>
      </c>
      <c r="E93">
        <v>696</v>
      </c>
      <c r="F93">
        <v>1</v>
      </c>
      <c r="G93">
        <f t="shared" si="3"/>
        <v>0.1</v>
      </c>
    </row>
    <row r="94" spans="1:7" x14ac:dyDescent="0.3">
      <c r="A94" s="3" t="s">
        <v>15923</v>
      </c>
      <c r="B94" s="4">
        <f t="shared" si="4"/>
        <v>696</v>
      </c>
      <c r="C94" s="5" t="s">
        <v>15922</v>
      </c>
      <c r="D94" s="4" t="s">
        <v>15924</v>
      </c>
      <c r="E94">
        <v>696</v>
      </c>
      <c r="F94">
        <v>0</v>
      </c>
      <c r="G94">
        <f t="shared" si="3"/>
        <v>0</v>
      </c>
    </row>
    <row r="95" spans="1:7" x14ac:dyDescent="0.3">
      <c r="A95" s="3" t="s">
        <v>15925</v>
      </c>
      <c r="B95" s="4">
        <f t="shared" si="4"/>
        <v>694.3</v>
      </c>
      <c r="C95" s="5" t="s">
        <v>15927</v>
      </c>
      <c r="D95" s="4" t="s">
        <v>15926</v>
      </c>
      <c r="E95">
        <v>694</v>
      </c>
      <c r="F95">
        <v>3</v>
      </c>
      <c r="G95">
        <f t="shared" si="3"/>
        <v>0.30000000000000004</v>
      </c>
    </row>
    <row r="96" spans="1:7" x14ac:dyDescent="0.3">
      <c r="A96" s="3" t="s">
        <v>15928</v>
      </c>
      <c r="B96" s="4">
        <f t="shared" si="4"/>
        <v>694.3</v>
      </c>
      <c r="C96" s="5" t="s">
        <v>15929</v>
      </c>
      <c r="D96" s="4" t="s">
        <v>15926</v>
      </c>
      <c r="E96">
        <v>694</v>
      </c>
      <c r="F96">
        <v>3</v>
      </c>
      <c r="G96">
        <f t="shared" si="3"/>
        <v>0.30000000000000004</v>
      </c>
    </row>
    <row r="97" spans="1:7" x14ac:dyDescent="0.3">
      <c r="A97" s="3" t="s">
        <v>15930</v>
      </c>
      <c r="B97" s="4">
        <f t="shared" si="4"/>
        <v>694</v>
      </c>
      <c r="C97" s="5" t="s">
        <v>15932</v>
      </c>
      <c r="D97" s="4" t="s">
        <v>15931</v>
      </c>
      <c r="E97">
        <v>694</v>
      </c>
      <c r="F97">
        <v>0</v>
      </c>
      <c r="G97">
        <f t="shared" si="3"/>
        <v>0</v>
      </c>
    </row>
    <row r="98" spans="1:7" x14ac:dyDescent="0.3">
      <c r="A98" s="3" t="s">
        <v>15933</v>
      </c>
      <c r="B98" s="4">
        <f t="shared" si="4"/>
        <v>691</v>
      </c>
      <c r="C98" s="5" t="s">
        <v>15935</v>
      </c>
      <c r="D98" s="4" t="s">
        <v>15934</v>
      </c>
      <c r="E98">
        <v>691</v>
      </c>
      <c r="F98">
        <v>0</v>
      </c>
      <c r="G98">
        <f t="shared" si="3"/>
        <v>0</v>
      </c>
    </row>
    <row r="99" spans="1:7" x14ac:dyDescent="0.3">
      <c r="A99" s="3" t="s">
        <v>15936</v>
      </c>
      <c r="B99" s="4">
        <f t="shared" si="4"/>
        <v>690.3</v>
      </c>
      <c r="C99" s="5" t="s">
        <v>15938</v>
      </c>
      <c r="D99" s="4" t="s">
        <v>15937</v>
      </c>
      <c r="E99">
        <v>690</v>
      </c>
      <c r="F99">
        <v>3</v>
      </c>
      <c r="G99">
        <f t="shared" si="3"/>
        <v>0.30000000000000004</v>
      </c>
    </row>
    <row r="100" spans="1:7" x14ac:dyDescent="0.3">
      <c r="A100" s="3" t="s">
        <v>15939</v>
      </c>
      <c r="B100" s="4">
        <f t="shared" si="4"/>
        <v>690.3</v>
      </c>
      <c r="C100" s="5" t="s">
        <v>15938</v>
      </c>
      <c r="D100" s="4" t="s">
        <v>15937</v>
      </c>
      <c r="E100">
        <v>690</v>
      </c>
      <c r="F100">
        <v>3</v>
      </c>
      <c r="G100">
        <f t="shared" si="3"/>
        <v>0.30000000000000004</v>
      </c>
    </row>
    <row r="101" spans="1:7" x14ac:dyDescent="0.3">
      <c r="A101" s="3" t="s">
        <v>15940</v>
      </c>
      <c r="B101" s="4">
        <f t="shared" si="4"/>
        <v>690.1</v>
      </c>
      <c r="C101" s="5">
        <v>1E-202</v>
      </c>
      <c r="D101" s="4" t="s">
        <v>15941</v>
      </c>
      <c r="E101">
        <v>690</v>
      </c>
      <c r="F101">
        <v>1</v>
      </c>
      <c r="G101">
        <f t="shared" si="3"/>
        <v>0.1</v>
      </c>
    </row>
    <row r="102" spans="1:7" x14ac:dyDescent="0.3">
      <c r="A102" s="3" t="s">
        <v>15942</v>
      </c>
      <c r="B102" s="4">
        <f t="shared" si="4"/>
        <v>690</v>
      </c>
      <c r="C102" s="5" t="s">
        <v>15944</v>
      </c>
      <c r="D102" s="4" t="s">
        <v>15943</v>
      </c>
      <c r="E102">
        <v>690</v>
      </c>
      <c r="F102">
        <v>0</v>
      </c>
      <c r="G102">
        <f t="shared" si="3"/>
        <v>0</v>
      </c>
    </row>
    <row r="103" spans="1:7" x14ac:dyDescent="0.3">
      <c r="A103" s="3" t="s">
        <v>15945</v>
      </c>
      <c r="B103" s="4">
        <f t="shared" si="4"/>
        <v>690</v>
      </c>
      <c r="C103" s="5" t="s">
        <v>15944</v>
      </c>
      <c r="D103" s="4" t="s">
        <v>15943</v>
      </c>
      <c r="E103">
        <v>690</v>
      </c>
      <c r="F103">
        <v>0</v>
      </c>
      <c r="G103">
        <f t="shared" si="3"/>
        <v>0</v>
      </c>
    </row>
    <row r="104" spans="1:7" x14ac:dyDescent="0.3">
      <c r="A104" s="3" t="s">
        <v>15946</v>
      </c>
      <c r="B104" s="4">
        <f t="shared" si="4"/>
        <v>690</v>
      </c>
      <c r="C104" s="5" t="s">
        <v>15944</v>
      </c>
      <c r="D104" s="4" t="s">
        <v>15943</v>
      </c>
      <c r="E104">
        <v>690</v>
      </c>
      <c r="F104">
        <v>0</v>
      </c>
      <c r="G104">
        <f t="shared" si="3"/>
        <v>0</v>
      </c>
    </row>
    <row r="105" spans="1:7" x14ac:dyDescent="0.3">
      <c r="A105" s="3" t="s">
        <v>15947</v>
      </c>
      <c r="B105" s="4">
        <f t="shared" si="4"/>
        <v>690</v>
      </c>
      <c r="C105" s="5" t="s">
        <v>15944</v>
      </c>
      <c r="D105" s="4" t="s">
        <v>15943</v>
      </c>
      <c r="E105">
        <v>690</v>
      </c>
      <c r="F105">
        <v>0</v>
      </c>
      <c r="G105">
        <f t="shared" si="3"/>
        <v>0</v>
      </c>
    </row>
    <row r="106" spans="1:7" x14ac:dyDescent="0.3">
      <c r="A106" s="3" t="s">
        <v>15948</v>
      </c>
      <c r="B106" s="4">
        <f t="shared" si="4"/>
        <v>690</v>
      </c>
      <c r="C106" s="5" t="s">
        <v>15944</v>
      </c>
      <c r="D106" s="4" t="s">
        <v>15943</v>
      </c>
      <c r="E106">
        <v>690</v>
      </c>
      <c r="F106">
        <v>0</v>
      </c>
      <c r="G106">
        <f t="shared" si="3"/>
        <v>0</v>
      </c>
    </row>
    <row r="107" spans="1:7" x14ac:dyDescent="0.3">
      <c r="A107" s="3" t="s">
        <v>15949</v>
      </c>
      <c r="B107" s="4">
        <f t="shared" si="4"/>
        <v>690</v>
      </c>
      <c r="C107" s="5" t="s">
        <v>15944</v>
      </c>
      <c r="D107" s="4" t="s">
        <v>15943</v>
      </c>
      <c r="E107">
        <v>690</v>
      </c>
      <c r="F107">
        <v>0</v>
      </c>
      <c r="G107">
        <f t="shared" si="3"/>
        <v>0</v>
      </c>
    </row>
    <row r="108" spans="1:7" x14ac:dyDescent="0.3">
      <c r="A108" s="3" t="s">
        <v>15950</v>
      </c>
      <c r="B108" s="4">
        <f t="shared" si="4"/>
        <v>690</v>
      </c>
      <c r="C108" s="5" t="s">
        <v>15944</v>
      </c>
      <c r="D108" s="4" t="s">
        <v>15943</v>
      </c>
      <c r="E108">
        <v>690</v>
      </c>
      <c r="F108">
        <v>0</v>
      </c>
      <c r="G108">
        <f t="shared" si="3"/>
        <v>0</v>
      </c>
    </row>
    <row r="109" spans="1:7" x14ac:dyDescent="0.3">
      <c r="A109" s="3" t="s">
        <v>15951</v>
      </c>
      <c r="B109" s="4">
        <f t="shared" si="4"/>
        <v>690</v>
      </c>
      <c r="C109" s="5" t="s">
        <v>15944</v>
      </c>
      <c r="D109" s="4" t="s">
        <v>15943</v>
      </c>
      <c r="E109">
        <v>690</v>
      </c>
      <c r="F109">
        <v>0</v>
      </c>
      <c r="G109">
        <f t="shared" si="3"/>
        <v>0</v>
      </c>
    </row>
    <row r="110" spans="1:7" x14ac:dyDescent="0.3">
      <c r="A110" s="3" t="s">
        <v>15952</v>
      </c>
      <c r="B110" s="4">
        <f t="shared" si="4"/>
        <v>690</v>
      </c>
      <c r="C110" s="5" t="s">
        <v>15944</v>
      </c>
      <c r="D110" s="4" t="s">
        <v>15943</v>
      </c>
      <c r="E110">
        <v>690</v>
      </c>
      <c r="F110">
        <v>0</v>
      </c>
      <c r="G110">
        <f t="shared" si="3"/>
        <v>0</v>
      </c>
    </row>
    <row r="111" spans="1:7" x14ac:dyDescent="0.3">
      <c r="A111" s="3" t="s">
        <v>15953</v>
      </c>
      <c r="B111" s="4">
        <f t="shared" si="4"/>
        <v>690</v>
      </c>
      <c r="C111" s="5" t="s">
        <v>15944</v>
      </c>
      <c r="D111" s="4" t="s">
        <v>15943</v>
      </c>
      <c r="E111">
        <v>690</v>
      </c>
      <c r="F111">
        <v>0</v>
      </c>
      <c r="G111">
        <f t="shared" si="3"/>
        <v>0</v>
      </c>
    </row>
    <row r="112" spans="1:7" x14ac:dyDescent="0.3">
      <c r="A112" s="3" t="s">
        <v>15954</v>
      </c>
      <c r="B112" s="4">
        <f t="shared" si="4"/>
        <v>690</v>
      </c>
      <c r="C112" s="5" t="s">
        <v>15944</v>
      </c>
      <c r="D112" s="4" t="s">
        <v>15943</v>
      </c>
      <c r="E112">
        <v>690</v>
      </c>
      <c r="F112">
        <v>0</v>
      </c>
      <c r="G112">
        <f t="shared" si="3"/>
        <v>0</v>
      </c>
    </row>
    <row r="113" spans="1:7" x14ac:dyDescent="0.3">
      <c r="A113" s="3" t="s">
        <v>15955</v>
      </c>
      <c r="B113" s="4">
        <f t="shared" si="4"/>
        <v>690</v>
      </c>
      <c r="C113" s="5" t="s">
        <v>15944</v>
      </c>
      <c r="D113" s="4" t="s">
        <v>15943</v>
      </c>
      <c r="E113">
        <v>690</v>
      </c>
      <c r="F113">
        <v>0</v>
      </c>
      <c r="G113">
        <f t="shared" si="3"/>
        <v>0</v>
      </c>
    </row>
    <row r="114" spans="1:7" x14ac:dyDescent="0.3">
      <c r="A114" s="3" t="s">
        <v>15956</v>
      </c>
      <c r="B114" s="4">
        <f t="shared" si="4"/>
        <v>689.5</v>
      </c>
      <c r="C114" s="5" t="s">
        <v>15958</v>
      </c>
      <c r="D114" s="4" t="s">
        <v>15957</v>
      </c>
      <c r="E114">
        <v>689</v>
      </c>
      <c r="F114">
        <v>5</v>
      </c>
      <c r="G114">
        <f t="shared" si="3"/>
        <v>0.5</v>
      </c>
    </row>
    <row r="115" spans="1:7" x14ac:dyDescent="0.3">
      <c r="A115" s="3" t="s">
        <v>15959</v>
      </c>
      <c r="B115" s="4">
        <f t="shared" si="4"/>
        <v>689.5</v>
      </c>
      <c r="C115" s="5" t="s">
        <v>15958</v>
      </c>
      <c r="D115" s="4" t="s">
        <v>15957</v>
      </c>
      <c r="E115">
        <v>689</v>
      </c>
      <c r="F115">
        <v>5</v>
      </c>
      <c r="G115">
        <f t="shared" si="3"/>
        <v>0.5</v>
      </c>
    </row>
    <row r="116" spans="1:7" x14ac:dyDescent="0.3">
      <c r="A116" s="3" t="s">
        <v>15960</v>
      </c>
      <c r="B116" s="4">
        <f t="shared" si="4"/>
        <v>689.5</v>
      </c>
      <c r="C116" s="5" t="s">
        <v>15961</v>
      </c>
      <c r="D116" s="4" t="s">
        <v>15957</v>
      </c>
      <c r="E116">
        <v>689</v>
      </c>
      <c r="F116">
        <v>5</v>
      </c>
      <c r="G116">
        <f t="shared" si="3"/>
        <v>0.5</v>
      </c>
    </row>
    <row r="117" spans="1:7" x14ac:dyDescent="0.3">
      <c r="A117" s="3" t="s">
        <v>15962</v>
      </c>
      <c r="B117" s="4">
        <f t="shared" si="4"/>
        <v>687.1</v>
      </c>
      <c r="C117" s="5">
        <v>8.0000000000000003E-202</v>
      </c>
      <c r="D117" s="4" t="s">
        <v>15963</v>
      </c>
      <c r="E117">
        <v>687</v>
      </c>
      <c r="F117">
        <v>1</v>
      </c>
      <c r="G117">
        <f t="shared" si="3"/>
        <v>0.1</v>
      </c>
    </row>
    <row r="118" spans="1:7" x14ac:dyDescent="0.3">
      <c r="A118" s="3" t="s">
        <v>15964</v>
      </c>
      <c r="B118" s="4">
        <f t="shared" si="4"/>
        <v>685.5</v>
      </c>
      <c r="C118" s="5" t="s">
        <v>15966</v>
      </c>
      <c r="D118" s="4" t="s">
        <v>15965</v>
      </c>
      <c r="E118">
        <v>685</v>
      </c>
      <c r="F118">
        <v>5</v>
      </c>
      <c r="G118">
        <f t="shared" si="3"/>
        <v>0.5</v>
      </c>
    </row>
    <row r="119" spans="1:7" x14ac:dyDescent="0.3">
      <c r="A119" s="3" t="s">
        <v>15967</v>
      </c>
      <c r="B119" s="4">
        <f t="shared" si="4"/>
        <v>684.9</v>
      </c>
      <c r="C119" s="5" t="s">
        <v>15969</v>
      </c>
      <c r="D119" s="4" t="s">
        <v>15968</v>
      </c>
      <c r="E119">
        <v>684</v>
      </c>
      <c r="F119">
        <v>9</v>
      </c>
      <c r="G119">
        <f t="shared" si="3"/>
        <v>0.9</v>
      </c>
    </row>
    <row r="120" spans="1:7" x14ac:dyDescent="0.3">
      <c r="A120" s="3" t="s">
        <v>15970</v>
      </c>
      <c r="B120" s="4">
        <f t="shared" si="4"/>
        <v>682.7</v>
      </c>
      <c r="C120" s="5" t="s">
        <v>15972</v>
      </c>
      <c r="D120" s="4" t="s">
        <v>15971</v>
      </c>
      <c r="E120">
        <v>682</v>
      </c>
      <c r="F120">
        <v>7</v>
      </c>
      <c r="G120">
        <f t="shared" si="3"/>
        <v>0.70000000000000007</v>
      </c>
    </row>
    <row r="121" spans="1:7" x14ac:dyDescent="0.3">
      <c r="A121" s="3" t="s">
        <v>15973</v>
      </c>
      <c r="B121" s="4">
        <f t="shared" si="4"/>
        <v>680.8</v>
      </c>
      <c r="C121" s="5" t="s">
        <v>15975</v>
      </c>
      <c r="D121" s="4" t="s">
        <v>15974</v>
      </c>
      <c r="E121">
        <v>680</v>
      </c>
      <c r="F121">
        <v>8</v>
      </c>
      <c r="G121">
        <f t="shared" si="3"/>
        <v>0.8</v>
      </c>
    </row>
    <row r="122" spans="1:7" x14ac:dyDescent="0.3">
      <c r="A122" s="3" t="s">
        <v>15976</v>
      </c>
      <c r="B122" s="4">
        <f t="shared" si="4"/>
        <v>680.2</v>
      </c>
      <c r="C122" s="5" t="s">
        <v>15978</v>
      </c>
      <c r="D122" s="4" t="s">
        <v>15977</v>
      </c>
      <c r="E122">
        <v>680</v>
      </c>
      <c r="F122">
        <v>2</v>
      </c>
      <c r="G122">
        <f t="shared" si="3"/>
        <v>0.2</v>
      </c>
    </row>
    <row r="123" spans="1:7" x14ac:dyDescent="0.3">
      <c r="A123" s="3" t="s">
        <v>15979</v>
      </c>
      <c r="B123" s="4">
        <f t="shared" si="4"/>
        <v>679</v>
      </c>
      <c r="C123" s="5" t="s">
        <v>15981</v>
      </c>
      <c r="D123" s="4" t="s">
        <v>15980</v>
      </c>
      <c r="E123">
        <v>679</v>
      </c>
      <c r="F123">
        <v>0</v>
      </c>
      <c r="G123">
        <f t="shared" si="3"/>
        <v>0</v>
      </c>
    </row>
    <row r="124" spans="1:7" x14ac:dyDescent="0.3">
      <c r="A124" s="3" t="s">
        <v>15982</v>
      </c>
      <c r="B124" s="4">
        <f t="shared" si="4"/>
        <v>677.2</v>
      </c>
      <c r="C124" s="5" t="s">
        <v>15984</v>
      </c>
      <c r="D124" s="4" t="s">
        <v>15983</v>
      </c>
      <c r="E124">
        <v>677</v>
      </c>
      <c r="F124">
        <v>2</v>
      </c>
      <c r="G124">
        <f t="shared" si="3"/>
        <v>0.2</v>
      </c>
    </row>
    <row r="125" spans="1:7" x14ac:dyDescent="0.3">
      <c r="A125" s="3" t="s">
        <v>15985</v>
      </c>
      <c r="B125" s="4">
        <f t="shared" si="4"/>
        <v>677</v>
      </c>
      <c r="C125" s="5" t="s">
        <v>15987</v>
      </c>
      <c r="D125" s="4" t="s">
        <v>15986</v>
      </c>
      <c r="E125">
        <v>677</v>
      </c>
      <c r="F125">
        <v>0</v>
      </c>
      <c r="G125">
        <f t="shared" si="3"/>
        <v>0</v>
      </c>
    </row>
    <row r="126" spans="1:7" x14ac:dyDescent="0.3">
      <c r="A126" s="3" t="s">
        <v>15988</v>
      </c>
      <c r="B126" s="4">
        <f t="shared" si="4"/>
        <v>676.7</v>
      </c>
      <c r="C126" s="5" t="s">
        <v>15990</v>
      </c>
      <c r="D126" s="4" t="s">
        <v>15989</v>
      </c>
      <c r="E126">
        <v>676</v>
      </c>
      <c r="F126">
        <v>7</v>
      </c>
      <c r="G126">
        <f t="shared" si="3"/>
        <v>0.70000000000000007</v>
      </c>
    </row>
    <row r="127" spans="1:7" x14ac:dyDescent="0.3">
      <c r="A127" s="3" t="s">
        <v>15991</v>
      </c>
      <c r="B127" s="4">
        <f t="shared" si="4"/>
        <v>676.7</v>
      </c>
      <c r="C127" s="5" t="s">
        <v>15990</v>
      </c>
      <c r="D127" s="4" t="s">
        <v>15989</v>
      </c>
      <c r="E127">
        <v>676</v>
      </c>
      <c r="F127">
        <v>7</v>
      </c>
      <c r="G127">
        <f t="shared" si="3"/>
        <v>0.70000000000000007</v>
      </c>
    </row>
    <row r="128" spans="1:7" x14ac:dyDescent="0.3">
      <c r="A128" s="3" t="s">
        <v>15992</v>
      </c>
      <c r="B128" s="4">
        <f t="shared" si="4"/>
        <v>673.6</v>
      </c>
      <c r="C128" s="5" t="s">
        <v>15994</v>
      </c>
      <c r="D128" s="4" t="s">
        <v>15993</v>
      </c>
      <c r="E128">
        <v>673</v>
      </c>
      <c r="F128">
        <v>6</v>
      </c>
      <c r="G128">
        <f t="shared" si="3"/>
        <v>0.60000000000000009</v>
      </c>
    </row>
    <row r="129" spans="1:7" x14ac:dyDescent="0.3">
      <c r="A129" s="3" t="s">
        <v>15995</v>
      </c>
      <c r="B129" s="4">
        <f t="shared" si="4"/>
        <v>669.6</v>
      </c>
      <c r="C129" s="5" t="s">
        <v>15997</v>
      </c>
      <c r="D129" s="4" t="s">
        <v>15996</v>
      </c>
      <c r="E129">
        <v>669</v>
      </c>
      <c r="F129">
        <v>6</v>
      </c>
      <c r="G129">
        <f t="shared" si="3"/>
        <v>0.60000000000000009</v>
      </c>
    </row>
    <row r="130" spans="1:7" x14ac:dyDescent="0.3">
      <c r="A130" s="3" t="s">
        <v>15998</v>
      </c>
      <c r="B130" s="4">
        <f t="shared" si="4"/>
        <v>668.7</v>
      </c>
      <c r="C130" s="5" t="s">
        <v>16000</v>
      </c>
      <c r="D130" s="4" t="s">
        <v>15999</v>
      </c>
      <c r="E130">
        <v>668</v>
      </c>
      <c r="F130">
        <v>7</v>
      </c>
      <c r="G130">
        <f t="shared" si="3"/>
        <v>0.70000000000000007</v>
      </c>
    </row>
    <row r="131" spans="1:7" x14ac:dyDescent="0.3">
      <c r="A131" s="3" t="s">
        <v>16001</v>
      </c>
      <c r="B131" s="4">
        <f t="shared" si="4"/>
        <v>666</v>
      </c>
      <c r="C131" s="5" t="s">
        <v>16003</v>
      </c>
      <c r="D131" s="4" t="s">
        <v>16002</v>
      </c>
      <c r="E131">
        <v>666</v>
      </c>
      <c r="F131">
        <v>0</v>
      </c>
      <c r="G131">
        <f t="shared" ref="G131:G194" si="5">F131*0.1</f>
        <v>0</v>
      </c>
    </row>
    <row r="132" spans="1:7" x14ac:dyDescent="0.3">
      <c r="A132" s="3" t="s">
        <v>16004</v>
      </c>
      <c r="B132" s="4">
        <f t="shared" ref="B132:B195" si="6">E132+G132</f>
        <v>665.6</v>
      </c>
      <c r="C132" s="5" t="s">
        <v>16006</v>
      </c>
      <c r="D132" s="4" t="s">
        <v>16005</v>
      </c>
      <c r="E132">
        <v>665</v>
      </c>
      <c r="F132">
        <v>6</v>
      </c>
      <c r="G132">
        <f t="shared" si="5"/>
        <v>0.60000000000000009</v>
      </c>
    </row>
    <row r="133" spans="1:7" x14ac:dyDescent="0.3">
      <c r="A133" s="3" t="s">
        <v>16007</v>
      </c>
      <c r="B133" s="4">
        <f t="shared" si="6"/>
        <v>664.7</v>
      </c>
      <c r="C133" s="5" t="s">
        <v>16009</v>
      </c>
      <c r="D133" s="4" t="s">
        <v>16008</v>
      </c>
      <c r="E133">
        <v>664</v>
      </c>
      <c r="F133">
        <v>7</v>
      </c>
      <c r="G133">
        <f t="shared" si="5"/>
        <v>0.70000000000000007</v>
      </c>
    </row>
    <row r="134" spans="1:7" x14ac:dyDescent="0.3">
      <c r="A134" s="3" t="s">
        <v>16010</v>
      </c>
      <c r="B134" s="4">
        <f t="shared" si="6"/>
        <v>664.1</v>
      </c>
      <c r="C134" s="5" t="s">
        <v>16012</v>
      </c>
      <c r="D134" s="4" t="s">
        <v>16011</v>
      </c>
      <c r="E134">
        <v>664</v>
      </c>
      <c r="F134">
        <v>1</v>
      </c>
      <c r="G134">
        <f t="shared" si="5"/>
        <v>0.1</v>
      </c>
    </row>
    <row r="135" spans="1:7" x14ac:dyDescent="0.3">
      <c r="A135" s="3" t="s">
        <v>16013</v>
      </c>
      <c r="B135" s="4">
        <f t="shared" si="6"/>
        <v>663</v>
      </c>
      <c r="C135" s="5" t="s">
        <v>16015</v>
      </c>
      <c r="D135" s="4" t="s">
        <v>16014</v>
      </c>
      <c r="E135">
        <v>663</v>
      </c>
      <c r="F135">
        <v>0</v>
      </c>
      <c r="G135">
        <f t="shared" si="5"/>
        <v>0</v>
      </c>
    </row>
    <row r="136" spans="1:7" x14ac:dyDescent="0.3">
      <c r="A136" s="3" t="s">
        <v>16016</v>
      </c>
      <c r="B136" s="4">
        <f t="shared" si="6"/>
        <v>662.4</v>
      </c>
      <c r="C136" s="5" t="s">
        <v>16018</v>
      </c>
      <c r="D136" s="4" t="s">
        <v>16017</v>
      </c>
      <c r="E136">
        <v>662</v>
      </c>
      <c r="F136">
        <v>4</v>
      </c>
      <c r="G136">
        <f t="shared" si="5"/>
        <v>0.4</v>
      </c>
    </row>
    <row r="137" spans="1:7" x14ac:dyDescent="0.3">
      <c r="A137" s="3" t="s">
        <v>16019</v>
      </c>
      <c r="B137" s="4">
        <f t="shared" si="6"/>
        <v>662.1</v>
      </c>
      <c r="C137" s="5" t="s">
        <v>16021</v>
      </c>
      <c r="D137" s="4" t="s">
        <v>16020</v>
      </c>
      <c r="E137">
        <v>662</v>
      </c>
      <c r="F137">
        <v>1</v>
      </c>
      <c r="G137">
        <f t="shared" si="5"/>
        <v>0.1</v>
      </c>
    </row>
    <row r="138" spans="1:7" x14ac:dyDescent="0.3">
      <c r="A138" s="3" t="s">
        <v>16022</v>
      </c>
      <c r="B138" s="4">
        <f t="shared" si="6"/>
        <v>661.9</v>
      </c>
      <c r="C138" s="5" t="s">
        <v>16024</v>
      </c>
      <c r="D138" s="4" t="s">
        <v>16023</v>
      </c>
      <c r="E138">
        <v>661</v>
      </c>
      <c r="F138">
        <v>9</v>
      </c>
      <c r="G138">
        <f t="shared" si="5"/>
        <v>0.9</v>
      </c>
    </row>
    <row r="139" spans="1:7" x14ac:dyDescent="0.3">
      <c r="A139" s="3" t="s">
        <v>16025</v>
      </c>
      <c r="B139" s="4">
        <f t="shared" si="6"/>
        <v>661.3</v>
      </c>
      <c r="C139" s="5" t="s">
        <v>16027</v>
      </c>
      <c r="D139" s="4" t="s">
        <v>16026</v>
      </c>
      <c r="E139">
        <v>661</v>
      </c>
      <c r="F139">
        <v>3</v>
      </c>
      <c r="G139">
        <f t="shared" si="5"/>
        <v>0.30000000000000004</v>
      </c>
    </row>
    <row r="140" spans="1:7" x14ac:dyDescent="0.3">
      <c r="A140" s="3" t="s">
        <v>16028</v>
      </c>
      <c r="B140" s="4">
        <f t="shared" si="6"/>
        <v>660.1</v>
      </c>
      <c r="C140" s="5" t="s">
        <v>16030</v>
      </c>
      <c r="D140" s="4" t="s">
        <v>16029</v>
      </c>
      <c r="E140">
        <v>660</v>
      </c>
      <c r="F140">
        <v>1</v>
      </c>
      <c r="G140">
        <f t="shared" si="5"/>
        <v>0.1</v>
      </c>
    </row>
    <row r="141" spans="1:7" x14ac:dyDescent="0.3">
      <c r="A141" s="3" t="s">
        <v>16031</v>
      </c>
      <c r="B141" s="4">
        <f t="shared" si="6"/>
        <v>660.1</v>
      </c>
      <c r="C141" s="5" t="s">
        <v>16030</v>
      </c>
      <c r="D141" s="4" t="s">
        <v>16029</v>
      </c>
      <c r="E141">
        <v>660</v>
      </c>
      <c r="F141">
        <v>1</v>
      </c>
      <c r="G141">
        <f t="shared" si="5"/>
        <v>0.1</v>
      </c>
    </row>
    <row r="142" spans="1:7" x14ac:dyDescent="0.3">
      <c r="A142" s="3" t="s">
        <v>16032</v>
      </c>
      <c r="B142" s="4">
        <f t="shared" si="6"/>
        <v>660.1</v>
      </c>
      <c r="C142" s="5" t="s">
        <v>16030</v>
      </c>
      <c r="D142" s="4" t="s">
        <v>16029</v>
      </c>
      <c r="E142">
        <v>660</v>
      </c>
      <c r="F142">
        <v>1</v>
      </c>
      <c r="G142">
        <f t="shared" si="5"/>
        <v>0.1</v>
      </c>
    </row>
    <row r="143" spans="1:7" x14ac:dyDescent="0.3">
      <c r="A143" s="3" t="s">
        <v>16033</v>
      </c>
      <c r="B143" s="4">
        <f t="shared" si="6"/>
        <v>660.1</v>
      </c>
      <c r="C143" s="5" t="s">
        <v>16030</v>
      </c>
      <c r="D143" s="4" t="s">
        <v>16029</v>
      </c>
      <c r="E143">
        <v>660</v>
      </c>
      <c r="F143">
        <v>1</v>
      </c>
      <c r="G143">
        <f t="shared" si="5"/>
        <v>0.1</v>
      </c>
    </row>
    <row r="144" spans="1:7" x14ac:dyDescent="0.3">
      <c r="A144" s="3" t="s">
        <v>16034</v>
      </c>
      <c r="B144" s="4">
        <f t="shared" si="6"/>
        <v>660</v>
      </c>
      <c r="C144" s="5" t="s">
        <v>16030</v>
      </c>
      <c r="D144" s="4" t="s">
        <v>16035</v>
      </c>
      <c r="E144">
        <v>660</v>
      </c>
      <c r="F144">
        <v>0</v>
      </c>
      <c r="G144">
        <f t="shared" si="5"/>
        <v>0</v>
      </c>
    </row>
    <row r="145" spans="1:7" x14ac:dyDescent="0.3">
      <c r="A145" s="3" t="s">
        <v>16036</v>
      </c>
      <c r="B145" s="4">
        <f t="shared" si="6"/>
        <v>659.4</v>
      </c>
      <c r="C145" s="5" t="s">
        <v>16038</v>
      </c>
      <c r="D145" s="4" t="s">
        <v>16037</v>
      </c>
      <c r="E145">
        <v>659</v>
      </c>
      <c r="F145">
        <v>4</v>
      </c>
      <c r="G145">
        <f t="shared" si="5"/>
        <v>0.4</v>
      </c>
    </row>
    <row r="146" spans="1:7" x14ac:dyDescent="0.3">
      <c r="A146" s="3" t="s">
        <v>16039</v>
      </c>
      <c r="B146" s="4">
        <f t="shared" si="6"/>
        <v>659.2</v>
      </c>
      <c r="C146" s="5">
        <v>2.0000000000000001E-193</v>
      </c>
      <c r="D146" s="4" t="s">
        <v>16040</v>
      </c>
      <c r="E146">
        <v>659</v>
      </c>
      <c r="F146">
        <v>2</v>
      </c>
      <c r="G146">
        <f t="shared" si="5"/>
        <v>0.2</v>
      </c>
    </row>
    <row r="147" spans="1:7" x14ac:dyDescent="0.3">
      <c r="A147" s="3" t="s">
        <v>16041</v>
      </c>
      <c r="B147" s="4">
        <f t="shared" si="6"/>
        <v>658.7</v>
      </c>
      <c r="C147" s="5" t="s">
        <v>16043</v>
      </c>
      <c r="D147" s="4" t="s">
        <v>16042</v>
      </c>
      <c r="E147">
        <v>658</v>
      </c>
      <c r="F147">
        <v>7</v>
      </c>
      <c r="G147">
        <f t="shared" si="5"/>
        <v>0.70000000000000007</v>
      </c>
    </row>
    <row r="148" spans="1:7" x14ac:dyDescent="0.3">
      <c r="A148" s="3" t="s">
        <v>16044</v>
      </c>
      <c r="B148" s="4">
        <f t="shared" si="6"/>
        <v>657.7</v>
      </c>
      <c r="C148" s="5" t="s">
        <v>16046</v>
      </c>
      <c r="D148" s="4" t="s">
        <v>16045</v>
      </c>
      <c r="E148">
        <v>657</v>
      </c>
      <c r="F148">
        <v>7</v>
      </c>
      <c r="G148">
        <f t="shared" si="5"/>
        <v>0.70000000000000007</v>
      </c>
    </row>
    <row r="149" spans="1:7" x14ac:dyDescent="0.3">
      <c r="A149" s="3" t="s">
        <v>16047</v>
      </c>
      <c r="B149" s="4">
        <f t="shared" si="6"/>
        <v>657.2</v>
      </c>
      <c r="C149" s="5" t="s">
        <v>16049</v>
      </c>
      <c r="D149" s="4" t="s">
        <v>16048</v>
      </c>
      <c r="E149">
        <v>657</v>
      </c>
      <c r="F149">
        <v>2</v>
      </c>
      <c r="G149">
        <f t="shared" si="5"/>
        <v>0.2</v>
      </c>
    </row>
    <row r="150" spans="1:7" x14ac:dyDescent="0.3">
      <c r="A150" s="3" t="s">
        <v>16050</v>
      </c>
      <c r="B150" s="4">
        <f t="shared" si="6"/>
        <v>656.8</v>
      </c>
      <c r="C150" s="5" t="s">
        <v>16052</v>
      </c>
      <c r="D150" s="4" t="s">
        <v>16051</v>
      </c>
      <c r="E150">
        <v>656</v>
      </c>
      <c r="F150">
        <v>8</v>
      </c>
      <c r="G150">
        <f t="shared" si="5"/>
        <v>0.8</v>
      </c>
    </row>
    <row r="151" spans="1:7" x14ac:dyDescent="0.3">
      <c r="A151" s="3" t="s">
        <v>16053</v>
      </c>
      <c r="B151" s="4">
        <f t="shared" si="6"/>
        <v>656.3</v>
      </c>
      <c r="C151" s="5" t="s">
        <v>16055</v>
      </c>
      <c r="D151" s="4" t="s">
        <v>16054</v>
      </c>
      <c r="E151">
        <v>656</v>
      </c>
      <c r="F151">
        <v>3</v>
      </c>
      <c r="G151">
        <f t="shared" si="5"/>
        <v>0.30000000000000004</v>
      </c>
    </row>
    <row r="152" spans="1:7" x14ac:dyDescent="0.3">
      <c r="A152" s="3" t="s">
        <v>16056</v>
      </c>
      <c r="B152" s="4">
        <f t="shared" si="6"/>
        <v>656.2</v>
      </c>
      <c r="C152" s="5" t="s">
        <v>16058</v>
      </c>
      <c r="D152" s="4" t="s">
        <v>16057</v>
      </c>
      <c r="E152">
        <v>656</v>
      </c>
      <c r="F152">
        <v>2</v>
      </c>
      <c r="G152">
        <f t="shared" si="5"/>
        <v>0.2</v>
      </c>
    </row>
    <row r="153" spans="1:7" x14ac:dyDescent="0.3">
      <c r="A153" s="3" t="s">
        <v>16059</v>
      </c>
      <c r="B153" s="4">
        <f t="shared" si="6"/>
        <v>656.1</v>
      </c>
      <c r="C153" s="5" t="s">
        <v>16061</v>
      </c>
      <c r="D153" s="4" t="s">
        <v>16060</v>
      </c>
      <c r="E153">
        <v>656</v>
      </c>
      <c r="F153">
        <v>1</v>
      </c>
      <c r="G153">
        <f t="shared" si="5"/>
        <v>0.1</v>
      </c>
    </row>
    <row r="154" spans="1:7" x14ac:dyDescent="0.3">
      <c r="A154" s="3" t="s">
        <v>16062</v>
      </c>
      <c r="B154" s="4">
        <f t="shared" si="6"/>
        <v>655.8</v>
      </c>
      <c r="C154" s="5" t="s">
        <v>16064</v>
      </c>
      <c r="D154" s="4" t="s">
        <v>16063</v>
      </c>
      <c r="E154">
        <v>655</v>
      </c>
      <c r="F154">
        <v>8</v>
      </c>
      <c r="G154">
        <f t="shared" si="5"/>
        <v>0.8</v>
      </c>
    </row>
    <row r="155" spans="1:7" x14ac:dyDescent="0.3">
      <c r="A155" s="3" t="s">
        <v>16065</v>
      </c>
      <c r="B155" s="4">
        <f t="shared" si="6"/>
        <v>655.7</v>
      </c>
      <c r="C155" s="5" t="s">
        <v>16067</v>
      </c>
      <c r="D155" s="4" t="s">
        <v>16066</v>
      </c>
      <c r="E155">
        <v>655</v>
      </c>
      <c r="F155">
        <v>7</v>
      </c>
      <c r="G155">
        <f t="shared" si="5"/>
        <v>0.70000000000000007</v>
      </c>
    </row>
    <row r="156" spans="1:7" x14ac:dyDescent="0.3">
      <c r="A156" s="3" t="s">
        <v>16068</v>
      </c>
      <c r="B156" s="4">
        <f t="shared" si="6"/>
        <v>655.6</v>
      </c>
      <c r="C156" s="5" t="s">
        <v>16070</v>
      </c>
      <c r="D156" s="4" t="s">
        <v>16069</v>
      </c>
      <c r="E156">
        <v>655</v>
      </c>
      <c r="F156">
        <v>6</v>
      </c>
      <c r="G156">
        <f t="shared" si="5"/>
        <v>0.60000000000000009</v>
      </c>
    </row>
    <row r="157" spans="1:7" x14ac:dyDescent="0.3">
      <c r="A157" s="3" t="s">
        <v>16071</v>
      </c>
      <c r="B157" s="4">
        <f t="shared" si="6"/>
        <v>655.4</v>
      </c>
      <c r="C157" s="5" t="s">
        <v>16073</v>
      </c>
      <c r="D157" s="4" t="s">
        <v>16072</v>
      </c>
      <c r="E157">
        <v>655</v>
      </c>
      <c r="F157">
        <v>4</v>
      </c>
      <c r="G157">
        <f t="shared" si="5"/>
        <v>0.4</v>
      </c>
    </row>
    <row r="158" spans="1:7" x14ac:dyDescent="0.3">
      <c r="A158" s="3" t="s">
        <v>16074</v>
      </c>
      <c r="B158" s="4">
        <f t="shared" si="6"/>
        <v>655.4</v>
      </c>
      <c r="C158" s="5" t="s">
        <v>16073</v>
      </c>
      <c r="D158" s="4" t="s">
        <v>16072</v>
      </c>
      <c r="E158">
        <v>655</v>
      </c>
      <c r="F158">
        <v>4</v>
      </c>
      <c r="G158">
        <f t="shared" si="5"/>
        <v>0.4</v>
      </c>
    </row>
    <row r="159" spans="1:7" x14ac:dyDescent="0.3">
      <c r="A159" s="3" t="s">
        <v>16075</v>
      </c>
      <c r="B159" s="4">
        <f t="shared" si="6"/>
        <v>655.4</v>
      </c>
      <c r="C159" s="5" t="s">
        <v>16073</v>
      </c>
      <c r="D159" s="4" t="s">
        <v>16072</v>
      </c>
      <c r="E159">
        <v>655</v>
      </c>
      <c r="F159">
        <v>4</v>
      </c>
      <c r="G159">
        <f t="shared" si="5"/>
        <v>0.4</v>
      </c>
    </row>
    <row r="160" spans="1:7" x14ac:dyDescent="0.3">
      <c r="A160" s="3" t="s">
        <v>16076</v>
      </c>
      <c r="B160" s="4">
        <f t="shared" si="6"/>
        <v>655</v>
      </c>
      <c r="C160" s="5" t="s">
        <v>16078</v>
      </c>
      <c r="D160" s="4" t="s">
        <v>16077</v>
      </c>
      <c r="E160">
        <v>655</v>
      </c>
      <c r="F160">
        <v>0</v>
      </c>
      <c r="G160">
        <f t="shared" si="5"/>
        <v>0</v>
      </c>
    </row>
    <row r="161" spans="1:7" x14ac:dyDescent="0.3">
      <c r="A161" s="3" t="s">
        <v>16079</v>
      </c>
      <c r="B161" s="4">
        <f t="shared" si="6"/>
        <v>654.9</v>
      </c>
      <c r="C161" s="5" t="s">
        <v>16081</v>
      </c>
      <c r="D161" s="4" t="s">
        <v>16080</v>
      </c>
      <c r="E161">
        <v>654</v>
      </c>
      <c r="F161">
        <v>9</v>
      </c>
      <c r="G161">
        <f t="shared" si="5"/>
        <v>0.9</v>
      </c>
    </row>
    <row r="162" spans="1:7" x14ac:dyDescent="0.3">
      <c r="A162" s="3" t="s">
        <v>16082</v>
      </c>
      <c r="B162" s="4">
        <f t="shared" si="6"/>
        <v>654.9</v>
      </c>
      <c r="C162" s="5" t="s">
        <v>16081</v>
      </c>
      <c r="D162" s="4" t="s">
        <v>16080</v>
      </c>
      <c r="E162">
        <v>654</v>
      </c>
      <c r="F162">
        <v>9</v>
      </c>
      <c r="G162">
        <f t="shared" si="5"/>
        <v>0.9</v>
      </c>
    </row>
    <row r="163" spans="1:7" x14ac:dyDescent="0.3">
      <c r="A163" s="3" t="s">
        <v>16083</v>
      </c>
      <c r="B163" s="4">
        <f t="shared" si="6"/>
        <v>654.20000000000005</v>
      </c>
      <c r="C163" s="5" t="s">
        <v>16085</v>
      </c>
      <c r="D163" s="4" t="s">
        <v>16084</v>
      </c>
      <c r="E163">
        <v>654</v>
      </c>
      <c r="F163">
        <v>2</v>
      </c>
      <c r="G163">
        <f t="shared" si="5"/>
        <v>0.2</v>
      </c>
    </row>
    <row r="164" spans="1:7" x14ac:dyDescent="0.3">
      <c r="A164" s="3" t="s">
        <v>16086</v>
      </c>
      <c r="B164" s="4">
        <f t="shared" si="6"/>
        <v>654.20000000000005</v>
      </c>
      <c r="C164" s="5" t="s">
        <v>16085</v>
      </c>
      <c r="D164" s="4" t="s">
        <v>16084</v>
      </c>
      <c r="E164">
        <v>654</v>
      </c>
      <c r="F164">
        <v>2</v>
      </c>
      <c r="G164">
        <f t="shared" si="5"/>
        <v>0.2</v>
      </c>
    </row>
    <row r="165" spans="1:7" x14ac:dyDescent="0.3">
      <c r="A165" s="3" t="s">
        <v>16087</v>
      </c>
      <c r="B165" s="4">
        <f t="shared" si="6"/>
        <v>653.29999999999995</v>
      </c>
      <c r="C165" s="5" t="s">
        <v>16089</v>
      </c>
      <c r="D165" s="4" t="s">
        <v>16088</v>
      </c>
      <c r="E165">
        <v>653</v>
      </c>
      <c r="F165">
        <v>3</v>
      </c>
      <c r="G165">
        <f t="shared" si="5"/>
        <v>0.30000000000000004</v>
      </c>
    </row>
    <row r="166" spans="1:7" x14ac:dyDescent="0.3">
      <c r="A166" s="3" t="s">
        <v>16090</v>
      </c>
      <c r="B166" s="4">
        <f t="shared" si="6"/>
        <v>653.1</v>
      </c>
      <c r="C166" s="5" t="s">
        <v>16092</v>
      </c>
      <c r="D166" s="4" t="s">
        <v>16091</v>
      </c>
      <c r="E166">
        <v>653</v>
      </c>
      <c r="F166">
        <v>1</v>
      </c>
      <c r="G166">
        <f t="shared" si="5"/>
        <v>0.1</v>
      </c>
    </row>
    <row r="167" spans="1:7" x14ac:dyDescent="0.3">
      <c r="A167" s="3" t="s">
        <v>16093</v>
      </c>
      <c r="B167" s="4">
        <f t="shared" si="6"/>
        <v>653.1</v>
      </c>
      <c r="C167" s="5" t="s">
        <v>16092</v>
      </c>
      <c r="D167" s="4" t="s">
        <v>16091</v>
      </c>
      <c r="E167">
        <v>653</v>
      </c>
      <c r="F167">
        <v>1</v>
      </c>
      <c r="G167">
        <f t="shared" si="5"/>
        <v>0.1</v>
      </c>
    </row>
    <row r="168" spans="1:7" x14ac:dyDescent="0.3">
      <c r="A168" s="3" t="s">
        <v>16094</v>
      </c>
      <c r="B168" s="4">
        <f t="shared" si="6"/>
        <v>653.1</v>
      </c>
      <c r="C168" s="5" t="s">
        <v>16092</v>
      </c>
      <c r="D168" s="4" t="s">
        <v>16091</v>
      </c>
      <c r="E168">
        <v>653</v>
      </c>
      <c r="F168">
        <v>1</v>
      </c>
      <c r="G168">
        <f t="shared" si="5"/>
        <v>0.1</v>
      </c>
    </row>
    <row r="169" spans="1:7" x14ac:dyDescent="0.3">
      <c r="A169" s="3" t="s">
        <v>16095</v>
      </c>
      <c r="B169" s="4">
        <f t="shared" si="6"/>
        <v>653.1</v>
      </c>
      <c r="C169" s="5" t="s">
        <v>16092</v>
      </c>
      <c r="D169" s="4" t="s">
        <v>16091</v>
      </c>
      <c r="E169">
        <v>653</v>
      </c>
      <c r="F169">
        <v>1</v>
      </c>
      <c r="G169">
        <f t="shared" si="5"/>
        <v>0.1</v>
      </c>
    </row>
    <row r="170" spans="1:7" x14ac:dyDescent="0.3">
      <c r="A170" s="3" t="s">
        <v>16096</v>
      </c>
      <c r="B170" s="4">
        <f t="shared" si="6"/>
        <v>652.6</v>
      </c>
      <c r="C170" s="5">
        <v>2E-191</v>
      </c>
      <c r="D170" s="4" t="s">
        <v>16097</v>
      </c>
      <c r="E170">
        <v>652</v>
      </c>
      <c r="F170">
        <v>6</v>
      </c>
      <c r="G170">
        <f t="shared" si="5"/>
        <v>0.60000000000000009</v>
      </c>
    </row>
    <row r="171" spans="1:7" x14ac:dyDescent="0.3">
      <c r="A171" s="3" t="s">
        <v>16098</v>
      </c>
      <c r="B171" s="4">
        <f t="shared" si="6"/>
        <v>652.6</v>
      </c>
      <c r="C171" s="5">
        <v>2E-191</v>
      </c>
      <c r="D171" s="4" t="s">
        <v>16097</v>
      </c>
      <c r="E171">
        <v>652</v>
      </c>
      <c r="F171">
        <v>6</v>
      </c>
      <c r="G171">
        <f t="shared" si="5"/>
        <v>0.60000000000000009</v>
      </c>
    </row>
    <row r="172" spans="1:7" x14ac:dyDescent="0.3">
      <c r="A172" s="3" t="s">
        <v>16099</v>
      </c>
      <c r="B172" s="4">
        <f t="shared" si="6"/>
        <v>652.6</v>
      </c>
      <c r="C172" s="5">
        <v>2E-191</v>
      </c>
      <c r="D172" s="4" t="s">
        <v>16097</v>
      </c>
      <c r="E172">
        <v>652</v>
      </c>
      <c r="F172">
        <v>6</v>
      </c>
      <c r="G172">
        <f t="shared" si="5"/>
        <v>0.60000000000000009</v>
      </c>
    </row>
    <row r="173" spans="1:7" x14ac:dyDescent="0.3">
      <c r="A173" s="3" t="s">
        <v>16100</v>
      </c>
      <c r="B173" s="4">
        <f t="shared" si="6"/>
        <v>652.6</v>
      </c>
      <c r="C173" s="5">
        <v>2E-191</v>
      </c>
      <c r="D173" s="4" t="s">
        <v>16097</v>
      </c>
      <c r="E173">
        <v>652</v>
      </c>
      <c r="F173">
        <v>6</v>
      </c>
      <c r="G173">
        <f t="shared" si="5"/>
        <v>0.60000000000000009</v>
      </c>
    </row>
    <row r="174" spans="1:7" x14ac:dyDescent="0.3">
      <c r="A174" s="3" t="s">
        <v>16101</v>
      </c>
      <c r="B174" s="4">
        <f t="shared" si="6"/>
        <v>652.6</v>
      </c>
      <c r="C174" s="5">
        <v>2E-191</v>
      </c>
      <c r="D174" s="4" t="s">
        <v>16097</v>
      </c>
      <c r="E174">
        <v>652</v>
      </c>
      <c r="F174">
        <v>6</v>
      </c>
      <c r="G174">
        <f t="shared" si="5"/>
        <v>0.60000000000000009</v>
      </c>
    </row>
    <row r="175" spans="1:7" x14ac:dyDescent="0.3">
      <c r="A175" s="3" t="s">
        <v>16102</v>
      </c>
      <c r="B175" s="4">
        <f t="shared" si="6"/>
        <v>651.70000000000005</v>
      </c>
      <c r="C175" s="5" t="s">
        <v>16104</v>
      </c>
      <c r="D175" s="4" t="s">
        <v>16103</v>
      </c>
      <c r="E175">
        <v>651</v>
      </c>
      <c r="F175">
        <v>7</v>
      </c>
      <c r="G175">
        <f t="shared" si="5"/>
        <v>0.70000000000000007</v>
      </c>
    </row>
    <row r="176" spans="1:7" x14ac:dyDescent="0.3">
      <c r="A176" s="3" t="s">
        <v>16105</v>
      </c>
      <c r="B176" s="4">
        <f t="shared" si="6"/>
        <v>651.70000000000005</v>
      </c>
      <c r="C176" s="5" t="s">
        <v>16106</v>
      </c>
      <c r="D176" s="4" t="s">
        <v>16103</v>
      </c>
      <c r="E176">
        <v>651</v>
      </c>
      <c r="F176">
        <v>7</v>
      </c>
      <c r="G176">
        <f t="shared" si="5"/>
        <v>0.70000000000000007</v>
      </c>
    </row>
    <row r="177" spans="1:7" x14ac:dyDescent="0.3">
      <c r="A177" s="3" t="s">
        <v>16107</v>
      </c>
      <c r="B177" s="4">
        <f t="shared" si="6"/>
        <v>651.70000000000005</v>
      </c>
      <c r="C177" s="5" t="s">
        <v>16106</v>
      </c>
      <c r="D177" s="4" t="s">
        <v>16103</v>
      </c>
      <c r="E177">
        <v>651</v>
      </c>
      <c r="F177">
        <v>7</v>
      </c>
      <c r="G177">
        <f t="shared" si="5"/>
        <v>0.70000000000000007</v>
      </c>
    </row>
    <row r="178" spans="1:7" x14ac:dyDescent="0.3">
      <c r="A178" s="3" t="s">
        <v>16108</v>
      </c>
      <c r="B178" s="4">
        <f t="shared" si="6"/>
        <v>651.5</v>
      </c>
      <c r="C178" s="5" t="s">
        <v>16110</v>
      </c>
      <c r="D178" s="4" t="s">
        <v>16109</v>
      </c>
      <c r="E178">
        <v>651</v>
      </c>
      <c r="F178">
        <v>5</v>
      </c>
      <c r="G178">
        <f t="shared" si="5"/>
        <v>0.5</v>
      </c>
    </row>
    <row r="179" spans="1:7" x14ac:dyDescent="0.3">
      <c r="A179" s="3" t="s">
        <v>16111</v>
      </c>
      <c r="B179" s="4">
        <f t="shared" si="6"/>
        <v>651.1</v>
      </c>
      <c r="C179" s="5" t="s">
        <v>16113</v>
      </c>
      <c r="D179" s="4" t="s">
        <v>16112</v>
      </c>
      <c r="E179">
        <v>651</v>
      </c>
      <c r="F179">
        <v>1</v>
      </c>
      <c r="G179">
        <f t="shared" si="5"/>
        <v>0.1</v>
      </c>
    </row>
    <row r="180" spans="1:7" x14ac:dyDescent="0.3">
      <c r="A180" s="3" t="s">
        <v>16114</v>
      </c>
      <c r="B180" s="4">
        <f t="shared" si="6"/>
        <v>651.1</v>
      </c>
      <c r="C180" s="5" t="s">
        <v>16115</v>
      </c>
      <c r="D180" s="4" t="s">
        <v>16112</v>
      </c>
      <c r="E180">
        <v>651</v>
      </c>
      <c r="F180">
        <v>1</v>
      </c>
      <c r="G180">
        <f t="shared" si="5"/>
        <v>0.1</v>
      </c>
    </row>
    <row r="181" spans="1:7" x14ac:dyDescent="0.3">
      <c r="A181" s="3" t="s">
        <v>16116</v>
      </c>
      <c r="B181" s="4">
        <f t="shared" si="6"/>
        <v>651.1</v>
      </c>
      <c r="C181" s="5" t="s">
        <v>16115</v>
      </c>
      <c r="D181" s="4" t="s">
        <v>16112</v>
      </c>
      <c r="E181">
        <v>651</v>
      </c>
      <c r="F181">
        <v>1</v>
      </c>
      <c r="G181">
        <f t="shared" si="5"/>
        <v>0.1</v>
      </c>
    </row>
    <row r="182" spans="1:7" x14ac:dyDescent="0.3">
      <c r="A182" s="3" t="s">
        <v>16117</v>
      </c>
      <c r="B182" s="4">
        <f t="shared" si="6"/>
        <v>651.1</v>
      </c>
      <c r="C182" s="5" t="s">
        <v>16115</v>
      </c>
      <c r="D182" s="4" t="s">
        <v>16112</v>
      </c>
      <c r="E182">
        <v>651</v>
      </c>
      <c r="F182">
        <v>1</v>
      </c>
      <c r="G182">
        <f t="shared" si="5"/>
        <v>0.1</v>
      </c>
    </row>
    <row r="183" spans="1:7" x14ac:dyDescent="0.3">
      <c r="A183" s="3" t="s">
        <v>16118</v>
      </c>
      <c r="B183" s="4">
        <f t="shared" si="6"/>
        <v>650.9</v>
      </c>
      <c r="C183" s="5" t="s">
        <v>16120</v>
      </c>
      <c r="D183" s="4" t="s">
        <v>16119</v>
      </c>
      <c r="E183">
        <v>650</v>
      </c>
      <c r="F183">
        <v>9</v>
      </c>
      <c r="G183">
        <f t="shared" si="5"/>
        <v>0.9</v>
      </c>
    </row>
    <row r="184" spans="1:7" x14ac:dyDescent="0.3">
      <c r="A184" s="3" t="s">
        <v>16121</v>
      </c>
      <c r="B184" s="4">
        <f t="shared" si="6"/>
        <v>650.9</v>
      </c>
      <c r="C184" s="5" t="s">
        <v>16120</v>
      </c>
      <c r="D184" s="4" t="s">
        <v>16119</v>
      </c>
      <c r="E184">
        <v>650</v>
      </c>
      <c r="F184">
        <v>9</v>
      </c>
      <c r="G184">
        <f t="shared" si="5"/>
        <v>0.9</v>
      </c>
    </row>
    <row r="185" spans="1:7" x14ac:dyDescent="0.3">
      <c r="A185" s="3" t="s">
        <v>16122</v>
      </c>
      <c r="B185" s="4">
        <f t="shared" si="6"/>
        <v>650.9</v>
      </c>
      <c r="C185" s="5" t="s">
        <v>16123</v>
      </c>
      <c r="D185" s="4" t="s">
        <v>16119</v>
      </c>
      <c r="E185">
        <v>650</v>
      </c>
      <c r="F185">
        <v>9</v>
      </c>
      <c r="G185">
        <f t="shared" si="5"/>
        <v>0.9</v>
      </c>
    </row>
    <row r="186" spans="1:7" x14ac:dyDescent="0.3">
      <c r="A186" s="3" t="s">
        <v>16124</v>
      </c>
      <c r="B186" s="4">
        <f t="shared" si="6"/>
        <v>650.1</v>
      </c>
      <c r="C186" s="5" t="s">
        <v>16126</v>
      </c>
      <c r="D186" s="4" t="s">
        <v>16125</v>
      </c>
      <c r="E186">
        <v>650</v>
      </c>
      <c r="F186">
        <v>1</v>
      </c>
      <c r="G186">
        <f t="shared" si="5"/>
        <v>0.1</v>
      </c>
    </row>
    <row r="187" spans="1:7" x14ac:dyDescent="0.3">
      <c r="A187" s="3" t="s">
        <v>16127</v>
      </c>
      <c r="B187" s="4">
        <f t="shared" si="6"/>
        <v>649.6</v>
      </c>
      <c r="C187" s="5" t="s">
        <v>16129</v>
      </c>
      <c r="D187" s="4" t="s">
        <v>16128</v>
      </c>
      <c r="E187">
        <v>649</v>
      </c>
      <c r="F187">
        <v>6</v>
      </c>
      <c r="G187">
        <f t="shared" si="5"/>
        <v>0.60000000000000009</v>
      </c>
    </row>
    <row r="188" spans="1:7" x14ac:dyDescent="0.3">
      <c r="A188" s="3" t="s">
        <v>16130</v>
      </c>
      <c r="B188" s="4">
        <f t="shared" si="6"/>
        <v>649.6</v>
      </c>
      <c r="C188" s="5" t="s">
        <v>16129</v>
      </c>
      <c r="D188" s="4" t="s">
        <v>16128</v>
      </c>
      <c r="E188">
        <v>649</v>
      </c>
      <c r="F188">
        <v>6</v>
      </c>
      <c r="G188">
        <f t="shared" si="5"/>
        <v>0.60000000000000009</v>
      </c>
    </row>
    <row r="189" spans="1:7" x14ac:dyDescent="0.3">
      <c r="A189" s="3" t="s">
        <v>16131</v>
      </c>
      <c r="B189" s="4">
        <f t="shared" si="6"/>
        <v>649.6</v>
      </c>
      <c r="C189" s="5" t="s">
        <v>16129</v>
      </c>
      <c r="D189" s="4" t="s">
        <v>16128</v>
      </c>
      <c r="E189">
        <v>649</v>
      </c>
      <c r="F189">
        <v>6</v>
      </c>
      <c r="G189">
        <f t="shared" si="5"/>
        <v>0.60000000000000009</v>
      </c>
    </row>
    <row r="190" spans="1:7" x14ac:dyDescent="0.3">
      <c r="A190" s="3" t="s">
        <v>16132</v>
      </c>
      <c r="B190" s="4">
        <f t="shared" si="6"/>
        <v>649.6</v>
      </c>
      <c r="C190" s="5" t="s">
        <v>16133</v>
      </c>
      <c r="D190" s="4" t="s">
        <v>16128</v>
      </c>
      <c r="E190">
        <v>649</v>
      </c>
      <c r="F190">
        <v>6</v>
      </c>
      <c r="G190">
        <f t="shared" si="5"/>
        <v>0.60000000000000009</v>
      </c>
    </row>
    <row r="191" spans="1:7" x14ac:dyDescent="0.3">
      <c r="A191" s="3" t="s">
        <v>16134</v>
      </c>
      <c r="B191" s="4">
        <f t="shared" si="6"/>
        <v>649.4</v>
      </c>
      <c r="C191" s="5" t="s">
        <v>16136</v>
      </c>
      <c r="D191" s="4" t="s">
        <v>16135</v>
      </c>
      <c r="E191">
        <v>649</v>
      </c>
      <c r="F191">
        <v>4</v>
      </c>
      <c r="G191">
        <f t="shared" si="5"/>
        <v>0.4</v>
      </c>
    </row>
    <row r="192" spans="1:7" x14ac:dyDescent="0.3">
      <c r="A192" s="3" t="s">
        <v>16137</v>
      </c>
      <c r="B192" s="4">
        <f t="shared" si="6"/>
        <v>649.29999999999995</v>
      </c>
      <c r="C192" s="5">
        <v>2E-190</v>
      </c>
      <c r="D192" s="4" t="s">
        <v>16138</v>
      </c>
      <c r="E192">
        <v>649</v>
      </c>
      <c r="F192">
        <v>3</v>
      </c>
      <c r="G192">
        <f t="shared" si="5"/>
        <v>0.30000000000000004</v>
      </c>
    </row>
    <row r="193" spans="1:7" x14ac:dyDescent="0.3">
      <c r="A193" s="3" t="s">
        <v>16139</v>
      </c>
      <c r="B193" s="4">
        <f t="shared" si="6"/>
        <v>649.1</v>
      </c>
      <c r="C193" s="5" t="s">
        <v>16141</v>
      </c>
      <c r="D193" s="4" t="s">
        <v>16140</v>
      </c>
      <c r="E193">
        <v>649</v>
      </c>
      <c r="F193">
        <v>1</v>
      </c>
      <c r="G193">
        <f t="shared" si="5"/>
        <v>0.1</v>
      </c>
    </row>
    <row r="194" spans="1:7" x14ac:dyDescent="0.3">
      <c r="A194" s="3" t="s">
        <v>16142</v>
      </c>
      <c r="B194" s="4">
        <f t="shared" si="6"/>
        <v>648.9</v>
      </c>
      <c r="C194" s="5" t="s">
        <v>16144</v>
      </c>
      <c r="D194" s="4" t="s">
        <v>16143</v>
      </c>
      <c r="E194">
        <v>648</v>
      </c>
      <c r="F194">
        <v>9</v>
      </c>
      <c r="G194">
        <f t="shared" si="5"/>
        <v>0.9</v>
      </c>
    </row>
    <row r="195" spans="1:7" x14ac:dyDescent="0.3">
      <c r="A195" s="3" t="s">
        <v>16145</v>
      </c>
      <c r="B195" s="4">
        <f t="shared" si="6"/>
        <v>648.79999999999995</v>
      </c>
      <c r="C195" s="5" t="s">
        <v>16147</v>
      </c>
      <c r="D195" s="4" t="s">
        <v>16146</v>
      </c>
      <c r="E195">
        <v>648</v>
      </c>
      <c r="F195">
        <v>8</v>
      </c>
      <c r="G195">
        <f t="shared" ref="G195:G258" si="7">F195*0.1</f>
        <v>0.8</v>
      </c>
    </row>
    <row r="196" spans="1:7" x14ac:dyDescent="0.3">
      <c r="A196" s="3" t="s">
        <v>16148</v>
      </c>
      <c r="B196" s="4">
        <f t="shared" ref="B196:B259" si="8">E196+G196</f>
        <v>648.5</v>
      </c>
      <c r="C196" s="5" t="s">
        <v>16150</v>
      </c>
      <c r="D196" s="4" t="s">
        <v>16149</v>
      </c>
      <c r="E196">
        <v>648</v>
      </c>
      <c r="F196">
        <v>5</v>
      </c>
      <c r="G196">
        <f t="shared" si="7"/>
        <v>0.5</v>
      </c>
    </row>
    <row r="197" spans="1:7" x14ac:dyDescent="0.3">
      <c r="A197" s="3" t="s">
        <v>16151</v>
      </c>
      <c r="B197" s="4">
        <f t="shared" si="8"/>
        <v>648.4</v>
      </c>
      <c r="C197" s="5" t="s">
        <v>16153</v>
      </c>
      <c r="D197" s="4" t="s">
        <v>16152</v>
      </c>
      <c r="E197">
        <v>648</v>
      </c>
      <c r="F197">
        <v>4</v>
      </c>
      <c r="G197">
        <f t="shared" si="7"/>
        <v>0.4</v>
      </c>
    </row>
    <row r="198" spans="1:7" x14ac:dyDescent="0.3">
      <c r="A198" s="3" t="s">
        <v>16154</v>
      </c>
      <c r="B198" s="4">
        <f t="shared" si="8"/>
        <v>648.20000000000005</v>
      </c>
      <c r="C198" s="5" t="s">
        <v>16156</v>
      </c>
      <c r="D198" s="4" t="s">
        <v>16155</v>
      </c>
      <c r="E198">
        <v>648</v>
      </c>
      <c r="F198">
        <v>2</v>
      </c>
      <c r="G198">
        <f t="shared" si="7"/>
        <v>0.2</v>
      </c>
    </row>
    <row r="199" spans="1:7" x14ac:dyDescent="0.3">
      <c r="A199" s="3" t="s">
        <v>16157</v>
      </c>
      <c r="B199" s="4">
        <f t="shared" si="8"/>
        <v>647.70000000000005</v>
      </c>
      <c r="C199" s="5">
        <v>5.9999999999999996E-190</v>
      </c>
      <c r="D199" s="4" t="s">
        <v>16158</v>
      </c>
      <c r="E199">
        <v>647</v>
      </c>
      <c r="F199">
        <v>7</v>
      </c>
      <c r="G199">
        <f t="shared" si="7"/>
        <v>0.70000000000000007</v>
      </c>
    </row>
    <row r="200" spans="1:7" x14ac:dyDescent="0.3">
      <c r="A200" s="3" t="s">
        <v>16159</v>
      </c>
      <c r="B200" s="4">
        <f t="shared" si="8"/>
        <v>647.6</v>
      </c>
      <c r="C200" s="5" t="s">
        <v>16161</v>
      </c>
      <c r="D200" s="4" t="s">
        <v>16160</v>
      </c>
      <c r="E200">
        <v>647</v>
      </c>
      <c r="F200">
        <v>6</v>
      </c>
      <c r="G200">
        <f t="shared" si="7"/>
        <v>0.60000000000000009</v>
      </c>
    </row>
    <row r="201" spans="1:7" x14ac:dyDescent="0.3">
      <c r="A201" s="3" t="s">
        <v>16162</v>
      </c>
      <c r="B201" s="4">
        <f t="shared" si="8"/>
        <v>647.6</v>
      </c>
      <c r="C201" s="5" t="s">
        <v>16161</v>
      </c>
      <c r="D201" s="4" t="s">
        <v>16160</v>
      </c>
      <c r="E201">
        <v>647</v>
      </c>
      <c r="F201">
        <v>6</v>
      </c>
      <c r="G201">
        <f t="shared" si="7"/>
        <v>0.60000000000000009</v>
      </c>
    </row>
    <row r="202" spans="1:7" x14ac:dyDescent="0.3">
      <c r="A202" s="3" t="s">
        <v>16163</v>
      </c>
      <c r="B202" s="4">
        <f t="shared" si="8"/>
        <v>647.6</v>
      </c>
      <c r="C202" s="5" t="s">
        <v>16161</v>
      </c>
      <c r="D202" s="4" t="s">
        <v>16160</v>
      </c>
      <c r="E202">
        <v>647</v>
      </c>
      <c r="F202">
        <v>6</v>
      </c>
      <c r="G202">
        <f t="shared" si="7"/>
        <v>0.60000000000000009</v>
      </c>
    </row>
    <row r="203" spans="1:7" x14ac:dyDescent="0.3">
      <c r="A203" s="3" t="s">
        <v>16164</v>
      </c>
      <c r="B203" s="4">
        <f t="shared" si="8"/>
        <v>647.6</v>
      </c>
      <c r="C203" s="5" t="s">
        <v>16161</v>
      </c>
      <c r="D203" s="4" t="s">
        <v>16160</v>
      </c>
      <c r="E203">
        <v>647</v>
      </c>
      <c r="F203">
        <v>6</v>
      </c>
      <c r="G203">
        <f t="shared" si="7"/>
        <v>0.60000000000000009</v>
      </c>
    </row>
    <row r="204" spans="1:7" x14ac:dyDescent="0.3">
      <c r="A204" s="3" t="s">
        <v>16165</v>
      </c>
      <c r="B204" s="4">
        <f t="shared" si="8"/>
        <v>647.6</v>
      </c>
      <c r="C204" s="5" t="s">
        <v>16161</v>
      </c>
      <c r="D204" s="4" t="s">
        <v>16160</v>
      </c>
      <c r="E204">
        <v>647</v>
      </c>
      <c r="F204">
        <v>6</v>
      </c>
      <c r="G204">
        <f t="shared" si="7"/>
        <v>0.60000000000000009</v>
      </c>
    </row>
    <row r="205" spans="1:7" x14ac:dyDescent="0.3">
      <c r="A205" s="3" t="s">
        <v>16166</v>
      </c>
      <c r="B205" s="4">
        <f t="shared" si="8"/>
        <v>647.4</v>
      </c>
      <c r="C205" s="5" t="s">
        <v>16168</v>
      </c>
      <c r="D205" s="4" t="s">
        <v>16167</v>
      </c>
      <c r="E205">
        <v>647</v>
      </c>
      <c r="F205">
        <v>4</v>
      </c>
      <c r="G205">
        <f t="shared" si="7"/>
        <v>0.4</v>
      </c>
    </row>
    <row r="206" spans="1:7" x14ac:dyDescent="0.3">
      <c r="A206" s="3" t="s">
        <v>16169</v>
      </c>
      <c r="B206" s="4">
        <f t="shared" si="8"/>
        <v>647.4</v>
      </c>
      <c r="C206" s="5" t="s">
        <v>16170</v>
      </c>
      <c r="D206" s="4" t="s">
        <v>16167</v>
      </c>
      <c r="E206">
        <v>647</v>
      </c>
      <c r="F206">
        <v>4</v>
      </c>
      <c r="G206">
        <f t="shared" si="7"/>
        <v>0.4</v>
      </c>
    </row>
    <row r="207" spans="1:7" x14ac:dyDescent="0.3">
      <c r="A207" s="3" t="s">
        <v>16171</v>
      </c>
      <c r="B207" s="4">
        <f t="shared" si="8"/>
        <v>645.9</v>
      </c>
      <c r="C207" s="5" t="s">
        <v>16173</v>
      </c>
      <c r="D207" s="4" t="s">
        <v>16172</v>
      </c>
      <c r="E207">
        <v>645</v>
      </c>
      <c r="F207">
        <v>9</v>
      </c>
      <c r="G207">
        <f t="shared" si="7"/>
        <v>0.9</v>
      </c>
    </row>
    <row r="208" spans="1:7" x14ac:dyDescent="0.3">
      <c r="A208" s="3" t="s">
        <v>16174</v>
      </c>
      <c r="B208" s="4">
        <f t="shared" si="8"/>
        <v>645.9</v>
      </c>
      <c r="C208" s="5" t="s">
        <v>16173</v>
      </c>
      <c r="D208" s="4" t="s">
        <v>16172</v>
      </c>
      <c r="E208">
        <v>645</v>
      </c>
      <c r="F208">
        <v>9</v>
      </c>
      <c r="G208">
        <f t="shared" si="7"/>
        <v>0.9</v>
      </c>
    </row>
    <row r="209" spans="1:7" x14ac:dyDescent="0.3">
      <c r="A209" s="3" t="s">
        <v>16175</v>
      </c>
      <c r="B209" s="4">
        <f t="shared" si="8"/>
        <v>645.6</v>
      </c>
      <c r="C209" s="5" t="s">
        <v>16177</v>
      </c>
      <c r="D209" s="4" t="s">
        <v>16176</v>
      </c>
      <c r="E209">
        <v>645</v>
      </c>
      <c r="F209">
        <v>6</v>
      </c>
      <c r="G209">
        <f t="shared" si="7"/>
        <v>0.60000000000000009</v>
      </c>
    </row>
    <row r="210" spans="1:7" x14ac:dyDescent="0.3">
      <c r="A210" s="3" t="s">
        <v>16178</v>
      </c>
      <c r="B210" s="4">
        <f t="shared" si="8"/>
        <v>645.20000000000005</v>
      </c>
      <c r="C210" s="5" t="s">
        <v>16180</v>
      </c>
      <c r="D210" s="4" t="s">
        <v>16179</v>
      </c>
      <c r="E210">
        <v>645</v>
      </c>
      <c r="F210">
        <v>2</v>
      </c>
      <c r="G210">
        <f t="shared" si="7"/>
        <v>0.2</v>
      </c>
    </row>
    <row r="211" spans="1:7" x14ac:dyDescent="0.3">
      <c r="A211" s="3" t="s">
        <v>16181</v>
      </c>
      <c r="B211" s="4">
        <f t="shared" si="8"/>
        <v>644.4</v>
      </c>
      <c r="C211" s="5">
        <v>6E-189</v>
      </c>
      <c r="D211" s="4" t="s">
        <v>16182</v>
      </c>
      <c r="E211">
        <v>644</v>
      </c>
      <c r="F211">
        <v>4</v>
      </c>
      <c r="G211">
        <f t="shared" si="7"/>
        <v>0.4</v>
      </c>
    </row>
    <row r="212" spans="1:7" x14ac:dyDescent="0.3">
      <c r="A212" s="3" t="s">
        <v>16183</v>
      </c>
      <c r="B212" s="4">
        <f t="shared" si="8"/>
        <v>644.20000000000005</v>
      </c>
      <c r="C212" s="5" t="s">
        <v>16185</v>
      </c>
      <c r="D212" s="4" t="s">
        <v>16184</v>
      </c>
      <c r="E212">
        <v>644</v>
      </c>
      <c r="F212">
        <v>2</v>
      </c>
      <c r="G212">
        <f t="shared" si="7"/>
        <v>0.2</v>
      </c>
    </row>
    <row r="213" spans="1:7" x14ac:dyDescent="0.3">
      <c r="A213" s="3" t="s">
        <v>16186</v>
      </c>
      <c r="B213" s="4">
        <f t="shared" si="8"/>
        <v>644.20000000000005</v>
      </c>
      <c r="C213" s="5" t="s">
        <v>16185</v>
      </c>
      <c r="D213" s="4" t="s">
        <v>16184</v>
      </c>
      <c r="E213">
        <v>644</v>
      </c>
      <c r="F213">
        <v>2</v>
      </c>
      <c r="G213">
        <f t="shared" si="7"/>
        <v>0.2</v>
      </c>
    </row>
    <row r="214" spans="1:7" x14ac:dyDescent="0.3">
      <c r="A214" s="3" t="s">
        <v>16187</v>
      </c>
      <c r="B214" s="4">
        <f t="shared" si="8"/>
        <v>644.20000000000005</v>
      </c>
      <c r="C214" s="5" t="s">
        <v>16185</v>
      </c>
      <c r="D214" s="4" t="s">
        <v>16184</v>
      </c>
      <c r="E214">
        <v>644</v>
      </c>
      <c r="F214">
        <v>2</v>
      </c>
      <c r="G214">
        <f t="shared" si="7"/>
        <v>0.2</v>
      </c>
    </row>
    <row r="215" spans="1:7" x14ac:dyDescent="0.3">
      <c r="A215" s="3" t="s">
        <v>16188</v>
      </c>
      <c r="B215" s="4">
        <f t="shared" si="8"/>
        <v>643.9</v>
      </c>
      <c r="C215" s="5" t="s">
        <v>16190</v>
      </c>
      <c r="D215" s="4" t="s">
        <v>16189</v>
      </c>
      <c r="E215">
        <v>643</v>
      </c>
      <c r="F215">
        <v>9</v>
      </c>
      <c r="G215">
        <f t="shared" si="7"/>
        <v>0.9</v>
      </c>
    </row>
    <row r="216" spans="1:7" x14ac:dyDescent="0.3">
      <c r="A216" s="3" t="s">
        <v>16191</v>
      </c>
      <c r="B216" s="4">
        <f t="shared" si="8"/>
        <v>643.79999999999995</v>
      </c>
      <c r="C216" s="5" t="s">
        <v>16193</v>
      </c>
      <c r="D216" s="4" t="s">
        <v>16192</v>
      </c>
      <c r="E216">
        <v>643</v>
      </c>
      <c r="F216">
        <v>8</v>
      </c>
      <c r="G216">
        <f t="shared" si="7"/>
        <v>0.8</v>
      </c>
    </row>
    <row r="217" spans="1:7" x14ac:dyDescent="0.3">
      <c r="A217" s="3" t="s">
        <v>16194</v>
      </c>
      <c r="B217" s="4">
        <f t="shared" si="8"/>
        <v>643.70000000000005</v>
      </c>
      <c r="C217" s="5" t="s">
        <v>16196</v>
      </c>
      <c r="D217" s="4" t="s">
        <v>16195</v>
      </c>
      <c r="E217">
        <v>643</v>
      </c>
      <c r="F217">
        <v>7</v>
      </c>
      <c r="G217">
        <f t="shared" si="7"/>
        <v>0.70000000000000007</v>
      </c>
    </row>
    <row r="218" spans="1:7" x14ac:dyDescent="0.3">
      <c r="A218" s="3" t="s">
        <v>16197</v>
      </c>
      <c r="B218" s="4">
        <f t="shared" si="8"/>
        <v>643.6</v>
      </c>
      <c r="C218" s="5">
        <v>9.9999999999999995E-189</v>
      </c>
      <c r="D218" s="4" t="s">
        <v>16198</v>
      </c>
      <c r="E218">
        <v>643</v>
      </c>
      <c r="F218">
        <v>6</v>
      </c>
      <c r="G218">
        <f t="shared" si="7"/>
        <v>0.60000000000000009</v>
      </c>
    </row>
    <row r="219" spans="1:7" x14ac:dyDescent="0.3">
      <c r="A219" s="3" t="s">
        <v>16199</v>
      </c>
      <c r="B219" s="4">
        <f t="shared" si="8"/>
        <v>643.5</v>
      </c>
      <c r="C219" s="5" t="s">
        <v>16201</v>
      </c>
      <c r="D219" s="4" t="s">
        <v>16200</v>
      </c>
      <c r="E219">
        <v>643</v>
      </c>
      <c r="F219">
        <v>5</v>
      </c>
      <c r="G219">
        <f t="shared" si="7"/>
        <v>0.5</v>
      </c>
    </row>
    <row r="220" spans="1:7" x14ac:dyDescent="0.3">
      <c r="A220" s="3" t="s">
        <v>16202</v>
      </c>
      <c r="B220" s="4">
        <f t="shared" si="8"/>
        <v>643.5</v>
      </c>
      <c r="C220" s="5" t="s">
        <v>16201</v>
      </c>
      <c r="D220" s="4" t="s">
        <v>16200</v>
      </c>
      <c r="E220">
        <v>643</v>
      </c>
      <c r="F220">
        <v>5</v>
      </c>
      <c r="G220">
        <f t="shared" si="7"/>
        <v>0.5</v>
      </c>
    </row>
    <row r="221" spans="1:7" x14ac:dyDescent="0.3">
      <c r="A221" s="3" t="s">
        <v>16203</v>
      </c>
      <c r="B221" s="4">
        <f t="shared" si="8"/>
        <v>643.5</v>
      </c>
      <c r="C221" s="5" t="s">
        <v>16201</v>
      </c>
      <c r="D221" s="4" t="s">
        <v>16200</v>
      </c>
      <c r="E221">
        <v>643</v>
      </c>
      <c r="F221">
        <v>5</v>
      </c>
      <c r="G221">
        <f t="shared" si="7"/>
        <v>0.5</v>
      </c>
    </row>
    <row r="222" spans="1:7" x14ac:dyDescent="0.3">
      <c r="A222" s="3" t="s">
        <v>16204</v>
      </c>
      <c r="B222" s="4">
        <f t="shared" si="8"/>
        <v>643.5</v>
      </c>
      <c r="C222" s="5" t="s">
        <v>16201</v>
      </c>
      <c r="D222" s="4" t="s">
        <v>16200</v>
      </c>
      <c r="E222">
        <v>643</v>
      </c>
      <c r="F222">
        <v>5</v>
      </c>
      <c r="G222">
        <f t="shared" si="7"/>
        <v>0.5</v>
      </c>
    </row>
    <row r="223" spans="1:7" x14ac:dyDescent="0.3">
      <c r="A223" s="3" t="s">
        <v>16205</v>
      </c>
      <c r="B223" s="4">
        <f t="shared" si="8"/>
        <v>643.29999999999995</v>
      </c>
      <c r="C223" s="5" t="s">
        <v>16207</v>
      </c>
      <c r="D223" s="4" t="s">
        <v>16206</v>
      </c>
      <c r="E223">
        <v>643</v>
      </c>
      <c r="F223">
        <v>3</v>
      </c>
      <c r="G223">
        <f t="shared" si="7"/>
        <v>0.30000000000000004</v>
      </c>
    </row>
    <row r="224" spans="1:7" x14ac:dyDescent="0.3">
      <c r="A224" s="3" t="s">
        <v>16208</v>
      </c>
      <c r="B224" s="4">
        <f t="shared" si="8"/>
        <v>643.20000000000005</v>
      </c>
      <c r="C224" s="5" t="s">
        <v>16210</v>
      </c>
      <c r="D224" s="4" t="s">
        <v>16209</v>
      </c>
      <c r="E224">
        <v>643</v>
      </c>
      <c r="F224">
        <v>2</v>
      </c>
      <c r="G224">
        <f t="shared" si="7"/>
        <v>0.2</v>
      </c>
    </row>
    <row r="225" spans="1:7" x14ac:dyDescent="0.3">
      <c r="A225" s="3" t="s">
        <v>16211</v>
      </c>
      <c r="B225" s="4">
        <f t="shared" si="8"/>
        <v>643.1</v>
      </c>
      <c r="C225" s="5" t="s">
        <v>16210</v>
      </c>
      <c r="D225" s="4" t="s">
        <v>16212</v>
      </c>
      <c r="E225">
        <v>643</v>
      </c>
      <c r="F225">
        <v>1</v>
      </c>
      <c r="G225">
        <f t="shared" si="7"/>
        <v>0.1</v>
      </c>
    </row>
    <row r="226" spans="1:7" x14ac:dyDescent="0.3">
      <c r="A226" s="3" t="s">
        <v>16213</v>
      </c>
      <c r="B226" s="4">
        <f t="shared" si="8"/>
        <v>643.1</v>
      </c>
      <c r="C226" s="5" t="s">
        <v>16210</v>
      </c>
      <c r="D226" s="4" t="s">
        <v>16212</v>
      </c>
      <c r="E226">
        <v>643</v>
      </c>
      <c r="F226">
        <v>1</v>
      </c>
      <c r="G226">
        <f t="shared" si="7"/>
        <v>0.1</v>
      </c>
    </row>
    <row r="227" spans="1:7" x14ac:dyDescent="0.3">
      <c r="A227" s="3" t="s">
        <v>16214</v>
      </c>
      <c r="B227" s="4">
        <f t="shared" si="8"/>
        <v>643.1</v>
      </c>
      <c r="C227" s="5" t="s">
        <v>16210</v>
      </c>
      <c r="D227" s="4" t="s">
        <v>16212</v>
      </c>
      <c r="E227">
        <v>643</v>
      </c>
      <c r="F227">
        <v>1</v>
      </c>
      <c r="G227">
        <f t="shared" si="7"/>
        <v>0.1</v>
      </c>
    </row>
    <row r="228" spans="1:7" x14ac:dyDescent="0.3">
      <c r="A228" s="3" t="s">
        <v>16215</v>
      </c>
      <c r="B228" s="4">
        <f t="shared" si="8"/>
        <v>643</v>
      </c>
      <c r="C228" s="5" t="s">
        <v>16217</v>
      </c>
      <c r="D228" s="4" t="s">
        <v>16216</v>
      </c>
      <c r="E228">
        <v>643</v>
      </c>
      <c r="F228">
        <v>0</v>
      </c>
      <c r="G228">
        <f t="shared" si="7"/>
        <v>0</v>
      </c>
    </row>
    <row r="229" spans="1:7" x14ac:dyDescent="0.3">
      <c r="A229" s="3" t="s">
        <v>16218</v>
      </c>
      <c r="B229" s="4">
        <f t="shared" si="8"/>
        <v>642.9</v>
      </c>
      <c r="C229" s="5" t="s">
        <v>16220</v>
      </c>
      <c r="D229" s="4" t="s">
        <v>16219</v>
      </c>
      <c r="E229">
        <v>642</v>
      </c>
      <c r="F229">
        <v>9</v>
      </c>
      <c r="G229">
        <f t="shared" si="7"/>
        <v>0.9</v>
      </c>
    </row>
    <row r="230" spans="1:7" x14ac:dyDescent="0.3">
      <c r="A230" s="3" t="s">
        <v>16221</v>
      </c>
      <c r="B230" s="4">
        <f t="shared" si="8"/>
        <v>642.5</v>
      </c>
      <c r="C230" s="5" t="s">
        <v>16223</v>
      </c>
      <c r="D230" s="4" t="s">
        <v>16222</v>
      </c>
      <c r="E230">
        <v>642</v>
      </c>
      <c r="F230">
        <v>5</v>
      </c>
      <c r="G230">
        <f t="shared" si="7"/>
        <v>0.5</v>
      </c>
    </row>
    <row r="231" spans="1:7" x14ac:dyDescent="0.3">
      <c r="A231" s="3" t="s">
        <v>16224</v>
      </c>
      <c r="B231" s="4">
        <f t="shared" si="8"/>
        <v>642.20000000000005</v>
      </c>
      <c r="C231" s="5" t="s">
        <v>16226</v>
      </c>
      <c r="D231" s="4" t="s">
        <v>16225</v>
      </c>
      <c r="E231">
        <v>642</v>
      </c>
      <c r="F231">
        <v>2</v>
      </c>
      <c r="G231">
        <f t="shared" si="7"/>
        <v>0.2</v>
      </c>
    </row>
    <row r="232" spans="1:7" x14ac:dyDescent="0.3">
      <c r="A232" s="3" t="s">
        <v>16227</v>
      </c>
      <c r="B232" s="4">
        <f t="shared" si="8"/>
        <v>641.4</v>
      </c>
      <c r="C232" s="5" t="s">
        <v>16229</v>
      </c>
      <c r="D232" s="4" t="s">
        <v>16228</v>
      </c>
      <c r="E232">
        <v>641</v>
      </c>
      <c r="F232">
        <v>4</v>
      </c>
      <c r="G232">
        <f t="shared" si="7"/>
        <v>0.4</v>
      </c>
    </row>
    <row r="233" spans="1:7" x14ac:dyDescent="0.3">
      <c r="A233" s="3" t="s">
        <v>16230</v>
      </c>
      <c r="B233" s="4">
        <f t="shared" si="8"/>
        <v>641.29999999999995</v>
      </c>
      <c r="C233" s="5" t="s">
        <v>16232</v>
      </c>
      <c r="D233" s="4" t="s">
        <v>16231</v>
      </c>
      <c r="E233">
        <v>641</v>
      </c>
      <c r="F233">
        <v>3</v>
      </c>
      <c r="G233">
        <f t="shared" si="7"/>
        <v>0.30000000000000004</v>
      </c>
    </row>
    <row r="234" spans="1:7" x14ac:dyDescent="0.3">
      <c r="A234" s="3" t="s">
        <v>16233</v>
      </c>
      <c r="B234" s="4">
        <f t="shared" si="8"/>
        <v>641</v>
      </c>
      <c r="C234" s="5">
        <v>6.0000000000000003E-188</v>
      </c>
      <c r="D234" s="4" t="s">
        <v>16234</v>
      </c>
      <c r="E234">
        <v>641</v>
      </c>
      <c r="F234">
        <v>0</v>
      </c>
      <c r="G234">
        <f t="shared" si="7"/>
        <v>0</v>
      </c>
    </row>
    <row r="235" spans="1:7" x14ac:dyDescent="0.3">
      <c r="A235" s="3" t="s">
        <v>16235</v>
      </c>
      <c r="B235" s="4">
        <f t="shared" si="8"/>
        <v>641</v>
      </c>
      <c r="C235" s="5">
        <v>6.0000000000000003E-188</v>
      </c>
      <c r="D235" s="4" t="s">
        <v>16234</v>
      </c>
      <c r="E235">
        <v>641</v>
      </c>
      <c r="F235">
        <v>0</v>
      </c>
      <c r="G235">
        <f t="shared" si="7"/>
        <v>0</v>
      </c>
    </row>
    <row r="236" spans="1:7" x14ac:dyDescent="0.3">
      <c r="A236" s="3" t="s">
        <v>16236</v>
      </c>
      <c r="B236" s="4">
        <f t="shared" si="8"/>
        <v>641</v>
      </c>
      <c r="C236" s="5">
        <v>6.0000000000000003E-188</v>
      </c>
      <c r="D236" s="4" t="s">
        <v>16234</v>
      </c>
      <c r="E236">
        <v>641</v>
      </c>
      <c r="F236">
        <v>0</v>
      </c>
      <c r="G236">
        <f t="shared" si="7"/>
        <v>0</v>
      </c>
    </row>
    <row r="237" spans="1:7" x14ac:dyDescent="0.3">
      <c r="A237" s="3" t="s">
        <v>16237</v>
      </c>
      <c r="B237" s="4">
        <f t="shared" si="8"/>
        <v>641</v>
      </c>
      <c r="C237" s="5">
        <v>6.0000000000000003E-188</v>
      </c>
      <c r="D237" s="4" t="s">
        <v>16234</v>
      </c>
      <c r="E237">
        <v>641</v>
      </c>
      <c r="F237">
        <v>0</v>
      </c>
      <c r="G237">
        <f t="shared" si="7"/>
        <v>0</v>
      </c>
    </row>
    <row r="238" spans="1:7" x14ac:dyDescent="0.3">
      <c r="A238" s="3" t="s">
        <v>16238</v>
      </c>
      <c r="B238" s="4">
        <f t="shared" si="8"/>
        <v>641</v>
      </c>
      <c r="C238" s="5">
        <v>6.0000000000000003E-188</v>
      </c>
      <c r="D238" s="4" t="s">
        <v>16234</v>
      </c>
      <c r="E238">
        <v>641</v>
      </c>
      <c r="F238">
        <v>0</v>
      </c>
      <c r="G238">
        <f t="shared" si="7"/>
        <v>0</v>
      </c>
    </row>
    <row r="239" spans="1:7" x14ac:dyDescent="0.3">
      <c r="A239" s="3" t="s">
        <v>16239</v>
      </c>
      <c r="B239" s="4">
        <f t="shared" si="8"/>
        <v>641</v>
      </c>
      <c r="C239" s="5">
        <v>6.0000000000000003E-188</v>
      </c>
      <c r="D239" s="4" t="s">
        <v>16234</v>
      </c>
      <c r="E239">
        <v>641</v>
      </c>
      <c r="F239">
        <v>0</v>
      </c>
      <c r="G239">
        <f t="shared" si="7"/>
        <v>0</v>
      </c>
    </row>
    <row r="240" spans="1:7" x14ac:dyDescent="0.3">
      <c r="A240" s="3" t="s">
        <v>16240</v>
      </c>
      <c r="B240" s="4">
        <f t="shared" si="8"/>
        <v>641</v>
      </c>
      <c r="C240" s="5">
        <v>6.0000000000000003E-188</v>
      </c>
      <c r="D240" s="4" t="s">
        <v>16234</v>
      </c>
      <c r="E240">
        <v>641</v>
      </c>
      <c r="F240">
        <v>0</v>
      </c>
      <c r="G240">
        <f t="shared" si="7"/>
        <v>0</v>
      </c>
    </row>
    <row r="241" spans="1:7" x14ac:dyDescent="0.3">
      <c r="A241" s="3" t="s">
        <v>16241</v>
      </c>
      <c r="B241" s="4">
        <f t="shared" si="8"/>
        <v>640.9</v>
      </c>
      <c r="C241" s="5" t="s">
        <v>16243</v>
      </c>
      <c r="D241" s="4" t="s">
        <v>16242</v>
      </c>
      <c r="E241">
        <v>640</v>
      </c>
      <c r="F241">
        <v>9</v>
      </c>
      <c r="G241">
        <f t="shared" si="7"/>
        <v>0.9</v>
      </c>
    </row>
    <row r="242" spans="1:7" x14ac:dyDescent="0.3">
      <c r="A242" s="3" t="s">
        <v>16244</v>
      </c>
      <c r="B242" s="4">
        <f t="shared" si="8"/>
        <v>640.79999999999995</v>
      </c>
      <c r="C242" s="5">
        <v>7.0000000000000006E-188</v>
      </c>
      <c r="D242" s="4" t="s">
        <v>16245</v>
      </c>
      <c r="E242">
        <v>640</v>
      </c>
      <c r="F242">
        <v>8</v>
      </c>
      <c r="G242">
        <f t="shared" si="7"/>
        <v>0.8</v>
      </c>
    </row>
    <row r="243" spans="1:7" x14ac:dyDescent="0.3">
      <c r="A243" s="3" t="s">
        <v>16246</v>
      </c>
      <c r="B243" s="4">
        <f t="shared" si="8"/>
        <v>640.29999999999995</v>
      </c>
      <c r="C243" s="5" t="s">
        <v>16248</v>
      </c>
      <c r="D243" s="4" t="s">
        <v>16247</v>
      </c>
      <c r="E243">
        <v>640</v>
      </c>
      <c r="F243">
        <v>3</v>
      </c>
      <c r="G243">
        <f t="shared" si="7"/>
        <v>0.30000000000000004</v>
      </c>
    </row>
    <row r="244" spans="1:7" x14ac:dyDescent="0.3">
      <c r="A244" s="3" t="s">
        <v>16249</v>
      </c>
      <c r="B244" s="4">
        <f t="shared" si="8"/>
        <v>640.29999999999995</v>
      </c>
      <c r="C244" s="5">
        <v>1E-187</v>
      </c>
      <c r="D244" s="4" t="s">
        <v>16247</v>
      </c>
      <c r="E244">
        <v>640</v>
      </c>
      <c r="F244">
        <v>3</v>
      </c>
      <c r="G244">
        <f t="shared" si="7"/>
        <v>0.30000000000000004</v>
      </c>
    </row>
    <row r="245" spans="1:7" x14ac:dyDescent="0.3">
      <c r="A245" s="3" t="s">
        <v>16250</v>
      </c>
      <c r="B245" s="4">
        <f t="shared" si="8"/>
        <v>640.20000000000005</v>
      </c>
      <c r="C245" s="5" t="s">
        <v>16252</v>
      </c>
      <c r="D245" s="4" t="s">
        <v>16251</v>
      </c>
      <c r="E245">
        <v>640</v>
      </c>
      <c r="F245">
        <v>2</v>
      </c>
      <c r="G245">
        <f t="shared" si="7"/>
        <v>0.2</v>
      </c>
    </row>
    <row r="246" spans="1:7" x14ac:dyDescent="0.3">
      <c r="A246" s="3" t="s">
        <v>16253</v>
      </c>
      <c r="B246" s="4">
        <f t="shared" si="8"/>
        <v>640.20000000000005</v>
      </c>
      <c r="C246" s="5" t="s">
        <v>16252</v>
      </c>
      <c r="D246" s="4" t="s">
        <v>16251</v>
      </c>
      <c r="E246">
        <v>640</v>
      </c>
      <c r="F246">
        <v>2</v>
      </c>
      <c r="G246">
        <f t="shared" si="7"/>
        <v>0.2</v>
      </c>
    </row>
    <row r="247" spans="1:7" x14ac:dyDescent="0.3">
      <c r="A247" s="3" t="s">
        <v>16254</v>
      </c>
      <c r="B247" s="4">
        <f t="shared" si="8"/>
        <v>640</v>
      </c>
      <c r="C247" s="5" t="s">
        <v>16256</v>
      </c>
      <c r="D247" s="4" t="s">
        <v>16255</v>
      </c>
      <c r="E247">
        <v>640</v>
      </c>
      <c r="F247">
        <v>0</v>
      </c>
      <c r="G247">
        <f t="shared" si="7"/>
        <v>0</v>
      </c>
    </row>
    <row r="248" spans="1:7" x14ac:dyDescent="0.3">
      <c r="A248" s="3" t="s">
        <v>16257</v>
      </c>
      <c r="B248" s="4">
        <f t="shared" si="8"/>
        <v>639.4</v>
      </c>
      <c r="C248" s="5" t="s">
        <v>16259</v>
      </c>
      <c r="D248" s="4" t="s">
        <v>16258</v>
      </c>
      <c r="E248">
        <v>639</v>
      </c>
      <c r="F248">
        <v>4</v>
      </c>
      <c r="G248">
        <f t="shared" si="7"/>
        <v>0.4</v>
      </c>
    </row>
    <row r="249" spans="1:7" x14ac:dyDescent="0.3">
      <c r="A249" s="3" t="s">
        <v>16260</v>
      </c>
      <c r="B249" s="4">
        <f t="shared" si="8"/>
        <v>639.20000000000005</v>
      </c>
      <c r="C249" s="5" t="s">
        <v>16262</v>
      </c>
      <c r="D249" s="4" t="s">
        <v>16261</v>
      </c>
      <c r="E249">
        <v>639</v>
      </c>
      <c r="F249">
        <v>2</v>
      </c>
      <c r="G249">
        <f t="shared" si="7"/>
        <v>0.2</v>
      </c>
    </row>
    <row r="250" spans="1:7" x14ac:dyDescent="0.3">
      <c r="A250" s="3" t="s">
        <v>16263</v>
      </c>
      <c r="B250" s="4">
        <f t="shared" si="8"/>
        <v>639.1</v>
      </c>
      <c r="C250" s="5" t="s">
        <v>16265</v>
      </c>
      <c r="D250" s="4" t="s">
        <v>16264</v>
      </c>
      <c r="E250">
        <v>639</v>
      </c>
      <c r="F250">
        <v>1</v>
      </c>
      <c r="G250">
        <f t="shared" si="7"/>
        <v>0.1</v>
      </c>
    </row>
    <row r="251" spans="1:7" x14ac:dyDescent="0.3">
      <c r="A251" s="3" t="s">
        <v>16266</v>
      </c>
      <c r="B251" s="4">
        <f t="shared" si="8"/>
        <v>639.1</v>
      </c>
      <c r="C251" s="5" t="s">
        <v>16267</v>
      </c>
      <c r="D251" s="4" t="s">
        <v>16264</v>
      </c>
      <c r="E251">
        <v>639</v>
      </c>
      <c r="F251">
        <v>1</v>
      </c>
      <c r="G251">
        <f t="shared" si="7"/>
        <v>0.1</v>
      </c>
    </row>
    <row r="252" spans="1:7" x14ac:dyDescent="0.3">
      <c r="A252" s="3" t="s">
        <v>16268</v>
      </c>
      <c r="B252" s="4">
        <f t="shared" si="8"/>
        <v>638.6</v>
      </c>
      <c r="C252" s="5" t="s">
        <v>16270</v>
      </c>
      <c r="D252" s="4" t="s">
        <v>16269</v>
      </c>
      <c r="E252">
        <v>638</v>
      </c>
      <c r="F252">
        <v>6</v>
      </c>
      <c r="G252">
        <f t="shared" si="7"/>
        <v>0.60000000000000009</v>
      </c>
    </row>
    <row r="253" spans="1:7" x14ac:dyDescent="0.3">
      <c r="A253" s="3" t="s">
        <v>16271</v>
      </c>
      <c r="B253" s="4">
        <f t="shared" si="8"/>
        <v>638.4</v>
      </c>
      <c r="C253" s="5" t="s">
        <v>16273</v>
      </c>
      <c r="D253" s="4" t="s">
        <v>16272</v>
      </c>
      <c r="E253">
        <v>638</v>
      </c>
      <c r="F253">
        <v>4</v>
      </c>
      <c r="G253">
        <f t="shared" si="7"/>
        <v>0.4</v>
      </c>
    </row>
    <row r="254" spans="1:7" x14ac:dyDescent="0.3">
      <c r="A254" s="3" t="s">
        <v>16274</v>
      </c>
      <c r="B254" s="4">
        <f t="shared" si="8"/>
        <v>638.20000000000005</v>
      </c>
      <c r="C254" s="5" t="s">
        <v>16276</v>
      </c>
      <c r="D254" s="4" t="s">
        <v>16275</v>
      </c>
      <c r="E254">
        <v>638</v>
      </c>
      <c r="F254">
        <v>2</v>
      </c>
      <c r="G254">
        <f t="shared" si="7"/>
        <v>0.2</v>
      </c>
    </row>
    <row r="255" spans="1:7" x14ac:dyDescent="0.3">
      <c r="A255" s="3" t="s">
        <v>16277</v>
      </c>
      <c r="B255" s="4">
        <f t="shared" si="8"/>
        <v>638</v>
      </c>
      <c r="C255" s="5">
        <v>4.9999999999999996E-187</v>
      </c>
      <c r="D255" s="4" t="s">
        <v>16278</v>
      </c>
      <c r="E255">
        <v>638</v>
      </c>
      <c r="F255">
        <v>0</v>
      </c>
      <c r="G255">
        <f t="shared" si="7"/>
        <v>0</v>
      </c>
    </row>
    <row r="256" spans="1:7" x14ac:dyDescent="0.3">
      <c r="A256" s="3" t="s">
        <v>16279</v>
      </c>
      <c r="B256" s="4">
        <f t="shared" si="8"/>
        <v>637.70000000000005</v>
      </c>
      <c r="C256" s="5" t="s">
        <v>16281</v>
      </c>
      <c r="D256" s="4" t="s">
        <v>16280</v>
      </c>
      <c r="E256">
        <v>637</v>
      </c>
      <c r="F256">
        <v>7</v>
      </c>
      <c r="G256">
        <f t="shared" si="7"/>
        <v>0.70000000000000007</v>
      </c>
    </row>
    <row r="257" spans="1:7" x14ac:dyDescent="0.3">
      <c r="A257" s="3" t="s">
        <v>16282</v>
      </c>
      <c r="B257" s="4">
        <f t="shared" si="8"/>
        <v>637.70000000000005</v>
      </c>
      <c r="C257" s="5" t="s">
        <v>16281</v>
      </c>
      <c r="D257" s="4" t="s">
        <v>16280</v>
      </c>
      <c r="E257">
        <v>637</v>
      </c>
      <c r="F257">
        <v>7</v>
      </c>
      <c r="G257">
        <f t="shared" si="7"/>
        <v>0.70000000000000007</v>
      </c>
    </row>
    <row r="258" spans="1:7" x14ac:dyDescent="0.3">
      <c r="A258" s="3" t="s">
        <v>16283</v>
      </c>
      <c r="B258" s="4">
        <f t="shared" si="8"/>
        <v>637.70000000000005</v>
      </c>
      <c r="C258" s="5" t="s">
        <v>16281</v>
      </c>
      <c r="D258" s="4" t="s">
        <v>16280</v>
      </c>
      <c r="E258">
        <v>637</v>
      </c>
      <c r="F258">
        <v>7</v>
      </c>
      <c r="G258">
        <f t="shared" si="7"/>
        <v>0.70000000000000007</v>
      </c>
    </row>
    <row r="259" spans="1:7" x14ac:dyDescent="0.3">
      <c r="A259" s="3" t="s">
        <v>16284</v>
      </c>
      <c r="B259" s="4">
        <f t="shared" si="8"/>
        <v>637.70000000000005</v>
      </c>
      <c r="C259" s="5" t="s">
        <v>16281</v>
      </c>
      <c r="D259" s="4" t="s">
        <v>16280</v>
      </c>
      <c r="E259">
        <v>637</v>
      </c>
      <c r="F259">
        <v>7</v>
      </c>
      <c r="G259">
        <f t="shared" ref="G259:G322" si="9">F259*0.1</f>
        <v>0.70000000000000007</v>
      </c>
    </row>
    <row r="260" spans="1:7" x14ac:dyDescent="0.3">
      <c r="A260" s="3" t="s">
        <v>16285</v>
      </c>
      <c r="B260" s="4">
        <f t="shared" ref="B260:B323" si="10">E260+G260</f>
        <v>637</v>
      </c>
      <c r="C260" s="5" t="s">
        <v>16287</v>
      </c>
      <c r="D260" s="4" t="s">
        <v>16286</v>
      </c>
      <c r="E260">
        <v>637</v>
      </c>
      <c r="F260">
        <v>0</v>
      </c>
      <c r="G260">
        <f t="shared" si="9"/>
        <v>0</v>
      </c>
    </row>
    <row r="261" spans="1:7" x14ac:dyDescent="0.3">
      <c r="A261" s="3" t="s">
        <v>16288</v>
      </c>
      <c r="B261" s="4">
        <f t="shared" si="10"/>
        <v>636.6</v>
      </c>
      <c r="C261" s="5" t="s">
        <v>16290</v>
      </c>
      <c r="D261" s="4" t="s">
        <v>16289</v>
      </c>
      <c r="E261">
        <v>636</v>
      </c>
      <c r="F261">
        <v>6</v>
      </c>
      <c r="G261">
        <f t="shared" si="9"/>
        <v>0.60000000000000009</v>
      </c>
    </row>
    <row r="262" spans="1:7" x14ac:dyDescent="0.3">
      <c r="A262" s="3" t="s">
        <v>16291</v>
      </c>
      <c r="B262" s="4">
        <f t="shared" si="10"/>
        <v>636.29999999999995</v>
      </c>
      <c r="C262" s="5" t="s">
        <v>16293</v>
      </c>
      <c r="D262" s="4" t="s">
        <v>16292</v>
      </c>
      <c r="E262">
        <v>636</v>
      </c>
      <c r="F262">
        <v>3</v>
      </c>
      <c r="G262">
        <f t="shared" si="9"/>
        <v>0.30000000000000004</v>
      </c>
    </row>
    <row r="263" spans="1:7" x14ac:dyDescent="0.3">
      <c r="A263" s="3" t="s">
        <v>16294</v>
      </c>
      <c r="B263" s="4">
        <f t="shared" si="10"/>
        <v>636.1</v>
      </c>
      <c r="C263" s="5" t="s">
        <v>16296</v>
      </c>
      <c r="D263" s="4" t="s">
        <v>16295</v>
      </c>
      <c r="E263">
        <v>636</v>
      </c>
      <c r="F263">
        <v>1</v>
      </c>
      <c r="G263">
        <f t="shared" si="9"/>
        <v>0.1</v>
      </c>
    </row>
    <row r="264" spans="1:7" x14ac:dyDescent="0.3">
      <c r="A264" s="3" t="s">
        <v>16297</v>
      </c>
      <c r="B264" s="4">
        <f t="shared" si="10"/>
        <v>636</v>
      </c>
      <c r="C264" s="5">
        <v>1.9999999999999998E-186</v>
      </c>
      <c r="D264" s="4" t="s">
        <v>16298</v>
      </c>
      <c r="E264">
        <v>636</v>
      </c>
      <c r="F264">
        <v>0</v>
      </c>
      <c r="G264">
        <f t="shared" si="9"/>
        <v>0</v>
      </c>
    </row>
    <row r="265" spans="1:7" x14ac:dyDescent="0.3">
      <c r="A265" s="3" t="s">
        <v>16299</v>
      </c>
      <c r="B265" s="4">
        <f t="shared" si="10"/>
        <v>635.6</v>
      </c>
      <c r="C265" s="5" t="s">
        <v>16301</v>
      </c>
      <c r="D265" s="4" t="s">
        <v>16300</v>
      </c>
      <c r="E265">
        <v>635</v>
      </c>
      <c r="F265">
        <v>6</v>
      </c>
      <c r="G265">
        <f t="shared" si="9"/>
        <v>0.60000000000000009</v>
      </c>
    </row>
    <row r="266" spans="1:7" x14ac:dyDescent="0.3">
      <c r="A266" s="3" t="s">
        <v>16302</v>
      </c>
      <c r="B266" s="4">
        <f t="shared" si="10"/>
        <v>635.6</v>
      </c>
      <c r="C266" s="5" t="s">
        <v>16301</v>
      </c>
      <c r="D266" s="4" t="s">
        <v>16300</v>
      </c>
      <c r="E266">
        <v>635</v>
      </c>
      <c r="F266">
        <v>6</v>
      </c>
      <c r="G266">
        <f t="shared" si="9"/>
        <v>0.60000000000000009</v>
      </c>
    </row>
    <row r="267" spans="1:7" x14ac:dyDescent="0.3">
      <c r="A267" s="3" t="s">
        <v>16303</v>
      </c>
      <c r="B267" s="4">
        <f t="shared" si="10"/>
        <v>635.5</v>
      </c>
      <c r="C267" s="5" t="s">
        <v>16305</v>
      </c>
      <c r="D267" s="4" t="s">
        <v>16304</v>
      </c>
      <c r="E267">
        <v>635</v>
      </c>
      <c r="F267">
        <v>5</v>
      </c>
      <c r="G267">
        <f t="shared" si="9"/>
        <v>0.5</v>
      </c>
    </row>
    <row r="268" spans="1:7" x14ac:dyDescent="0.3">
      <c r="A268" s="3" t="s">
        <v>16306</v>
      </c>
      <c r="B268" s="4">
        <f t="shared" si="10"/>
        <v>635.5</v>
      </c>
      <c r="C268" s="5" t="s">
        <v>16305</v>
      </c>
      <c r="D268" s="4" t="s">
        <v>16304</v>
      </c>
      <c r="E268">
        <v>635</v>
      </c>
      <c r="F268">
        <v>5</v>
      </c>
      <c r="G268">
        <f t="shared" si="9"/>
        <v>0.5</v>
      </c>
    </row>
    <row r="269" spans="1:7" x14ac:dyDescent="0.3">
      <c r="A269" s="3" t="s">
        <v>16307</v>
      </c>
      <c r="B269" s="4">
        <f t="shared" si="10"/>
        <v>635.4</v>
      </c>
      <c r="C269" s="5" t="s">
        <v>16309</v>
      </c>
      <c r="D269" s="4" t="s">
        <v>16308</v>
      </c>
      <c r="E269">
        <v>635</v>
      </c>
      <c r="F269">
        <v>4</v>
      </c>
      <c r="G269">
        <f t="shared" si="9"/>
        <v>0.4</v>
      </c>
    </row>
    <row r="270" spans="1:7" x14ac:dyDescent="0.3">
      <c r="A270" s="3" t="s">
        <v>16310</v>
      </c>
      <c r="B270" s="4">
        <f t="shared" si="10"/>
        <v>635.4</v>
      </c>
      <c r="C270" s="5" t="s">
        <v>16309</v>
      </c>
      <c r="D270" s="4" t="s">
        <v>16308</v>
      </c>
      <c r="E270">
        <v>635</v>
      </c>
      <c r="F270">
        <v>4</v>
      </c>
      <c r="G270">
        <f t="shared" si="9"/>
        <v>0.4</v>
      </c>
    </row>
    <row r="271" spans="1:7" x14ac:dyDescent="0.3">
      <c r="A271" s="3" t="s">
        <v>16311</v>
      </c>
      <c r="B271" s="4">
        <f t="shared" si="10"/>
        <v>635.29999999999995</v>
      </c>
      <c r="C271" s="5" t="s">
        <v>16313</v>
      </c>
      <c r="D271" s="4" t="s">
        <v>16312</v>
      </c>
      <c r="E271">
        <v>635</v>
      </c>
      <c r="F271">
        <v>3</v>
      </c>
      <c r="G271">
        <f t="shared" si="9"/>
        <v>0.30000000000000004</v>
      </c>
    </row>
    <row r="272" spans="1:7" x14ac:dyDescent="0.3">
      <c r="A272" s="3" t="s">
        <v>16314</v>
      </c>
      <c r="B272" s="4">
        <f t="shared" si="10"/>
        <v>634.6</v>
      </c>
      <c r="C272" s="5" t="s">
        <v>16316</v>
      </c>
      <c r="D272" s="4" t="s">
        <v>16315</v>
      </c>
      <c r="E272">
        <v>634</v>
      </c>
      <c r="F272">
        <v>6</v>
      </c>
      <c r="G272">
        <f t="shared" si="9"/>
        <v>0.60000000000000009</v>
      </c>
    </row>
    <row r="273" spans="1:7" x14ac:dyDescent="0.3">
      <c r="A273" s="3" t="s">
        <v>16317</v>
      </c>
      <c r="B273" s="4">
        <f t="shared" si="10"/>
        <v>634.5</v>
      </c>
      <c r="C273" s="5" t="s">
        <v>16319</v>
      </c>
      <c r="D273" s="4" t="s">
        <v>16318</v>
      </c>
      <c r="E273">
        <v>634</v>
      </c>
      <c r="F273">
        <v>5</v>
      </c>
      <c r="G273">
        <f t="shared" si="9"/>
        <v>0.5</v>
      </c>
    </row>
    <row r="274" spans="1:7" x14ac:dyDescent="0.3">
      <c r="A274" s="3" t="s">
        <v>16320</v>
      </c>
      <c r="B274" s="4">
        <f t="shared" si="10"/>
        <v>633.9</v>
      </c>
      <c r="C274" s="5" t="s">
        <v>16322</v>
      </c>
      <c r="D274" s="4" t="s">
        <v>16321</v>
      </c>
      <c r="E274">
        <v>633</v>
      </c>
      <c r="F274">
        <v>9</v>
      </c>
      <c r="G274">
        <f t="shared" si="9"/>
        <v>0.9</v>
      </c>
    </row>
    <row r="275" spans="1:7" x14ac:dyDescent="0.3">
      <c r="A275" s="3" t="s">
        <v>16323</v>
      </c>
      <c r="B275" s="4">
        <f t="shared" si="10"/>
        <v>633.9</v>
      </c>
      <c r="C275" s="5" t="s">
        <v>16322</v>
      </c>
      <c r="D275" s="4" t="s">
        <v>16321</v>
      </c>
      <c r="E275">
        <v>633</v>
      </c>
      <c r="F275">
        <v>9</v>
      </c>
      <c r="G275">
        <f t="shared" si="9"/>
        <v>0.9</v>
      </c>
    </row>
    <row r="276" spans="1:7" x14ac:dyDescent="0.3">
      <c r="A276" s="3" t="s">
        <v>16324</v>
      </c>
      <c r="B276" s="4">
        <f t="shared" si="10"/>
        <v>633.79999999999995</v>
      </c>
      <c r="C276" s="5">
        <v>8.9999999999999996E-186</v>
      </c>
      <c r="D276" s="4" t="s">
        <v>16325</v>
      </c>
      <c r="E276">
        <v>633</v>
      </c>
      <c r="F276">
        <v>8</v>
      </c>
      <c r="G276">
        <f t="shared" si="9"/>
        <v>0.8</v>
      </c>
    </row>
    <row r="277" spans="1:7" x14ac:dyDescent="0.3">
      <c r="A277" s="3" t="s">
        <v>16326</v>
      </c>
      <c r="B277" s="4">
        <f t="shared" si="10"/>
        <v>633.29999999999995</v>
      </c>
      <c r="C277" s="5" t="s">
        <v>16328</v>
      </c>
      <c r="D277" s="4" t="s">
        <v>16327</v>
      </c>
      <c r="E277">
        <v>633</v>
      </c>
      <c r="F277">
        <v>3</v>
      </c>
      <c r="G277">
        <f t="shared" si="9"/>
        <v>0.30000000000000004</v>
      </c>
    </row>
    <row r="278" spans="1:7" x14ac:dyDescent="0.3">
      <c r="A278" s="3" t="s">
        <v>16329</v>
      </c>
      <c r="B278" s="4">
        <f t="shared" si="10"/>
        <v>633.20000000000005</v>
      </c>
      <c r="C278" s="5" t="s">
        <v>16328</v>
      </c>
      <c r="D278" s="4" t="s">
        <v>16330</v>
      </c>
      <c r="E278">
        <v>633</v>
      </c>
      <c r="F278">
        <v>2</v>
      </c>
      <c r="G278">
        <f t="shared" si="9"/>
        <v>0.2</v>
      </c>
    </row>
    <row r="279" spans="1:7" x14ac:dyDescent="0.3">
      <c r="A279" s="3" t="s">
        <v>16331</v>
      </c>
      <c r="B279" s="4">
        <f t="shared" si="10"/>
        <v>633.1</v>
      </c>
      <c r="C279" s="5" t="s">
        <v>16333</v>
      </c>
      <c r="D279" s="4" t="s">
        <v>16332</v>
      </c>
      <c r="E279">
        <v>633</v>
      </c>
      <c r="F279">
        <v>1</v>
      </c>
      <c r="G279">
        <f t="shared" si="9"/>
        <v>0.1</v>
      </c>
    </row>
    <row r="280" spans="1:7" x14ac:dyDescent="0.3">
      <c r="A280" s="3" t="s">
        <v>16334</v>
      </c>
      <c r="B280" s="4">
        <f t="shared" si="10"/>
        <v>632.79999999999995</v>
      </c>
      <c r="C280" s="5" t="s">
        <v>16336</v>
      </c>
      <c r="D280" s="4" t="s">
        <v>16335</v>
      </c>
      <c r="E280">
        <v>632</v>
      </c>
      <c r="F280">
        <v>8</v>
      </c>
      <c r="G280">
        <f t="shared" si="9"/>
        <v>0.8</v>
      </c>
    </row>
    <row r="281" spans="1:7" x14ac:dyDescent="0.3">
      <c r="A281" s="3" t="s">
        <v>16337</v>
      </c>
      <c r="B281" s="4">
        <f t="shared" si="10"/>
        <v>632.70000000000005</v>
      </c>
      <c r="C281" s="5" t="s">
        <v>16336</v>
      </c>
      <c r="D281" s="4" t="s">
        <v>16338</v>
      </c>
      <c r="E281">
        <v>632</v>
      </c>
      <c r="F281">
        <v>7</v>
      </c>
      <c r="G281">
        <f t="shared" si="9"/>
        <v>0.70000000000000007</v>
      </c>
    </row>
    <row r="282" spans="1:7" x14ac:dyDescent="0.3">
      <c r="A282" s="3" t="s">
        <v>16339</v>
      </c>
      <c r="B282" s="4">
        <f t="shared" si="10"/>
        <v>632.6</v>
      </c>
      <c r="C282" s="5">
        <v>2E-185</v>
      </c>
      <c r="D282" s="4" t="s">
        <v>16340</v>
      </c>
      <c r="E282">
        <v>632</v>
      </c>
      <c r="F282">
        <v>6</v>
      </c>
      <c r="G282">
        <f t="shared" si="9"/>
        <v>0.60000000000000009</v>
      </c>
    </row>
    <row r="283" spans="1:7" x14ac:dyDescent="0.3">
      <c r="A283" s="3" t="s">
        <v>16341</v>
      </c>
      <c r="B283" s="4">
        <f t="shared" si="10"/>
        <v>632.29999999999995</v>
      </c>
      <c r="C283" s="5" t="s">
        <v>16343</v>
      </c>
      <c r="D283" s="4" t="s">
        <v>16342</v>
      </c>
      <c r="E283">
        <v>632</v>
      </c>
      <c r="F283">
        <v>3</v>
      </c>
      <c r="G283">
        <f t="shared" si="9"/>
        <v>0.30000000000000004</v>
      </c>
    </row>
    <row r="284" spans="1:7" x14ac:dyDescent="0.3">
      <c r="A284" s="3" t="s">
        <v>16344</v>
      </c>
      <c r="B284" s="4">
        <f t="shared" si="10"/>
        <v>631.6</v>
      </c>
      <c r="C284" s="5">
        <v>4E-185</v>
      </c>
      <c r="D284" s="4" t="s">
        <v>16345</v>
      </c>
      <c r="E284">
        <v>631</v>
      </c>
      <c r="F284">
        <v>6</v>
      </c>
      <c r="G284">
        <f t="shared" si="9"/>
        <v>0.60000000000000009</v>
      </c>
    </row>
    <row r="285" spans="1:7" x14ac:dyDescent="0.3">
      <c r="A285" s="3" t="s">
        <v>16346</v>
      </c>
      <c r="B285" s="4">
        <f t="shared" si="10"/>
        <v>631.1</v>
      </c>
      <c r="C285" s="5" t="s">
        <v>16348</v>
      </c>
      <c r="D285" s="4" t="s">
        <v>16347</v>
      </c>
      <c r="E285">
        <v>631</v>
      </c>
      <c r="F285">
        <v>1</v>
      </c>
      <c r="G285">
        <f t="shared" si="9"/>
        <v>0.1</v>
      </c>
    </row>
    <row r="286" spans="1:7" x14ac:dyDescent="0.3">
      <c r="A286" s="3" t="s">
        <v>16349</v>
      </c>
      <c r="B286" s="4">
        <f t="shared" si="10"/>
        <v>630.79999999999995</v>
      </c>
      <c r="C286" s="5" t="s">
        <v>16351</v>
      </c>
      <c r="D286" s="4" t="s">
        <v>16350</v>
      </c>
      <c r="E286">
        <v>630</v>
      </c>
      <c r="F286">
        <v>8</v>
      </c>
      <c r="G286">
        <f t="shared" si="9"/>
        <v>0.8</v>
      </c>
    </row>
    <row r="287" spans="1:7" x14ac:dyDescent="0.3">
      <c r="A287" s="3" t="s">
        <v>16352</v>
      </c>
      <c r="B287" s="4">
        <f t="shared" si="10"/>
        <v>630.70000000000005</v>
      </c>
      <c r="C287" s="5" t="s">
        <v>16354</v>
      </c>
      <c r="D287" s="4" t="s">
        <v>16353</v>
      </c>
      <c r="E287">
        <v>630</v>
      </c>
      <c r="F287">
        <v>7</v>
      </c>
      <c r="G287">
        <f t="shared" si="9"/>
        <v>0.70000000000000007</v>
      </c>
    </row>
    <row r="288" spans="1:7" x14ac:dyDescent="0.3">
      <c r="A288" s="3" t="s">
        <v>16355</v>
      </c>
      <c r="B288" s="4">
        <f t="shared" si="10"/>
        <v>630.20000000000005</v>
      </c>
      <c r="C288" s="5" t="s">
        <v>16357</v>
      </c>
      <c r="D288" s="4" t="s">
        <v>16356</v>
      </c>
      <c r="E288">
        <v>630</v>
      </c>
      <c r="F288">
        <v>2</v>
      </c>
      <c r="G288">
        <f t="shared" si="9"/>
        <v>0.2</v>
      </c>
    </row>
    <row r="289" spans="1:7" x14ac:dyDescent="0.3">
      <c r="A289" s="3" t="s">
        <v>16358</v>
      </c>
      <c r="B289" s="4">
        <f t="shared" si="10"/>
        <v>630.1</v>
      </c>
      <c r="C289" s="5" t="s">
        <v>16360</v>
      </c>
      <c r="D289" s="4" t="s">
        <v>16359</v>
      </c>
      <c r="E289">
        <v>630</v>
      </c>
      <c r="F289">
        <v>1</v>
      </c>
      <c r="G289">
        <f t="shared" si="9"/>
        <v>0.1</v>
      </c>
    </row>
    <row r="290" spans="1:7" x14ac:dyDescent="0.3">
      <c r="A290" s="3" t="s">
        <v>16361</v>
      </c>
      <c r="B290" s="4">
        <f t="shared" si="10"/>
        <v>629.9</v>
      </c>
      <c r="C290" s="5" t="s">
        <v>16363</v>
      </c>
      <c r="D290" s="4" t="s">
        <v>16362</v>
      </c>
      <c r="E290">
        <v>629</v>
      </c>
      <c r="F290">
        <v>9</v>
      </c>
      <c r="G290">
        <f t="shared" si="9"/>
        <v>0.9</v>
      </c>
    </row>
    <row r="291" spans="1:7" x14ac:dyDescent="0.3">
      <c r="A291" s="3" t="s">
        <v>16364</v>
      </c>
      <c r="B291" s="4">
        <f t="shared" si="10"/>
        <v>629.79999999999995</v>
      </c>
      <c r="C291" s="5" t="s">
        <v>16363</v>
      </c>
      <c r="D291" s="4" t="s">
        <v>16365</v>
      </c>
      <c r="E291">
        <v>629</v>
      </c>
      <c r="F291">
        <v>8</v>
      </c>
      <c r="G291">
        <f t="shared" si="9"/>
        <v>0.8</v>
      </c>
    </row>
    <row r="292" spans="1:7" x14ac:dyDescent="0.3">
      <c r="A292" s="3" t="s">
        <v>16366</v>
      </c>
      <c r="B292" s="4">
        <f t="shared" si="10"/>
        <v>629.70000000000005</v>
      </c>
      <c r="C292" s="5" t="s">
        <v>16368</v>
      </c>
      <c r="D292" s="4" t="s">
        <v>16367</v>
      </c>
      <c r="E292">
        <v>629</v>
      </c>
      <c r="F292">
        <v>7</v>
      </c>
      <c r="G292">
        <f t="shared" si="9"/>
        <v>0.70000000000000007</v>
      </c>
    </row>
    <row r="293" spans="1:7" x14ac:dyDescent="0.3">
      <c r="A293" s="3" t="s">
        <v>16369</v>
      </c>
      <c r="B293" s="4">
        <f t="shared" si="10"/>
        <v>629.5</v>
      </c>
      <c r="C293" s="5" t="s">
        <v>16371</v>
      </c>
      <c r="D293" s="4" t="s">
        <v>16370</v>
      </c>
      <c r="E293">
        <v>629</v>
      </c>
      <c r="F293">
        <v>5</v>
      </c>
      <c r="G293">
        <f t="shared" si="9"/>
        <v>0.5</v>
      </c>
    </row>
    <row r="294" spans="1:7" x14ac:dyDescent="0.3">
      <c r="A294" s="3" t="s">
        <v>16372</v>
      </c>
      <c r="B294" s="4">
        <f t="shared" si="10"/>
        <v>629.5</v>
      </c>
      <c r="C294" s="5" t="s">
        <v>16371</v>
      </c>
      <c r="D294" s="4" t="s">
        <v>16370</v>
      </c>
      <c r="E294">
        <v>629</v>
      </c>
      <c r="F294">
        <v>5</v>
      </c>
      <c r="G294">
        <f t="shared" si="9"/>
        <v>0.5</v>
      </c>
    </row>
    <row r="295" spans="1:7" x14ac:dyDescent="0.3">
      <c r="A295" s="3" t="s">
        <v>16373</v>
      </c>
      <c r="B295" s="4">
        <f t="shared" si="10"/>
        <v>629.5</v>
      </c>
      <c r="C295" s="5" t="s">
        <v>16371</v>
      </c>
      <c r="D295" s="4" t="s">
        <v>16370</v>
      </c>
      <c r="E295">
        <v>629</v>
      </c>
      <c r="F295">
        <v>5</v>
      </c>
      <c r="G295">
        <f t="shared" si="9"/>
        <v>0.5</v>
      </c>
    </row>
    <row r="296" spans="1:7" x14ac:dyDescent="0.3">
      <c r="A296" s="3" t="s">
        <v>16374</v>
      </c>
      <c r="B296" s="4">
        <f t="shared" si="10"/>
        <v>629.5</v>
      </c>
      <c r="C296" s="5" t="s">
        <v>16375</v>
      </c>
      <c r="D296" s="4" t="s">
        <v>16370</v>
      </c>
      <c r="E296">
        <v>629</v>
      </c>
      <c r="F296">
        <v>5</v>
      </c>
      <c r="G296">
        <f t="shared" si="9"/>
        <v>0.5</v>
      </c>
    </row>
    <row r="297" spans="1:7" x14ac:dyDescent="0.3">
      <c r="A297" s="3" t="s">
        <v>16376</v>
      </c>
      <c r="B297" s="4">
        <f t="shared" si="10"/>
        <v>629.20000000000005</v>
      </c>
      <c r="C297" s="5" t="s">
        <v>16378</v>
      </c>
      <c r="D297" s="4" t="s">
        <v>16377</v>
      </c>
      <c r="E297">
        <v>629</v>
      </c>
      <c r="F297">
        <v>2</v>
      </c>
      <c r="G297">
        <f t="shared" si="9"/>
        <v>0.2</v>
      </c>
    </row>
    <row r="298" spans="1:7" x14ac:dyDescent="0.3">
      <c r="A298" s="3" t="s">
        <v>16379</v>
      </c>
      <c r="B298" s="4">
        <f t="shared" si="10"/>
        <v>628.70000000000005</v>
      </c>
      <c r="C298" s="5" t="s">
        <v>16381</v>
      </c>
      <c r="D298" s="4" t="s">
        <v>16380</v>
      </c>
      <c r="E298">
        <v>628</v>
      </c>
      <c r="F298">
        <v>7</v>
      </c>
      <c r="G298">
        <f t="shared" si="9"/>
        <v>0.70000000000000007</v>
      </c>
    </row>
    <row r="299" spans="1:7" x14ac:dyDescent="0.3">
      <c r="A299" s="3" t="s">
        <v>16382</v>
      </c>
      <c r="B299" s="4">
        <f t="shared" si="10"/>
        <v>627.79999999999995</v>
      </c>
      <c r="C299" s="5" t="s">
        <v>16384</v>
      </c>
      <c r="D299" s="4" t="s">
        <v>16383</v>
      </c>
      <c r="E299">
        <v>627</v>
      </c>
      <c r="F299">
        <v>8</v>
      </c>
      <c r="G299">
        <f t="shared" si="9"/>
        <v>0.8</v>
      </c>
    </row>
    <row r="300" spans="1:7" x14ac:dyDescent="0.3">
      <c r="A300" s="3" t="s">
        <v>16385</v>
      </c>
      <c r="B300" s="4">
        <f t="shared" si="10"/>
        <v>627.70000000000005</v>
      </c>
      <c r="C300" s="5" t="s">
        <v>16387</v>
      </c>
      <c r="D300" s="4" t="s">
        <v>16386</v>
      </c>
      <c r="E300">
        <v>627</v>
      </c>
      <c r="F300">
        <v>7</v>
      </c>
      <c r="G300">
        <f t="shared" si="9"/>
        <v>0.70000000000000007</v>
      </c>
    </row>
    <row r="301" spans="1:7" x14ac:dyDescent="0.3">
      <c r="A301" s="3" t="s">
        <v>16388</v>
      </c>
      <c r="B301" s="4">
        <f t="shared" si="10"/>
        <v>627.70000000000005</v>
      </c>
      <c r="C301" s="5" t="s">
        <v>16387</v>
      </c>
      <c r="D301" s="4" t="s">
        <v>16386</v>
      </c>
      <c r="E301">
        <v>627</v>
      </c>
      <c r="F301">
        <v>7</v>
      </c>
      <c r="G301">
        <f t="shared" si="9"/>
        <v>0.70000000000000007</v>
      </c>
    </row>
    <row r="302" spans="1:7" x14ac:dyDescent="0.3">
      <c r="A302" s="3" t="s">
        <v>16389</v>
      </c>
      <c r="B302" s="4">
        <f t="shared" si="10"/>
        <v>627.70000000000005</v>
      </c>
      <c r="C302" s="5" t="s">
        <v>16387</v>
      </c>
      <c r="D302" s="4" t="s">
        <v>16386</v>
      </c>
      <c r="E302">
        <v>627</v>
      </c>
      <c r="F302">
        <v>7</v>
      </c>
      <c r="G302">
        <f t="shared" si="9"/>
        <v>0.70000000000000007</v>
      </c>
    </row>
    <row r="303" spans="1:7" x14ac:dyDescent="0.3">
      <c r="A303" s="3" t="s">
        <v>16390</v>
      </c>
      <c r="B303" s="4">
        <f t="shared" si="10"/>
        <v>627.5</v>
      </c>
      <c r="C303" s="5" t="s">
        <v>16392</v>
      </c>
      <c r="D303" s="4" t="s">
        <v>16391</v>
      </c>
      <c r="E303">
        <v>627</v>
      </c>
      <c r="F303">
        <v>5</v>
      </c>
      <c r="G303">
        <f t="shared" si="9"/>
        <v>0.5</v>
      </c>
    </row>
    <row r="304" spans="1:7" x14ac:dyDescent="0.3">
      <c r="A304" s="3" t="s">
        <v>16393</v>
      </c>
      <c r="B304" s="4">
        <f t="shared" si="10"/>
        <v>627.4</v>
      </c>
      <c r="C304" s="5" t="s">
        <v>16395</v>
      </c>
      <c r="D304" s="4" t="s">
        <v>16394</v>
      </c>
      <c r="E304">
        <v>627</v>
      </c>
      <c r="F304">
        <v>4</v>
      </c>
      <c r="G304">
        <f t="shared" si="9"/>
        <v>0.4</v>
      </c>
    </row>
    <row r="305" spans="1:7" x14ac:dyDescent="0.3">
      <c r="A305" s="3" t="s">
        <v>16396</v>
      </c>
      <c r="B305" s="4">
        <f t="shared" si="10"/>
        <v>627.4</v>
      </c>
      <c r="C305" s="5" t="s">
        <v>16397</v>
      </c>
      <c r="D305" s="4" t="s">
        <v>16394</v>
      </c>
      <c r="E305">
        <v>627</v>
      </c>
      <c r="F305">
        <v>4</v>
      </c>
      <c r="G305">
        <f t="shared" si="9"/>
        <v>0.4</v>
      </c>
    </row>
    <row r="306" spans="1:7" x14ac:dyDescent="0.3">
      <c r="A306" s="3" t="s">
        <v>16398</v>
      </c>
      <c r="B306" s="4">
        <f t="shared" si="10"/>
        <v>627.4</v>
      </c>
      <c r="C306" s="5" t="s">
        <v>16399</v>
      </c>
      <c r="D306" s="4" t="s">
        <v>16394</v>
      </c>
      <c r="E306">
        <v>627</v>
      </c>
      <c r="F306">
        <v>4</v>
      </c>
      <c r="G306">
        <f t="shared" si="9"/>
        <v>0.4</v>
      </c>
    </row>
    <row r="307" spans="1:7" x14ac:dyDescent="0.3">
      <c r="A307" s="3" t="s">
        <v>16400</v>
      </c>
      <c r="B307" s="4">
        <f t="shared" si="10"/>
        <v>627.20000000000005</v>
      </c>
      <c r="C307" s="5" t="s">
        <v>16402</v>
      </c>
      <c r="D307" s="4" t="s">
        <v>16401</v>
      </c>
      <c r="E307">
        <v>627</v>
      </c>
      <c r="F307">
        <v>2</v>
      </c>
      <c r="G307">
        <f t="shared" si="9"/>
        <v>0.2</v>
      </c>
    </row>
    <row r="308" spans="1:7" x14ac:dyDescent="0.3">
      <c r="A308" s="3" t="s">
        <v>16403</v>
      </c>
      <c r="B308" s="4">
        <f t="shared" si="10"/>
        <v>627.20000000000005</v>
      </c>
      <c r="C308" s="5" t="s">
        <v>16402</v>
      </c>
      <c r="D308" s="4" t="s">
        <v>16401</v>
      </c>
      <c r="E308">
        <v>627</v>
      </c>
      <c r="F308">
        <v>2</v>
      </c>
      <c r="G308">
        <f t="shared" si="9"/>
        <v>0.2</v>
      </c>
    </row>
    <row r="309" spans="1:7" x14ac:dyDescent="0.3">
      <c r="A309" s="3" t="s">
        <v>16404</v>
      </c>
      <c r="B309" s="4">
        <f t="shared" si="10"/>
        <v>627</v>
      </c>
      <c r="C309" s="5" t="s">
        <v>16406</v>
      </c>
      <c r="D309" s="4" t="s">
        <v>16405</v>
      </c>
      <c r="E309">
        <v>627</v>
      </c>
      <c r="F309">
        <v>0</v>
      </c>
      <c r="G309">
        <f t="shared" si="9"/>
        <v>0</v>
      </c>
    </row>
    <row r="310" spans="1:7" x14ac:dyDescent="0.3">
      <c r="A310" s="3" t="s">
        <v>16407</v>
      </c>
      <c r="B310" s="4">
        <f t="shared" si="10"/>
        <v>626.70000000000005</v>
      </c>
      <c r="C310" s="5" t="s">
        <v>16409</v>
      </c>
      <c r="D310" s="4" t="s">
        <v>16408</v>
      </c>
      <c r="E310">
        <v>626</v>
      </c>
      <c r="F310">
        <v>7</v>
      </c>
      <c r="G310">
        <f t="shared" si="9"/>
        <v>0.70000000000000007</v>
      </c>
    </row>
    <row r="311" spans="1:7" x14ac:dyDescent="0.3">
      <c r="A311" s="3" t="s">
        <v>16410</v>
      </c>
      <c r="B311" s="4">
        <f t="shared" si="10"/>
        <v>626.6</v>
      </c>
      <c r="C311" s="5" t="s">
        <v>16412</v>
      </c>
      <c r="D311" s="4" t="s">
        <v>16411</v>
      </c>
      <c r="E311">
        <v>626</v>
      </c>
      <c r="F311">
        <v>6</v>
      </c>
      <c r="G311">
        <f t="shared" si="9"/>
        <v>0.60000000000000009</v>
      </c>
    </row>
    <row r="312" spans="1:7" x14ac:dyDescent="0.3">
      <c r="A312" s="3" t="s">
        <v>16413</v>
      </c>
      <c r="B312" s="4">
        <f t="shared" si="10"/>
        <v>626.6</v>
      </c>
      <c r="C312" s="5" t="s">
        <v>16412</v>
      </c>
      <c r="D312" s="4" t="s">
        <v>16411</v>
      </c>
      <c r="E312">
        <v>626</v>
      </c>
      <c r="F312">
        <v>6</v>
      </c>
      <c r="G312">
        <f t="shared" si="9"/>
        <v>0.60000000000000009</v>
      </c>
    </row>
    <row r="313" spans="1:7" x14ac:dyDescent="0.3">
      <c r="A313" s="3" t="s">
        <v>16414</v>
      </c>
      <c r="B313" s="4">
        <f t="shared" si="10"/>
        <v>626.6</v>
      </c>
      <c r="C313" s="5" t="s">
        <v>16415</v>
      </c>
      <c r="D313" s="4" t="s">
        <v>16411</v>
      </c>
      <c r="E313">
        <v>626</v>
      </c>
      <c r="F313">
        <v>6</v>
      </c>
      <c r="G313">
        <f t="shared" si="9"/>
        <v>0.60000000000000009</v>
      </c>
    </row>
    <row r="314" spans="1:7" x14ac:dyDescent="0.3">
      <c r="A314" s="3" t="s">
        <v>16416</v>
      </c>
      <c r="B314" s="4">
        <f t="shared" si="10"/>
        <v>626.5</v>
      </c>
      <c r="C314" s="5" t="s">
        <v>16415</v>
      </c>
      <c r="D314" s="4" t="s">
        <v>16417</v>
      </c>
      <c r="E314">
        <v>626</v>
      </c>
      <c r="F314">
        <v>5</v>
      </c>
      <c r="G314">
        <f t="shared" si="9"/>
        <v>0.5</v>
      </c>
    </row>
    <row r="315" spans="1:7" x14ac:dyDescent="0.3">
      <c r="A315" s="3" t="s">
        <v>16418</v>
      </c>
      <c r="B315" s="4">
        <f t="shared" si="10"/>
        <v>626.5</v>
      </c>
      <c r="C315" s="5" t="s">
        <v>16415</v>
      </c>
      <c r="D315" s="4" t="s">
        <v>16417</v>
      </c>
      <c r="E315">
        <v>626</v>
      </c>
      <c r="F315">
        <v>5</v>
      </c>
      <c r="G315">
        <f t="shared" si="9"/>
        <v>0.5</v>
      </c>
    </row>
    <row r="316" spans="1:7" x14ac:dyDescent="0.3">
      <c r="A316" s="3" t="s">
        <v>16419</v>
      </c>
      <c r="B316" s="4">
        <f t="shared" si="10"/>
        <v>626.4</v>
      </c>
      <c r="C316" s="5" t="s">
        <v>16421</v>
      </c>
      <c r="D316" s="4" t="s">
        <v>16420</v>
      </c>
      <c r="E316">
        <v>626</v>
      </c>
      <c r="F316">
        <v>4</v>
      </c>
      <c r="G316">
        <f t="shared" si="9"/>
        <v>0.4</v>
      </c>
    </row>
    <row r="317" spans="1:7" x14ac:dyDescent="0.3">
      <c r="A317" s="3" t="s">
        <v>16422</v>
      </c>
      <c r="B317" s="4">
        <f t="shared" si="10"/>
        <v>626.4</v>
      </c>
      <c r="C317" s="5" t="s">
        <v>16421</v>
      </c>
      <c r="D317" s="4" t="s">
        <v>16420</v>
      </c>
      <c r="E317">
        <v>626</v>
      </c>
      <c r="F317">
        <v>4</v>
      </c>
      <c r="G317">
        <f t="shared" si="9"/>
        <v>0.4</v>
      </c>
    </row>
    <row r="318" spans="1:7" x14ac:dyDescent="0.3">
      <c r="A318" s="3" t="s">
        <v>16423</v>
      </c>
      <c r="B318" s="4">
        <f t="shared" si="10"/>
        <v>626.4</v>
      </c>
      <c r="C318" s="5" t="s">
        <v>16421</v>
      </c>
      <c r="D318" s="4" t="s">
        <v>16420</v>
      </c>
      <c r="E318">
        <v>626</v>
      </c>
      <c r="F318">
        <v>4</v>
      </c>
      <c r="G318">
        <f t="shared" si="9"/>
        <v>0.4</v>
      </c>
    </row>
    <row r="319" spans="1:7" x14ac:dyDescent="0.3">
      <c r="A319" s="3" t="s">
        <v>16424</v>
      </c>
      <c r="B319" s="4">
        <f t="shared" si="10"/>
        <v>626.20000000000005</v>
      </c>
      <c r="C319" s="5" t="s">
        <v>16426</v>
      </c>
      <c r="D319" s="4" t="s">
        <v>16425</v>
      </c>
      <c r="E319">
        <v>626</v>
      </c>
      <c r="F319">
        <v>2</v>
      </c>
      <c r="G319">
        <f t="shared" si="9"/>
        <v>0.2</v>
      </c>
    </row>
    <row r="320" spans="1:7" x14ac:dyDescent="0.3">
      <c r="A320" s="3" t="s">
        <v>16427</v>
      </c>
      <c r="B320" s="4">
        <f t="shared" si="10"/>
        <v>626.20000000000005</v>
      </c>
      <c r="C320" s="5" t="s">
        <v>16426</v>
      </c>
      <c r="D320" s="4" t="s">
        <v>16425</v>
      </c>
      <c r="E320">
        <v>626</v>
      </c>
      <c r="F320">
        <v>2</v>
      </c>
      <c r="G320">
        <f t="shared" si="9"/>
        <v>0.2</v>
      </c>
    </row>
    <row r="321" spans="1:7" x14ac:dyDescent="0.3">
      <c r="A321" s="3" t="s">
        <v>16428</v>
      </c>
      <c r="B321" s="4">
        <f t="shared" si="10"/>
        <v>626.20000000000005</v>
      </c>
      <c r="C321" s="5" t="s">
        <v>16429</v>
      </c>
      <c r="D321" s="4" t="s">
        <v>16425</v>
      </c>
      <c r="E321">
        <v>626</v>
      </c>
      <c r="F321">
        <v>2</v>
      </c>
      <c r="G321">
        <f t="shared" si="9"/>
        <v>0.2</v>
      </c>
    </row>
    <row r="322" spans="1:7" x14ac:dyDescent="0.3">
      <c r="A322" s="3" t="s">
        <v>16430</v>
      </c>
      <c r="B322" s="4">
        <f t="shared" si="10"/>
        <v>625.79999999999995</v>
      </c>
      <c r="C322" s="5" t="s">
        <v>16432</v>
      </c>
      <c r="D322" s="4" t="s">
        <v>16431</v>
      </c>
      <c r="E322">
        <v>625</v>
      </c>
      <c r="F322">
        <v>8</v>
      </c>
      <c r="G322">
        <f t="shared" si="9"/>
        <v>0.8</v>
      </c>
    </row>
    <row r="323" spans="1:7" x14ac:dyDescent="0.3">
      <c r="A323" s="3" t="s">
        <v>16433</v>
      </c>
      <c r="B323" s="4">
        <f t="shared" si="10"/>
        <v>625.70000000000005</v>
      </c>
      <c r="C323" s="5" t="s">
        <v>16435</v>
      </c>
      <c r="D323" s="4" t="s">
        <v>16434</v>
      </c>
      <c r="E323">
        <v>625</v>
      </c>
      <c r="F323">
        <v>7</v>
      </c>
      <c r="G323">
        <f t="shared" ref="G323:G386" si="11">F323*0.1</f>
        <v>0.70000000000000007</v>
      </c>
    </row>
    <row r="324" spans="1:7" x14ac:dyDescent="0.3">
      <c r="A324" s="3" t="s">
        <v>16436</v>
      </c>
      <c r="B324" s="4">
        <f t="shared" ref="B324:B387" si="12">E324+G324</f>
        <v>625.20000000000005</v>
      </c>
      <c r="C324" s="5" t="s">
        <v>16438</v>
      </c>
      <c r="D324" s="4" t="s">
        <v>16437</v>
      </c>
      <c r="E324">
        <v>625</v>
      </c>
      <c r="F324">
        <v>2</v>
      </c>
      <c r="G324">
        <f t="shared" si="11"/>
        <v>0.2</v>
      </c>
    </row>
    <row r="325" spans="1:7" x14ac:dyDescent="0.3">
      <c r="A325" s="3" t="s">
        <v>16439</v>
      </c>
      <c r="B325" s="4">
        <f t="shared" si="12"/>
        <v>625.20000000000005</v>
      </c>
      <c r="C325" s="5" t="s">
        <v>16438</v>
      </c>
      <c r="D325" s="4" t="s">
        <v>16437</v>
      </c>
      <c r="E325">
        <v>625</v>
      </c>
      <c r="F325">
        <v>2</v>
      </c>
      <c r="G325">
        <f t="shared" si="11"/>
        <v>0.2</v>
      </c>
    </row>
    <row r="326" spans="1:7" x14ac:dyDescent="0.3">
      <c r="A326" s="3" t="s">
        <v>16440</v>
      </c>
      <c r="B326" s="4">
        <f t="shared" si="12"/>
        <v>624.9</v>
      </c>
      <c r="C326" s="5" t="s">
        <v>16442</v>
      </c>
      <c r="D326" s="4" t="s">
        <v>16441</v>
      </c>
      <c r="E326">
        <v>624</v>
      </c>
      <c r="F326">
        <v>9</v>
      </c>
      <c r="G326">
        <f t="shared" si="11"/>
        <v>0.9</v>
      </c>
    </row>
    <row r="327" spans="1:7" x14ac:dyDescent="0.3">
      <c r="A327" s="3" t="s">
        <v>16443</v>
      </c>
      <c r="B327" s="4">
        <f t="shared" si="12"/>
        <v>624.9</v>
      </c>
      <c r="C327" s="5" t="s">
        <v>16442</v>
      </c>
      <c r="D327" s="4" t="s">
        <v>16441</v>
      </c>
      <c r="E327">
        <v>624</v>
      </c>
      <c r="F327">
        <v>9</v>
      </c>
      <c r="G327">
        <f t="shared" si="11"/>
        <v>0.9</v>
      </c>
    </row>
    <row r="328" spans="1:7" x14ac:dyDescent="0.3">
      <c r="A328" s="3" t="s">
        <v>16444</v>
      </c>
      <c r="B328" s="4">
        <f t="shared" si="12"/>
        <v>624.9</v>
      </c>
      <c r="C328" s="5" t="s">
        <v>16442</v>
      </c>
      <c r="D328" s="4" t="s">
        <v>16441</v>
      </c>
      <c r="E328">
        <v>624</v>
      </c>
      <c r="F328">
        <v>9</v>
      </c>
      <c r="G328">
        <f t="shared" si="11"/>
        <v>0.9</v>
      </c>
    </row>
    <row r="329" spans="1:7" x14ac:dyDescent="0.3">
      <c r="A329" s="3" t="s">
        <v>16445</v>
      </c>
      <c r="B329" s="4">
        <f t="shared" si="12"/>
        <v>624.9</v>
      </c>
      <c r="C329" s="5" t="s">
        <v>16442</v>
      </c>
      <c r="D329" s="4" t="s">
        <v>16441</v>
      </c>
      <c r="E329">
        <v>624</v>
      </c>
      <c r="F329">
        <v>9</v>
      </c>
      <c r="G329">
        <f t="shared" si="11"/>
        <v>0.9</v>
      </c>
    </row>
    <row r="330" spans="1:7" x14ac:dyDescent="0.3">
      <c r="A330" s="3" t="s">
        <v>16446</v>
      </c>
      <c r="B330" s="4">
        <f t="shared" si="12"/>
        <v>624.9</v>
      </c>
      <c r="C330" s="5" t="s">
        <v>16442</v>
      </c>
      <c r="D330" s="4" t="s">
        <v>16441</v>
      </c>
      <c r="E330">
        <v>624</v>
      </c>
      <c r="F330">
        <v>9</v>
      </c>
      <c r="G330">
        <f t="shared" si="11"/>
        <v>0.9</v>
      </c>
    </row>
    <row r="331" spans="1:7" x14ac:dyDescent="0.3">
      <c r="A331" s="3" t="s">
        <v>16447</v>
      </c>
      <c r="B331" s="4">
        <f t="shared" si="12"/>
        <v>624.9</v>
      </c>
      <c r="C331" s="5" t="s">
        <v>16442</v>
      </c>
      <c r="D331" s="4" t="s">
        <v>16441</v>
      </c>
      <c r="E331">
        <v>624</v>
      </c>
      <c r="F331">
        <v>9</v>
      </c>
      <c r="G331">
        <f t="shared" si="11"/>
        <v>0.9</v>
      </c>
    </row>
    <row r="332" spans="1:7" x14ac:dyDescent="0.3">
      <c r="A332" s="3" t="s">
        <v>16448</v>
      </c>
      <c r="B332" s="4">
        <f t="shared" si="12"/>
        <v>624.9</v>
      </c>
      <c r="C332" s="5" t="s">
        <v>16442</v>
      </c>
      <c r="D332" s="4" t="s">
        <v>16441</v>
      </c>
      <c r="E332">
        <v>624</v>
      </c>
      <c r="F332">
        <v>9</v>
      </c>
      <c r="G332">
        <f t="shared" si="11"/>
        <v>0.9</v>
      </c>
    </row>
    <row r="333" spans="1:7" x14ac:dyDescent="0.3">
      <c r="A333" s="3" t="s">
        <v>16449</v>
      </c>
      <c r="B333" s="4">
        <f t="shared" si="12"/>
        <v>624.9</v>
      </c>
      <c r="C333" s="5" t="s">
        <v>16442</v>
      </c>
      <c r="D333" s="4" t="s">
        <v>16441</v>
      </c>
      <c r="E333">
        <v>624</v>
      </c>
      <c r="F333">
        <v>9</v>
      </c>
      <c r="G333">
        <f t="shared" si="11"/>
        <v>0.9</v>
      </c>
    </row>
    <row r="334" spans="1:7" x14ac:dyDescent="0.3">
      <c r="A334" s="3" t="s">
        <v>16450</v>
      </c>
      <c r="B334" s="4">
        <f t="shared" si="12"/>
        <v>624.9</v>
      </c>
      <c r="C334" s="5" t="s">
        <v>16442</v>
      </c>
      <c r="D334" s="4" t="s">
        <v>16441</v>
      </c>
      <c r="E334">
        <v>624</v>
      </c>
      <c r="F334">
        <v>9</v>
      </c>
      <c r="G334">
        <f t="shared" si="11"/>
        <v>0.9</v>
      </c>
    </row>
    <row r="335" spans="1:7" x14ac:dyDescent="0.3">
      <c r="A335" s="3" t="s">
        <v>16451</v>
      </c>
      <c r="B335" s="4">
        <f t="shared" si="12"/>
        <v>624.9</v>
      </c>
      <c r="C335" s="5" t="s">
        <v>16442</v>
      </c>
      <c r="D335" s="4" t="s">
        <v>16441</v>
      </c>
      <c r="E335">
        <v>624</v>
      </c>
      <c r="F335">
        <v>9</v>
      </c>
      <c r="G335">
        <f t="shared" si="11"/>
        <v>0.9</v>
      </c>
    </row>
    <row r="336" spans="1:7" x14ac:dyDescent="0.3">
      <c r="A336" s="3" t="s">
        <v>16452</v>
      </c>
      <c r="B336" s="4">
        <f t="shared" si="12"/>
        <v>624.9</v>
      </c>
      <c r="C336" s="5" t="s">
        <v>16442</v>
      </c>
      <c r="D336" s="4" t="s">
        <v>16441</v>
      </c>
      <c r="E336">
        <v>624</v>
      </c>
      <c r="F336">
        <v>9</v>
      </c>
      <c r="G336">
        <f t="shared" si="11"/>
        <v>0.9</v>
      </c>
    </row>
    <row r="337" spans="1:7" x14ac:dyDescent="0.3">
      <c r="A337" s="3" t="s">
        <v>16453</v>
      </c>
      <c r="B337" s="4">
        <f t="shared" si="12"/>
        <v>624.9</v>
      </c>
      <c r="C337" s="5" t="s">
        <v>16442</v>
      </c>
      <c r="D337" s="4" t="s">
        <v>16441</v>
      </c>
      <c r="E337">
        <v>624</v>
      </c>
      <c r="F337">
        <v>9</v>
      </c>
      <c r="G337">
        <f t="shared" si="11"/>
        <v>0.9</v>
      </c>
    </row>
    <row r="338" spans="1:7" x14ac:dyDescent="0.3">
      <c r="A338" s="3" t="s">
        <v>16454</v>
      </c>
      <c r="B338" s="4">
        <f t="shared" si="12"/>
        <v>624.9</v>
      </c>
      <c r="C338" s="5" t="s">
        <v>16442</v>
      </c>
      <c r="D338" s="4" t="s">
        <v>16441</v>
      </c>
      <c r="E338">
        <v>624</v>
      </c>
      <c r="F338">
        <v>9</v>
      </c>
      <c r="G338">
        <f t="shared" si="11"/>
        <v>0.9</v>
      </c>
    </row>
    <row r="339" spans="1:7" x14ac:dyDescent="0.3">
      <c r="A339" s="3" t="s">
        <v>16455</v>
      </c>
      <c r="B339" s="4">
        <f t="shared" si="12"/>
        <v>624.9</v>
      </c>
      <c r="C339" s="5" t="s">
        <v>16442</v>
      </c>
      <c r="D339" s="4" t="s">
        <v>16441</v>
      </c>
      <c r="E339">
        <v>624</v>
      </c>
      <c r="F339">
        <v>9</v>
      </c>
      <c r="G339">
        <f t="shared" si="11"/>
        <v>0.9</v>
      </c>
    </row>
    <row r="340" spans="1:7" x14ac:dyDescent="0.3">
      <c r="A340" s="3" t="s">
        <v>16456</v>
      </c>
      <c r="B340" s="4">
        <f t="shared" si="12"/>
        <v>624.9</v>
      </c>
      <c r="C340" s="5" t="s">
        <v>16442</v>
      </c>
      <c r="D340" s="4" t="s">
        <v>16441</v>
      </c>
      <c r="E340">
        <v>624</v>
      </c>
      <c r="F340">
        <v>9</v>
      </c>
      <c r="G340">
        <f t="shared" si="11"/>
        <v>0.9</v>
      </c>
    </row>
    <row r="341" spans="1:7" x14ac:dyDescent="0.3">
      <c r="A341" s="3" t="s">
        <v>16457</v>
      </c>
      <c r="B341" s="4">
        <f t="shared" si="12"/>
        <v>624.9</v>
      </c>
      <c r="C341" s="5" t="s">
        <v>16442</v>
      </c>
      <c r="D341" s="4" t="s">
        <v>16441</v>
      </c>
      <c r="E341">
        <v>624</v>
      </c>
      <c r="F341">
        <v>9</v>
      </c>
      <c r="G341">
        <f t="shared" si="11"/>
        <v>0.9</v>
      </c>
    </row>
    <row r="342" spans="1:7" x14ac:dyDescent="0.3">
      <c r="A342" s="3" t="s">
        <v>16458</v>
      </c>
      <c r="B342" s="4">
        <f t="shared" si="12"/>
        <v>624.9</v>
      </c>
      <c r="C342" s="5" t="s">
        <v>16442</v>
      </c>
      <c r="D342" s="4" t="s">
        <v>16441</v>
      </c>
      <c r="E342">
        <v>624</v>
      </c>
      <c r="F342">
        <v>9</v>
      </c>
      <c r="G342">
        <f t="shared" si="11"/>
        <v>0.9</v>
      </c>
    </row>
    <row r="343" spans="1:7" x14ac:dyDescent="0.3">
      <c r="A343" s="3" t="s">
        <v>16459</v>
      </c>
      <c r="B343" s="4">
        <f t="shared" si="12"/>
        <v>624.9</v>
      </c>
      <c r="C343" s="5" t="s">
        <v>16442</v>
      </c>
      <c r="D343" s="4" t="s">
        <v>16441</v>
      </c>
      <c r="E343">
        <v>624</v>
      </c>
      <c r="F343">
        <v>9</v>
      </c>
      <c r="G343">
        <f t="shared" si="11"/>
        <v>0.9</v>
      </c>
    </row>
    <row r="344" spans="1:7" x14ac:dyDescent="0.3">
      <c r="A344" s="3" t="s">
        <v>16460</v>
      </c>
      <c r="B344" s="4">
        <f t="shared" si="12"/>
        <v>624.9</v>
      </c>
      <c r="C344" s="5" t="s">
        <v>16442</v>
      </c>
      <c r="D344" s="4" t="s">
        <v>16441</v>
      </c>
      <c r="E344">
        <v>624</v>
      </c>
      <c r="F344">
        <v>9</v>
      </c>
      <c r="G344">
        <f t="shared" si="11"/>
        <v>0.9</v>
      </c>
    </row>
    <row r="345" spans="1:7" x14ac:dyDescent="0.3">
      <c r="A345" s="3" t="s">
        <v>16461</v>
      </c>
      <c r="B345" s="4">
        <f t="shared" si="12"/>
        <v>624.9</v>
      </c>
      <c r="C345" s="5" t="s">
        <v>16442</v>
      </c>
      <c r="D345" s="4" t="s">
        <v>16441</v>
      </c>
      <c r="E345">
        <v>624</v>
      </c>
      <c r="F345">
        <v>9</v>
      </c>
      <c r="G345">
        <f t="shared" si="11"/>
        <v>0.9</v>
      </c>
    </row>
    <row r="346" spans="1:7" x14ac:dyDescent="0.3">
      <c r="A346" s="3" t="s">
        <v>16462</v>
      </c>
      <c r="B346" s="4">
        <f t="shared" si="12"/>
        <v>624.9</v>
      </c>
      <c r="C346" s="5" t="s">
        <v>16442</v>
      </c>
      <c r="D346" s="4" t="s">
        <v>16441</v>
      </c>
      <c r="E346">
        <v>624</v>
      </c>
      <c r="F346">
        <v>9</v>
      </c>
      <c r="G346">
        <f t="shared" si="11"/>
        <v>0.9</v>
      </c>
    </row>
    <row r="347" spans="1:7" x14ac:dyDescent="0.3">
      <c r="A347" s="3" t="s">
        <v>16463</v>
      </c>
      <c r="B347" s="4">
        <f t="shared" si="12"/>
        <v>624.9</v>
      </c>
      <c r="C347" s="5" t="s">
        <v>16442</v>
      </c>
      <c r="D347" s="4" t="s">
        <v>16441</v>
      </c>
      <c r="E347">
        <v>624</v>
      </c>
      <c r="F347">
        <v>9</v>
      </c>
      <c r="G347">
        <f t="shared" si="11"/>
        <v>0.9</v>
      </c>
    </row>
    <row r="348" spans="1:7" x14ac:dyDescent="0.3">
      <c r="A348" s="3" t="s">
        <v>16464</v>
      </c>
      <c r="B348" s="4">
        <f t="shared" si="12"/>
        <v>624.9</v>
      </c>
      <c r="C348" s="5" t="s">
        <v>16442</v>
      </c>
      <c r="D348" s="4" t="s">
        <v>16441</v>
      </c>
      <c r="E348">
        <v>624</v>
      </c>
      <c r="F348">
        <v>9</v>
      </c>
      <c r="G348">
        <f t="shared" si="11"/>
        <v>0.9</v>
      </c>
    </row>
    <row r="349" spans="1:7" x14ac:dyDescent="0.3">
      <c r="A349" s="3" t="s">
        <v>16465</v>
      </c>
      <c r="B349" s="4">
        <f t="shared" si="12"/>
        <v>624.9</v>
      </c>
      <c r="C349" s="5" t="s">
        <v>16442</v>
      </c>
      <c r="D349" s="4" t="s">
        <v>16441</v>
      </c>
      <c r="E349">
        <v>624</v>
      </c>
      <c r="F349">
        <v>9</v>
      </c>
      <c r="G349">
        <f t="shared" si="11"/>
        <v>0.9</v>
      </c>
    </row>
    <row r="350" spans="1:7" x14ac:dyDescent="0.3">
      <c r="A350" s="3" t="s">
        <v>16466</v>
      </c>
      <c r="B350" s="4">
        <f t="shared" si="12"/>
        <v>624.70000000000005</v>
      </c>
      <c r="C350" s="5" t="s">
        <v>16468</v>
      </c>
      <c r="D350" s="4" t="s">
        <v>16467</v>
      </c>
      <c r="E350">
        <v>624</v>
      </c>
      <c r="F350">
        <v>7</v>
      </c>
      <c r="G350">
        <f t="shared" si="11"/>
        <v>0.70000000000000007</v>
      </c>
    </row>
    <row r="351" spans="1:7" x14ac:dyDescent="0.3">
      <c r="A351" s="3" t="s">
        <v>16469</v>
      </c>
      <c r="B351" s="4">
        <f t="shared" si="12"/>
        <v>624.70000000000005</v>
      </c>
      <c r="C351" s="5" t="s">
        <v>16468</v>
      </c>
      <c r="D351" s="4" t="s">
        <v>16467</v>
      </c>
      <c r="E351">
        <v>624</v>
      </c>
      <c r="F351">
        <v>7</v>
      </c>
      <c r="G351">
        <f t="shared" si="11"/>
        <v>0.70000000000000007</v>
      </c>
    </row>
    <row r="352" spans="1:7" x14ac:dyDescent="0.3">
      <c r="A352" s="3" t="s">
        <v>16470</v>
      </c>
      <c r="B352" s="4">
        <f t="shared" si="12"/>
        <v>624.70000000000005</v>
      </c>
      <c r="C352" s="5">
        <v>5.0000000000000002E-183</v>
      </c>
      <c r="D352" s="4" t="s">
        <v>16467</v>
      </c>
      <c r="E352">
        <v>624</v>
      </c>
      <c r="F352">
        <v>7</v>
      </c>
      <c r="G352">
        <f t="shared" si="11"/>
        <v>0.70000000000000007</v>
      </c>
    </row>
    <row r="353" spans="1:7" x14ac:dyDescent="0.3">
      <c r="A353" s="3" t="s">
        <v>16471</v>
      </c>
      <c r="B353" s="4">
        <f t="shared" si="12"/>
        <v>624.70000000000005</v>
      </c>
      <c r="C353" s="5">
        <v>5.0000000000000002E-183</v>
      </c>
      <c r="D353" s="4" t="s">
        <v>16467</v>
      </c>
      <c r="E353">
        <v>624</v>
      </c>
      <c r="F353">
        <v>7</v>
      </c>
      <c r="G353">
        <f t="shared" si="11"/>
        <v>0.70000000000000007</v>
      </c>
    </row>
    <row r="354" spans="1:7" x14ac:dyDescent="0.3">
      <c r="A354" s="3" t="s">
        <v>16472</v>
      </c>
      <c r="B354" s="4">
        <f t="shared" si="12"/>
        <v>624.6</v>
      </c>
      <c r="C354" s="5" t="s">
        <v>16474</v>
      </c>
      <c r="D354" s="4" t="s">
        <v>16473</v>
      </c>
      <c r="E354">
        <v>624</v>
      </c>
      <c r="F354">
        <v>6</v>
      </c>
      <c r="G354">
        <f t="shared" si="11"/>
        <v>0.60000000000000009</v>
      </c>
    </row>
    <row r="355" spans="1:7" x14ac:dyDescent="0.3">
      <c r="A355" s="3" t="s">
        <v>16475</v>
      </c>
      <c r="B355" s="4">
        <f t="shared" si="12"/>
        <v>624.4</v>
      </c>
      <c r="C355" s="5" t="s">
        <v>16477</v>
      </c>
      <c r="D355" s="4" t="s">
        <v>16476</v>
      </c>
      <c r="E355">
        <v>624</v>
      </c>
      <c r="F355">
        <v>4</v>
      </c>
      <c r="G355">
        <f t="shared" si="11"/>
        <v>0.4</v>
      </c>
    </row>
    <row r="356" spans="1:7" x14ac:dyDescent="0.3">
      <c r="A356" s="3" t="s">
        <v>16478</v>
      </c>
      <c r="B356" s="4">
        <f t="shared" si="12"/>
        <v>624.20000000000005</v>
      </c>
      <c r="C356" s="5" t="s">
        <v>16480</v>
      </c>
      <c r="D356" s="4" t="s">
        <v>16479</v>
      </c>
      <c r="E356">
        <v>624</v>
      </c>
      <c r="F356">
        <v>2</v>
      </c>
      <c r="G356">
        <f t="shared" si="11"/>
        <v>0.2</v>
      </c>
    </row>
    <row r="357" spans="1:7" x14ac:dyDescent="0.3">
      <c r="A357" s="3" t="s">
        <v>16481</v>
      </c>
      <c r="B357" s="4">
        <f t="shared" si="12"/>
        <v>624.1</v>
      </c>
      <c r="C357" s="5" t="s">
        <v>16483</v>
      </c>
      <c r="D357" s="4" t="s">
        <v>16482</v>
      </c>
      <c r="E357">
        <v>624</v>
      </c>
      <c r="F357">
        <v>1</v>
      </c>
      <c r="G357">
        <f t="shared" si="11"/>
        <v>0.1</v>
      </c>
    </row>
    <row r="358" spans="1:7" x14ac:dyDescent="0.3">
      <c r="A358" s="3" t="s">
        <v>16484</v>
      </c>
      <c r="B358" s="4">
        <f t="shared" si="12"/>
        <v>624.1</v>
      </c>
      <c r="C358" s="5" t="s">
        <v>16485</v>
      </c>
      <c r="D358" s="4" t="s">
        <v>16482</v>
      </c>
      <c r="E358">
        <v>624</v>
      </c>
      <c r="F358">
        <v>1</v>
      </c>
      <c r="G358">
        <f t="shared" si="11"/>
        <v>0.1</v>
      </c>
    </row>
    <row r="359" spans="1:7" x14ac:dyDescent="0.3">
      <c r="A359" s="3" t="s">
        <v>16486</v>
      </c>
      <c r="B359" s="4">
        <f t="shared" si="12"/>
        <v>624.1</v>
      </c>
      <c r="C359" s="5" t="s">
        <v>16485</v>
      </c>
      <c r="D359" s="4" t="s">
        <v>16482</v>
      </c>
      <c r="E359">
        <v>624</v>
      </c>
      <c r="F359">
        <v>1</v>
      </c>
      <c r="G359">
        <f t="shared" si="11"/>
        <v>0.1</v>
      </c>
    </row>
    <row r="360" spans="1:7" x14ac:dyDescent="0.3">
      <c r="A360" s="3" t="s">
        <v>16487</v>
      </c>
      <c r="B360" s="4">
        <f t="shared" si="12"/>
        <v>623.9</v>
      </c>
      <c r="C360" s="5" t="s">
        <v>16489</v>
      </c>
      <c r="D360" s="4" t="s">
        <v>16488</v>
      </c>
      <c r="E360">
        <v>623</v>
      </c>
      <c r="F360">
        <v>9</v>
      </c>
      <c r="G360">
        <f t="shared" si="11"/>
        <v>0.9</v>
      </c>
    </row>
    <row r="361" spans="1:7" x14ac:dyDescent="0.3">
      <c r="A361" s="3" t="s">
        <v>16490</v>
      </c>
      <c r="B361" s="4">
        <f t="shared" si="12"/>
        <v>623.70000000000005</v>
      </c>
      <c r="C361" s="5">
        <v>1E-182</v>
      </c>
      <c r="D361" s="4" t="s">
        <v>16491</v>
      </c>
      <c r="E361">
        <v>623</v>
      </c>
      <c r="F361">
        <v>7</v>
      </c>
      <c r="G361">
        <f t="shared" si="11"/>
        <v>0.70000000000000007</v>
      </c>
    </row>
    <row r="362" spans="1:7" x14ac:dyDescent="0.3">
      <c r="A362" s="3" t="s">
        <v>16492</v>
      </c>
      <c r="B362" s="4">
        <f t="shared" si="12"/>
        <v>623.20000000000005</v>
      </c>
      <c r="C362" s="5" t="s">
        <v>16494</v>
      </c>
      <c r="D362" s="4" t="s">
        <v>16493</v>
      </c>
      <c r="E362">
        <v>623</v>
      </c>
      <c r="F362">
        <v>2</v>
      </c>
      <c r="G362">
        <f t="shared" si="11"/>
        <v>0.2</v>
      </c>
    </row>
    <row r="363" spans="1:7" x14ac:dyDescent="0.3">
      <c r="A363" s="3" t="s">
        <v>16495</v>
      </c>
      <c r="B363" s="4">
        <f t="shared" si="12"/>
        <v>623.20000000000005</v>
      </c>
      <c r="C363" s="5" t="s">
        <v>16494</v>
      </c>
      <c r="D363" s="4" t="s">
        <v>16493</v>
      </c>
      <c r="E363">
        <v>623</v>
      </c>
      <c r="F363">
        <v>2</v>
      </c>
      <c r="G363">
        <f t="shared" si="11"/>
        <v>0.2</v>
      </c>
    </row>
    <row r="364" spans="1:7" x14ac:dyDescent="0.3">
      <c r="A364" s="3" t="s">
        <v>16496</v>
      </c>
      <c r="B364" s="4">
        <f t="shared" si="12"/>
        <v>623.20000000000005</v>
      </c>
      <c r="C364" s="5" t="s">
        <v>16494</v>
      </c>
      <c r="D364" s="4" t="s">
        <v>16493</v>
      </c>
      <c r="E364">
        <v>623</v>
      </c>
      <c r="F364">
        <v>2</v>
      </c>
      <c r="G364">
        <f t="shared" si="11"/>
        <v>0.2</v>
      </c>
    </row>
    <row r="365" spans="1:7" x14ac:dyDescent="0.3">
      <c r="A365" s="3" t="s">
        <v>16497</v>
      </c>
      <c r="B365" s="4">
        <f t="shared" si="12"/>
        <v>622.9</v>
      </c>
      <c r="C365" s="5" t="s">
        <v>16499</v>
      </c>
      <c r="D365" s="4" t="s">
        <v>16498</v>
      </c>
      <c r="E365">
        <v>622</v>
      </c>
      <c r="F365">
        <v>9</v>
      </c>
      <c r="G365">
        <f t="shared" si="11"/>
        <v>0.9</v>
      </c>
    </row>
    <row r="366" spans="1:7" x14ac:dyDescent="0.3">
      <c r="A366" s="3" t="s">
        <v>16500</v>
      </c>
      <c r="B366" s="4">
        <f t="shared" si="12"/>
        <v>622.79999999999995</v>
      </c>
      <c r="C366" s="5" t="s">
        <v>16502</v>
      </c>
      <c r="D366" s="4" t="s">
        <v>16501</v>
      </c>
      <c r="E366">
        <v>622</v>
      </c>
      <c r="F366">
        <v>8</v>
      </c>
      <c r="G366">
        <f t="shared" si="11"/>
        <v>0.8</v>
      </c>
    </row>
    <row r="367" spans="1:7" x14ac:dyDescent="0.3">
      <c r="A367" s="3" t="s">
        <v>16503</v>
      </c>
      <c r="B367" s="4">
        <f t="shared" si="12"/>
        <v>622.70000000000005</v>
      </c>
      <c r="C367" s="5" t="s">
        <v>16505</v>
      </c>
      <c r="D367" s="4" t="s">
        <v>16504</v>
      </c>
      <c r="E367">
        <v>622</v>
      </c>
      <c r="F367">
        <v>7</v>
      </c>
      <c r="G367">
        <f t="shared" si="11"/>
        <v>0.70000000000000007</v>
      </c>
    </row>
    <row r="368" spans="1:7" x14ac:dyDescent="0.3">
      <c r="A368" s="3" t="s">
        <v>16506</v>
      </c>
      <c r="B368" s="4">
        <f t="shared" si="12"/>
        <v>622.70000000000005</v>
      </c>
      <c r="C368" s="5">
        <v>2.0000000000000001E-182</v>
      </c>
      <c r="D368" s="4" t="s">
        <v>16504</v>
      </c>
      <c r="E368">
        <v>622</v>
      </c>
      <c r="F368">
        <v>7</v>
      </c>
      <c r="G368">
        <f t="shared" si="11"/>
        <v>0.70000000000000007</v>
      </c>
    </row>
    <row r="369" spans="1:7" x14ac:dyDescent="0.3">
      <c r="A369" s="3" t="s">
        <v>16507</v>
      </c>
      <c r="B369" s="4">
        <f t="shared" si="12"/>
        <v>622.70000000000005</v>
      </c>
      <c r="C369" s="5">
        <v>2.0000000000000001E-182</v>
      </c>
      <c r="D369" s="4" t="s">
        <v>16504</v>
      </c>
      <c r="E369">
        <v>622</v>
      </c>
      <c r="F369">
        <v>7</v>
      </c>
      <c r="G369">
        <f t="shared" si="11"/>
        <v>0.70000000000000007</v>
      </c>
    </row>
    <row r="370" spans="1:7" x14ac:dyDescent="0.3">
      <c r="A370" s="3" t="s">
        <v>16508</v>
      </c>
      <c r="B370" s="4">
        <f t="shared" si="12"/>
        <v>622.70000000000005</v>
      </c>
      <c r="C370" s="5">
        <v>2.0000000000000001E-182</v>
      </c>
      <c r="D370" s="4" t="s">
        <v>16504</v>
      </c>
      <c r="E370">
        <v>622</v>
      </c>
      <c r="F370">
        <v>7</v>
      </c>
      <c r="G370">
        <f t="shared" si="11"/>
        <v>0.70000000000000007</v>
      </c>
    </row>
    <row r="371" spans="1:7" x14ac:dyDescent="0.3">
      <c r="A371" s="3" t="s">
        <v>16509</v>
      </c>
      <c r="B371" s="4">
        <f t="shared" si="12"/>
        <v>622.70000000000005</v>
      </c>
      <c r="C371" s="5">
        <v>2.0000000000000001E-182</v>
      </c>
      <c r="D371" s="4" t="s">
        <v>16504</v>
      </c>
      <c r="E371">
        <v>622</v>
      </c>
      <c r="F371">
        <v>7</v>
      </c>
      <c r="G371">
        <f t="shared" si="11"/>
        <v>0.70000000000000007</v>
      </c>
    </row>
    <row r="372" spans="1:7" x14ac:dyDescent="0.3">
      <c r="A372" s="3" t="s">
        <v>16510</v>
      </c>
      <c r="B372" s="4">
        <f t="shared" si="12"/>
        <v>622.70000000000005</v>
      </c>
      <c r="C372" s="5">
        <v>2.0000000000000001E-182</v>
      </c>
      <c r="D372" s="4" t="s">
        <v>16504</v>
      </c>
      <c r="E372">
        <v>622</v>
      </c>
      <c r="F372">
        <v>7</v>
      </c>
      <c r="G372">
        <f t="shared" si="11"/>
        <v>0.70000000000000007</v>
      </c>
    </row>
    <row r="373" spans="1:7" x14ac:dyDescent="0.3">
      <c r="A373" s="3" t="s">
        <v>16511</v>
      </c>
      <c r="B373" s="4">
        <f t="shared" si="12"/>
        <v>622.70000000000005</v>
      </c>
      <c r="C373" s="5">
        <v>2.0000000000000001E-182</v>
      </c>
      <c r="D373" s="4" t="s">
        <v>16504</v>
      </c>
      <c r="E373">
        <v>622</v>
      </c>
      <c r="F373">
        <v>7</v>
      </c>
      <c r="G373">
        <f t="shared" si="11"/>
        <v>0.70000000000000007</v>
      </c>
    </row>
    <row r="374" spans="1:7" x14ac:dyDescent="0.3">
      <c r="A374" s="3" t="s">
        <v>16512</v>
      </c>
      <c r="B374" s="4">
        <f t="shared" si="12"/>
        <v>622.70000000000005</v>
      </c>
      <c r="C374" s="5">
        <v>2.0000000000000001E-182</v>
      </c>
      <c r="D374" s="4" t="s">
        <v>16504</v>
      </c>
      <c r="E374">
        <v>622</v>
      </c>
      <c r="F374">
        <v>7</v>
      </c>
      <c r="G374">
        <f t="shared" si="11"/>
        <v>0.70000000000000007</v>
      </c>
    </row>
    <row r="375" spans="1:7" x14ac:dyDescent="0.3">
      <c r="A375" s="3" t="s">
        <v>16513</v>
      </c>
      <c r="B375" s="4">
        <f t="shared" si="12"/>
        <v>622.70000000000005</v>
      </c>
      <c r="C375" s="5">
        <v>2.0000000000000001E-182</v>
      </c>
      <c r="D375" s="4" t="s">
        <v>16504</v>
      </c>
      <c r="E375">
        <v>622</v>
      </c>
      <c r="F375">
        <v>7</v>
      </c>
      <c r="G375">
        <f t="shared" si="11"/>
        <v>0.70000000000000007</v>
      </c>
    </row>
    <row r="376" spans="1:7" x14ac:dyDescent="0.3">
      <c r="A376" s="3" t="s">
        <v>16514</v>
      </c>
      <c r="B376" s="4">
        <f t="shared" si="12"/>
        <v>622.70000000000005</v>
      </c>
      <c r="C376" s="5">
        <v>2.0000000000000001E-182</v>
      </c>
      <c r="D376" s="4" t="s">
        <v>16504</v>
      </c>
      <c r="E376">
        <v>622</v>
      </c>
      <c r="F376">
        <v>7</v>
      </c>
      <c r="G376">
        <f t="shared" si="11"/>
        <v>0.70000000000000007</v>
      </c>
    </row>
    <row r="377" spans="1:7" x14ac:dyDescent="0.3">
      <c r="A377" s="3" t="s">
        <v>16515</v>
      </c>
      <c r="B377" s="4">
        <f t="shared" si="12"/>
        <v>622.70000000000005</v>
      </c>
      <c r="C377" s="5">
        <v>2.0000000000000001E-182</v>
      </c>
      <c r="D377" s="4" t="s">
        <v>16504</v>
      </c>
      <c r="E377">
        <v>622</v>
      </c>
      <c r="F377">
        <v>7</v>
      </c>
      <c r="G377">
        <f t="shared" si="11"/>
        <v>0.70000000000000007</v>
      </c>
    </row>
    <row r="378" spans="1:7" x14ac:dyDescent="0.3">
      <c r="A378" s="3" t="s">
        <v>16516</v>
      </c>
      <c r="B378" s="4">
        <f t="shared" si="12"/>
        <v>622.4</v>
      </c>
      <c r="C378" s="5" t="s">
        <v>16518</v>
      </c>
      <c r="D378" s="4" t="s">
        <v>16517</v>
      </c>
      <c r="E378">
        <v>622</v>
      </c>
      <c r="F378">
        <v>4</v>
      </c>
      <c r="G378">
        <f t="shared" si="11"/>
        <v>0.4</v>
      </c>
    </row>
    <row r="379" spans="1:7" x14ac:dyDescent="0.3">
      <c r="A379" s="3" t="s">
        <v>16519</v>
      </c>
      <c r="B379" s="4">
        <f t="shared" si="12"/>
        <v>622.4</v>
      </c>
      <c r="C379" s="5" t="s">
        <v>16518</v>
      </c>
      <c r="D379" s="4" t="s">
        <v>16517</v>
      </c>
      <c r="E379">
        <v>622</v>
      </c>
      <c r="F379">
        <v>4</v>
      </c>
      <c r="G379">
        <f t="shared" si="11"/>
        <v>0.4</v>
      </c>
    </row>
    <row r="380" spans="1:7" x14ac:dyDescent="0.3">
      <c r="A380" s="3" t="s">
        <v>16520</v>
      </c>
      <c r="B380" s="4">
        <f t="shared" si="12"/>
        <v>622.1</v>
      </c>
      <c r="C380" s="5" t="s">
        <v>16522</v>
      </c>
      <c r="D380" s="4" t="s">
        <v>16521</v>
      </c>
      <c r="E380">
        <v>622</v>
      </c>
      <c r="F380">
        <v>1</v>
      </c>
      <c r="G380">
        <f t="shared" si="11"/>
        <v>0.1</v>
      </c>
    </row>
    <row r="381" spans="1:7" x14ac:dyDescent="0.3">
      <c r="A381" s="3" t="s">
        <v>16523</v>
      </c>
      <c r="B381" s="4">
        <f t="shared" si="12"/>
        <v>622</v>
      </c>
      <c r="C381" s="5" t="s">
        <v>16522</v>
      </c>
      <c r="D381" s="4" t="s">
        <v>16524</v>
      </c>
      <c r="E381">
        <v>622</v>
      </c>
      <c r="F381">
        <v>0</v>
      </c>
      <c r="G381">
        <f t="shared" si="11"/>
        <v>0</v>
      </c>
    </row>
    <row r="382" spans="1:7" x14ac:dyDescent="0.3">
      <c r="A382" s="3" t="s">
        <v>16525</v>
      </c>
      <c r="B382" s="4">
        <f t="shared" si="12"/>
        <v>622</v>
      </c>
      <c r="C382" s="5" t="s">
        <v>16526</v>
      </c>
      <c r="D382" s="4" t="s">
        <v>16524</v>
      </c>
      <c r="E382">
        <v>622</v>
      </c>
      <c r="F382">
        <v>0</v>
      </c>
      <c r="G382">
        <f t="shared" si="11"/>
        <v>0</v>
      </c>
    </row>
    <row r="383" spans="1:7" x14ac:dyDescent="0.3">
      <c r="A383" s="3" t="s">
        <v>16527</v>
      </c>
      <c r="B383" s="4">
        <f t="shared" si="12"/>
        <v>621.70000000000005</v>
      </c>
      <c r="C383" s="5" t="s">
        <v>16529</v>
      </c>
      <c r="D383" s="4" t="s">
        <v>16528</v>
      </c>
      <c r="E383">
        <v>621</v>
      </c>
      <c r="F383">
        <v>7</v>
      </c>
      <c r="G383">
        <f t="shared" si="11"/>
        <v>0.70000000000000007</v>
      </c>
    </row>
    <row r="384" spans="1:7" x14ac:dyDescent="0.3">
      <c r="A384" s="3" t="s">
        <v>16530</v>
      </c>
      <c r="B384" s="4">
        <f t="shared" si="12"/>
        <v>621.70000000000005</v>
      </c>
      <c r="C384" s="5" t="s">
        <v>16531</v>
      </c>
      <c r="D384" s="4" t="s">
        <v>16528</v>
      </c>
      <c r="E384">
        <v>621</v>
      </c>
      <c r="F384">
        <v>7</v>
      </c>
      <c r="G384">
        <f t="shared" si="11"/>
        <v>0.70000000000000007</v>
      </c>
    </row>
    <row r="385" spans="1:7" x14ac:dyDescent="0.3">
      <c r="A385" s="3" t="s">
        <v>16532</v>
      </c>
      <c r="B385" s="4">
        <f t="shared" si="12"/>
        <v>621.29999999999995</v>
      </c>
      <c r="C385" s="5" t="s">
        <v>16534</v>
      </c>
      <c r="D385" s="4" t="s">
        <v>16533</v>
      </c>
      <c r="E385">
        <v>621</v>
      </c>
      <c r="F385">
        <v>3</v>
      </c>
      <c r="G385">
        <f t="shared" si="11"/>
        <v>0.30000000000000004</v>
      </c>
    </row>
    <row r="386" spans="1:7" x14ac:dyDescent="0.3">
      <c r="A386" s="3" t="s">
        <v>16535</v>
      </c>
      <c r="B386" s="4">
        <f t="shared" si="12"/>
        <v>621.29999999999995</v>
      </c>
      <c r="C386" s="5" t="s">
        <v>16536</v>
      </c>
      <c r="D386" s="4" t="s">
        <v>16533</v>
      </c>
      <c r="E386">
        <v>621</v>
      </c>
      <c r="F386">
        <v>3</v>
      </c>
      <c r="G386">
        <f t="shared" si="11"/>
        <v>0.30000000000000004</v>
      </c>
    </row>
    <row r="387" spans="1:7" x14ac:dyDescent="0.3">
      <c r="A387" s="3" t="s">
        <v>16537</v>
      </c>
      <c r="B387" s="4">
        <f t="shared" si="12"/>
        <v>621.20000000000005</v>
      </c>
      <c r="C387" s="5" t="s">
        <v>16539</v>
      </c>
      <c r="D387" s="4" t="s">
        <v>16538</v>
      </c>
      <c r="E387">
        <v>621</v>
      </c>
      <c r="F387">
        <v>2</v>
      </c>
      <c r="G387">
        <f t="shared" ref="G387:G450" si="13">F387*0.1</f>
        <v>0.2</v>
      </c>
    </row>
    <row r="388" spans="1:7" x14ac:dyDescent="0.3">
      <c r="A388" s="3" t="s">
        <v>16540</v>
      </c>
      <c r="B388" s="4">
        <f t="shared" ref="B388:B451" si="14">E388+G388</f>
        <v>620.9</v>
      </c>
      <c r="C388" s="5" t="s">
        <v>16542</v>
      </c>
      <c r="D388" s="4" t="s">
        <v>16541</v>
      </c>
      <c r="E388">
        <v>620</v>
      </c>
      <c r="F388">
        <v>9</v>
      </c>
      <c r="G388">
        <f t="shared" si="13"/>
        <v>0.9</v>
      </c>
    </row>
    <row r="389" spans="1:7" x14ac:dyDescent="0.3">
      <c r="A389" s="3" t="s">
        <v>16543</v>
      </c>
      <c r="B389" s="4">
        <f t="shared" si="14"/>
        <v>620.79999999999995</v>
      </c>
      <c r="C389" s="5" t="s">
        <v>16545</v>
      </c>
      <c r="D389" s="4" t="s">
        <v>16544</v>
      </c>
      <c r="E389">
        <v>620</v>
      </c>
      <c r="F389">
        <v>8</v>
      </c>
      <c r="G389">
        <f t="shared" si="13"/>
        <v>0.8</v>
      </c>
    </row>
    <row r="390" spans="1:7" x14ac:dyDescent="0.3">
      <c r="A390" s="3" t="s">
        <v>16546</v>
      </c>
      <c r="B390" s="4">
        <f t="shared" si="14"/>
        <v>620.1</v>
      </c>
      <c r="C390" s="5" t="s">
        <v>16548</v>
      </c>
      <c r="D390" s="4" t="s">
        <v>16547</v>
      </c>
      <c r="E390">
        <v>620</v>
      </c>
      <c r="F390">
        <v>1</v>
      </c>
      <c r="G390">
        <f t="shared" si="13"/>
        <v>0.1</v>
      </c>
    </row>
    <row r="391" spans="1:7" x14ac:dyDescent="0.3">
      <c r="A391" s="3" t="s">
        <v>16549</v>
      </c>
      <c r="B391" s="4">
        <f t="shared" si="14"/>
        <v>620</v>
      </c>
      <c r="C391" s="5" t="s">
        <v>16551</v>
      </c>
      <c r="D391" s="4" t="s">
        <v>16550</v>
      </c>
      <c r="E391">
        <v>620</v>
      </c>
      <c r="F391">
        <v>0</v>
      </c>
      <c r="G391">
        <f t="shared" si="13"/>
        <v>0</v>
      </c>
    </row>
    <row r="392" spans="1:7" x14ac:dyDescent="0.3">
      <c r="A392" s="3" t="s">
        <v>16552</v>
      </c>
      <c r="B392" s="4">
        <f t="shared" si="14"/>
        <v>619.9</v>
      </c>
      <c r="C392" s="5" t="s">
        <v>16551</v>
      </c>
      <c r="D392" s="4" t="s">
        <v>16553</v>
      </c>
      <c r="E392">
        <v>619</v>
      </c>
      <c r="F392">
        <v>9</v>
      </c>
      <c r="G392">
        <f t="shared" si="13"/>
        <v>0.9</v>
      </c>
    </row>
    <row r="393" spans="1:7" x14ac:dyDescent="0.3">
      <c r="A393" s="3" t="s">
        <v>16554</v>
      </c>
      <c r="B393" s="4">
        <f t="shared" si="14"/>
        <v>619.9</v>
      </c>
      <c r="C393" s="5" t="s">
        <v>16551</v>
      </c>
      <c r="D393" s="4" t="s">
        <v>16553</v>
      </c>
      <c r="E393">
        <v>619</v>
      </c>
      <c r="F393">
        <v>9</v>
      </c>
      <c r="G393">
        <f t="shared" si="13"/>
        <v>0.9</v>
      </c>
    </row>
    <row r="394" spans="1:7" x14ac:dyDescent="0.3">
      <c r="A394" s="3" t="s">
        <v>16555</v>
      </c>
      <c r="B394" s="4">
        <f t="shared" si="14"/>
        <v>619.79999999999995</v>
      </c>
      <c r="C394" s="5" t="s">
        <v>16557</v>
      </c>
      <c r="D394" s="4" t="s">
        <v>16556</v>
      </c>
      <c r="E394">
        <v>619</v>
      </c>
      <c r="F394">
        <v>8</v>
      </c>
      <c r="G394">
        <f t="shared" si="13"/>
        <v>0.8</v>
      </c>
    </row>
    <row r="395" spans="1:7" x14ac:dyDescent="0.3">
      <c r="A395" s="3" t="s">
        <v>16558</v>
      </c>
      <c r="B395" s="4">
        <f t="shared" si="14"/>
        <v>619.4</v>
      </c>
      <c r="C395" s="5" t="s">
        <v>16560</v>
      </c>
      <c r="D395" s="4" t="s">
        <v>16559</v>
      </c>
      <c r="E395">
        <v>619</v>
      </c>
      <c r="F395">
        <v>4</v>
      </c>
      <c r="G395">
        <f t="shared" si="13"/>
        <v>0.4</v>
      </c>
    </row>
    <row r="396" spans="1:7" x14ac:dyDescent="0.3">
      <c r="A396" s="3" t="s">
        <v>16561</v>
      </c>
      <c r="B396" s="4">
        <f t="shared" si="14"/>
        <v>619.29999999999995</v>
      </c>
      <c r="C396" s="5">
        <v>2.0000000000000001E-181</v>
      </c>
      <c r="D396" s="4" t="s">
        <v>16562</v>
      </c>
      <c r="E396">
        <v>619</v>
      </c>
      <c r="F396">
        <v>3</v>
      </c>
      <c r="G396">
        <f t="shared" si="13"/>
        <v>0.30000000000000004</v>
      </c>
    </row>
    <row r="397" spans="1:7" x14ac:dyDescent="0.3">
      <c r="A397" s="3" t="s">
        <v>16563</v>
      </c>
      <c r="B397" s="4">
        <f t="shared" si="14"/>
        <v>619.20000000000005</v>
      </c>
      <c r="C397" s="5" t="s">
        <v>16565</v>
      </c>
      <c r="D397" s="4" t="s">
        <v>16564</v>
      </c>
      <c r="E397">
        <v>619</v>
      </c>
      <c r="F397">
        <v>2</v>
      </c>
      <c r="G397">
        <f t="shared" si="13"/>
        <v>0.2</v>
      </c>
    </row>
    <row r="398" spans="1:7" x14ac:dyDescent="0.3">
      <c r="A398" s="3" t="s">
        <v>16566</v>
      </c>
      <c r="B398" s="4">
        <f t="shared" si="14"/>
        <v>619</v>
      </c>
      <c r="C398" s="5" t="s">
        <v>16568</v>
      </c>
      <c r="D398" s="4" t="s">
        <v>16567</v>
      </c>
      <c r="E398">
        <v>619</v>
      </c>
      <c r="F398">
        <v>0</v>
      </c>
      <c r="G398">
        <f t="shared" si="13"/>
        <v>0</v>
      </c>
    </row>
    <row r="399" spans="1:7" x14ac:dyDescent="0.3">
      <c r="A399" s="3" t="s">
        <v>16569</v>
      </c>
      <c r="B399" s="4">
        <f t="shared" si="14"/>
        <v>619</v>
      </c>
      <c r="C399" s="5" t="s">
        <v>16568</v>
      </c>
      <c r="D399" s="4" t="s">
        <v>16567</v>
      </c>
      <c r="E399">
        <v>619</v>
      </c>
      <c r="F399">
        <v>0</v>
      </c>
      <c r="G399">
        <f t="shared" si="13"/>
        <v>0</v>
      </c>
    </row>
    <row r="400" spans="1:7" x14ac:dyDescent="0.3">
      <c r="A400" s="3" t="s">
        <v>16570</v>
      </c>
      <c r="B400" s="4">
        <f t="shared" si="14"/>
        <v>619</v>
      </c>
      <c r="C400" s="5" t="s">
        <v>16568</v>
      </c>
      <c r="D400" s="4" t="s">
        <v>16567</v>
      </c>
      <c r="E400">
        <v>619</v>
      </c>
      <c r="F400">
        <v>0</v>
      </c>
      <c r="G400">
        <f t="shared" si="13"/>
        <v>0</v>
      </c>
    </row>
    <row r="401" spans="1:7" x14ac:dyDescent="0.3">
      <c r="A401" s="3" t="s">
        <v>16571</v>
      </c>
      <c r="B401" s="4">
        <f t="shared" si="14"/>
        <v>618.79999999999995</v>
      </c>
      <c r="C401" s="5">
        <v>2.9999999999999997E-181</v>
      </c>
      <c r="D401" s="4" t="s">
        <v>16572</v>
      </c>
      <c r="E401">
        <v>618</v>
      </c>
      <c r="F401">
        <v>8</v>
      </c>
      <c r="G401">
        <f t="shared" si="13"/>
        <v>0.8</v>
      </c>
    </row>
    <row r="402" spans="1:7" x14ac:dyDescent="0.3">
      <c r="A402" s="3" t="s">
        <v>16573</v>
      </c>
      <c r="B402" s="4">
        <f t="shared" si="14"/>
        <v>618.6</v>
      </c>
      <c r="C402" s="5" t="s">
        <v>16575</v>
      </c>
      <c r="D402" s="4" t="s">
        <v>16574</v>
      </c>
      <c r="E402">
        <v>618</v>
      </c>
      <c r="F402">
        <v>6</v>
      </c>
      <c r="G402">
        <f t="shared" si="13"/>
        <v>0.60000000000000009</v>
      </c>
    </row>
    <row r="403" spans="1:7" x14ac:dyDescent="0.3">
      <c r="A403" s="3" t="s">
        <v>16576</v>
      </c>
      <c r="B403" s="4">
        <f t="shared" si="14"/>
        <v>618.6</v>
      </c>
      <c r="C403" s="5" t="s">
        <v>16575</v>
      </c>
      <c r="D403" s="4" t="s">
        <v>16574</v>
      </c>
      <c r="E403">
        <v>618</v>
      </c>
      <c r="F403">
        <v>6</v>
      </c>
      <c r="G403">
        <f t="shared" si="13"/>
        <v>0.60000000000000009</v>
      </c>
    </row>
    <row r="404" spans="1:7" x14ac:dyDescent="0.3">
      <c r="A404" s="3" t="s">
        <v>16577</v>
      </c>
      <c r="B404" s="4">
        <f t="shared" si="14"/>
        <v>618.5</v>
      </c>
      <c r="C404" s="5" t="s">
        <v>16579</v>
      </c>
      <c r="D404" s="4" t="s">
        <v>16578</v>
      </c>
      <c r="E404">
        <v>618</v>
      </c>
      <c r="F404">
        <v>5</v>
      </c>
      <c r="G404">
        <f t="shared" si="13"/>
        <v>0.5</v>
      </c>
    </row>
    <row r="405" spans="1:7" x14ac:dyDescent="0.3">
      <c r="A405" s="3" t="s">
        <v>16580</v>
      </c>
      <c r="B405" s="4">
        <f t="shared" si="14"/>
        <v>618.4</v>
      </c>
      <c r="C405" s="5" t="s">
        <v>16582</v>
      </c>
      <c r="D405" s="4" t="s">
        <v>16581</v>
      </c>
      <c r="E405">
        <v>618</v>
      </c>
      <c r="F405">
        <v>4</v>
      </c>
      <c r="G405">
        <f t="shared" si="13"/>
        <v>0.4</v>
      </c>
    </row>
    <row r="406" spans="1:7" x14ac:dyDescent="0.3">
      <c r="A406" s="3" t="s">
        <v>16583</v>
      </c>
      <c r="B406" s="4">
        <f t="shared" si="14"/>
        <v>618.4</v>
      </c>
      <c r="C406" s="5" t="s">
        <v>16584</v>
      </c>
      <c r="D406" s="4" t="s">
        <v>16581</v>
      </c>
      <c r="E406">
        <v>618</v>
      </c>
      <c r="F406">
        <v>4</v>
      </c>
      <c r="G406">
        <f t="shared" si="13"/>
        <v>0.4</v>
      </c>
    </row>
    <row r="407" spans="1:7" x14ac:dyDescent="0.3">
      <c r="A407" s="3" t="s">
        <v>16585</v>
      </c>
      <c r="B407" s="4">
        <f t="shared" si="14"/>
        <v>618.29999999999995</v>
      </c>
      <c r="C407" s="5" t="s">
        <v>16587</v>
      </c>
      <c r="D407" s="4" t="s">
        <v>16586</v>
      </c>
      <c r="E407">
        <v>618</v>
      </c>
      <c r="F407">
        <v>3</v>
      </c>
      <c r="G407">
        <f t="shared" si="13"/>
        <v>0.30000000000000004</v>
      </c>
    </row>
    <row r="408" spans="1:7" x14ac:dyDescent="0.3">
      <c r="A408" s="3" t="s">
        <v>16588</v>
      </c>
      <c r="B408" s="4">
        <f t="shared" si="14"/>
        <v>617.4</v>
      </c>
      <c r="C408" s="5" t="s">
        <v>16590</v>
      </c>
      <c r="D408" s="4" t="s">
        <v>16589</v>
      </c>
      <c r="E408">
        <v>617</v>
      </c>
      <c r="F408">
        <v>4</v>
      </c>
      <c r="G408">
        <f t="shared" si="13"/>
        <v>0.4</v>
      </c>
    </row>
    <row r="409" spans="1:7" x14ac:dyDescent="0.3">
      <c r="A409" s="3" t="s">
        <v>16591</v>
      </c>
      <c r="B409" s="4">
        <f t="shared" si="14"/>
        <v>617.1</v>
      </c>
      <c r="C409" s="5" t="s">
        <v>16593</v>
      </c>
      <c r="D409" s="4" t="s">
        <v>16592</v>
      </c>
      <c r="E409">
        <v>617</v>
      </c>
      <c r="F409">
        <v>1</v>
      </c>
      <c r="G409">
        <f t="shared" si="13"/>
        <v>0.1</v>
      </c>
    </row>
    <row r="410" spans="1:7" x14ac:dyDescent="0.3">
      <c r="A410" s="3" t="s">
        <v>16594</v>
      </c>
      <c r="B410" s="4">
        <f t="shared" si="14"/>
        <v>617.1</v>
      </c>
      <c r="C410" s="5" t="s">
        <v>16593</v>
      </c>
      <c r="D410" s="4" t="s">
        <v>16592</v>
      </c>
      <c r="E410">
        <v>617</v>
      </c>
      <c r="F410">
        <v>1</v>
      </c>
      <c r="G410">
        <f t="shared" si="13"/>
        <v>0.1</v>
      </c>
    </row>
    <row r="411" spans="1:7" x14ac:dyDescent="0.3">
      <c r="A411" s="3" t="s">
        <v>16595</v>
      </c>
      <c r="B411" s="4">
        <f t="shared" si="14"/>
        <v>617.1</v>
      </c>
      <c r="C411" s="5" t="s">
        <v>16593</v>
      </c>
      <c r="D411" s="4" t="s">
        <v>16592</v>
      </c>
      <c r="E411">
        <v>617</v>
      </c>
      <c r="F411">
        <v>1</v>
      </c>
      <c r="G411">
        <f t="shared" si="13"/>
        <v>0.1</v>
      </c>
    </row>
    <row r="412" spans="1:7" x14ac:dyDescent="0.3">
      <c r="A412" s="3" t="s">
        <v>16596</v>
      </c>
      <c r="B412" s="4">
        <f t="shared" si="14"/>
        <v>616.79999999999995</v>
      </c>
      <c r="C412" s="5" t="s">
        <v>16598</v>
      </c>
      <c r="D412" s="4" t="s">
        <v>16597</v>
      </c>
      <c r="E412">
        <v>616</v>
      </c>
      <c r="F412">
        <v>8</v>
      </c>
      <c r="G412">
        <f t="shared" si="13"/>
        <v>0.8</v>
      </c>
    </row>
    <row r="413" spans="1:7" x14ac:dyDescent="0.3">
      <c r="A413" s="3" t="s">
        <v>16599</v>
      </c>
      <c r="B413" s="4">
        <f t="shared" si="14"/>
        <v>616.79999999999995</v>
      </c>
      <c r="C413" s="5" t="s">
        <v>16598</v>
      </c>
      <c r="D413" s="4" t="s">
        <v>16597</v>
      </c>
      <c r="E413">
        <v>616</v>
      </c>
      <c r="F413">
        <v>8</v>
      </c>
      <c r="G413">
        <f t="shared" si="13"/>
        <v>0.8</v>
      </c>
    </row>
    <row r="414" spans="1:7" x14ac:dyDescent="0.3">
      <c r="A414" s="3" t="s">
        <v>16600</v>
      </c>
      <c r="B414" s="4">
        <f t="shared" si="14"/>
        <v>616.29999999999995</v>
      </c>
      <c r="C414" s="5" t="s">
        <v>16602</v>
      </c>
      <c r="D414" s="4" t="s">
        <v>16601</v>
      </c>
      <c r="E414">
        <v>616</v>
      </c>
      <c r="F414">
        <v>3</v>
      </c>
      <c r="G414">
        <f t="shared" si="13"/>
        <v>0.30000000000000004</v>
      </c>
    </row>
    <row r="415" spans="1:7" x14ac:dyDescent="0.3">
      <c r="A415" s="3" t="s">
        <v>16603</v>
      </c>
      <c r="B415" s="4">
        <f t="shared" si="14"/>
        <v>616.29999999999995</v>
      </c>
      <c r="C415" s="5" t="s">
        <v>16602</v>
      </c>
      <c r="D415" s="4" t="s">
        <v>16601</v>
      </c>
      <c r="E415">
        <v>616</v>
      </c>
      <c r="F415">
        <v>3</v>
      </c>
      <c r="G415">
        <f t="shared" si="13"/>
        <v>0.30000000000000004</v>
      </c>
    </row>
    <row r="416" spans="1:7" x14ac:dyDescent="0.3">
      <c r="A416" s="3" t="s">
        <v>16604</v>
      </c>
      <c r="B416" s="4">
        <f t="shared" si="14"/>
        <v>616.20000000000005</v>
      </c>
      <c r="C416" s="5" t="s">
        <v>16606</v>
      </c>
      <c r="D416" s="4" t="s">
        <v>16605</v>
      </c>
      <c r="E416">
        <v>616</v>
      </c>
      <c r="F416">
        <v>2</v>
      </c>
      <c r="G416">
        <f t="shared" si="13"/>
        <v>0.2</v>
      </c>
    </row>
    <row r="417" spans="1:7" x14ac:dyDescent="0.3">
      <c r="A417" s="3" t="s">
        <v>16607</v>
      </c>
      <c r="B417" s="4">
        <f t="shared" si="14"/>
        <v>615.1</v>
      </c>
      <c r="C417" s="5" t="s">
        <v>16609</v>
      </c>
      <c r="D417" s="4" t="s">
        <v>16608</v>
      </c>
      <c r="E417">
        <v>615</v>
      </c>
      <c r="F417">
        <v>1</v>
      </c>
      <c r="G417">
        <f t="shared" si="13"/>
        <v>0.1</v>
      </c>
    </row>
    <row r="418" spans="1:7" x14ac:dyDescent="0.3">
      <c r="A418" s="3" t="s">
        <v>16610</v>
      </c>
      <c r="B418" s="4">
        <f t="shared" si="14"/>
        <v>615</v>
      </c>
      <c r="C418" s="5">
        <v>4.0000000000000001E-180</v>
      </c>
      <c r="D418" s="4" t="s">
        <v>16611</v>
      </c>
      <c r="E418">
        <v>615</v>
      </c>
      <c r="F418">
        <v>0</v>
      </c>
      <c r="G418">
        <f t="shared" si="13"/>
        <v>0</v>
      </c>
    </row>
    <row r="419" spans="1:7" x14ac:dyDescent="0.3">
      <c r="A419" s="3" t="s">
        <v>16612</v>
      </c>
      <c r="B419" s="4">
        <f t="shared" si="14"/>
        <v>614.79999999999995</v>
      </c>
      <c r="C419" s="5" t="s">
        <v>16614</v>
      </c>
      <c r="D419" s="4" t="s">
        <v>16613</v>
      </c>
      <c r="E419">
        <v>614</v>
      </c>
      <c r="F419">
        <v>8</v>
      </c>
      <c r="G419">
        <f t="shared" si="13"/>
        <v>0.8</v>
      </c>
    </row>
    <row r="420" spans="1:7" x14ac:dyDescent="0.3">
      <c r="A420" s="3" t="s">
        <v>16615</v>
      </c>
      <c r="B420" s="4">
        <f t="shared" si="14"/>
        <v>614.6</v>
      </c>
      <c r="C420" s="5" t="s">
        <v>16617</v>
      </c>
      <c r="D420" s="4" t="s">
        <v>16616</v>
      </c>
      <c r="E420">
        <v>614</v>
      </c>
      <c r="F420">
        <v>6</v>
      </c>
      <c r="G420">
        <f t="shared" si="13"/>
        <v>0.60000000000000009</v>
      </c>
    </row>
    <row r="421" spans="1:7" x14ac:dyDescent="0.3">
      <c r="A421" s="3" t="s">
        <v>16618</v>
      </c>
      <c r="B421" s="4">
        <f t="shared" si="14"/>
        <v>614.6</v>
      </c>
      <c r="C421" s="5" t="s">
        <v>16619</v>
      </c>
      <c r="D421" s="4" t="s">
        <v>16616</v>
      </c>
      <c r="E421">
        <v>614</v>
      </c>
      <c r="F421">
        <v>6</v>
      </c>
      <c r="G421">
        <f t="shared" si="13"/>
        <v>0.60000000000000009</v>
      </c>
    </row>
    <row r="422" spans="1:7" x14ac:dyDescent="0.3">
      <c r="A422" s="3" t="s">
        <v>16620</v>
      </c>
      <c r="B422" s="4">
        <f t="shared" si="14"/>
        <v>614.5</v>
      </c>
      <c r="C422" s="5" t="s">
        <v>16622</v>
      </c>
      <c r="D422" s="4" t="s">
        <v>16621</v>
      </c>
      <c r="E422">
        <v>614</v>
      </c>
      <c r="F422">
        <v>5</v>
      </c>
      <c r="G422">
        <f t="shared" si="13"/>
        <v>0.5</v>
      </c>
    </row>
    <row r="423" spans="1:7" x14ac:dyDescent="0.3">
      <c r="A423" s="3" t="s">
        <v>16623</v>
      </c>
      <c r="B423" s="4">
        <f t="shared" si="14"/>
        <v>614.5</v>
      </c>
      <c r="C423" s="5" t="s">
        <v>16624</v>
      </c>
      <c r="D423" s="4" t="s">
        <v>16621</v>
      </c>
      <c r="E423">
        <v>614</v>
      </c>
      <c r="F423">
        <v>5</v>
      </c>
      <c r="G423">
        <f t="shared" si="13"/>
        <v>0.5</v>
      </c>
    </row>
    <row r="424" spans="1:7" x14ac:dyDescent="0.3">
      <c r="A424" s="3" t="s">
        <v>16625</v>
      </c>
      <c r="B424" s="4">
        <f t="shared" si="14"/>
        <v>614.5</v>
      </c>
      <c r="C424" s="5" t="s">
        <v>16624</v>
      </c>
      <c r="D424" s="4" t="s">
        <v>16621</v>
      </c>
      <c r="E424">
        <v>614</v>
      </c>
      <c r="F424">
        <v>5</v>
      </c>
      <c r="G424">
        <f t="shared" si="13"/>
        <v>0.5</v>
      </c>
    </row>
    <row r="425" spans="1:7" x14ac:dyDescent="0.3">
      <c r="A425" s="3" t="s">
        <v>16626</v>
      </c>
      <c r="B425" s="4">
        <f t="shared" si="14"/>
        <v>614.4</v>
      </c>
      <c r="C425" s="5" t="s">
        <v>16628</v>
      </c>
      <c r="D425" s="4" t="s">
        <v>16627</v>
      </c>
      <c r="E425">
        <v>614</v>
      </c>
      <c r="F425">
        <v>4</v>
      </c>
      <c r="G425">
        <f t="shared" si="13"/>
        <v>0.4</v>
      </c>
    </row>
    <row r="426" spans="1:7" x14ac:dyDescent="0.3">
      <c r="A426" s="3" t="s">
        <v>16629</v>
      </c>
      <c r="B426" s="4">
        <f t="shared" si="14"/>
        <v>613.4</v>
      </c>
      <c r="C426" s="5" t="s">
        <v>16631</v>
      </c>
      <c r="D426" s="4" t="s">
        <v>16630</v>
      </c>
      <c r="E426">
        <v>613</v>
      </c>
      <c r="F426">
        <v>4</v>
      </c>
      <c r="G426">
        <f t="shared" si="13"/>
        <v>0.4</v>
      </c>
    </row>
    <row r="427" spans="1:7" x14ac:dyDescent="0.3">
      <c r="A427" s="3" t="s">
        <v>16632</v>
      </c>
      <c r="B427" s="4">
        <f t="shared" si="14"/>
        <v>613.4</v>
      </c>
      <c r="C427" s="5" t="s">
        <v>16633</v>
      </c>
      <c r="D427" s="4" t="s">
        <v>16630</v>
      </c>
      <c r="E427">
        <v>613</v>
      </c>
      <c r="F427">
        <v>4</v>
      </c>
      <c r="G427">
        <f t="shared" si="13"/>
        <v>0.4</v>
      </c>
    </row>
    <row r="428" spans="1:7" x14ac:dyDescent="0.3">
      <c r="A428" s="3" t="s">
        <v>16634</v>
      </c>
      <c r="B428" s="4">
        <f t="shared" si="14"/>
        <v>613.29999999999995</v>
      </c>
      <c r="C428" s="5" t="s">
        <v>16633</v>
      </c>
      <c r="D428" s="4" t="s">
        <v>16635</v>
      </c>
      <c r="E428">
        <v>613</v>
      </c>
      <c r="F428">
        <v>3</v>
      </c>
      <c r="G428">
        <f t="shared" si="13"/>
        <v>0.30000000000000004</v>
      </c>
    </row>
    <row r="429" spans="1:7" x14ac:dyDescent="0.3">
      <c r="A429" s="3" t="s">
        <v>16636</v>
      </c>
      <c r="B429" s="4">
        <f t="shared" si="14"/>
        <v>613</v>
      </c>
      <c r="C429" s="5" t="s">
        <v>16638</v>
      </c>
      <c r="D429" s="4" t="s">
        <v>16637</v>
      </c>
      <c r="E429">
        <v>613</v>
      </c>
      <c r="F429">
        <v>0</v>
      </c>
      <c r="G429">
        <f t="shared" si="13"/>
        <v>0</v>
      </c>
    </row>
    <row r="430" spans="1:7" x14ac:dyDescent="0.3">
      <c r="A430" s="3" t="s">
        <v>16639</v>
      </c>
      <c r="B430" s="4">
        <f t="shared" si="14"/>
        <v>612.6</v>
      </c>
      <c r="C430" s="5" t="s">
        <v>16641</v>
      </c>
      <c r="D430" s="4" t="s">
        <v>16640</v>
      </c>
      <c r="E430">
        <v>612</v>
      </c>
      <c r="F430">
        <v>6</v>
      </c>
      <c r="G430">
        <f t="shared" si="13"/>
        <v>0.60000000000000009</v>
      </c>
    </row>
    <row r="431" spans="1:7" x14ac:dyDescent="0.3">
      <c r="A431" s="3" t="s">
        <v>16642</v>
      </c>
      <c r="B431" s="4">
        <f t="shared" si="14"/>
        <v>611.79999999999995</v>
      </c>
      <c r="C431" s="5" t="s">
        <v>16644</v>
      </c>
      <c r="D431" s="4" t="s">
        <v>16643</v>
      </c>
      <c r="E431">
        <v>611</v>
      </c>
      <c r="F431">
        <v>8</v>
      </c>
      <c r="G431">
        <f t="shared" si="13"/>
        <v>0.8</v>
      </c>
    </row>
    <row r="432" spans="1:7" x14ac:dyDescent="0.3">
      <c r="A432" s="3" t="s">
        <v>16645</v>
      </c>
      <c r="B432" s="4">
        <f t="shared" si="14"/>
        <v>611.79999999999995</v>
      </c>
      <c r="C432" s="5" t="s">
        <v>16644</v>
      </c>
      <c r="D432" s="4" t="s">
        <v>16643</v>
      </c>
      <c r="E432">
        <v>611</v>
      </c>
      <c r="F432">
        <v>8</v>
      </c>
      <c r="G432">
        <f t="shared" si="13"/>
        <v>0.8</v>
      </c>
    </row>
    <row r="433" spans="1:7" x14ac:dyDescent="0.3">
      <c r="A433" s="3" t="s">
        <v>16646</v>
      </c>
      <c r="B433" s="4">
        <f t="shared" si="14"/>
        <v>611.79999999999995</v>
      </c>
      <c r="C433" s="5" t="s">
        <v>16644</v>
      </c>
      <c r="D433" s="4" t="s">
        <v>16643</v>
      </c>
      <c r="E433">
        <v>611</v>
      </c>
      <c r="F433">
        <v>8</v>
      </c>
      <c r="G433">
        <f t="shared" si="13"/>
        <v>0.8</v>
      </c>
    </row>
    <row r="434" spans="1:7" x14ac:dyDescent="0.3">
      <c r="A434" s="3" t="s">
        <v>16647</v>
      </c>
      <c r="B434" s="4">
        <f t="shared" si="14"/>
        <v>611.6</v>
      </c>
      <c r="C434" s="5" t="s">
        <v>16649</v>
      </c>
      <c r="D434" s="4" t="s">
        <v>16648</v>
      </c>
      <c r="E434">
        <v>611</v>
      </c>
      <c r="F434">
        <v>6</v>
      </c>
      <c r="G434">
        <f t="shared" si="13"/>
        <v>0.60000000000000009</v>
      </c>
    </row>
    <row r="435" spans="1:7" x14ac:dyDescent="0.3">
      <c r="A435" s="3" t="s">
        <v>16650</v>
      </c>
      <c r="B435" s="4">
        <f t="shared" si="14"/>
        <v>611.5</v>
      </c>
      <c r="C435" s="5" t="s">
        <v>16652</v>
      </c>
      <c r="D435" s="4" t="s">
        <v>16651</v>
      </c>
      <c r="E435">
        <v>611</v>
      </c>
      <c r="F435">
        <v>5</v>
      </c>
      <c r="G435">
        <f t="shared" si="13"/>
        <v>0.5</v>
      </c>
    </row>
    <row r="436" spans="1:7" x14ac:dyDescent="0.3">
      <c r="A436" s="3" t="s">
        <v>16653</v>
      </c>
      <c r="B436" s="4">
        <f t="shared" si="14"/>
        <v>611.5</v>
      </c>
      <c r="C436" s="5" t="s">
        <v>16652</v>
      </c>
      <c r="D436" s="4" t="s">
        <v>16651</v>
      </c>
      <c r="E436">
        <v>611</v>
      </c>
      <c r="F436">
        <v>5</v>
      </c>
      <c r="G436">
        <f t="shared" si="13"/>
        <v>0.5</v>
      </c>
    </row>
    <row r="437" spans="1:7" x14ac:dyDescent="0.3">
      <c r="A437" s="3" t="s">
        <v>16654</v>
      </c>
      <c r="B437" s="4">
        <f t="shared" si="14"/>
        <v>611.5</v>
      </c>
      <c r="C437" s="5" t="s">
        <v>16652</v>
      </c>
      <c r="D437" s="4" t="s">
        <v>16651</v>
      </c>
      <c r="E437">
        <v>611</v>
      </c>
      <c r="F437">
        <v>5</v>
      </c>
      <c r="G437">
        <f t="shared" si="13"/>
        <v>0.5</v>
      </c>
    </row>
    <row r="438" spans="1:7" x14ac:dyDescent="0.3">
      <c r="A438" s="3" t="s">
        <v>16655</v>
      </c>
      <c r="B438" s="4">
        <f t="shared" si="14"/>
        <v>611.5</v>
      </c>
      <c r="C438" s="5" t="s">
        <v>16656</v>
      </c>
      <c r="D438" s="4" t="s">
        <v>16651</v>
      </c>
      <c r="E438">
        <v>611</v>
      </c>
      <c r="F438">
        <v>5</v>
      </c>
      <c r="G438">
        <f t="shared" si="13"/>
        <v>0.5</v>
      </c>
    </row>
    <row r="439" spans="1:7" x14ac:dyDescent="0.3">
      <c r="A439" s="3" t="s">
        <v>16657</v>
      </c>
      <c r="B439" s="4">
        <f t="shared" si="14"/>
        <v>611.4</v>
      </c>
      <c r="C439" s="5" t="s">
        <v>16659</v>
      </c>
      <c r="D439" s="4" t="s">
        <v>16658</v>
      </c>
      <c r="E439">
        <v>611</v>
      </c>
      <c r="F439">
        <v>4</v>
      </c>
      <c r="G439">
        <f t="shared" si="13"/>
        <v>0.4</v>
      </c>
    </row>
    <row r="440" spans="1:7" x14ac:dyDescent="0.3">
      <c r="A440" s="3" t="s">
        <v>16660</v>
      </c>
      <c r="B440" s="4">
        <f t="shared" si="14"/>
        <v>611.29999999999995</v>
      </c>
      <c r="C440" s="5" t="s">
        <v>16662</v>
      </c>
      <c r="D440" s="4" t="s">
        <v>16661</v>
      </c>
      <c r="E440">
        <v>611</v>
      </c>
      <c r="F440">
        <v>3</v>
      </c>
      <c r="G440">
        <f t="shared" si="13"/>
        <v>0.30000000000000004</v>
      </c>
    </row>
    <row r="441" spans="1:7" x14ac:dyDescent="0.3">
      <c r="A441" s="3" t="s">
        <v>16663</v>
      </c>
      <c r="B441" s="4">
        <f t="shared" si="14"/>
        <v>611.20000000000005</v>
      </c>
      <c r="C441" s="5" t="s">
        <v>16665</v>
      </c>
      <c r="D441" s="4" t="s">
        <v>16664</v>
      </c>
      <c r="E441">
        <v>611</v>
      </c>
      <c r="F441">
        <v>2</v>
      </c>
      <c r="G441">
        <f t="shared" si="13"/>
        <v>0.2</v>
      </c>
    </row>
    <row r="442" spans="1:7" x14ac:dyDescent="0.3">
      <c r="A442" s="3" t="s">
        <v>16666</v>
      </c>
      <c r="B442" s="4">
        <f t="shared" si="14"/>
        <v>610.20000000000005</v>
      </c>
      <c r="C442" s="5" t="s">
        <v>16668</v>
      </c>
      <c r="D442" s="4" t="s">
        <v>16667</v>
      </c>
      <c r="E442">
        <v>610</v>
      </c>
      <c r="F442">
        <v>2</v>
      </c>
      <c r="G442">
        <f t="shared" si="13"/>
        <v>0.2</v>
      </c>
    </row>
    <row r="443" spans="1:7" x14ac:dyDescent="0.3">
      <c r="A443" s="3" t="s">
        <v>16669</v>
      </c>
      <c r="B443" s="4">
        <f t="shared" si="14"/>
        <v>610</v>
      </c>
      <c r="C443" s="5" t="s">
        <v>16671</v>
      </c>
      <c r="D443" s="4" t="s">
        <v>16670</v>
      </c>
      <c r="E443">
        <v>610</v>
      </c>
      <c r="F443">
        <v>0</v>
      </c>
      <c r="G443">
        <f t="shared" si="13"/>
        <v>0</v>
      </c>
    </row>
    <row r="444" spans="1:7" x14ac:dyDescent="0.3">
      <c r="A444" s="3" t="s">
        <v>16672</v>
      </c>
      <c r="B444" s="4">
        <f t="shared" si="14"/>
        <v>610</v>
      </c>
      <c r="C444" s="5" t="s">
        <v>16671</v>
      </c>
      <c r="D444" s="4" t="s">
        <v>16670</v>
      </c>
      <c r="E444">
        <v>610</v>
      </c>
      <c r="F444">
        <v>0</v>
      </c>
      <c r="G444">
        <f t="shared" si="13"/>
        <v>0</v>
      </c>
    </row>
    <row r="445" spans="1:7" x14ac:dyDescent="0.3">
      <c r="A445" s="3" t="s">
        <v>16673</v>
      </c>
      <c r="B445" s="4">
        <f t="shared" si="14"/>
        <v>610</v>
      </c>
      <c r="C445" s="5" t="s">
        <v>16671</v>
      </c>
      <c r="D445" s="4" t="s">
        <v>16670</v>
      </c>
      <c r="E445">
        <v>610</v>
      </c>
      <c r="F445">
        <v>0</v>
      </c>
      <c r="G445">
        <f t="shared" si="13"/>
        <v>0</v>
      </c>
    </row>
    <row r="446" spans="1:7" x14ac:dyDescent="0.3">
      <c r="A446" s="3" t="s">
        <v>16674</v>
      </c>
      <c r="B446" s="4">
        <f t="shared" si="14"/>
        <v>610</v>
      </c>
      <c r="C446" s="5" t="s">
        <v>16671</v>
      </c>
      <c r="D446" s="4" t="s">
        <v>16670</v>
      </c>
      <c r="E446">
        <v>610</v>
      </c>
      <c r="F446">
        <v>0</v>
      </c>
      <c r="G446">
        <f t="shared" si="13"/>
        <v>0</v>
      </c>
    </row>
    <row r="447" spans="1:7" x14ac:dyDescent="0.3">
      <c r="A447" s="3" t="s">
        <v>16675</v>
      </c>
      <c r="B447" s="4">
        <f t="shared" si="14"/>
        <v>610</v>
      </c>
      <c r="C447" s="5" t="s">
        <v>16671</v>
      </c>
      <c r="D447" s="4" t="s">
        <v>16670</v>
      </c>
      <c r="E447">
        <v>610</v>
      </c>
      <c r="F447">
        <v>0</v>
      </c>
      <c r="G447">
        <f t="shared" si="13"/>
        <v>0</v>
      </c>
    </row>
    <row r="448" spans="1:7" x14ac:dyDescent="0.3">
      <c r="A448" s="3" t="s">
        <v>16676</v>
      </c>
      <c r="B448" s="4">
        <f t="shared" si="14"/>
        <v>609.9</v>
      </c>
      <c r="C448" s="5" t="s">
        <v>16678</v>
      </c>
      <c r="D448" s="4" t="s">
        <v>16677</v>
      </c>
      <c r="E448">
        <v>609</v>
      </c>
      <c r="F448">
        <v>9</v>
      </c>
      <c r="G448">
        <f t="shared" si="13"/>
        <v>0.9</v>
      </c>
    </row>
    <row r="449" spans="1:7" x14ac:dyDescent="0.3">
      <c r="A449" s="3" t="s">
        <v>16679</v>
      </c>
      <c r="B449" s="4">
        <f t="shared" si="14"/>
        <v>609.9</v>
      </c>
      <c r="C449" s="5" t="s">
        <v>16678</v>
      </c>
      <c r="D449" s="4" t="s">
        <v>16677</v>
      </c>
      <c r="E449">
        <v>609</v>
      </c>
      <c r="F449">
        <v>9</v>
      </c>
      <c r="G449">
        <f t="shared" si="13"/>
        <v>0.9</v>
      </c>
    </row>
    <row r="450" spans="1:7" x14ac:dyDescent="0.3">
      <c r="A450" s="3" t="s">
        <v>16680</v>
      </c>
      <c r="B450" s="4">
        <f t="shared" si="14"/>
        <v>609.4</v>
      </c>
      <c r="C450" s="5">
        <v>1.9999999999999999E-178</v>
      </c>
      <c r="D450" s="4" t="s">
        <v>16681</v>
      </c>
      <c r="E450">
        <v>609</v>
      </c>
      <c r="F450">
        <v>4</v>
      </c>
      <c r="G450">
        <f t="shared" si="13"/>
        <v>0.4</v>
      </c>
    </row>
    <row r="451" spans="1:7" x14ac:dyDescent="0.3">
      <c r="A451" s="3" t="s">
        <v>16682</v>
      </c>
      <c r="B451" s="4">
        <f t="shared" si="14"/>
        <v>609.29999999999995</v>
      </c>
      <c r="C451" s="5" t="s">
        <v>16684</v>
      </c>
      <c r="D451" s="4" t="s">
        <v>16683</v>
      </c>
      <c r="E451">
        <v>609</v>
      </c>
      <c r="F451">
        <v>3</v>
      </c>
      <c r="G451">
        <f t="shared" ref="G451:G514" si="15">F451*0.1</f>
        <v>0.30000000000000004</v>
      </c>
    </row>
    <row r="452" spans="1:7" x14ac:dyDescent="0.3">
      <c r="A452" s="3" t="s">
        <v>16685</v>
      </c>
      <c r="B452" s="4">
        <f t="shared" ref="B452:B515" si="16">E452+G452</f>
        <v>609.20000000000005</v>
      </c>
      <c r="C452" s="5" t="s">
        <v>16687</v>
      </c>
      <c r="D452" s="4" t="s">
        <v>16686</v>
      </c>
      <c r="E452">
        <v>609</v>
      </c>
      <c r="F452">
        <v>2</v>
      </c>
      <c r="G452">
        <f t="shared" si="15"/>
        <v>0.2</v>
      </c>
    </row>
    <row r="453" spans="1:7" x14ac:dyDescent="0.3">
      <c r="A453" s="3" t="s">
        <v>16688</v>
      </c>
      <c r="B453" s="4">
        <f t="shared" si="16"/>
        <v>608.70000000000005</v>
      </c>
      <c r="C453" s="5" t="s">
        <v>16690</v>
      </c>
      <c r="D453" s="4" t="s">
        <v>16689</v>
      </c>
      <c r="E453">
        <v>608</v>
      </c>
      <c r="F453">
        <v>7</v>
      </c>
      <c r="G453">
        <f t="shared" si="15"/>
        <v>0.70000000000000007</v>
      </c>
    </row>
    <row r="454" spans="1:7" x14ac:dyDescent="0.3">
      <c r="A454" s="3" t="s">
        <v>16691</v>
      </c>
      <c r="B454" s="4">
        <f t="shared" si="16"/>
        <v>608.6</v>
      </c>
      <c r="C454" s="5" t="s">
        <v>16693</v>
      </c>
      <c r="D454" s="4" t="s">
        <v>16692</v>
      </c>
      <c r="E454">
        <v>608</v>
      </c>
      <c r="F454">
        <v>6</v>
      </c>
      <c r="G454">
        <f t="shared" si="15"/>
        <v>0.60000000000000009</v>
      </c>
    </row>
    <row r="455" spans="1:7" x14ac:dyDescent="0.3">
      <c r="A455" s="3" t="s">
        <v>16694</v>
      </c>
      <c r="B455" s="4">
        <f t="shared" si="16"/>
        <v>608.6</v>
      </c>
      <c r="C455" s="5" t="s">
        <v>16693</v>
      </c>
      <c r="D455" s="4" t="s">
        <v>16692</v>
      </c>
      <c r="E455">
        <v>608</v>
      </c>
      <c r="F455">
        <v>6</v>
      </c>
      <c r="G455">
        <f t="shared" si="15"/>
        <v>0.60000000000000009</v>
      </c>
    </row>
    <row r="456" spans="1:7" x14ac:dyDescent="0.3">
      <c r="A456" s="3" t="s">
        <v>16695</v>
      </c>
      <c r="B456" s="4">
        <f t="shared" si="16"/>
        <v>608.6</v>
      </c>
      <c r="C456" s="5" t="s">
        <v>16696</v>
      </c>
      <c r="D456" s="4" t="s">
        <v>16692</v>
      </c>
      <c r="E456">
        <v>608</v>
      </c>
      <c r="F456">
        <v>6</v>
      </c>
      <c r="G456">
        <f t="shared" si="15"/>
        <v>0.60000000000000009</v>
      </c>
    </row>
    <row r="457" spans="1:7" x14ac:dyDescent="0.3">
      <c r="A457" s="3" t="s">
        <v>16697</v>
      </c>
      <c r="B457" s="4">
        <f t="shared" si="16"/>
        <v>608.29999999999995</v>
      </c>
      <c r="C457" s="5" t="s">
        <v>16699</v>
      </c>
      <c r="D457" s="4" t="s">
        <v>16698</v>
      </c>
      <c r="E457">
        <v>608</v>
      </c>
      <c r="F457">
        <v>3</v>
      </c>
      <c r="G457">
        <f t="shared" si="15"/>
        <v>0.30000000000000004</v>
      </c>
    </row>
    <row r="458" spans="1:7" x14ac:dyDescent="0.3">
      <c r="A458" s="3" t="s">
        <v>16700</v>
      </c>
      <c r="B458" s="4">
        <f t="shared" si="16"/>
        <v>608.20000000000005</v>
      </c>
      <c r="C458" s="5" t="s">
        <v>16702</v>
      </c>
      <c r="D458" s="4" t="s">
        <v>16701</v>
      </c>
      <c r="E458">
        <v>608</v>
      </c>
      <c r="F458">
        <v>2</v>
      </c>
      <c r="G458">
        <f t="shared" si="15"/>
        <v>0.2</v>
      </c>
    </row>
    <row r="459" spans="1:7" x14ac:dyDescent="0.3">
      <c r="A459" s="3" t="s">
        <v>16703</v>
      </c>
      <c r="B459" s="4">
        <f t="shared" si="16"/>
        <v>608.20000000000005</v>
      </c>
      <c r="C459" s="5" t="s">
        <v>16702</v>
      </c>
      <c r="D459" s="4" t="s">
        <v>16701</v>
      </c>
      <c r="E459">
        <v>608</v>
      </c>
      <c r="F459">
        <v>2</v>
      </c>
      <c r="G459">
        <f t="shared" si="15"/>
        <v>0.2</v>
      </c>
    </row>
    <row r="460" spans="1:7" x14ac:dyDescent="0.3">
      <c r="A460" s="3" t="s">
        <v>16704</v>
      </c>
      <c r="B460" s="4">
        <f t="shared" si="16"/>
        <v>608.20000000000005</v>
      </c>
      <c r="C460" s="5" t="s">
        <v>16702</v>
      </c>
      <c r="D460" s="4" t="s">
        <v>16701</v>
      </c>
      <c r="E460">
        <v>608</v>
      </c>
      <c r="F460">
        <v>2</v>
      </c>
      <c r="G460">
        <f t="shared" si="15"/>
        <v>0.2</v>
      </c>
    </row>
    <row r="461" spans="1:7" x14ac:dyDescent="0.3">
      <c r="A461" s="3" t="s">
        <v>16705</v>
      </c>
      <c r="B461" s="4">
        <f t="shared" si="16"/>
        <v>608.20000000000005</v>
      </c>
      <c r="C461" s="5" t="s">
        <v>16702</v>
      </c>
      <c r="D461" s="4" t="s">
        <v>16701</v>
      </c>
      <c r="E461">
        <v>608</v>
      </c>
      <c r="F461">
        <v>2</v>
      </c>
      <c r="G461">
        <f t="shared" si="15"/>
        <v>0.2</v>
      </c>
    </row>
    <row r="462" spans="1:7" x14ac:dyDescent="0.3">
      <c r="A462" s="3" t="s">
        <v>16706</v>
      </c>
      <c r="B462" s="4">
        <f t="shared" si="16"/>
        <v>608.20000000000005</v>
      </c>
      <c r="C462" s="5" t="s">
        <v>16702</v>
      </c>
      <c r="D462" s="4" t="s">
        <v>16701</v>
      </c>
      <c r="E462">
        <v>608</v>
      </c>
      <c r="F462">
        <v>2</v>
      </c>
      <c r="G462">
        <f t="shared" si="15"/>
        <v>0.2</v>
      </c>
    </row>
    <row r="463" spans="1:7" x14ac:dyDescent="0.3">
      <c r="A463" s="3" t="s">
        <v>16707</v>
      </c>
      <c r="B463" s="4">
        <f t="shared" si="16"/>
        <v>608.20000000000005</v>
      </c>
      <c r="C463" s="5" t="s">
        <v>16702</v>
      </c>
      <c r="D463" s="4" t="s">
        <v>16701</v>
      </c>
      <c r="E463">
        <v>608</v>
      </c>
      <c r="F463">
        <v>2</v>
      </c>
      <c r="G463">
        <f t="shared" si="15"/>
        <v>0.2</v>
      </c>
    </row>
    <row r="464" spans="1:7" x14ac:dyDescent="0.3">
      <c r="A464" s="3" t="s">
        <v>16708</v>
      </c>
      <c r="B464" s="4">
        <f t="shared" si="16"/>
        <v>608.20000000000005</v>
      </c>
      <c r="C464" s="5" t="s">
        <v>16702</v>
      </c>
      <c r="D464" s="4" t="s">
        <v>16701</v>
      </c>
      <c r="E464">
        <v>608</v>
      </c>
      <c r="F464">
        <v>2</v>
      </c>
      <c r="G464">
        <f t="shared" si="15"/>
        <v>0.2</v>
      </c>
    </row>
    <row r="465" spans="1:7" x14ac:dyDescent="0.3">
      <c r="A465" s="3" t="s">
        <v>16709</v>
      </c>
      <c r="B465" s="4">
        <f t="shared" si="16"/>
        <v>608.20000000000005</v>
      </c>
      <c r="C465" s="5" t="s">
        <v>16702</v>
      </c>
      <c r="D465" s="4" t="s">
        <v>16701</v>
      </c>
      <c r="E465">
        <v>608</v>
      </c>
      <c r="F465">
        <v>2</v>
      </c>
      <c r="G465">
        <f t="shared" si="15"/>
        <v>0.2</v>
      </c>
    </row>
    <row r="466" spans="1:7" x14ac:dyDescent="0.3">
      <c r="A466" s="3" t="s">
        <v>16710</v>
      </c>
      <c r="B466" s="4">
        <f t="shared" si="16"/>
        <v>608.1</v>
      </c>
      <c r="C466" s="5" t="s">
        <v>16712</v>
      </c>
      <c r="D466" s="4" t="s">
        <v>16711</v>
      </c>
      <c r="E466">
        <v>608</v>
      </c>
      <c r="F466">
        <v>1</v>
      </c>
      <c r="G466">
        <f t="shared" si="15"/>
        <v>0.1</v>
      </c>
    </row>
    <row r="467" spans="1:7" x14ac:dyDescent="0.3">
      <c r="A467" s="3" t="s">
        <v>16713</v>
      </c>
      <c r="B467" s="4">
        <f t="shared" si="16"/>
        <v>608.1</v>
      </c>
      <c r="C467" s="5" t="s">
        <v>16712</v>
      </c>
      <c r="D467" s="4" t="s">
        <v>16711</v>
      </c>
      <c r="E467">
        <v>608</v>
      </c>
      <c r="F467">
        <v>1</v>
      </c>
      <c r="G467">
        <f t="shared" si="15"/>
        <v>0.1</v>
      </c>
    </row>
    <row r="468" spans="1:7" x14ac:dyDescent="0.3">
      <c r="A468" s="3" t="s">
        <v>16714</v>
      </c>
      <c r="B468" s="4">
        <f t="shared" si="16"/>
        <v>608.1</v>
      </c>
      <c r="C468" s="5" t="s">
        <v>16712</v>
      </c>
      <c r="D468" s="4" t="s">
        <v>16711</v>
      </c>
      <c r="E468">
        <v>608</v>
      </c>
      <c r="F468">
        <v>1</v>
      </c>
      <c r="G468">
        <f t="shared" si="15"/>
        <v>0.1</v>
      </c>
    </row>
    <row r="469" spans="1:7" x14ac:dyDescent="0.3">
      <c r="A469" s="3" t="s">
        <v>16715</v>
      </c>
      <c r="B469" s="4">
        <f t="shared" si="16"/>
        <v>608.1</v>
      </c>
      <c r="C469" s="5" t="s">
        <v>16712</v>
      </c>
      <c r="D469" s="4" t="s">
        <v>16711</v>
      </c>
      <c r="E469">
        <v>608</v>
      </c>
      <c r="F469">
        <v>1</v>
      </c>
      <c r="G469">
        <f t="shared" si="15"/>
        <v>0.1</v>
      </c>
    </row>
    <row r="470" spans="1:7" x14ac:dyDescent="0.3">
      <c r="A470" s="3" t="s">
        <v>16716</v>
      </c>
      <c r="B470" s="4">
        <f t="shared" si="16"/>
        <v>607.79999999999995</v>
      </c>
      <c r="C470" s="5" t="s">
        <v>16718</v>
      </c>
      <c r="D470" s="4" t="s">
        <v>16717</v>
      </c>
      <c r="E470">
        <v>607</v>
      </c>
      <c r="F470">
        <v>8</v>
      </c>
      <c r="G470">
        <f t="shared" si="15"/>
        <v>0.8</v>
      </c>
    </row>
    <row r="471" spans="1:7" x14ac:dyDescent="0.3">
      <c r="A471" s="3" t="s">
        <v>16719</v>
      </c>
      <c r="B471" s="4">
        <f t="shared" si="16"/>
        <v>607.20000000000005</v>
      </c>
      <c r="C471" s="5" t="s">
        <v>16721</v>
      </c>
      <c r="D471" s="4" t="s">
        <v>16720</v>
      </c>
      <c r="E471">
        <v>607</v>
      </c>
      <c r="F471">
        <v>2</v>
      </c>
      <c r="G471">
        <f t="shared" si="15"/>
        <v>0.2</v>
      </c>
    </row>
    <row r="472" spans="1:7" x14ac:dyDescent="0.3">
      <c r="A472" s="3" t="s">
        <v>16722</v>
      </c>
      <c r="B472" s="4">
        <f t="shared" si="16"/>
        <v>607.1</v>
      </c>
      <c r="C472" s="5" t="s">
        <v>16724</v>
      </c>
      <c r="D472" s="4" t="s">
        <v>16723</v>
      </c>
      <c r="E472">
        <v>607</v>
      </c>
      <c r="F472">
        <v>1</v>
      </c>
      <c r="G472">
        <f t="shared" si="15"/>
        <v>0.1</v>
      </c>
    </row>
    <row r="473" spans="1:7" x14ac:dyDescent="0.3">
      <c r="A473" s="3" t="s">
        <v>16725</v>
      </c>
      <c r="B473" s="4">
        <f t="shared" si="16"/>
        <v>606.6</v>
      </c>
      <c r="C473" s="5" t="s">
        <v>16727</v>
      </c>
      <c r="D473" s="4" t="s">
        <v>16726</v>
      </c>
      <c r="E473">
        <v>606</v>
      </c>
      <c r="F473">
        <v>6</v>
      </c>
      <c r="G473">
        <f t="shared" si="15"/>
        <v>0.60000000000000009</v>
      </c>
    </row>
    <row r="474" spans="1:7" x14ac:dyDescent="0.3">
      <c r="A474" s="3" t="s">
        <v>16728</v>
      </c>
      <c r="B474" s="4">
        <f t="shared" si="16"/>
        <v>605.79999999999995</v>
      </c>
      <c r="C474" s="5" t="s">
        <v>16730</v>
      </c>
      <c r="D474" s="4" t="s">
        <v>16729</v>
      </c>
      <c r="E474">
        <v>605</v>
      </c>
      <c r="F474">
        <v>8</v>
      </c>
      <c r="G474">
        <f t="shared" si="15"/>
        <v>0.8</v>
      </c>
    </row>
    <row r="475" spans="1:7" x14ac:dyDescent="0.3">
      <c r="A475" s="3" t="s">
        <v>16731</v>
      </c>
      <c r="B475" s="4">
        <f t="shared" si="16"/>
        <v>605.70000000000005</v>
      </c>
      <c r="C475" s="5" t="s">
        <v>16733</v>
      </c>
      <c r="D475" s="4" t="s">
        <v>16732</v>
      </c>
      <c r="E475">
        <v>605</v>
      </c>
      <c r="F475">
        <v>7</v>
      </c>
      <c r="G475">
        <f t="shared" si="15"/>
        <v>0.70000000000000007</v>
      </c>
    </row>
    <row r="476" spans="1:7" x14ac:dyDescent="0.3">
      <c r="A476" s="3" t="s">
        <v>16734</v>
      </c>
      <c r="B476" s="4">
        <f t="shared" si="16"/>
        <v>605.70000000000005</v>
      </c>
      <c r="C476" s="5" t="s">
        <v>16733</v>
      </c>
      <c r="D476" s="4" t="s">
        <v>16732</v>
      </c>
      <c r="E476">
        <v>605</v>
      </c>
      <c r="F476">
        <v>7</v>
      </c>
      <c r="G476">
        <f t="shared" si="15"/>
        <v>0.70000000000000007</v>
      </c>
    </row>
    <row r="477" spans="1:7" x14ac:dyDescent="0.3">
      <c r="A477" s="3" t="s">
        <v>16735</v>
      </c>
      <c r="B477" s="4">
        <f t="shared" si="16"/>
        <v>605.29999999999995</v>
      </c>
      <c r="C477" s="5" t="s">
        <v>16737</v>
      </c>
      <c r="D477" s="4" t="s">
        <v>16736</v>
      </c>
      <c r="E477">
        <v>605</v>
      </c>
      <c r="F477">
        <v>3</v>
      </c>
      <c r="G477">
        <f t="shared" si="15"/>
        <v>0.30000000000000004</v>
      </c>
    </row>
    <row r="478" spans="1:7" x14ac:dyDescent="0.3">
      <c r="A478" s="3" t="s">
        <v>16738</v>
      </c>
      <c r="B478" s="4">
        <f t="shared" si="16"/>
        <v>605.20000000000005</v>
      </c>
      <c r="C478" s="5" t="s">
        <v>16740</v>
      </c>
      <c r="D478" s="4" t="s">
        <v>16739</v>
      </c>
      <c r="E478">
        <v>605</v>
      </c>
      <c r="F478">
        <v>2</v>
      </c>
      <c r="G478">
        <f t="shared" si="15"/>
        <v>0.2</v>
      </c>
    </row>
    <row r="479" spans="1:7" x14ac:dyDescent="0.3">
      <c r="A479" s="3" t="s">
        <v>16741</v>
      </c>
      <c r="B479" s="4">
        <f t="shared" si="16"/>
        <v>604.9</v>
      </c>
      <c r="C479" s="5" t="s">
        <v>16743</v>
      </c>
      <c r="D479" s="4" t="s">
        <v>16742</v>
      </c>
      <c r="E479">
        <v>604</v>
      </c>
      <c r="F479">
        <v>9</v>
      </c>
      <c r="G479">
        <f t="shared" si="15"/>
        <v>0.9</v>
      </c>
    </row>
    <row r="480" spans="1:7" x14ac:dyDescent="0.3">
      <c r="A480" s="3" t="s">
        <v>16744</v>
      </c>
      <c r="B480" s="4">
        <f t="shared" si="16"/>
        <v>604.79999999999995</v>
      </c>
      <c r="C480" s="5" t="s">
        <v>16746</v>
      </c>
      <c r="D480" s="4" t="s">
        <v>16745</v>
      </c>
      <c r="E480">
        <v>604</v>
      </c>
      <c r="F480">
        <v>8</v>
      </c>
      <c r="G480">
        <f t="shared" si="15"/>
        <v>0.8</v>
      </c>
    </row>
    <row r="481" spans="1:7" x14ac:dyDescent="0.3">
      <c r="A481" s="3" t="s">
        <v>16747</v>
      </c>
      <c r="B481" s="4">
        <f t="shared" si="16"/>
        <v>604.79999999999995</v>
      </c>
      <c r="C481" s="5" t="s">
        <v>16746</v>
      </c>
      <c r="D481" s="4" t="s">
        <v>16745</v>
      </c>
      <c r="E481">
        <v>604</v>
      </c>
      <c r="F481">
        <v>8</v>
      </c>
      <c r="G481">
        <f t="shared" si="15"/>
        <v>0.8</v>
      </c>
    </row>
    <row r="482" spans="1:7" x14ac:dyDescent="0.3">
      <c r="A482" s="3" t="s">
        <v>16748</v>
      </c>
      <c r="B482" s="4">
        <f t="shared" si="16"/>
        <v>604.70000000000005</v>
      </c>
      <c r="C482" s="5" t="s">
        <v>16750</v>
      </c>
      <c r="D482" s="4" t="s">
        <v>16749</v>
      </c>
      <c r="E482">
        <v>604</v>
      </c>
      <c r="F482">
        <v>7</v>
      </c>
      <c r="G482">
        <f t="shared" si="15"/>
        <v>0.70000000000000007</v>
      </c>
    </row>
    <row r="483" spans="1:7" x14ac:dyDescent="0.3">
      <c r="A483" s="3" t="s">
        <v>16751</v>
      </c>
      <c r="B483" s="4">
        <f t="shared" si="16"/>
        <v>604.4</v>
      </c>
      <c r="C483" s="5" t="s">
        <v>16753</v>
      </c>
      <c r="D483" s="4" t="s">
        <v>16752</v>
      </c>
      <c r="E483">
        <v>604</v>
      </c>
      <c r="F483">
        <v>4</v>
      </c>
      <c r="G483">
        <f t="shared" si="15"/>
        <v>0.4</v>
      </c>
    </row>
    <row r="484" spans="1:7" x14ac:dyDescent="0.3">
      <c r="A484" s="3" t="s">
        <v>16754</v>
      </c>
      <c r="B484" s="4">
        <f t="shared" si="16"/>
        <v>604.4</v>
      </c>
      <c r="C484" s="5" t="s">
        <v>16755</v>
      </c>
      <c r="D484" s="4" t="s">
        <v>16752</v>
      </c>
      <c r="E484">
        <v>604</v>
      </c>
      <c r="F484">
        <v>4</v>
      </c>
      <c r="G484">
        <f t="shared" si="15"/>
        <v>0.4</v>
      </c>
    </row>
    <row r="485" spans="1:7" x14ac:dyDescent="0.3">
      <c r="A485" s="3" t="s">
        <v>16756</v>
      </c>
      <c r="B485" s="4">
        <f t="shared" si="16"/>
        <v>604.29999999999995</v>
      </c>
      <c r="C485" s="5" t="s">
        <v>16758</v>
      </c>
      <c r="D485" s="4" t="s">
        <v>16757</v>
      </c>
      <c r="E485">
        <v>604</v>
      </c>
      <c r="F485">
        <v>3</v>
      </c>
      <c r="G485">
        <f t="shared" si="15"/>
        <v>0.30000000000000004</v>
      </c>
    </row>
    <row r="486" spans="1:7" x14ac:dyDescent="0.3">
      <c r="A486" s="3" t="s">
        <v>16759</v>
      </c>
      <c r="B486" s="4">
        <f t="shared" si="16"/>
        <v>604.20000000000005</v>
      </c>
      <c r="C486" s="5" t="s">
        <v>16761</v>
      </c>
      <c r="D486" s="4" t="s">
        <v>16760</v>
      </c>
      <c r="E486">
        <v>604</v>
      </c>
      <c r="F486">
        <v>2</v>
      </c>
      <c r="G486">
        <f t="shared" si="15"/>
        <v>0.2</v>
      </c>
    </row>
    <row r="487" spans="1:7" x14ac:dyDescent="0.3">
      <c r="A487" s="3" t="s">
        <v>16762</v>
      </c>
      <c r="B487" s="4">
        <f t="shared" si="16"/>
        <v>603.20000000000005</v>
      </c>
      <c r="C487" s="5" t="s">
        <v>16764</v>
      </c>
      <c r="D487" s="4" t="s">
        <v>16763</v>
      </c>
      <c r="E487">
        <v>603</v>
      </c>
      <c r="F487">
        <v>2</v>
      </c>
      <c r="G487">
        <f t="shared" si="15"/>
        <v>0.2</v>
      </c>
    </row>
    <row r="488" spans="1:7" x14ac:dyDescent="0.3">
      <c r="A488" s="3" t="s">
        <v>16765</v>
      </c>
      <c r="B488" s="4">
        <f t="shared" si="16"/>
        <v>602.4</v>
      </c>
      <c r="C488" s="5" t="s">
        <v>16767</v>
      </c>
      <c r="D488" s="4" t="s">
        <v>16766</v>
      </c>
      <c r="E488">
        <v>602</v>
      </c>
      <c r="F488">
        <v>4</v>
      </c>
      <c r="G488">
        <f t="shared" si="15"/>
        <v>0.4</v>
      </c>
    </row>
    <row r="489" spans="1:7" x14ac:dyDescent="0.3">
      <c r="A489" s="3" t="s">
        <v>16768</v>
      </c>
      <c r="B489" s="4">
        <f t="shared" si="16"/>
        <v>602.20000000000005</v>
      </c>
      <c r="C489" s="5">
        <v>3E-176</v>
      </c>
      <c r="D489" s="4" t="s">
        <v>16769</v>
      </c>
      <c r="E489">
        <v>602</v>
      </c>
      <c r="F489">
        <v>2</v>
      </c>
      <c r="G489">
        <f t="shared" si="15"/>
        <v>0.2</v>
      </c>
    </row>
    <row r="490" spans="1:7" x14ac:dyDescent="0.3">
      <c r="A490" s="3" t="s">
        <v>16770</v>
      </c>
      <c r="B490" s="4">
        <f t="shared" si="16"/>
        <v>602.1</v>
      </c>
      <c r="C490" s="5" t="s">
        <v>16772</v>
      </c>
      <c r="D490" s="4" t="s">
        <v>16771</v>
      </c>
      <c r="E490">
        <v>602</v>
      </c>
      <c r="F490">
        <v>1</v>
      </c>
      <c r="G490">
        <f t="shared" si="15"/>
        <v>0.1</v>
      </c>
    </row>
    <row r="491" spans="1:7" x14ac:dyDescent="0.3">
      <c r="A491" s="3" t="s">
        <v>16773</v>
      </c>
      <c r="B491" s="4">
        <f t="shared" si="16"/>
        <v>601.6</v>
      </c>
      <c r="C491" s="5" t="s">
        <v>16775</v>
      </c>
      <c r="D491" s="4" t="s">
        <v>16774</v>
      </c>
      <c r="E491">
        <v>601</v>
      </c>
      <c r="F491">
        <v>6</v>
      </c>
      <c r="G491">
        <f t="shared" si="15"/>
        <v>0.60000000000000009</v>
      </c>
    </row>
    <row r="492" spans="1:7" x14ac:dyDescent="0.3">
      <c r="A492" s="3" t="s">
        <v>16776</v>
      </c>
      <c r="B492" s="4">
        <f t="shared" si="16"/>
        <v>601.4</v>
      </c>
      <c r="C492" s="5">
        <v>5E-176</v>
      </c>
      <c r="D492" s="4" t="s">
        <v>16777</v>
      </c>
      <c r="E492">
        <v>601</v>
      </c>
      <c r="F492">
        <v>4</v>
      </c>
      <c r="G492">
        <f t="shared" si="15"/>
        <v>0.4</v>
      </c>
    </row>
    <row r="493" spans="1:7" x14ac:dyDescent="0.3">
      <c r="A493" s="3" t="s">
        <v>16778</v>
      </c>
      <c r="B493" s="4">
        <f t="shared" si="16"/>
        <v>601.1</v>
      </c>
      <c r="C493" s="5" t="s">
        <v>16780</v>
      </c>
      <c r="D493" s="4" t="s">
        <v>16779</v>
      </c>
      <c r="E493">
        <v>601</v>
      </c>
      <c r="F493">
        <v>1</v>
      </c>
      <c r="G493">
        <f t="shared" si="15"/>
        <v>0.1</v>
      </c>
    </row>
    <row r="494" spans="1:7" x14ac:dyDescent="0.3">
      <c r="A494" s="3" t="s">
        <v>16781</v>
      </c>
      <c r="B494" s="4">
        <f t="shared" si="16"/>
        <v>600.4</v>
      </c>
      <c r="C494" s="5">
        <v>1E-175</v>
      </c>
      <c r="D494" s="4" t="s">
        <v>16782</v>
      </c>
      <c r="E494">
        <v>600</v>
      </c>
      <c r="F494">
        <v>4</v>
      </c>
      <c r="G494">
        <f t="shared" si="15"/>
        <v>0.4</v>
      </c>
    </row>
    <row r="495" spans="1:7" x14ac:dyDescent="0.3">
      <c r="A495" s="3" t="s">
        <v>16783</v>
      </c>
      <c r="B495" s="4">
        <f t="shared" si="16"/>
        <v>600.1</v>
      </c>
      <c r="C495" s="5" t="s">
        <v>16785</v>
      </c>
      <c r="D495" s="4" t="s">
        <v>16784</v>
      </c>
      <c r="E495">
        <v>600</v>
      </c>
      <c r="F495">
        <v>1</v>
      </c>
      <c r="G495">
        <f t="shared" si="15"/>
        <v>0.1</v>
      </c>
    </row>
    <row r="496" spans="1:7" x14ac:dyDescent="0.3">
      <c r="A496" s="3" t="s">
        <v>16786</v>
      </c>
      <c r="B496" s="4">
        <f t="shared" si="16"/>
        <v>599.70000000000005</v>
      </c>
      <c r="C496" s="5" t="s">
        <v>16788</v>
      </c>
      <c r="D496" s="4" t="s">
        <v>16787</v>
      </c>
      <c r="E496">
        <v>599</v>
      </c>
      <c r="F496">
        <v>7</v>
      </c>
      <c r="G496">
        <f t="shared" si="15"/>
        <v>0.70000000000000007</v>
      </c>
    </row>
    <row r="497" spans="1:7" x14ac:dyDescent="0.3">
      <c r="A497" s="3" t="s">
        <v>16789</v>
      </c>
      <c r="B497" s="4">
        <f t="shared" si="16"/>
        <v>599.20000000000005</v>
      </c>
      <c r="C497" s="5" t="s">
        <v>16791</v>
      </c>
      <c r="D497" s="4" t="s">
        <v>16790</v>
      </c>
      <c r="E497">
        <v>599</v>
      </c>
      <c r="F497">
        <v>2</v>
      </c>
      <c r="G497">
        <f t="shared" si="15"/>
        <v>0.2</v>
      </c>
    </row>
    <row r="498" spans="1:7" x14ac:dyDescent="0.3">
      <c r="A498" s="3" t="s">
        <v>16792</v>
      </c>
      <c r="B498" s="4">
        <f t="shared" si="16"/>
        <v>599.20000000000005</v>
      </c>
      <c r="C498" s="5" t="s">
        <v>16791</v>
      </c>
      <c r="D498" s="4" t="s">
        <v>16790</v>
      </c>
      <c r="E498">
        <v>599</v>
      </c>
      <c r="F498">
        <v>2</v>
      </c>
      <c r="G498">
        <f t="shared" si="15"/>
        <v>0.2</v>
      </c>
    </row>
    <row r="499" spans="1:7" x14ac:dyDescent="0.3">
      <c r="A499" s="3" t="s">
        <v>16793</v>
      </c>
      <c r="B499" s="4">
        <f t="shared" si="16"/>
        <v>598.79999999999995</v>
      </c>
      <c r="C499" s="5">
        <v>3E-175</v>
      </c>
      <c r="D499" s="4" t="s">
        <v>16794</v>
      </c>
      <c r="E499">
        <v>598</v>
      </c>
      <c r="F499">
        <v>8</v>
      </c>
      <c r="G499">
        <f t="shared" si="15"/>
        <v>0.8</v>
      </c>
    </row>
    <row r="500" spans="1:7" x14ac:dyDescent="0.3">
      <c r="A500" s="3" t="s">
        <v>16795</v>
      </c>
      <c r="B500" s="4">
        <f t="shared" si="16"/>
        <v>598.79999999999995</v>
      </c>
      <c r="C500" s="5" t="s">
        <v>16796</v>
      </c>
      <c r="D500" s="4" t="s">
        <v>16794</v>
      </c>
      <c r="E500">
        <v>598</v>
      </c>
      <c r="F500">
        <v>8</v>
      </c>
      <c r="G500">
        <f t="shared" si="15"/>
        <v>0.8</v>
      </c>
    </row>
    <row r="501" spans="1:7" x14ac:dyDescent="0.3">
      <c r="A501" s="3" t="s">
        <v>16797</v>
      </c>
      <c r="B501" s="4">
        <f t="shared" si="16"/>
        <v>598.29999999999995</v>
      </c>
      <c r="C501" s="5" t="s">
        <v>16799</v>
      </c>
      <c r="D501" s="4" t="s">
        <v>16798</v>
      </c>
      <c r="E501">
        <v>598</v>
      </c>
      <c r="F501">
        <v>3</v>
      </c>
      <c r="G501">
        <f t="shared" si="15"/>
        <v>0.30000000000000004</v>
      </c>
    </row>
    <row r="502" spans="1:7" x14ac:dyDescent="0.3">
      <c r="A502" s="3" t="s">
        <v>16800</v>
      </c>
      <c r="B502" s="4">
        <f t="shared" si="16"/>
        <v>597.5</v>
      </c>
      <c r="C502" s="5" t="s">
        <v>16802</v>
      </c>
      <c r="D502" s="4" t="s">
        <v>16801</v>
      </c>
      <c r="E502">
        <v>597</v>
      </c>
      <c r="F502">
        <v>5</v>
      </c>
      <c r="G502">
        <f t="shared" si="15"/>
        <v>0.5</v>
      </c>
    </row>
    <row r="503" spans="1:7" x14ac:dyDescent="0.3">
      <c r="A503" s="3" t="s">
        <v>16803</v>
      </c>
      <c r="B503" s="4">
        <f t="shared" si="16"/>
        <v>597.4</v>
      </c>
      <c r="C503" s="5" t="s">
        <v>16805</v>
      </c>
      <c r="D503" s="4" t="s">
        <v>16804</v>
      </c>
      <c r="E503">
        <v>597</v>
      </c>
      <c r="F503">
        <v>4</v>
      </c>
      <c r="G503">
        <f t="shared" si="15"/>
        <v>0.4</v>
      </c>
    </row>
    <row r="504" spans="1:7" x14ac:dyDescent="0.3">
      <c r="A504" s="3" t="s">
        <v>16806</v>
      </c>
      <c r="B504" s="4">
        <f t="shared" si="16"/>
        <v>597.1</v>
      </c>
      <c r="C504" s="5" t="s">
        <v>16808</v>
      </c>
      <c r="D504" s="4" t="s">
        <v>16807</v>
      </c>
      <c r="E504">
        <v>597</v>
      </c>
      <c r="F504">
        <v>1</v>
      </c>
      <c r="G504">
        <f t="shared" si="15"/>
        <v>0.1</v>
      </c>
    </row>
    <row r="505" spans="1:7" x14ac:dyDescent="0.3">
      <c r="A505" s="3" t="s">
        <v>16809</v>
      </c>
      <c r="B505" s="4">
        <f t="shared" si="16"/>
        <v>596.6</v>
      </c>
      <c r="C505" s="5" t="s">
        <v>16811</v>
      </c>
      <c r="D505" s="4" t="s">
        <v>16810</v>
      </c>
      <c r="E505">
        <v>596</v>
      </c>
      <c r="F505">
        <v>6</v>
      </c>
      <c r="G505">
        <f t="shared" si="15"/>
        <v>0.60000000000000009</v>
      </c>
    </row>
    <row r="506" spans="1:7" x14ac:dyDescent="0.3">
      <c r="A506" s="3" t="s">
        <v>16812</v>
      </c>
      <c r="B506" s="4">
        <f t="shared" si="16"/>
        <v>595.70000000000005</v>
      </c>
      <c r="C506" s="5" t="s">
        <v>16814</v>
      </c>
      <c r="D506" s="4" t="s">
        <v>16813</v>
      </c>
      <c r="E506">
        <v>595</v>
      </c>
      <c r="F506">
        <v>7</v>
      </c>
      <c r="G506">
        <f t="shared" si="15"/>
        <v>0.70000000000000007</v>
      </c>
    </row>
    <row r="507" spans="1:7" x14ac:dyDescent="0.3">
      <c r="A507" s="3" t="s">
        <v>16815</v>
      </c>
      <c r="B507" s="4">
        <f t="shared" si="16"/>
        <v>595.5</v>
      </c>
      <c r="C507" s="5">
        <v>3.0000000000000002E-174</v>
      </c>
      <c r="D507" s="4" t="s">
        <v>16816</v>
      </c>
      <c r="E507">
        <v>595</v>
      </c>
      <c r="F507">
        <v>5</v>
      </c>
      <c r="G507">
        <f t="shared" si="15"/>
        <v>0.5</v>
      </c>
    </row>
    <row r="508" spans="1:7" x14ac:dyDescent="0.3">
      <c r="A508" s="3" t="s">
        <v>16817</v>
      </c>
      <c r="B508" s="4">
        <f t="shared" si="16"/>
        <v>595.4</v>
      </c>
      <c r="C508" s="5" t="s">
        <v>16819</v>
      </c>
      <c r="D508" s="4" t="s">
        <v>16818</v>
      </c>
      <c r="E508">
        <v>595</v>
      </c>
      <c r="F508">
        <v>4</v>
      </c>
      <c r="G508">
        <f t="shared" si="15"/>
        <v>0.4</v>
      </c>
    </row>
    <row r="509" spans="1:7" x14ac:dyDescent="0.3">
      <c r="A509" s="3" t="s">
        <v>16820</v>
      </c>
      <c r="B509" s="4">
        <f t="shared" si="16"/>
        <v>595.29999999999995</v>
      </c>
      <c r="C509" s="5" t="s">
        <v>16822</v>
      </c>
      <c r="D509" s="4" t="s">
        <v>16821</v>
      </c>
      <c r="E509">
        <v>595</v>
      </c>
      <c r="F509">
        <v>3</v>
      </c>
      <c r="G509">
        <f t="shared" si="15"/>
        <v>0.30000000000000004</v>
      </c>
    </row>
    <row r="510" spans="1:7" x14ac:dyDescent="0.3">
      <c r="A510" s="3" t="s">
        <v>16823</v>
      </c>
      <c r="B510" s="4">
        <f t="shared" si="16"/>
        <v>595.29999999999995</v>
      </c>
      <c r="C510" s="5" t="s">
        <v>16822</v>
      </c>
      <c r="D510" s="4" t="s">
        <v>16821</v>
      </c>
      <c r="E510">
        <v>595</v>
      </c>
      <c r="F510">
        <v>3</v>
      </c>
      <c r="G510">
        <f t="shared" si="15"/>
        <v>0.30000000000000004</v>
      </c>
    </row>
    <row r="511" spans="1:7" x14ac:dyDescent="0.3">
      <c r="A511" s="3" t="s">
        <v>16824</v>
      </c>
      <c r="B511" s="4">
        <f t="shared" si="16"/>
        <v>594.9</v>
      </c>
      <c r="C511" s="5" t="s">
        <v>16826</v>
      </c>
      <c r="D511" s="4" t="s">
        <v>16825</v>
      </c>
      <c r="E511">
        <v>594</v>
      </c>
      <c r="F511">
        <v>9</v>
      </c>
      <c r="G511">
        <f t="shared" si="15"/>
        <v>0.9</v>
      </c>
    </row>
    <row r="512" spans="1:7" x14ac:dyDescent="0.3">
      <c r="A512" s="3" t="s">
        <v>16827</v>
      </c>
      <c r="B512" s="4">
        <f t="shared" si="16"/>
        <v>594.70000000000005</v>
      </c>
      <c r="C512" s="5" t="s">
        <v>16829</v>
      </c>
      <c r="D512" s="4" t="s">
        <v>16828</v>
      </c>
      <c r="E512">
        <v>594</v>
      </c>
      <c r="F512">
        <v>7</v>
      </c>
      <c r="G512">
        <f t="shared" si="15"/>
        <v>0.70000000000000007</v>
      </c>
    </row>
    <row r="513" spans="1:7" x14ac:dyDescent="0.3">
      <c r="A513" s="3" t="s">
        <v>16830</v>
      </c>
      <c r="B513" s="4">
        <f t="shared" si="16"/>
        <v>594.70000000000005</v>
      </c>
      <c r="C513" s="5" t="s">
        <v>16829</v>
      </c>
      <c r="D513" s="4" t="s">
        <v>16828</v>
      </c>
      <c r="E513">
        <v>594</v>
      </c>
      <c r="F513">
        <v>7</v>
      </c>
      <c r="G513">
        <f t="shared" si="15"/>
        <v>0.70000000000000007</v>
      </c>
    </row>
    <row r="514" spans="1:7" x14ac:dyDescent="0.3">
      <c r="A514" s="3" t="s">
        <v>16831</v>
      </c>
      <c r="B514" s="4">
        <f t="shared" si="16"/>
        <v>594.6</v>
      </c>
      <c r="C514" s="5" t="s">
        <v>16833</v>
      </c>
      <c r="D514" s="4" t="s">
        <v>16832</v>
      </c>
      <c r="E514">
        <v>594</v>
      </c>
      <c r="F514">
        <v>6</v>
      </c>
      <c r="G514">
        <f t="shared" si="15"/>
        <v>0.60000000000000009</v>
      </c>
    </row>
    <row r="515" spans="1:7" x14ac:dyDescent="0.3">
      <c r="A515" s="3" t="s">
        <v>16834</v>
      </c>
      <c r="B515" s="4">
        <f t="shared" si="16"/>
        <v>593.5</v>
      </c>
      <c r="C515" s="5" t="s">
        <v>16836</v>
      </c>
      <c r="D515" s="4" t="s">
        <v>16835</v>
      </c>
      <c r="E515">
        <v>593</v>
      </c>
      <c r="F515">
        <v>5</v>
      </c>
      <c r="G515">
        <f t="shared" ref="G515:G578" si="17">F515*0.1</f>
        <v>0.5</v>
      </c>
    </row>
    <row r="516" spans="1:7" x14ac:dyDescent="0.3">
      <c r="A516" s="3" t="s">
        <v>16837</v>
      </c>
      <c r="B516" s="4">
        <f t="shared" ref="B516:B579" si="18">E516+G516</f>
        <v>593.1</v>
      </c>
      <c r="C516" s="5" t="s">
        <v>16839</v>
      </c>
      <c r="D516" s="4" t="s">
        <v>16838</v>
      </c>
      <c r="E516">
        <v>593</v>
      </c>
      <c r="F516">
        <v>1</v>
      </c>
      <c r="G516">
        <f t="shared" si="17"/>
        <v>0.1</v>
      </c>
    </row>
    <row r="517" spans="1:7" x14ac:dyDescent="0.3">
      <c r="A517" s="3" t="s">
        <v>16840</v>
      </c>
      <c r="B517" s="4">
        <f t="shared" si="18"/>
        <v>592.70000000000005</v>
      </c>
      <c r="C517" s="5" t="s">
        <v>16842</v>
      </c>
      <c r="D517" s="4" t="s">
        <v>16841</v>
      </c>
      <c r="E517">
        <v>592</v>
      </c>
      <c r="F517">
        <v>7</v>
      </c>
      <c r="G517">
        <f t="shared" si="17"/>
        <v>0.70000000000000007</v>
      </c>
    </row>
    <row r="518" spans="1:7" x14ac:dyDescent="0.3">
      <c r="A518" s="3" t="s">
        <v>16843</v>
      </c>
      <c r="B518" s="4">
        <f t="shared" si="18"/>
        <v>592.70000000000005</v>
      </c>
      <c r="C518" s="5" t="s">
        <v>16842</v>
      </c>
      <c r="D518" s="4" t="s">
        <v>16841</v>
      </c>
      <c r="E518">
        <v>592</v>
      </c>
      <c r="F518">
        <v>7</v>
      </c>
      <c r="G518">
        <f t="shared" si="17"/>
        <v>0.70000000000000007</v>
      </c>
    </row>
    <row r="519" spans="1:7" x14ac:dyDescent="0.3">
      <c r="A519" s="3" t="s">
        <v>16844</v>
      </c>
      <c r="B519" s="4">
        <f t="shared" si="18"/>
        <v>592.29999999999995</v>
      </c>
      <c r="C519" s="5" t="s">
        <v>16846</v>
      </c>
      <c r="D519" s="4" t="s">
        <v>16845</v>
      </c>
      <c r="E519">
        <v>592</v>
      </c>
      <c r="F519">
        <v>3</v>
      </c>
      <c r="G519">
        <f t="shared" si="17"/>
        <v>0.30000000000000004</v>
      </c>
    </row>
    <row r="520" spans="1:7" x14ac:dyDescent="0.3">
      <c r="A520" s="3" t="s">
        <v>16847</v>
      </c>
      <c r="B520" s="4">
        <f t="shared" si="18"/>
        <v>592.29999999999995</v>
      </c>
      <c r="C520" s="5" t="s">
        <v>16848</v>
      </c>
      <c r="D520" s="4" t="s">
        <v>16845</v>
      </c>
      <c r="E520">
        <v>592</v>
      </c>
      <c r="F520">
        <v>3</v>
      </c>
      <c r="G520">
        <f t="shared" si="17"/>
        <v>0.30000000000000004</v>
      </c>
    </row>
    <row r="521" spans="1:7" x14ac:dyDescent="0.3">
      <c r="A521" s="3" t="s">
        <v>16849</v>
      </c>
      <c r="B521" s="4">
        <f t="shared" si="18"/>
        <v>592.20000000000005</v>
      </c>
      <c r="C521" s="5">
        <v>3.0000000000000001E-173</v>
      </c>
      <c r="D521" s="4" t="s">
        <v>16850</v>
      </c>
      <c r="E521">
        <v>592</v>
      </c>
      <c r="F521">
        <v>2</v>
      </c>
      <c r="G521">
        <f t="shared" si="17"/>
        <v>0.2</v>
      </c>
    </row>
    <row r="522" spans="1:7" x14ac:dyDescent="0.3">
      <c r="A522" s="3" t="s">
        <v>16851</v>
      </c>
      <c r="B522" s="4">
        <f t="shared" si="18"/>
        <v>591.9</v>
      </c>
      <c r="C522" s="5" t="s">
        <v>16853</v>
      </c>
      <c r="D522" s="4" t="s">
        <v>16852</v>
      </c>
      <c r="E522">
        <v>591</v>
      </c>
      <c r="F522">
        <v>9</v>
      </c>
      <c r="G522">
        <f t="shared" si="17"/>
        <v>0.9</v>
      </c>
    </row>
    <row r="523" spans="1:7" x14ac:dyDescent="0.3">
      <c r="A523" s="3" t="s">
        <v>16854</v>
      </c>
      <c r="B523" s="4">
        <f t="shared" si="18"/>
        <v>591.9</v>
      </c>
      <c r="C523" s="5" t="s">
        <v>16855</v>
      </c>
      <c r="D523" s="4" t="s">
        <v>16852</v>
      </c>
      <c r="E523">
        <v>591</v>
      </c>
      <c r="F523">
        <v>9</v>
      </c>
      <c r="G523">
        <f t="shared" si="17"/>
        <v>0.9</v>
      </c>
    </row>
    <row r="524" spans="1:7" x14ac:dyDescent="0.3">
      <c r="A524" s="3" t="s">
        <v>16856</v>
      </c>
      <c r="B524" s="4">
        <f t="shared" si="18"/>
        <v>591.70000000000005</v>
      </c>
      <c r="C524" s="5" t="s">
        <v>16858</v>
      </c>
      <c r="D524" s="4" t="s">
        <v>16857</v>
      </c>
      <c r="E524">
        <v>591</v>
      </c>
      <c r="F524">
        <v>7</v>
      </c>
      <c r="G524">
        <f t="shared" si="17"/>
        <v>0.70000000000000007</v>
      </c>
    </row>
    <row r="525" spans="1:7" x14ac:dyDescent="0.3">
      <c r="A525" s="3" t="s">
        <v>16859</v>
      </c>
      <c r="B525" s="4">
        <f t="shared" si="18"/>
        <v>591.6</v>
      </c>
      <c r="C525" s="5" t="s">
        <v>16861</v>
      </c>
      <c r="D525" s="4" t="s">
        <v>16860</v>
      </c>
      <c r="E525">
        <v>591</v>
      </c>
      <c r="F525">
        <v>6</v>
      </c>
      <c r="G525">
        <f t="shared" si="17"/>
        <v>0.60000000000000009</v>
      </c>
    </row>
    <row r="526" spans="1:7" x14ac:dyDescent="0.3">
      <c r="A526" s="3" t="s">
        <v>16862</v>
      </c>
      <c r="B526" s="4">
        <f t="shared" si="18"/>
        <v>589.20000000000005</v>
      </c>
      <c r="C526" s="5" t="s">
        <v>16864</v>
      </c>
      <c r="D526" s="4" t="s">
        <v>16863</v>
      </c>
      <c r="E526">
        <v>589</v>
      </c>
      <c r="F526">
        <v>2</v>
      </c>
      <c r="G526">
        <f t="shared" si="17"/>
        <v>0.2</v>
      </c>
    </row>
    <row r="527" spans="1:7" x14ac:dyDescent="0.3">
      <c r="A527" s="3" t="s">
        <v>16865</v>
      </c>
      <c r="B527" s="4">
        <f t="shared" si="18"/>
        <v>589.20000000000005</v>
      </c>
      <c r="C527" s="5" t="s">
        <v>16864</v>
      </c>
      <c r="D527" s="4" t="s">
        <v>16863</v>
      </c>
      <c r="E527">
        <v>589</v>
      </c>
      <c r="F527">
        <v>2</v>
      </c>
      <c r="G527">
        <f t="shared" si="17"/>
        <v>0.2</v>
      </c>
    </row>
    <row r="528" spans="1:7" x14ac:dyDescent="0.3">
      <c r="A528" s="3" t="s">
        <v>16866</v>
      </c>
      <c r="B528" s="4">
        <f t="shared" si="18"/>
        <v>588.9</v>
      </c>
      <c r="C528" s="5">
        <v>2.9999999999999998E-172</v>
      </c>
      <c r="D528" s="4" t="s">
        <v>16867</v>
      </c>
      <c r="E528">
        <v>588</v>
      </c>
      <c r="F528">
        <v>9</v>
      </c>
      <c r="G528">
        <f t="shared" si="17"/>
        <v>0.9</v>
      </c>
    </row>
    <row r="529" spans="1:7" x14ac:dyDescent="0.3">
      <c r="A529" s="3" t="s">
        <v>16868</v>
      </c>
      <c r="B529" s="4">
        <f t="shared" si="18"/>
        <v>588.79999999999995</v>
      </c>
      <c r="C529" s="5" t="s">
        <v>16870</v>
      </c>
      <c r="D529" s="4" t="s">
        <v>16869</v>
      </c>
      <c r="E529">
        <v>588</v>
      </c>
      <c r="F529">
        <v>8</v>
      </c>
      <c r="G529">
        <f t="shared" si="17"/>
        <v>0.8</v>
      </c>
    </row>
    <row r="530" spans="1:7" x14ac:dyDescent="0.3">
      <c r="A530" s="3" t="s">
        <v>16871</v>
      </c>
      <c r="B530" s="4">
        <f t="shared" si="18"/>
        <v>588.5</v>
      </c>
      <c r="C530" s="5" t="s">
        <v>16873</v>
      </c>
      <c r="D530" s="4" t="s">
        <v>16872</v>
      </c>
      <c r="E530">
        <v>588</v>
      </c>
      <c r="F530">
        <v>5</v>
      </c>
      <c r="G530">
        <f t="shared" si="17"/>
        <v>0.5</v>
      </c>
    </row>
    <row r="531" spans="1:7" x14ac:dyDescent="0.3">
      <c r="A531" s="3" t="s">
        <v>16874</v>
      </c>
      <c r="B531" s="4">
        <f t="shared" si="18"/>
        <v>588.20000000000005</v>
      </c>
      <c r="C531" s="5" t="s">
        <v>16876</v>
      </c>
      <c r="D531" s="4" t="s">
        <v>16875</v>
      </c>
      <c r="E531">
        <v>588</v>
      </c>
      <c r="F531">
        <v>2</v>
      </c>
      <c r="G531">
        <f t="shared" si="17"/>
        <v>0.2</v>
      </c>
    </row>
    <row r="532" spans="1:7" x14ac:dyDescent="0.3">
      <c r="A532" s="3" t="s">
        <v>16877</v>
      </c>
      <c r="B532" s="4">
        <f t="shared" si="18"/>
        <v>587.9</v>
      </c>
      <c r="C532" s="5" t="s">
        <v>16879</v>
      </c>
      <c r="D532" s="4" t="s">
        <v>16878</v>
      </c>
      <c r="E532">
        <v>587</v>
      </c>
      <c r="F532">
        <v>9</v>
      </c>
      <c r="G532">
        <f t="shared" si="17"/>
        <v>0.9</v>
      </c>
    </row>
    <row r="533" spans="1:7" x14ac:dyDescent="0.3">
      <c r="A533" s="3" t="s">
        <v>16880</v>
      </c>
      <c r="B533" s="4">
        <f t="shared" si="18"/>
        <v>587.79999999999995</v>
      </c>
      <c r="C533" s="5" t="s">
        <v>16882</v>
      </c>
      <c r="D533" s="4" t="s">
        <v>16881</v>
      </c>
      <c r="E533">
        <v>587</v>
      </c>
      <c r="F533">
        <v>8</v>
      </c>
      <c r="G533">
        <f t="shared" si="17"/>
        <v>0.8</v>
      </c>
    </row>
    <row r="534" spans="1:7" x14ac:dyDescent="0.3">
      <c r="A534" s="3" t="s">
        <v>16883</v>
      </c>
      <c r="B534" s="4">
        <f t="shared" si="18"/>
        <v>587.79999999999995</v>
      </c>
      <c r="C534" s="5" t="s">
        <v>16884</v>
      </c>
      <c r="D534" s="4" t="s">
        <v>16881</v>
      </c>
      <c r="E534">
        <v>587</v>
      </c>
      <c r="F534">
        <v>8</v>
      </c>
      <c r="G534">
        <f t="shared" si="17"/>
        <v>0.8</v>
      </c>
    </row>
    <row r="535" spans="1:7" x14ac:dyDescent="0.3">
      <c r="A535" s="3" t="s">
        <v>16885</v>
      </c>
      <c r="B535" s="4">
        <f t="shared" si="18"/>
        <v>587.79999999999995</v>
      </c>
      <c r="C535" s="5" t="s">
        <v>16884</v>
      </c>
      <c r="D535" s="4" t="s">
        <v>16881</v>
      </c>
      <c r="E535">
        <v>587</v>
      </c>
      <c r="F535">
        <v>8</v>
      </c>
      <c r="G535">
        <f t="shared" si="17"/>
        <v>0.8</v>
      </c>
    </row>
    <row r="536" spans="1:7" x14ac:dyDescent="0.3">
      <c r="A536" s="3" t="s">
        <v>16886</v>
      </c>
      <c r="B536" s="4">
        <f t="shared" si="18"/>
        <v>587.4</v>
      </c>
      <c r="C536" s="5" t="s">
        <v>16888</v>
      </c>
      <c r="D536" s="4" t="s">
        <v>16887</v>
      </c>
      <c r="E536">
        <v>587</v>
      </c>
      <c r="F536">
        <v>4</v>
      </c>
      <c r="G536">
        <f t="shared" si="17"/>
        <v>0.4</v>
      </c>
    </row>
    <row r="537" spans="1:7" x14ac:dyDescent="0.3">
      <c r="A537" s="3" t="s">
        <v>16889</v>
      </c>
      <c r="B537" s="4">
        <f t="shared" si="18"/>
        <v>587</v>
      </c>
      <c r="C537" s="5" t="s">
        <v>16891</v>
      </c>
      <c r="D537" s="4" t="s">
        <v>16890</v>
      </c>
      <c r="E537">
        <v>587</v>
      </c>
      <c r="F537">
        <v>0</v>
      </c>
      <c r="G537">
        <f t="shared" si="17"/>
        <v>0</v>
      </c>
    </row>
    <row r="538" spans="1:7" x14ac:dyDescent="0.3">
      <c r="A538" s="3" t="s">
        <v>16892</v>
      </c>
      <c r="B538" s="4">
        <f t="shared" si="18"/>
        <v>586.6</v>
      </c>
      <c r="C538" s="5" t="s">
        <v>16894</v>
      </c>
      <c r="D538" s="4" t="s">
        <v>16893</v>
      </c>
      <c r="E538">
        <v>586</v>
      </c>
      <c r="F538">
        <v>6</v>
      </c>
      <c r="G538">
        <f t="shared" si="17"/>
        <v>0.60000000000000009</v>
      </c>
    </row>
    <row r="539" spans="1:7" x14ac:dyDescent="0.3">
      <c r="A539" s="3" t="s">
        <v>16895</v>
      </c>
      <c r="B539" s="4">
        <f t="shared" si="18"/>
        <v>586.5</v>
      </c>
      <c r="C539" s="5" t="s">
        <v>16894</v>
      </c>
      <c r="D539" s="4" t="s">
        <v>16896</v>
      </c>
      <c r="E539">
        <v>586</v>
      </c>
      <c r="F539">
        <v>5</v>
      </c>
      <c r="G539">
        <f t="shared" si="17"/>
        <v>0.5</v>
      </c>
    </row>
    <row r="540" spans="1:7" x14ac:dyDescent="0.3">
      <c r="A540" s="3" t="s">
        <v>16897</v>
      </c>
      <c r="B540" s="4">
        <f t="shared" si="18"/>
        <v>586.5</v>
      </c>
      <c r="C540" s="5" t="s">
        <v>16894</v>
      </c>
      <c r="D540" s="4" t="s">
        <v>16896</v>
      </c>
      <c r="E540">
        <v>586</v>
      </c>
      <c r="F540">
        <v>5</v>
      </c>
      <c r="G540">
        <f t="shared" si="17"/>
        <v>0.5</v>
      </c>
    </row>
    <row r="541" spans="1:7" x14ac:dyDescent="0.3">
      <c r="A541" s="3" t="s">
        <v>16898</v>
      </c>
      <c r="B541" s="4">
        <f t="shared" si="18"/>
        <v>586</v>
      </c>
      <c r="C541" s="5" t="s">
        <v>16900</v>
      </c>
      <c r="D541" s="4" t="s">
        <v>16899</v>
      </c>
      <c r="E541">
        <v>586</v>
      </c>
      <c r="F541">
        <v>0</v>
      </c>
      <c r="G541">
        <f t="shared" si="17"/>
        <v>0</v>
      </c>
    </row>
    <row r="542" spans="1:7" x14ac:dyDescent="0.3">
      <c r="A542" s="3" t="s">
        <v>16901</v>
      </c>
      <c r="B542" s="4">
        <f t="shared" si="18"/>
        <v>585.1</v>
      </c>
      <c r="C542" s="5">
        <v>3.9999999999999999E-171</v>
      </c>
      <c r="D542" s="4" t="s">
        <v>16902</v>
      </c>
      <c r="E542">
        <v>585</v>
      </c>
      <c r="F542">
        <v>1</v>
      </c>
      <c r="G542">
        <f t="shared" si="17"/>
        <v>0.1</v>
      </c>
    </row>
    <row r="543" spans="1:7" x14ac:dyDescent="0.3">
      <c r="A543" s="3" t="s">
        <v>16903</v>
      </c>
      <c r="B543" s="4">
        <f t="shared" si="18"/>
        <v>584.79999999999995</v>
      </c>
      <c r="C543" s="5" t="s">
        <v>16905</v>
      </c>
      <c r="D543" s="4" t="s">
        <v>16904</v>
      </c>
      <c r="E543">
        <v>584</v>
      </c>
      <c r="F543">
        <v>8</v>
      </c>
      <c r="G543">
        <f t="shared" si="17"/>
        <v>0.8</v>
      </c>
    </row>
    <row r="544" spans="1:7" x14ac:dyDescent="0.3">
      <c r="A544" s="3" t="s">
        <v>16906</v>
      </c>
      <c r="B544" s="4">
        <f t="shared" si="18"/>
        <v>584.5</v>
      </c>
      <c r="C544" s="5" t="s">
        <v>16908</v>
      </c>
      <c r="D544" s="4" t="s">
        <v>16907</v>
      </c>
      <c r="E544">
        <v>584</v>
      </c>
      <c r="F544">
        <v>5</v>
      </c>
      <c r="G544">
        <f t="shared" si="17"/>
        <v>0.5</v>
      </c>
    </row>
    <row r="545" spans="1:7" x14ac:dyDescent="0.3">
      <c r="A545" s="3" t="s">
        <v>16909</v>
      </c>
      <c r="B545" s="4">
        <f t="shared" si="18"/>
        <v>584.29999999999995</v>
      </c>
      <c r="C545" s="5" t="s">
        <v>16911</v>
      </c>
      <c r="D545" s="4" t="s">
        <v>16910</v>
      </c>
      <c r="E545">
        <v>584</v>
      </c>
      <c r="F545">
        <v>3</v>
      </c>
      <c r="G545">
        <f t="shared" si="17"/>
        <v>0.30000000000000004</v>
      </c>
    </row>
    <row r="546" spans="1:7" x14ac:dyDescent="0.3">
      <c r="A546" s="3" t="s">
        <v>16912</v>
      </c>
      <c r="B546" s="4">
        <f t="shared" si="18"/>
        <v>583.4</v>
      </c>
      <c r="C546" s="5" t="s">
        <v>16914</v>
      </c>
      <c r="D546" s="4" t="s">
        <v>16913</v>
      </c>
      <c r="E546">
        <v>583</v>
      </c>
      <c r="F546">
        <v>4</v>
      </c>
      <c r="G546">
        <f t="shared" si="17"/>
        <v>0.4</v>
      </c>
    </row>
    <row r="547" spans="1:7" x14ac:dyDescent="0.3">
      <c r="A547" s="3" t="s">
        <v>16915</v>
      </c>
      <c r="B547" s="4">
        <f t="shared" si="18"/>
        <v>583.29999999999995</v>
      </c>
      <c r="C547" s="5" t="s">
        <v>16917</v>
      </c>
      <c r="D547" s="4" t="s">
        <v>16916</v>
      </c>
      <c r="E547">
        <v>583</v>
      </c>
      <c r="F547">
        <v>3</v>
      </c>
      <c r="G547">
        <f t="shared" si="17"/>
        <v>0.30000000000000004</v>
      </c>
    </row>
    <row r="548" spans="1:7" x14ac:dyDescent="0.3">
      <c r="A548" s="3" t="s">
        <v>16918</v>
      </c>
      <c r="B548" s="4">
        <f t="shared" si="18"/>
        <v>583.29999999999995</v>
      </c>
      <c r="C548" s="5" t="s">
        <v>16917</v>
      </c>
      <c r="D548" s="4" t="s">
        <v>16916</v>
      </c>
      <c r="E548">
        <v>583</v>
      </c>
      <c r="F548">
        <v>3</v>
      </c>
      <c r="G548">
        <f t="shared" si="17"/>
        <v>0.30000000000000004</v>
      </c>
    </row>
    <row r="549" spans="1:7" x14ac:dyDescent="0.3">
      <c r="A549" s="3" t="s">
        <v>16919</v>
      </c>
      <c r="B549" s="4">
        <f t="shared" si="18"/>
        <v>583.20000000000005</v>
      </c>
      <c r="C549" s="5" t="s">
        <v>16921</v>
      </c>
      <c r="D549" s="4" t="s">
        <v>16920</v>
      </c>
      <c r="E549">
        <v>583</v>
      </c>
      <c r="F549">
        <v>2</v>
      </c>
      <c r="G549">
        <f t="shared" si="17"/>
        <v>0.2</v>
      </c>
    </row>
    <row r="550" spans="1:7" x14ac:dyDescent="0.3">
      <c r="A550" s="3" t="s">
        <v>16922</v>
      </c>
      <c r="B550" s="4">
        <f t="shared" si="18"/>
        <v>583.20000000000005</v>
      </c>
      <c r="C550" s="5" t="s">
        <v>16921</v>
      </c>
      <c r="D550" s="4" t="s">
        <v>16920</v>
      </c>
      <c r="E550">
        <v>583</v>
      </c>
      <c r="F550">
        <v>2</v>
      </c>
      <c r="G550">
        <f t="shared" si="17"/>
        <v>0.2</v>
      </c>
    </row>
    <row r="551" spans="1:7" x14ac:dyDescent="0.3">
      <c r="A551" s="3" t="s">
        <v>16923</v>
      </c>
      <c r="B551" s="4">
        <f t="shared" si="18"/>
        <v>583.20000000000005</v>
      </c>
      <c r="C551" s="5" t="s">
        <v>16921</v>
      </c>
      <c r="D551" s="4" t="s">
        <v>16920</v>
      </c>
      <c r="E551">
        <v>583</v>
      </c>
      <c r="F551">
        <v>2</v>
      </c>
      <c r="G551">
        <f t="shared" si="17"/>
        <v>0.2</v>
      </c>
    </row>
    <row r="552" spans="1:7" x14ac:dyDescent="0.3">
      <c r="A552" s="3" t="s">
        <v>16924</v>
      </c>
      <c r="B552" s="4">
        <f t="shared" si="18"/>
        <v>583</v>
      </c>
      <c r="C552" s="5" t="s">
        <v>16926</v>
      </c>
      <c r="D552" s="4" t="s">
        <v>16925</v>
      </c>
      <c r="E552">
        <v>583</v>
      </c>
      <c r="F552">
        <v>0</v>
      </c>
      <c r="G552">
        <f t="shared" si="17"/>
        <v>0</v>
      </c>
    </row>
    <row r="553" spans="1:7" x14ac:dyDescent="0.3">
      <c r="A553" s="3" t="s">
        <v>16927</v>
      </c>
      <c r="B553" s="4">
        <f t="shared" si="18"/>
        <v>583</v>
      </c>
      <c r="C553" s="5" t="s">
        <v>16926</v>
      </c>
      <c r="D553" s="4" t="s">
        <v>16925</v>
      </c>
      <c r="E553">
        <v>583</v>
      </c>
      <c r="F553">
        <v>0</v>
      </c>
      <c r="G553">
        <f t="shared" si="17"/>
        <v>0</v>
      </c>
    </row>
    <row r="554" spans="1:7" x14ac:dyDescent="0.3">
      <c r="A554" s="3" t="s">
        <v>16928</v>
      </c>
      <c r="B554" s="4">
        <f t="shared" si="18"/>
        <v>583</v>
      </c>
      <c r="C554" s="5" t="s">
        <v>16926</v>
      </c>
      <c r="D554" s="4" t="s">
        <v>16925</v>
      </c>
      <c r="E554">
        <v>583</v>
      </c>
      <c r="F554">
        <v>0</v>
      </c>
      <c r="G554">
        <f t="shared" si="17"/>
        <v>0</v>
      </c>
    </row>
    <row r="555" spans="1:7" x14ac:dyDescent="0.3">
      <c r="A555" s="3" t="s">
        <v>16929</v>
      </c>
      <c r="B555" s="4">
        <f t="shared" si="18"/>
        <v>582.5</v>
      </c>
      <c r="C555" s="5" t="s">
        <v>16931</v>
      </c>
      <c r="D555" s="4" t="s">
        <v>16930</v>
      </c>
      <c r="E555">
        <v>582</v>
      </c>
      <c r="F555">
        <v>5</v>
      </c>
      <c r="G555">
        <f t="shared" si="17"/>
        <v>0.5</v>
      </c>
    </row>
    <row r="556" spans="1:7" x14ac:dyDescent="0.3">
      <c r="A556" s="3" t="s">
        <v>16932</v>
      </c>
      <c r="B556" s="4">
        <f t="shared" si="18"/>
        <v>582.29999999999995</v>
      </c>
      <c r="C556" s="5" t="s">
        <v>16934</v>
      </c>
      <c r="D556" s="4" t="s">
        <v>16933</v>
      </c>
      <c r="E556">
        <v>582</v>
      </c>
      <c r="F556">
        <v>3</v>
      </c>
      <c r="G556">
        <f t="shared" si="17"/>
        <v>0.30000000000000004</v>
      </c>
    </row>
    <row r="557" spans="1:7" x14ac:dyDescent="0.3">
      <c r="A557" s="3" t="s">
        <v>16935</v>
      </c>
      <c r="B557" s="4">
        <f t="shared" si="18"/>
        <v>582</v>
      </c>
      <c r="C557" s="5" t="s">
        <v>16937</v>
      </c>
      <c r="D557" s="4" t="s">
        <v>16936</v>
      </c>
      <c r="E557">
        <v>582</v>
      </c>
      <c r="F557">
        <v>0</v>
      </c>
      <c r="G557">
        <f t="shared" si="17"/>
        <v>0</v>
      </c>
    </row>
    <row r="558" spans="1:7" x14ac:dyDescent="0.3">
      <c r="A558" s="3" t="s">
        <v>16938</v>
      </c>
      <c r="B558" s="4">
        <f t="shared" si="18"/>
        <v>582</v>
      </c>
      <c r="C558" s="5" t="s">
        <v>16937</v>
      </c>
      <c r="D558" s="4" t="s">
        <v>16936</v>
      </c>
      <c r="E558">
        <v>582</v>
      </c>
      <c r="F558">
        <v>0</v>
      </c>
      <c r="G558">
        <f t="shared" si="17"/>
        <v>0</v>
      </c>
    </row>
    <row r="559" spans="1:7" x14ac:dyDescent="0.3">
      <c r="A559" s="3" t="s">
        <v>16939</v>
      </c>
      <c r="B559" s="4">
        <f t="shared" si="18"/>
        <v>581.4</v>
      </c>
      <c r="C559" s="5" t="s">
        <v>16941</v>
      </c>
      <c r="D559" s="4" t="s">
        <v>16940</v>
      </c>
      <c r="E559">
        <v>581</v>
      </c>
      <c r="F559">
        <v>4</v>
      </c>
      <c r="G559">
        <f t="shared" si="17"/>
        <v>0.4</v>
      </c>
    </row>
    <row r="560" spans="1:7" x14ac:dyDescent="0.3">
      <c r="A560" s="3" t="s">
        <v>16942</v>
      </c>
      <c r="B560" s="4">
        <f t="shared" si="18"/>
        <v>581.20000000000005</v>
      </c>
      <c r="C560" s="5">
        <v>6.0000000000000003E-170</v>
      </c>
      <c r="D560" s="4" t="s">
        <v>16943</v>
      </c>
      <c r="E560">
        <v>581</v>
      </c>
      <c r="F560">
        <v>2</v>
      </c>
      <c r="G560">
        <f t="shared" si="17"/>
        <v>0.2</v>
      </c>
    </row>
    <row r="561" spans="1:7" x14ac:dyDescent="0.3">
      <c r="A561" s="3" t="s">
        <v>16944</v>
      </c>
      <c r="B561" s="4">
        <f t="shared" si="18"/>
        <v>581.20000000000005</v>
      </c>
      <c r="C561" s="5" t="s">
        <v>16945</v>
      </c>
      <c r="D561" s="4" t="s">
        <v>16943</v>
      </c>
      <c r="E561">
        <v>581</v>
      </c>
      <c r="F561">
        <v>2</v>
      </c>
      <c r="G561">
        <f t="shared" si="17"/>
        <v>0.2</v>
      </c>
    </row>
    <row r="562" spans="1:7" x14ac:dyDescent="0.3">
      <c r="A562" s="3" t="s">
        <v>16946</v>
      </c>
      <c r="B562" s="4">
        <f t="shared" si="18"/>
        <v>580.70000000000005</v>
      </c>
      <c r="C562" s="5" t="s">
        <v>16948</v>
      </c>
      <c r="D562" s="4" t="s">
        <v>16947</v>
      </c>
      <c r="E562">
        <v>580</v>
      </c>
      <c r="F562">
        <v>7</v>
      </c>
      <c r="G562">
        <f t="shared" si="17"/>
        <v>0.70000000000000007</v>
      </c>
    </row>
    <row r="563" spans="1:7" x14ac:dyDescent="0.3">
      <c r="A563" s="3" t="s">
        <v>16949</v>
      </c>
      <c r="B563" s="4">
        <f t="shared" si="18"/>
        <v>580.70000000000005</v>
      </c>
      <c r="C563" s="5" t="s">
        <v>16950</v>
      </c>
      <c r="D563" s="4" t="s">
        <v>16947</v>
      </c>
      <c r="E563">
        <v>580</v>
      </c>
      <c r="F563">
        <v>7</v>
      </c>
      <c r="G563">
        <f t="shared" si="17"/>
        <v>0.70000000000000007</v>
      </c>
    </row>
    <row r="564" spans="1:7" x14ac:dyDescent="0.3">
      <c r="A564" s="3" t="s">
        <v>16951</v>
      </c>
      <c r="B564" s="4">
        <f t="shared" si="18"/>
        <v>580.70000000000005</v>
      </c>
      <c r="C564" s="5" t="s">
        <v>16950</v>
      </c>
      <c r="D564" s="4" t="s">
        <v>16947</v>
      </c>
      <c r="E564">
        <v>580</v>
      </c>
      <c r="F564">
        <v>7</v>
      </c>
      <c r="G564">
        <f t="shared" si="17"/>
        <v>0.70000000000000007</v>
      </c>
    </row>
    <row r="565" spans="1:7" x14ac:dyDescent="0.3">
      <c r="A565" s="3" t="s">
        <v>16952</v>
      </c>
      <c r="B565" s="4">
        <f t="shared" si="18"/>
        <v>580.4</v>
      </c>
      <c r="C565" s="5" t="s">
        <v>16954</v>
      </c>
      <c r="D565" s="4" t="s">
        <v>16953</v>
      </c>
      <c r="E565">
        <v>580</v>
      </c>
      <c r="F565">
        <v>4</v>
      </c>
      <c r="G565">
        <f t="shared" si="17"/>
        <v>0.4</v>
      </c>
    </row>
    <row r="566" spans="1:7" x14ac:dyDescent="0.3">
      <c r="A566" s="3" t="s">
        <v>16955</v>
      </c>
      <c r="B566" s="4">
        <f t="shared" si="18"/>
        <v>580.20000000000005</v>
      </c>
      <c r="C566" s="5" t="s">
        <v>16957</v>
      </c>
      <c r="D566" s="4" t="s">
        <v>16956</v>
      </c>
      <c r="E566">
        <v>580</v>
      </c>
      <c r="F566">
        <v>2</v>
      </c>
      <c r="G566">
        <f t="shared" si="17"/>
        <v>0.2</v>
      </c>
    </row>
    <row r="567" spans="1:7" x14ac:dyDescent="0.3">
      <c r="A567" s="3" t="s">
        <v>16958</v>
      </c>
      <c r="B567" s="4">
        <f t="shared" si="18"/>
        <v>579.9</v>
      </c>
      <c r="C567" s="5" t="s">
        <v>16960</v>
      </c>
      <c r="D567" s="4" t="s">
        <v>16959</v>
      </c>
      <c r="E567">
        <v>579</v>
      </c>
      <c r="F567">
        <v>9</v>
      </c>
      <c r="G567">
        <f t="shared" si="17"/>
        <v>0.9</v>
      </c>
    </row>
    <row r="568" spans="1:7" x14ac:dyDescent="0.3">
      <c r="A568" s="3" t="s">
        <v>16961</v>
      </c>
      <c r="B568" s="4">
        <f t="shared" si="18"/>
        <v>579</v>
      </c>
      <c r="C568" s="5" t="s">
        <v>16963</v>
      </c>
      <c r="D568" s="4" t="s">
        <v>16962</v>
      </c>
      <c r="E568">
        <v>579</v>
      </c>
      <c r="F568">
        <v>0</v>
      </c>
      <c r="G568">
        <f t="shared" si="17"/>
        <v>0</v>
      </c>
    </row>
    <row r="569" spans="1:7" x14ac:dyDescent="0.3">
      <c r="A569" s="3" t="s">
        <v>16964</v>
      </c>
      <c r="B569" s="4">
        <f t="shared" si="18"/>
        <v>578.6</v>
      </c>
      <c r="C569" s="5" t="s">
        <v>16966</v>
      </c>
      <c r="D569" s="4" t="s">
        <v>16965</v>
      </c>
      <c r="E569">
        <v>578</v>
      </c>
      <c r="F569">
        <v>6</v>
      </c>
      <c r="G569">
        <f t="shared" si="17"/>
        <v>0.60000000000000009</v>
      </c>
    </row>
    <row r="570" spans="1:7" x14ac:dyDescent="0.3">
      <c r="A570" s="3" t="s">
        <v>16967</v>
      </c>
      <c r="B570" s="4">
        <f t="shared" si="18"/>
        <v>578.4</v>
      </c>
      <c r="C570" s="5" t="s">
        <v>16969</v>
      </c>
      <c r="D570" s="4" t="s">
        <v>16968</v>
      </c>
      <c r="E570">
        <v>578</v>
      </c>
      <c r="F570">
        <v>4</v>
      </c>
      <c r="G570">
        <f t="shared" si="17"/>
        <v>0.4</v>
      </c>
    </row>
    <row r="571" spans="1:7" x14ac:dyDescent="0.3">
      <c r="A571" s="3" t="s">
        <v>16970</v>
      </c>
      <c r="B571" s="4">
        <f t="shared" si="18"/>
        <v>578.20000000000005</v>
      </c>
      <c r="C571" s="5" t="s">
        <v>16972</v>
      </c>
      <c r="D571" s="4" t="s">
        <v>16971</v>
      </c>
      <c r="E571">
        <v>578</v>
      </c>
      <c r="F571">
        <v>2</v>
      </c>
      <c r="G571">
        <f t="shared" si="17"/>
        <v>0.2</v>
      </c>
    </row>
    <row r="572" spans="1:7" x14ac:dyDescent="0.3">
      <c r="A572" s="3" t="s">
        <v>16973</v>
      </c>
      <c r="B572" s="4">
        <f t="shared" si="18"/>
        <v>578.1</v>
      </c>
      <c r="C572" s="5" t="s">
        <v>16975</v>
      </c>
      <c r="D572" s="4" t="s">
        <v>16974</v>
      </c>
      <c r="E572">
        <v>578</v>
      </c>
      <c r="F572">
        <v>1</v>
      </c>
      <c r="G572">
        <f t="shared" si="17"/>
        <v>0.1</v>
      </c>
    </row>
    <row r="573" spans="1:7" x14ac:dyDescent="0.3">
      <c r="A573" s="3" t="s">
        <v>16976</v>
      </c>
      <c r="B573" s="4">
        <f t="shared" si="18"/>
        <v>577.9</v>
      </c>
      <c r="C573" s="5">
        <v>5.9999999999999998E-169</v>
      </c>
      <c r="D573" s="4" t="s">
        <v>16977</v>
      </c>
      <c r="E573">
        <v>577</v>
      </c>
      <c r="F573">
        <v>9</v>
      </c>
      <c r="G573">
        <f t="shared" si="17"/>
        <v>0.9</v>
      </c>
    </row>
    <row r="574" spans="1:7" x14ac:dyDescent="0.3">
      <c r="A574" s="3" t="s">
        <v>16978</v>
      </c>
      <c r="B574" s="4">
        <f t="shared" si="18"/>
        <v>577.79999999999995</v>
      </c>
      <c r="C574" s="5" t="s">
        <v>16980</v>
      </c>
      <c r="D574" s="4" t="s">
        <v>16979</v>
      </c>
      <c r="E574">
        <v>577</v>
      </c>
      <c r="F574">
        <v>8</v>
      </c>
      <c r="G574">
        <f t="shared" si="17"/>
        <v>0.8</v>
      </c>
    </row>
    <row r="575" spans="1:7" x14ac:dyDescent="0.3">
      <c r="A575" s="3" t="s">
        <v>16981</v>
      </c>
      <c r="B575" s="4">
        <f t="shared" si="18"/>
        <v>577.6</v>
      </c>
      <c r="C575" s="5" t="s">
        <v>16983</v>
      </c>
      <c r="D575" s="4" t="s">
        <v>16982</v>
      </c>
      <c r="E575">
        <v>577</v>
      </c>
      <c r="F575">
        <v>6</v>
      </c>
      <c r="G575">
        <f t="shared" si="17"/>
        <v>0.60000000000000009</v>
      </c>
    </row>
    <row r="576" spans="1:7" x14ac:dyDescent="0.3">
      <c r="A576" s="3" t="s">
        <v>16984</v>
      </c>
      <c r="B576" s="4">
        <f t="shared" si="18"/>
        <v>577.1</v>
      </c>
      <c r="C576" s="5">
        <v>1E-168</v>
      </c>
      <c r="D576" s="4" t="s">
        <v>16985</v>
      </c>
      <c r="E576">
        <v>577</v>
      </c>
      <c r="F576">
        <v>1</v>
      </c>
      <c r="G576">
        <f t="shared" si="17"/>
        <v>0.1</v>
      </c>
    </row>
    <row r="577" spans="1:7" x14ac:dyDescent="0.3">
      <c r="A577" s="3" t="s">
        <v>16986</v>
      </c>
      <c r="B577" s="4">
        <f t="shared" si="18"/>
        <v>577</v>
      </c>
      <c r="C577" s="5" t="s">
        <v>16988</v>
      </c>
      <c r="D577" s="4" t="s">
        <v>16987</v>
      </c>
      <c r="E577">
        <v>577</v>
      </c>
      <c r="F577">
        <v>0</v>
      </c>
      <c r="G577">
        <f t="shared" si="17"/>
        <v>0</v>
      </c>
    </row>
    <row r="578" spans="1:7" x14ac:dyDescent="0.3">
      <c r="A578" s="3" t="s">
        <v>16989</v>
      </c>
      <c r="B578" s="4">
        <f t="shared" si="18"/>
        <v>576.9</v>
      </c>
      <c r="C578" s="5" t="s">
        <v>16991</v>
      </c>
      <c r="D578" s="4" t="s">
        <v>16990</v>
      </c>
      <c r="E578">
        <v>576</v>
      </c>
      <c r="F578">
        <v>9</v>
      </c>
      <c r="G578">
        <f t="shared" si="17"/>
        <v>0.9</v>
      </c>
    </row>
    <row r="579" spans="1:7" x14ac:dyDescent="0.3">
      <c r="A579" s="3" t="s">
        <v>16992</v>
      </c>
      <c r="B579" s="4">
        <f t="shared" si="18"/>
        <v>576.6</v>
      </c>
      <c r="C579" s="5" t="s">
        <v>16994</v>
      </c>
      <c r="D579" s="4" t="s">
        <v>16993</v>
      </c>
      <c r="E579">
        <v>576</v>
      </c>
      <c r="F579">
        <v>6</v>
      </c>
      <c r="G579">
        <f t="shared" ref="G579:G642" si="19">F579*0.1</f>
        <v>0.60000000000000009</v>
      </c>
    </row>
    <row r="580" spans="1:7" x14ac:dyDescent="0.3">
      <c r="A580" s="3" t="s">
        <v>16995</v>
      </c>
      <c r="B580" s="4">
        <f t="shared" ref="B580:B643" si="20">E580+G580</f>
        <v>576.4</v>
      </c>
      <c r="C580" s="5" t="s">
        <v>16997</v>
      </c>
      <c r="D580" s="4" t="s">
        <v>16996</v>
      </c>
      <c r="E580">
        <v>576</v>
      </c>
      <c r="F580">
        <v>4</v>
      </c>
      <c r="G580">
        <f t="shared" si="19"/>
        <v>0.4</v>
      </c>
    </row>
    <row r="581" spans="1:7" x14ac:dyDescent="0.3">
      <c r="A581" s="3" t="s">
        <v>16998</v>
      </c>
      <c r="B581" s="4">
        <f t="shared" si="20"/>
        <v>576.20000000000005</v>
      </c>
      <c r="C581" s="5" t="s">
        <v>17000</v>
      </c>
      <c r="D581" s="4" t="s">
        <v>16999</v>
      </c>
      <c r="E581">
        <v>576</v>
      </c>
      <c r="F581">
        <v>2</v>
      </c>
      <c r="G581">
        <f t="shared" si="19"/>
        <v>0.2</v>
      </c>
    </row>
    <row r="582" spans="1:7" x14ac:dyDescent="0.3">
      <c r="A582" s="3" t="s">
        <v>17001</v>
      </c>
      <c r="B582" s="4">
        <f t="shared" si="20"/>
        <v>576.1</v>
      </c>
      <c r="C582" s="5" t="s">
        <v>17003</v>
      </c>
      <c r="D582" s="4" t="s">
        <v>17002</v>
      </c>
      <c r="E582">
        <v>576</v>
      </c>
      <c r="F582">
        <v>1</v>
      </c>
      <c r="G582">
        <f t="shared" si="19"/>
        <v>0.1</v>
      </c>
    </row>
    <row r="583" spans="1:7" x14ac:dyDescent="0.3">
      <c r="A583" s="3" t="s">
        <v>17004</v>
      </c>
      <c r="B583" s="4">
        <f t="shared" si="20"/>
        <v>576</v>
      </c>
      <c r="C583" s="5" t="s">
        <v>17006</v>
      </c>
      <c r="D583" s="4" t="s">
        <v>17005</v>
      </c>
      <c r="E583">
        <v>576</v>
      </c>
      <c r="F583">
        <v>0</v>
      </c>
      <c r="G583">
        <f t="shared" si="19"/>
        <v>0</v>
      </c>
    </row>
    <row r="584" spans="1:7" x14ac:dyDescent="0.3">
      <c r="A584" s="3" t="s">
        <v>17007</v>
      </c>
      <c r="B584" s="4">
        <f t="shared" si="20"/>
        <v>576</v>
      </c>
      <c r="C584" s="5" t="s">
        <v>17008</v>
      </c>
      <c r="D584" s="4" t="s">
        <v>17005</v>
      </c>
      <c r="E584">
        <v>576</v>
      </c>
      <c r="F584">
        <v>0</v>
      </c>
      <c r="G584">
        <f t="shared" si="19"/>
        <v>0</v>
      </c>
    </row>
    <row r="585" spans="1:7" x14ac:dyDescent="0.3">
      <c r="A585" s="3" t="s">
        <v>17009</v>
      </c>
      <c r="B585" s="4">
        <f t="shared" si="20"/>
        <v>575.20000000000005</v>
      </c>
      <c r="C585" s="5" t="s">
        <v>17011</v>
      </c>
      <c r="D585" s="4" t="s">
        <v>17010</v>
      </c>
      <c r="E585">
        <v>575</v>
      </c>
      <c r="F585">
        <v>2</v>
      </c>
      <c r="G585">
        <f t="shared" si="19"/>
        <v>0.2</v>
      </c>
    </row>
    <row r="586" spans="1:7" x14ac:dyDescent="0.3">
      <c r="A586" s="3" t="s">
        <v>17012</v>
      </c>
      <c r="B586" s="4">
        <f t="shared" si="20"/>
        <v>575.1</v>
      </c>
      <c r="C586" s="5" t="s">
        <v>17014</v>
      </c>
      <c r="D586" s="4" t="s">
        <v>17013</v>
      </c>
      <c r="E586">
        <v>575</v>
      </c>
      <c r="F586">
        <v>1</v>
      </c>
      <c r="G586">
        <f t="shared" si="19"/>
        <v>0.1</v>
      </c>
    </row>
    <row r="587" spans="1:7" x14ac:dyDescent="0.3">
      <c r="A587" s="3" t="s">
        <v>17015</v>
      </c>
      <c r="B587" s="4">
        <f t="shared" si="20"/>
        <v>574.5</v>
      </c>
      <c r="C587" s="5" t="s">
        <v>17017</v>
      </c>
      <c r="D587" s="4" t="s">
        <v>17016</v>
      </c>
      <c r="E587">
        <v>574</v>
      </c>
      <c r="F587">
        <v>5</v>
      </c>
      <c r="G587">
        <f t="shared" si="19"/>
        <v>0.5</v>
      </c>
    </row>
    <row r="588" spans="1:7" x14ac:dyDescent="0.3">
      <c r="A588" s="3" t="s">
        <v>17018</v>
      </c>
      <c r="B588" s="4">
        <f t="shared" si="20"/>
        <v>574.1</v>
      </c>
      <c r="C588" s="5" t="s">
        <v>17020</v>
      </c>
      <c r="D588" s="4" t="s">
        <v>17019</v>
      </c>
      <c r="E588">
        <v>574</v>
      </c>
      <c r="F588">
        <v>1</v>
      </c>
      <c r="G588">
        <f t="shared" si="19"/>
        <v>0.1</v>
      </c>
    </row>
    <row r="589" spans="1:7" x14ac:dyDescent="0.3">
      <c r="A589" s="3" t="s">
        <v>17021</v>
      </c>
      <c r="B589" s="4">
        <f t="shared" si="20"/>
        <v>574</v>
      </c>
      <c r="C589" s="5" t="s">
        <v>17023</v>
      </c>
      <c r="D589" s="4" t="s">
        <v>17022</v>
      </c>
      <c r="E589">
        <v>574</v>
      </c>
      <c r="F589">
        <v>0</v>
      </c>
      <c r="G589">
        <f t="shared" si="19"/>
        <v>0</v>
      </c>
    </row>
    <row r="590" spans="1:7" x14ac:dyDescent="0.3">
      <c r="A590" s="3" t="s">
        <v>17024</v>
      </c>
      <c r="B590" s="4">
        <f t="shared" si="20"/>
        <v>572.79999999999995</v>
      </c>
      <c r="C590" s="5" t="s">
        <v>17026</v>
      </c>
      <c r="D590" s="4" t="s">
        <v>17025</v>
      </c>
      <c r="E590">
        <v>572</v>
      </c>
      <c r="F590">
        <v>8</v>
      </c>
      <c r="G590">
        <f t="shared" si="19"/>
        <v>0.8</v>
      </c>
    </row>
    <row r="591" spans="1:7" x14ac:dyDescent="0.3">
      <c r="A591" s="3" t="s">
        <v>17027</v>
      </c>
      <c r="B591" s="4">
        <f t="shared" si="20"/>
        <v>571.1</v>
      </c>
      <c r="C591" s="5" t="s">
        <v>17029</v>
      </c>
      <c r="D591" s="4" t="s">
        <v>17028</v>
      </c>
      <c r="E591">
        <v>571</v>
      </c>
      <c r="F591">
        <v>1</v>
      </c>
      <c r="G591">
        <f t="shared" si="19"/>
        <v>0.1</v>
      </c>
    </row>
    <row r="592" spans="1:7" x14ac:dyDescent="0.3">
      <c r="A592" s="3" t="s">
        <v>17030</v>
      </c>
      <c r="B592" s="4">
        <f t="shared" si="20"/>
        <v>570</v>
      </c>
      <c r="C592" s="5" t="s">
        <v>17032</v>
      </c>
      <c r="D592" s="4" t="s">
        <v>17031</v>
      </c>
      <c r="E592">
        <v>570</v>
      </c>
      <c r="F592">
        <v>0</v>
      </c>
      <c r="G592">
        <f t="shared" si="19"/>
        <v>0</v>
      </c>
    </row>
    <row r="593" spans="1:7" x14ac:dyDescent="0.3">
      <c r="A593" s="3" t="s">
        <v>17033</v>
      </c>
      <c r="B593" s="4">
        <f t="shared" si="20"/>
        <v>569.6</v>
      </c>
      <c r="C593" s="5" t="s">
        <v>17035</v>
      </c>
      <c r="D593" s="4" t="s">
        <v>17034</v>
      </c>
      <c r="E593">
        <v>569</v>
      </c>
      <c r="F593">
        <v>6</v>
      </c>
      <c r="G593">
        <f t="shared" si="19"/>
        <v>0.60000000000000009</v>
      </c>
    </row>
    <row r="594" spans="1:7" x14ac:dyDescent="0.3">
      <c r="A594" s="3" t="s">
        <v>17036</v>
      </c>
      <c r="B594" s="4">
        <f t="shared" si="20"/>
        <v>569.20000000000005</v>
      </c>
      <c r="C594" s="5" t="s">
        <v>17038</v>
      </c>
      <c r="D594" s="4" t="s">
        <v>17037</v>
      </c>
      <c r="E594">
        <v>569</v>
      </c>
      <c r="F594">
        <v>2</v>
      </c>
      <c r="G594">
        <f t="shared" si="19"/>
        <v>0.2</v>
      </c>
    </row>
    <row r="595" spans="1:7" x14ac:dyDescent="0.3">
      <c r="A595" s="3" t="s">
        <v>17039</v>
      </c>
      <c r="B595" s="4">
        <f t="shared" si="20"/>
        <v>568.20000000000005</v>
      </c>
      <c r="C595" s="5">
        <v>5E-166</v>
      </c>
      <c r="D595" s="4" t="s">
        <v>17040</v>
      </c>
      <c r="E595">
        <v>568</v>
      </c>
      <c r="F595">
        <v>2</v>
      </c>
      <c r="G595">
        <f t="shared" si="19"/>
        <v>0.2</v>
      </c>
    </row>
    <row r="596" spans="1:7" x14ac:dyDescent="0.3">
      <c r="A596" s="3" t="s">
        <v>17041</v>
      </c>
      <c r="B596" s="4">
        <f t="shared" si="20"/>
        <v>568</v>
      </c>
      <c r="C596" s="5" t="s">
        <v>17043</v>
      </c>
      <c r="D596" s="4" t="s">
        <v>17042</v>
      </c>
      <c r="E596">
        <v>568</v>
      </c>
      <c r="F596">
        <v>0</v>
      </c>
      <c r="G596">
        <f t="shared" si="19"/>
        <v>0</v>
      </c>
    </row>
    <row r="597" spans="1:7" x14ac:dyDescent="0.3">
      <c r="A597" s="3" t="s">
        <v>17044</v>
      </c>
      <c r="B597" s="4">
        <f t="shared" si="20"/>
        <v>567.9</v>
      </c>
      <c r="C597" s="5" t="s">
        <v>17046</v>
      </c>
      <c r="D597" s="4" t="s">
        <v>17045</v>
      </c>
      <c r="E597">
        <v>567</v>
      </c>
      <c r="F597">
        <v>9</v>
      </c>
      <c r="G597">
        <f t="shared" si="19"/>
        <v>0.9</v>
      </c>
    </row>
    <row r="598" spans="1:7" x14ac:dyDescent="0.3">
      <c r="A598" s="3" t="s">
        <v>17047</v>
      </c>
      <c r="B598" s="4">
        <f t="shared" si="20"/>
        <v>567.9</v>
      </c>
      <c r="C598" s="5" t="s">
        <v>17046</v>
      </c>
      <c r="D598" s="4" t="s">
        <v>17045</v>
      </c>
      <c r="E598">
        <v>567</v>
      </c>
      <c r="F598">
        <v>9</v>
      </c>
      <c r="G598">
        <f t="shared" si="19"/>
        <v>0.9</v>
      </c>
    </row>
    <row r="599" spans="1:7" x14ac:dyDescent="0.3">
      <c r="A599" s="3" t="s">
        <v>17048</v>
      </c>
      <c r="B599" s="4">
        <f t="shared" si="20"/>
        <v>567.70000000000005</v>
      </c>
      <c r="C599" s="5" t="s">
        <v>17050</v>
      </c>
      <c r="D599" s="4" t="s">
        <v>17049</v>
      </c>
      <c r="E599">
        <v>567</v>
      </c>
      <c r="F599">
        <v>7</v>
      </c>
      <c r="G599">
        <f t="shared" si="19"/>
        <v>0.70000000000000007</v>
      </c>
    </row>
    <row r="600" spans="1:7" x14ac:dyDescent="0.3">
      <c r="A600" s="3" t="s">
        <v>17051</v>
      </c>
      <c r="B600" s="4">
        <f t="shared" si="20"/>
        <v>567.6</v>
      </c>
      <c r="C600" s="5" t="s">
        <v>17053</v>
      </c>
      <c r="D600" s="4" t="s">
        <v>17052</v>
      </c>
      <c r="E600">
        <v>567</v>
      </c>
      <c r="F600">
        <v>6</v>
      </c>
      <c r="G600">
        <f t="shared" si="19"/>
        <v>0.60000000000000009</v>
      </c>
    </row>
    <row r="601" spans="1:7" x14ac:dyDescent="0.3">
      <c r="A601" s="3" t="s">
        <v>17054</v>
      </c>
      <c r="B601" s="4">
        <f t="shared" si="20"/>
        <v>567.20000000000005</v>
      </c>
      <c r="C601" s="5">
        <v>1E-165</v>
      </c>
      <c r="D601" s="4" t="s">
        <v>17055</v>
      </c>
      <c r="E601">
        <v>567</v>
      </c>
      <c r="F601">
        <v>2</v>
      </c>
      <c r="G601">
        <f t="shared" si="19"/>
        <v>0.2</v>
      </c>
    </row>
    <row r="602" spans="1:7" x14ac:dyDescent="0.3">
      <c r="A602" s="3" t="s">
        <v>17056</v>
      </c>
      <c r="B602" s="4">
        <f t="shared" si="20"/>
        <v>567.1</v>
      </c>
      <c r="C602" s="5" t="s">
        <v>17058</v>
      </c>
      <c r="D602" s="4" t="s">
        <v>17057</v>
      </c>
      <c r="E602">
        <v>567</v>
      </c>
      <c r="F602">
        <v>1</v>
      </c>
      <c r="G602">
        <f t="shared" si="19"/>
        <v>0.1</v>
      </c>
    </row>
    <row r="603" spans="1:7" x14ac:dyDescent="0.3">
      <c r="A603" s="3" t="s">
        <v>17059</v>
      </c>
      <c r="B603" s="4">
        <f t="shared" si="20"/>
        <v>567</v>
      </c>
      <c r="C603" s="5" t="s">
        <v>17061</v>
      </c>
      <c r="D603" s="4" t="s">
        <v>17060</v>
      </c>
      <c r="E603">
        <v>567</v>
      </c>
      <c r="F603">
        <v>0</v>
      </c>
      <c r="G603">
        <f t="shared" si="19"/>
        <v>0</v>
      </c>
    </row>
    <row r="604" spans="1:7" x14ac:dyDescent="0.3">
      <c r="A604" s="3" t="s">
        <v>17062</v>
      </c>
      <c r="B604" s="4">
        <f t="shared" si="20"/>
        <v>566.9</v>
      </c>
      <c r="C604" s="5" t="s">
        <v>17061</v>
      </c>
      <c r="D604" s="4" t="s">
        <v>17063</v>
      </c>
      <c r="E604">
        <v>566</v>
      </c>
      <c r="F604">
        <v>9</v>
      </c>
      <c r="G604">
        <f t="shared" si="19"/>
        <v>0.9</v>
      </c>
    </row>
    <row r="605" spans="1:7" x14ac:dyDescent="0.3">
      <c r="A605" s="3" t="s">
        <v>17064</v>
      </c>
      <c r="B605" s="4">
        <f t="shared" si="20"/>
        <v>565.9</v>
      </c>
      <c r="C605" s="5" t="s">
        <v>17066</v>
      </c>
      <c r="D605" s="4" t="s">
        <v>17065</v>
      </c>
      <c r="E605">
        <v>565</v>
      </c>
      <c r="F605">
        <v>9</v>
      </c>
      <c r="G605">
        <f t="shared" si="19"/>
        <v>0.9</v>
      </c>
    </row>
    <row r="606" spans="1:7" x14ac:dyDescent="0.3">
      <c r="A606" s="3" t="s">
        <v>17067</v>
      </c>
      <c r="B606" s="4">
        <f t="shared" si="20"/>
        <v>565.5</v>
      </c>
      <c r="C606" s="5" t="s">
        <v>17069</v>
      </c>
      <c r="D606" s="4" t="s">
        <v>17068</v>
      </c>
      <c r="E606">
        <v>565</v>
      </c>
      <c r="F606">
        <v>5</v>
      </c>
      <c r="G606">
        <f t="shared" si="19"/>
        <v>0.5</v>
      </c>
    </row>
    <row r="607" spans="1:7" x14ac:dyDescent="0.3">
      <c r="A607" s="3" t="s">
        <v>17070</v>
      </c>
      <c r="B607" s="4">
        <f t="shared" si="20"/>
        <v>564.70000000000005</v>
      </c>
      <c r="C607" s="5" t="s">
        <v>17072</v>
      </c>
      <c r="D607" s="4" t="s">
        <v>17071</v>
      </c>
      <c r="E607">
        <v>564</v>
      </c>
      <c r="F607">
        <v>7</v>
      </c>
      <c r="G607">
        <f t="shared" si="19"/>
        <v>0.70000000000000007</v>
      </c>
    </row>
    <row r="608" spans="1:7" x14ac:dyDescent="0.3">
      <c r="A608" s="3" t="s">
        <v>17073</v>
      </c>
      <c r="B608" s="4">
        <f t="shared" si="20"/>
        <v>564.4</v>
      </c>
      <c r="C608" s="5" t="s">
        <v>17075</v>
      </c>
      <c r="D608" s="4" t="s">
        <v>17074</v>
      </c>
      <c r="E608">
        <v>564</v>
      </c>
      <c r="F608">
        <v>4</v>
      </c>
      <c r="G608">
        <f t="shared" si="19"/>
        <v>0.4</v>
      </c>
    </row>
    <row r="609" spans="1:7" x14ac:dyDescent="0.3">
      <c r="A609" s="3" t="s">
        <v>17076</v>
      </c>
      <c r="B609" s="4">
        <f t="shared" si="20"/>
        <v>563</v>
      </c>
      <c r="C609" s="5" t="s">
        <v>17078</v>
      </c>
      <c r="D609" s="4" t="s">
        <v>17077</v>
      </c>
      <c r="E609">
        <v>563</v>
      </c>
      <c r="F609">
        <v>0</v>
      </c>
      <c r="G609">
        <f t="shared" si="19"/>
        <v>0</v>
      </c>
    </row>
    <row r="610" spans="1:7" x14ac:dyDescent="0.3">
      <c r="A610" s="3" t="s">
        <v>17079</v>
      </c>
      <c r="B610" s="4">
        <f t="shared" si="20"/>
        <v>562.70000000000005</v>
      </c>
      <c r="C610" s="5" t="s">
        <v>17081</v>
      </c>
      <c r="D610" s="4" t="s">
        <v>17080</v>
      </c>
      <c r="E610">
        <v>562</v>
      </c>
      <c r="F610">
        <v>7</v>
      </c>
      <c r="G610">
        <f t="shared" si="19"/>
        <v>0.70000000000000007</v>
      </c>
    </row>
    <row r="611" spans="1:7" x14ac:dyDescent="0.3">
      <c r="A611" s="3" t="s">
        <v>17082</v>
      </c>
      <c r="B611" s="4">
        <f t="shared" si="20"/>
        <v>562.20000000000005</v>
      </c>
      <c r="C611" s="5" t="s">
        <v>17084</v>
      </c>
      <c r="D611" s="4" t="s">
        <v>17083</v>
      </c>
      <c r="E611">
        <v>562</v>
      </c>
      <c r="F611">
        <v>2</v>
      </c>
      <c r="G611">
        <f t="shared" si="19"/>
        <v>0.2</v>
      </c>
    </row>
    <row r="612" spans="1:7" x14ac:dyDescent="0.3">
      <c r="A612" s="3" t="s">
        <v>17085</v>
      </c>
      <c r="B612" s="4">
        <f t="shared" si="20"/>
        <v>562.20000000000005</v>
      </c>
      <c r="C612" s="5" t="s">
        <v>17084</v>
      </c>
      <c r="D612" s="4" t="s">
        <v>17083</v>
      </c>
      <c r="E612">
        <v>562</v>
      </c>
      <c r="F612">
        <v>2</v>
      </c>
      <c r="G612">
        <f t="shared" si="19"/>
        <v>0.2</v>
      </c>
    </row>
    <row r="613" spans="1:7" x14ac:dyDescent="0.3">
      <c r="A613" s="3" t="s">
        <v>17086</v>
      </c>
      <c r="B613" s="4">
        <f t="shared" si="20"/>
        <v>561.79999999999995</v>
      </c>
      <c r="C613" s="5" t="s">
        <v>17088</v>
      </c>
      <c r="D613" s="4" t="s">
        <v>17087</v>
      </c>
      <c r="E613">
        <v>561</v>
      </c>
      <c r="F613">
        <v>8</v>
      </c>
      <c r="G613">
        <f t="shared" si="19"/>
        <v>0.8</v>
      </c>
    </row>
    <row r="614" spans="1:7" x14ac:dyDescent="0.3">
      <c r="A614" s="3" t="s">
        <v>17089</v>
      </c>
      <c r="B614" s="4">
        <f t="shared" si="20"/>
        <v>561.6</v>
      </c>
      <c r="C614" s="5" t="s">
        <v>17091</v>
      </c>
      <c r="D614" s="4" t="s">
        <v>17090</v>
      </c>
      <c r="E614">
        <v>561</v>
      </c>
      <c r="F614">
        <v>6</v>
      </c>
      <c r="G614">
        <f t="shared" si="19"/>
        <v>0.60000000000000009</v>
      </c>
    </row>
    <row r="615" spans="1:7" x14ac:dyDescent="0.3">
      <c r="A615" s="3" t="s">
        <v>17092</v>
      </c>
      <c r="B615" s="4">
        <f t="shared" si="20"/>
        <v>561.5</v>
      </c>
      <c r="C615" s="5" t="s">
        <v>17094</v>
      </c>
      <c r="D615" s="4" t="s">
        <v>17093</v>
      </c>
      <c r="E615">
        <v>561</v>
      </c>
      <c r="F615">
        <v>5</v>
      </c>
      <c r="G615">
        <f t="shared" si="19"/>
        <v>0.5</v>
      </c>
    </row>
    <row r="616" spans="1:7" x14ac:dyDescent="0.3">
      <c r="A616" s="3" t="s">
        <v>17095</v>
      </c>
      <c r="B616" s="4">
        <f t="shared" si="20"/>
        <v>561</v>
      </c>
      <c r="C616" s="5" t="s">
        <v>17097</v>
      </c>
      <c r="D616" s="4" t="s">
        <v>17096</v>
      </c>
      <c r="E616">
        <v>561</v>
      </c>
      <c r="F616">
        <v>0</v>
      </c>
      <c r="G616">
        <f t="shared" si="19"/>
        <v>0</v>
      </c>
    </row>
    <row r="617" spans="1:7" x14ac:dyDescent="0.3">
      <c r="A617" s="3" t="s">
        <v>17098</v>
      </c>
      <c r="B617" s="4">
        <f t="shared" si="20"/>
        <v>561</v>
      </c>
      <c r="C617" s="5" t="s">
        <v>17097</v>
      </c>
      <c r="D617" s="4" t="s">
        <v>17096</v>
      </c>
      <c r="E617">
        <v>561</v>
      </c>
      <c r="F617">
        <v>0</v>
      </c>
      <c r="G617">
        <f t="shared" si="19"/>
        <v>0</v>
      </c>
    </row>
    <row r="618" spans="1:7" x14ac:dyDescent="0.3">
      <c r="A618" s="3" t="s">
        <v>17099</v>
      </c>
      <c r="B618" s="4">
        <f t="shared" si="20"/>
        <v>560.29999999999995</v>
      </c>
      <c r="C618" s="5" t="s">
        <v>17101</v>
      </c>
      <c r="D618" s="4" t="s">
        <v>17100</v>
      </c>
      <c r="E618">
        <v>560</v>
      </c>
      <c r="F618">
        <v>3</v>
      </c>
      <c r="G618">
        <f t="shared" si="19"/>
        <v>0.30000000000000004</v>
      </c>
    </row>
    <row r="619" spans="1:7" x14ac:dyDescent="0.3">
      <c r="A619" s="3" t="s">
        <v>17102</v>
      </c>
      <c r="B619" s="4">
        <f t="shared" si="20"/>
        <v>557.70000000000005</v>
      </c>
      <c r="C619" s="5" t="s">
        <v>17104</v>
      </c>
      <c r="D619" s="4" t="s">
        <v>17103</v>
      </c>
      <c r="E619">
        <v>557</v>
      </c>
      <c r="F619">
        <v>7</v>
      </c>
      <c r="G619">
        <f t="shared" si="19"/>
        <v>0.70000000000000007</v>
      </c>
    </row>
    <row r="620" spans="1:7" x14ac:dyDescent="0.3">
      <c r="A620" s="3" t="s">
        <v>17105</v>
      </c>
      <c r="B620" s="4">
        <f t="shared" si="20"/>
        <v>557.6</v>
      </c>
      <c r="C620" s="5" t="s">
        <v>17107</v>
      </c>
      <c r="D620" s="4" t="s">
        <v>17106</v>
      </c>
      <c r="E620">
        <v>557</v>
      </c>
      <c r="F620">
        <v>6</v>
      </c>
      <c r="G620">
        <f t="shared" si="19"/>
        <v>0.60000000000000009</v>
      </c>
    </row>
    <row r="621" spans="1:7" x14ac:dyDescent="0.3">
      <c r="A621" s="3" t="s">
        <v>17108</v>
      </c>
      <c r="B621" s="4">
        <f t="shared" si="20"/>
        <v>556.4</v>
      </c>
      <c r="C621" s="5" t="s">
        <v>17110</v>
      </c>
      <c r="D621" s="4" t="s">
        <v>17109</v>
      </c>
      <c r="E621">
        <v>556</v>
      </c>
      <c r="F621">
        <v>4</v>
      </c>
      <c r="G621">
        <f t="shared" si="19"/>
        <v>0.4</v>
      </c>
    </row>
    <row r="622" spans="1:7" x14ac:dyDescent="0.3">
      <c r="A622" s="3" t="s">
        <v>17111</v>
      </c>
      <c r="B622" s="4">
        <f t="shared" si="20"/>
        <v>556.29999999999995</v>
      </c>
      <c r="C622" s="5" t="s">
        <v>17113</v>
      </c>
      <c r="D622" s="4" t="s">
        <v>17112</v>
      </c>
      <c r="E622">
        <v>556</v>
      </c>
      <c r="F622">
        <v>3</v>
      </c>
      <c r="G622">
        <f t="shared" si="19"/>
        <v>0.30000000000000004</v>
      </c>
    </row>
    <row r="623" spans="1:7" x14ac:dyDescent="0.3">
      <c r="A623" s="3" t="s">
        <v>17114</v>
      </c>
      <c r="B623" s="4">
        <f t="shared" si="20"/>
        <v>555.5</v>
      </c>
      <c r="C623" s="5" t="s">
        <v>17116</v>
      </c>
      <c r="D623" s="4" t="s">
        <v>17115</v>
      </c>
      <c r="E623">
        <v>555</v>
      </c>
      <c r="F623">
        <v>5</v>
      </c>
      <c r="G623">
        <f t="shared" si="19"/>
        <v>0.5</v>
      </c>
    </row>
    <row r="624" spans="1:7" x14ac:dyDescent="0.3">
      <c r="A624" s="3" t="s">
        <v>17117</v>
      </c>
      <c r="B624" s="4">
        <f t="shared" si="20"/>
        <v>554.20000000000005</v>
      </c>
      <c r="C624" s="5" t="s">
        <v>17119</v>
      </c>
      <c r="D624" s="4" t="s">
        <v>17118</v>
      </c>
      <c r="E624">
        <v>554</v>
      </c>
      <c r="F624">
        <v>2</v>
      </c>
      <c r="G624">
        <f t="shared" si="19"/>
        <v>0.2</v>
      </c>
    </row>
    <row r="625" spans="1:7" x14ac:dyDescent="0.3">
      <c r="A625" s="3" t="s">
        <v>17120</v>
      </c>
      <c r="B625" s="4">
        <f t="shared" si="20"/>
        <v>553.5</v>
      </c>
      <c r="C625" s="5" t="s">
        <v>17122</v>
      </c>
      <c r="D625" s="4" t="s">
        <v>17121</v>
      </c>
      <c r="E625">
        <v>553</v>
      </c>
      <c r="F625">
        <v>5</v>
      </c>
      <c r="G625">
        <f t="shared" si="19"/>
        <v>0.5</v>
      </c>
    </row>
    <row r="626" spans="1:7" x14ac:dyDescent="0.3">
      <c r="A626" s="3" t="s">
        <v>17123</v>
      </c>
      <c r="B626" s="4">
        <f t="shared" si="20"/>
        <v>551.29999999999995</v>
      </c>
      <c r="C626" s="5" t="s">
        <v>17125</v>
      </c>
      <c r="D626" s="4" t="s">
        <v>17124</v>
      </c>
      <c r="E626">
        <v>551</v>
      </c>
      <c r="F626">
        <v>3</v>
      </c>
      <c r="G626">
        <f t="shared" si="19"/>
        <v>0.30000000000000004</v>
      </c>
    </row>
    <row r="627" spans="1:7" x14ac:dyDescent="0.3">
      <c r="A627" s="3" t="s">
        <v>17126</v>
      </c>
      <c r="B627" s="4">
        <f t="shared" si="20"/>
        <v>550.5</v>
      </c>
      <c r="C627" s="5" t="s">
        <v>17128</v>
      </c>
      <c r="D627" s="4" t="s">
        <v>17127</v>
      </c>
      <c r="E627">
        <v>550</v>
      </c>
      <c r="F627">
        <v>5</v>
      </c>
      <c r="G627">
        <f t="shared" si="19"/>
        <v>0.5</v>
      </c>
    </row>
    <row r="628" spans="1:7" x14ac:dyDescent="0.3">
      <c r="A628" s="3" t="s">
        <v>17129</v>
      </c>
      <c r="B628" s="4">
        <f t="shared" si="20"/>
        <v>549.4</v>
      </c>
      <c r="C628" s="5" t="s">
        <v>17131</v>
      </c>
      <c r="D628" s="4" t="s">
        <v>17130</v>
      </c>
      <c r="E628">
        <v>549</v>
      </c>
      <c r="F628">
        <v>4</v>
      </c>
      <c r="G628">
        <f t="shared" si="19"/>
        <v>0.4</v>
      </c>
    </row>
    <row r="629" spans="1:7" x14ac:dyDescent="0.3">
      <c r="A629" s="3" t="s">
        <v>17132</v>
      </c>
      <c r="B629" s="4">
        <f t="shared" si="20"/>
        <v>549.4</v>
      </c>
      <c r="C629" s="5" t="s">
        <v>17131</v>
      </c>
      <c r="D629" s="4" t="s">
        <v>17130</v>
      </c>
      <c r="E629">
        <v>549</v>
      </c>
      <c r="F629">
        <v>4</v>
      </c>
      <c r="G629">
        <f t="shared" si="19"/>
        <v>0.4</v>
      </c>
    </row>
    <row r="630" spans="1:7" x14ac:dyDescent="0.3">
      <c r="A630" s="3" t="s">
        <v>17133</v>
      </c>
      <c r="B630" s="4">
        <f t="shared" si="20"/>
        <v>549.1</v>
      </c>
      <c r="C630" s="5" t="s">
        <v>17135</v>
      </c>
      <c r="D630" s="4" t="s">
        <v>17134</v>
      </c>
      <c r="E630">
        <v>549</v>
      </c>
      <c r="F630">
        <v>1</v>
      </c>
      <c r="G630">
        <f t="shared" si="19"/>
        <v>0.1</v>
      </c>
    </row>
    <row r="631" spans="1:7" x14ac:dyDescent="0.3">
      <c r="A631" s="3" t="s">
        <v>17136</v>
      </c>
      <c r="B631" s="4">
        <f t="shared" si="20"/>
        <v>549.1</v>
      </c>
      <c r="C631" s="5" t="s">
        <v>17135</v>
      </c>
      <c r="D631" s="4" t="s">
        <v>17134</v>
      </c>
      <c r="E631">
        <v>549</v>
      </c>
      <c r="F631">
        <v>1</v>
      </c>
      <c r="G631">
        <f t="shared" si="19"/>
        <v>0.1</v>
      </c>
    </row>
    <row r="632" spans="1:7" x14ac:dyDescent="0.3">
      <c r="A632" s="3" t="s">
        <v>17137</v>
      </c>
      <c r="B632" s="4">
        <f t="shared" si="20"/>
        <v>546</v>
      </c>
      <c r="C632" s="5" t="s">
        <v>17139</v>
      </c>
      <c r="D632" s="4" t="s">
        <v>17138</v>
      </c>
      <c r="E632">
        <v>546</v>
      </c>
      <c r="F632">
        <v>0</v>
      </c>
      <c r="G632">
        <f t="shared" si="19"/>
        <v>0</v>
      </c>
    </row>
    <row r="633" spans="1:7" x14ac:dyDescent="0.3">
      <c r="A633" s="3" t="s">
        <v>17140</v>
      </c>
      <c r="B633" s="4">
        <f t="shared" si="20"/>
        <v>543.9</v>
      </c>
      <c r="C633" s="5" t="s">
        <v>17142</v>
      </c>
      <c r="D633" s="4" t="s">
        <v>17141</v>
      </c>
      <c r="E633">
        <v>543</v>
      </c>
      <c r="F633">
        <v>9</v>
      </c>
      <c r="G633">
        <f t="shared" si="19"/>
        <v>0.9</v>
      </c>
    </row>
    <row r="634" spans="1:7" x14ac:dyDescent="0.3">
      <c r="A634" s="3" t="s">
        <v>17143</v>
      </c>
      <c r="B634" s="4">
        <f t="shared" si="20"/>
        <v>543.6</v>
      </c>
      <c r="C634" s="5" t="s">
        <v>17145</v>
      </c>
      <c r="D634" s="4" t="s">
        <v>17144</v>
      </c>
      <c r="E634">
        <v>543</v>
      </c>
      <c r="F634">
        <v>6</v>
      </c>
      <c r="G634">
        <f t="shared" si="19"/>
        <v>0.60000000000000009</v>
      </c>
    </row>
    <row r="635" spans="1:7" x14ac:dyDescent="0.3">
      <c r="A635" s="3" t="s">
        <v>17146</v>
      </c>
      <c r="B635" s="4">
        <f t="shared" si="20"/>
        <v>543.6</v>
      </c>
      <c r="C635" s="5" t="s">
        <v>17145</v>
      </c>
      <c r="D635" s="4" t="s">
        <v>17144</v>
      </c>
      <c r="E635">
        <v>543</v>
      </c>
      <c r="F635">
        <v>6</v>
      </c>
      <c r="G635">
        <f t="shared" si="19"/>
        <v>0.60000000000000009</v>
      </c>
    </row>
    <row r="636" spans="1:7" x14ac:dyDescent="0.3">
      <c r="A636" s="3" t="s">
        <v>17147</v>
      </c>
      <c r="B636" s="4">
        <f t="shared" si="20"/>
        <v>543.5</v>
      </c>
      <c r="C636" s="5" t="s">
        <v>17149</v>
      </c>
      <c r="D636" s="4" t="s">
        <v>17148</v>
      </c>
      <c r="E636">
        <v>543</v>
      </c>
      <c r="F636">
        <v>5</v>
      </c>
      <c r="G636">
        <f t="shared" si="19"/>
        <v>0.5</v>
      </c>
    </row>
    <row r="637" spans="1:7" x14ac:dyDescent="0.3">
      <c r="A637" s="3" t="s">
        <v>17150</v>
      </c>
      <c r="B637" s="4">
        <f t="shared" si="20"/>
        <v>543.5</v>
      </c>
      <c r="C637" s="5" t="s">
        <v>17149</v>
      </c>
      <c r="D637" s="4" t="s">
        <v>17148</v>
      </c>
      <c r="E637">
        <v>543</v>
      </c>
      <c r="F637">
        <v>5</v>
      </c>
      <c r="G637">
        <f t="shared" si="19"/>
        <v>0.5</v>
      </c>
    </row>
    <row r="638" spans="1:7" x14ac:dyDescent="0.3">
      <c r="A638" s="3" t="s">
        <v>17151</v>
      </c>
      <c r="B638" s="4">
        <f t="shared" si="20"/>
        <v>542.5</v>
      </c>
      <c r="C638" s="5" t="s">
        <v>17153</v>
      </c>
      <c r="D638" s="4" t="s">
        <v>17152</v>
      </c>
      <c r="E638">
        <v>542</v>
      </c>
      <c r="F638">
        <v>5</v>
      </c>
      <c r="G638">
        <f t="shared" si="19"/>
        <v>0.5</v>
      </c>
    </row>
    <row r="639" spans="1:7" x14ac:dyDescent="0.3">
      <c r="A639" s="3" t="s">
        <v>17154</v>
      </c>
      <c r="B639" s="4">
        <f t="shared" si="20"/>
        <v>542.1</v>
      </c>
      <c r="C639" s="5" t="s">
        <v>17156</v>
      </c>
      <c r="D639" s="4" t="s">
        <v>17155</v>
      </c>
      <c r="E639">
        <v>542</v>
      </c>
      <c r="F639">
        <v>1</v>
      </c>
      <c r="G639">
        <f t="shared" si="19"/>
        <v>0.1</v>
      </c>
    </row>
    <row r="640" spans="1:7" x14ac:dyDescent="0.3">
      <c r="A640" s="3" t="s">
        <v>17157</v>
      </c>
      <c r="B640" s="4">
        <f t="shared" si="20"/>
        <v>541.5</v>
      </c>
      <c r="C640" s="5" t="s">
        <v>17159</v>
      </c>
      <c r="D640" s="4" t="s">
        <v>17158</v>
      </c>
      <c r="E640">
        <v>541</v>
      </c>
      <c r="F640">
        <v>5</v>
      </c>
      <c r="G640">
        <f t="shared" si="19"/>
        <v>0.5</v>
      </c>
    </row>
    <row r="641" spans="1:7" x14ac:dyDescent="0.3">
      <c r="A641" s="3" t="s">
        <v>17160</v>
      </c>
      <c r="B641" s="4">
        <f t="shared" si="20"/>
        <v>541.5</v>
      </c>
      <c r="C641" s="5" t="s">
        <v>17159</v>
      </c>
      <c r="D641" s="4" t="s">
        <v>17158</v>
      </c>
      <c r="E641">
        <v>541</v>
      </c>
      <c r="F641">
        <v>5</v>
      </c>
      <c r="G641">
        <f t="shared" si="19"/>
        <v>0.5</v>
      </c>
    </row>
    <row r="642" spans="1:7" x14ac:dyDescent="0.3">
      <c r="A642" s="3" t="s">
        <v>17161</v>
      </c>
      <c r="B642" s="4">
        <f t="shared" si="20"/>
        <v>541.5</v>
      </c>
      <c r="C642" s="5" t="s">
        <v>17159</v>
      </c>
      <c r="D642" s="4" t="s">
        <v>17158</v>
      </c>
      <c r="E642">
        <v>541</v>
      </c>
      <c r="F642">
        <v>5</v>
      </c>
      <c r="G642">
        <f t="shared" si="19"/>
        <v>0.5</v>
      </c>
    </row>
    <row r="643" spans="1:7" x14ac:dyDescent="0.3">
      <c r="A643" s="3" t="s">
        <v>17162</v>
      </c>
      <c r="B643" s="4">
        <f t="shared" si="20"/>
        <v>540.9</v>
      </c>
      <c r="C643" s="5" t="s">
        <v>17164</v>
      </c>
      <c r="D643" s="4" t="s">
        <v>17163</v>
      </c>
      <c r="E643">
        <v>540</v>
      </c>
      <c r="F643">
        <v>9</v>
      </c>
      <c r="G643">
        <f t="shared" ref="G643:G706" si="21">F643*0.1</f>
        <v>0.9</v>
      </c>
    </row>
    <row r="644" spans="1:7" x14ac:dyDescent="0.3">
      <c r="A644" s="3" t="s">
        <v>17165</v>
      </c>
      <c r="B644" s="4">
        <f t="shared" ref="B644:B707" si="22">E644+G644</f>
        <v>540</v>
      </c>
      <c r="C644" s="5" t="s">
        <v>17167</v>
      </c>
      <c r="D644" s="4" t="s">
        <v>17166</v>
      </c>
      <c r="E644">
        <v>540</v>
      </c>
      <c r="F644">
        <v>0</v>
      </c>
      <c r="G644">
        <f t="shared" si="21"/>
        <v>0</v>
      </c>
    </row>
    <row r="645" spans="1:7" x14ac:dyDescent="0.3">
      <c r="A645" s="3" t="s">
        <v>17168</v>
      </c>
      <c r="B645" s="4">
        <f t="shared" si="22"/>
        <v>537.70000000000005</v>
      </c>
      <c r="C645" s="5" t="s">
        <v>17170</v>
      </c>
      <c r="D645" s="4" t="s">
        <v>17169</v>
      </c>
      <c r="E645">
        <v>537</v>
      </c>
      <c r="F645">
        <v>7</v>
      </c>
      <c r="G645">
        <f t="shared" si="21"/>
        <v>0.70000000000000007</v>
      </c>
    </row>
    <row r="646" spans="1:7" x14ac:dyDescent="0.3">
      <c r="A646" s="3" t="s">
        <v>17171</v>
      </c>
      <c r="B646" s="4">
        <f t="shared" si="22"/>
        <v>536.79999999999995</v>
      </c>
      <c r="C646" s="5" t="s">
        <v>17173</v>
      </c>
      <c r="D646" s="4" t="s">
        <v>17172</v>
      </c>
      <c r="E646">
        <v>536</v>
      </c>
      <c r="F646">
        <v>8</v>
      </c>
      <c r="G646">
        <f t="shared" si="21"/>
        <v>0.8</v>
      </c>
    </row>
    <row r="647" spans="1:7" x14ac:dyDescent="0.3">
      <c r="A647" s="3" t="s">
        <v>17174</v>
      </c>
      <c r="B647" s="4">
        <f t="shared" si="22"/>
        <v>535.1</v>
      </c>
      <c r="C647" s="5" t="s">
        <v>17176</v>
      </c>
      <c r="D647" s="4" t="s">
        <v>17175</v>
      </c>
      <c r="E647">
        <v>535</v>
      </c>
      <c r="F647">
        <v>1</v>
      </c>
      <c r="G647">
        <f t="shared" si="21"/>
        <v>0.1</v>
      </c>
    </row>
    <row r="648" spans="1:7" x14ac:dyDescent="0.3">
      <c r="A648" s="3" t="s">
        <v>17177</v>
      </c>
      <c r="B648" s="4">
        <f t="shared" si="22"/>
        <v>534.9</v>
      </c>
      <c r="C648" s="5" t="s">
        <v>17179</v>
      </c>
      <c r="D648" s="4" t="s">
        <v>17178</v>
      </c>
      <c r="E648">
        <v>534</v>
      </c>
      <c r="F648">
        <v>9</v>
      </c>
      <c r="G648">
        <f t="shared" si="21"/>
        <v>0.9</v>
      </c>
    </row>
    <row r="649" spans="1:7" x14ac:dyDescent="0.3">
      <c r="A649" s="3" t="s">
        <v>17180</v>
      </c>
      <c r="B649" s="4">
        <f t="shared" si="22"/>
        <v>534.9</v>
      </c>
      <c r="C649" s="5" t="s">
        <v>17179</v>
      </c>
      <c r="D649" s="4" t="s">
        <v>17178</v>
      </c>
      <c r="E649">
        <v>534</v>
      </c>
      <c r="F649">
        <v>9</v>
      </c>
      <c r="G649">
        <f t="shared" si="21"/>
        <v>0.9</v>
      </c>
    </row>
    <row r="650" spans="1:7" x14ac:dyDescent="0.3">
      <c r="A650" s="3" t="s">
        <v>17181</v>
      </c>
      <c r="B650" s="4">
        <f t="shared" si="22"/>
        <v>534.20000000000005</v>
      </c>
      <c r="C650" s="5" t="s">
        <v>17183</v>
      </c>
      <c r="D650" s="4" t="s">
        <v>17182</v>
      </c>
      <c r="E650">
        <v>534</v>
      </c>
      <c r="F650">
        <v>2</v>
      </c>
      <c r="G650">
        <f t="shared" si="21"/>
        <v>0.2</v>
      </c>
    </row>
    <row r="651" spans="1:7" x14ac:dyDescent="0.3">
      <c r="A651" s="3" t="s">
        <v>17184</v>
      </c>
      <c r="B651" s="4">
        <f t="shared" si="22"/>
        <v>533.6</v>
      </c>
      <c r="C651" s="5" t="s">
        <v>17186</v>
      </c>
      <c r="D651" s="4" t="s">
        <v>17185</v>
      </c>
      <c r="E651">
        <v>533</v>
      </c>
      <c r="F651">
        <v>6</v>
      </c>
      <c r="G651">
        <f t="shared" si="21"/>
        <v>0.60000000000000009</v>
      </c>
    </row>
    <row r="652" spans="1:7" x14ac:dyDescent="0.3">
      <c r="A652" s="3" t="s">
        <v>17187</v>
      </c>
      <c r="B652" s="4">
        <f t="shared" si="22"/>
        <v>533</v>
      </c>
      <c r="C652" s="5">
        <v>2E-155</v>
      </c>
      <c r="D652" s="4" t="s">
        <v>17188</v>
      </c>
      <c r="E652">
        <v>533</v>
      </c>
      <c r="F652">
        <v>0</v>
      </c>
      <c r="G652">
        <f t="shared" si="21"/>
        <v>0</v>
      </c>
    </row>
    <row r="653" spans="1:7" x14ac:dyDescent="0.3">
      <c r="A653" s="3" t="s">
        <v>17189</v>
      </c>
      <c r="B653" s="4">
        <f t="shared" si="22"/>
        <v>531.79999999999995</v>
      </c>
      <c r="C653" s="5" t="s">
        <v>17191</v>
      </c>
      <c r="D653" s="4" t="s">
        <v>17190</v>
      </c>
      <c r="E653">
        <v>531</v>
      </c>
      <c r="F653">
        <v>8</v>
      </c>
      <c r="G653">
        <f t="shared" si="21"/>
        <v>0.8</v>
      </c>
    </row>
    <row r="654" spans="1:7" x14ac:dyDescent="0.3">
      <c r="A654" s="3" t="s">
        <v>17192</v>
      </c>
      <c r="B654" s="4">
        <f t="shared" si="22"/>
        <v>530.4</v>
      </c>
      <c r="C654" s="5" t="s">
        <v>17194</v>
      </c>
      <c r="D654" s="4" t="s">
        <v>17193</v>
      </c>
      <c r="E654">
        <v>530</v>
      </c>
      <c r="F654">
        <v>4</v>
      </c>
      <c r="G654">
        <f t="shared" si="21"/>
        <v>0.4</v>
      </c>
    </row>
    <row r="655" spans="1:7" x14ac:dyDescent="0.3">
      <c r="A655" s="3" t="s">
        <v>17195</v>
      </c>
      <c r="B655" s="4">
        <f t="shared" si="22"/>
        <v>530.29999999999995</v>
      </c>
      <c r="C655" s="5" t="s">
        <v>17197</v>
      </c>
      <c r="D655" s="4" t="s">
        <v>17196</v>
      </c>
      <c r="E655">
        <v>530</v>
      </c>
      <c r="F655">
        <v>3</v>
      </c>
      <c r="G655">
        <f t="shared" si="21"/>
        <v>0.30000000000000004</v>
      </c>
    </row>
    <row r="656" spans="1:7" x14ac:dyDescent="0.3">
      <c r="A656" s="3" t="s">
        <v>17198</v>
      </c>
      <c r="B656" s="4">
        <f t="shared" si="22"/>
        <v>529.1</v>
      </c>
      <c r="C656" s="5" t="s">
        <v>17200</v>
      </c>
      <c r="D656" s="4" t="s">
        <v>17199</v>
      </c>
      <c r="E656">
        <v>529</v>
      </c>
      <c r="F656">
        <v>1</v>
      </c>
      <c r="G656">
        <f t="shared" si="21"/>
        <v>0.1</v>
      </c>
    </row>
    <row r="657" spans="1:7" x14ac:dyDescent="0.3">
      <c r="A657" s="3" t="s">
        <v>17201</v>
      </c>
      <c r="B657" s="4">
        <f t="shared" si="22"/>
        <v>527.29999999999995</v>
      </c>
      <c r="C657" s="5" t="s">
        <v>17203</v>
      </c>
      <c r="D657" s="4" t="s">
        <v>17202</v>
      </c>
      <c r="E657">
        <v>527</v>
      </c>
      <c r="F657">
        <v>3</v>
      </c>
      <c r="G657">
        <f t="shared" si="21"/>
        <v>0.30000000000000004</v>
      </c>
    </row>
    <row r="658" spans="1:7" x14ac:dyDescent="0.3">
      <c r="A658" s="3" t="s">
        <v>17204</v>
      </c>
      <c r="B658" s="4">
        <f t="shared" si="22"/>
        <v>527.20000000000005</v>
      </c>
      <c r="C658" s="5" t="s">
        <v>17203</v>
      </c>
      <c r="D658" s="4" t="s">
        <v>17205</v>
      </c>
      <c r="E658">
        <v>527</v>
      </c>
      <c r="F658">
        <v>2</v>
      </c>
      <c r="G658">
        <f t="shared" si="21"/>
        <v>0.2</v>
      </c>
    </row>
    <row r="659" spans="1:7" x14ac:dyDescent="0.3">
      <c r="A659" s="3" t="s">
        <v>17206</v>
      </c>
      <c r="B659" s="4">
        <f t="shared" si="22"/>
        <v>525.29999999999995</v>
      </c>
      <c r="C659" s="5">
        <v>4.0000000000000002E-153</v>
      </c>
      <c r="D659" s="4" t="s">
        <v>17207</v>
      </c>
      <c r="E659">
        <v>525</v>
      </c>
      <c r="F659">
        <v>3</v>
      </c>
      <c r="G659">
        <f t="shared" si="21"/>
        <v>0.30000000000000004</v>
      </c>
    </row>
    <row r="660" spans="1:7" x14ac:dyDescent="0.3">
      <c r="A660" s="3" t="s">
        <v>17208</v>
      </c>
      <c r="B660" s="4">
        <f t="shared" si="22"/>
        <v>525</v>
      </c>
      <c r="C660" s="5" t="s">
        <v>17210</v>
      </c>
      <c r="D660" s="4" t="s">
        <v>17209</v>
      </c>
      <c r="E660">
        <v>525</v>
      </c>
      <c r="F660">
        <v>0</v>
      </c>
      <c r="G660">
        <f t="shared" si="21"/>
        <v>0</v>
      </c>
    </row>
    <row r="661" spans="1:7" x14ac:dyDescent="0.3">
      <c r="A661" s="3" t="s">
        <v>17211</v>
      </c>
      <c r="B661" s="4">
        <f t="shared" si="22"/>
        <v>524.70000000000005</v>
      </c>
      <c r="C661" s="5" t="s">
        <v>17213</v>
      </c>
      <c r="D661" s="4" t="s">
        <v>17212</v>
      </c>
      <c r="E661">
        <v>524</v>
      </c>
      <c r="F661">
        <v>7</v>
      </c>
      <c r="G661">
        <f t="shared" si="21"/>
        <v>0.70000000000000007</v>
      </c>
    </row>
    <row r="662" spans="1:7" x14ac:dyDescent="0.3">
      <c r="A662" s="3" t="s">
        <v>17214</v>
      </c>
      <c r="B662" s="4">
        <f t="shared" si="22"/>
        <v>524.4</v>
      </c>
      <c r="C662" s="5" t="s">
        <v>17216</v>
      </c>
      <c r="D662" s="4" t="s">
        <v>17215</v>
      </c>
      <c r="E662">
        <v>524</v>
      </c>
      <c r="F662">
        <v>4</v>
      </c>
      <c r="G662">
        <f t="shared" si="21"/>
        <v>0.4</v>
      </c>
    </row>
    <row r="663" spans="1:7" x14ac:dyDescent="0.3">
      <c r="A663" s="3" t="s">
        <v>17217</v>
      </c>
      <c r="B663" s="4">
        <f t="shared" si="22"/>
        <v>524</v>
      </c>
      <c r="C663" s="5">
        <v>1.0000000000000001E-152</v>
      </c>
      <c r="D663" s="4" t="s">
        <v>17218</v>
      </c>
      <c r="E663">
        <v>524</v>
      </c>
      <c r="F663">
        <v>0</v>
      </c>
      <c r="G663">
        <f t="shared" si="21"/>
        <v>0</v>
      </c>
    </row>
    <row r="664" spans="1:7" x14ac:dyDescent="0.3">
      <c r="A664" s="3" t="s">
        <v>17219</v>
      </c>
      <c r="B664" s="4">
        <f t="shared" si="22"/>
        <v>522.9</v>
      </c>
      <c r="C664" s="5" t="s">
        <v>17221</v>
      </c>
      <c r="D664" s="4" t="s">
        <v>17220</v>
      </c>
      <c r="E664">
        <v>522</v>
      </c>
      <c r="F664">
        <v>9</v>
      </c>
      <c r="G664">
        <f t="shared" si="21"/>
        <v>0.9</v>
      </c>
    </row>
    <row r="665" spans="1:7" x14ac:dyDescent="0.3">
      <c r="A665" s="3" t="s">
        <v>17222</v>
      </c>
      <c r="B665" s="4">
        <f t="shared" si="22"/>
        <v>521.6</v>
      </c>
      <c r="C665" s="5" t="s">
        <v>17224</v>
      </c>
      <c r="D665" s="4" t="s">
        <v>17223</v>
      </c>
      <c r="E665">
        <v>521</v>
      </c>
      <c r="F665">
        <v>6</v>
      </c>
      <c r="G665">
        <f t="shared" si="21"/>
        <v>0.60000000000000009</v>
      </c>
    </row>
    <row r="666" spans="1:7" x14ac:dyDescent="0.3">
      <c r="A666" s="3" t="s">
        <v>17225</v>
      </c>
      <c r="B666" s="4">
        <f t="shared" si="22"/>
        <v>520.29999999999995</v>
      </c>
      <c r="C666" s="5" t="s">
        <v>17227</v>
      </c>
      <c r="D666" s="4" t="s">
        <v>17226</v>
      </c>
      <c r="E666">
        <v>520</v>
      </c>
      <c r="F666">
        <v>3</v>
      </c>
      <c r="G666">
        <f t="shared" si="21"/>
        <v>0.30000000000000004</v>
      </c>
    </row>
    <row r="667" spans="1:7" x14ac:dyDescent="0.3">
      <c r="A667" s="3" t="s">
        <v>17228</v>
      </c>
      <c r="B667" s="4">
        <f t="shared" si="22"/>
        <v>519.9</v>
      </c>
      <c r="C667" s="5" t="s">
        <v>17230</v>
      </c>
      <c r="D667" s="4" t="s">
        <v>17229</v>
      </c>
      <c r="E667">
        <v>519</v>
      </c>
      <c r="F667">
        <v>9</v>
      </c>
      <c r="G667">
        <f t="shared" si="21"/>
        <v>0.9</v>
      </c>
    </row>
    <row r="668" spans="1:7" x14ac:dyDescent="0.3">
      <c r="A668" s="3" t="s">
        <v>17231</v>
      </c>
      <c r="B668" s="4">
        <f t="shared" si="22"/>
        <v>519.6</v>
      </c>
      <c r="C668" s="5" t="s">
        <v>17233</v>
      </c>
      <c r="D668" s="4" t="s">
        <v>17232</v>
      </c>
      <c r="E668">
        <v>519</v>
      </c>
      <c r="F668">
        <v>6</v>
      </c>
      <c r="G668">
        <f t="shared" si="21"/>
        <v>0.60000000000000009</v>
      </c>
    </row>
    <row r="669" spans="1:7" x14ac:dyDescent="0.3">
      <c r="A669" s="3" t="s">
        <v>17234</v>
      </c>
      <c r="B669" s="4">
        <f t="shared" si="22"/>
        <v>519</v>
      </c>
      <c r="C669" s="5" t="s">
        <v>17236</v>
      </c>
      <c r="D669" s="4" t="s">
        <v>17235</v>
      </c>
      <c r="E669">
        <v>519</v>
      </c>
      <c r="F669">
        <v>0</v>
      </c>
      <c r="G669">
        <f t="shared" si="21"/>
        <v>0</v>
      </c>
    </row>
    <row r="670" spans="1:7" x14ac:dyDescent="0.3">
      <c r="A670" s="3" t="s">
        <v>17237</v>
      </c>
      <c r="B670" s="4">
        <f t="shared" si="22"/>
        <v>518.79999999999995</v>
      </c>
      <c r="C670" s="5" t="s">
        <v>17239</v>
      </c>
      <c r="D670" s="4" t="s">
        <v>17238</v>
      </c>
      <c r="E670">
        <v>518</v>
      </c>
      <c r="F670">
        <v>8</v>
      </c>
      <c r="G670">
        <f t="shared" si="21"/>
        <v>0.8</v>
      </c>
    </row>
    <row r="671" spans="1:7" x14ac:dyDescent="0.3">
      <c r="A671" s="3" t="s">
        <v>17240</v>
      </c>
      <c r="B671" s="4">
        <f t="shared" si="22"/>
        <v>517.4</v>
      </c>
      <c r="C671" s="5" t="s">
        <v>17242</v>
      </c>
      <c r="D671" s="4" t="s">
        <v>17241</v>
      </c>
      <c r="E671">
        <v>517</v>
      </c>
      <c r="F671">
        <v>4</v>
      </c>
      <c r="G671">
        <f t="shared" si="21"/>
        <v>0.4</v>
      </c>
    </row>
    <row r="672" spans="1:7" x14ac:dyDescent="0.3">
      <c r="A672" s="3" t="s">
        <v>17243</v>
      </c>
      <c r="B672" s="4">
        <f t="shared" si="22"/>
        <v>516.70000000000005</v>
      </c>
      <c r="C672" s="5" t="s">
        <v>17245</v>
      </c>
      <c r="D672" s="4" t="s">
        <v>17244</v>
      </c>
      <c r="E672">
        <v>516</v>
      </c>
      <c r="F672">
        <v>7</v>
      </c>
      <c r="G672">
        <f t="shared" si="21"/>
        <v>0.70000000000000007</v>
      </c>
    </row>
    <row r="673" spans="1:7" x14ac:dyDescent="0.3">
      <c r="A673" s="3" t="s">
        <v>17246</v>
      </c>
      <c r="B673" s="4">
        <f t="shared" si="22"/>
        <v>515.70000000000005</v>
      </c>
      <c r="C673" s="5" t="s">
        <v>17248</v>
      </c>
      <c r="D673" s="4" t="s">
        <v>17247</v>
      </c>
      <c r="E673">
        <v>515</v>
      </c>
      <c r="F673">
        <v>7</v>
      </c>
      <c r="G673">
        <f t="shared" si="21"/>
        <v>0.70000000000000007</v>
      </c>
    </row>
    <row r="674" spans="1:7" x14ac:dyDescent="0.3">
      <c r="A674" s="3" t="s">
        <v>17249</v>
      </c>
      <c r="B674" s="4">
        <f t="shared" si="22"/>
        <v>515.6</v>
      </c>
      <c r="C674" s="5" t="s">
        <v>17251</v>
      </c>
      <c r="D674" s="4" t="s">
        <v>17250</v>
      </c>
      <c r="E674">
        <v>515</v>
      </c>
      <c r="F674">
        <v>6</v>
      </c>
      <c r="G674">
        <f t="shared" si="21"/>
        <v>0.60000000000000009</v>
      </c>
    </row>
    <row r="675" spans="1:7" x14ac:dyDescent="0.3">
      <c r="A675" s="3" t="s">
        <v>17252</v>
      </c>
      <c r="B675" s="4">
        <f t="shared" si="22"/>
        <v>515.5</v>
      </c>
      <c r="C675" s="5" t="s">
        <v>17254</v>
      </c>
      <c r="D675" s="4" t="s">
        <v>17253</v>
      </c>
      <c r="E675">
        <v>515</v>
      </c>
      <c r="F675">
        <v>5</v>
      </c>
      <c r="G675">
        <f t="shared" si="21"/>
        <v>0.5</v>
      </c>
    </row>
    <row r="676" spans="1:7" x14ac:dyDescent="0.3">
      <c r="A676" s="3" t="s">
        <v>17255</v>
      </c>
      <c r="B676" s="4">
        <f t="shared" si="22"/>
        <v>515.4</v>
      </c>
      <c r="C676" s="5" t="s">
        <v>17257</v>
      </c>
      <c r="D676" s="4" t="s">
        <v>17256</v>
      </c>
      <c r="E676">
        <v>515</v>
      </c>
      <c r="F676">
        <v>4</v>
      </c>
      <c r="G676">
        <f t="shared" si="21"/>
        <v>0.4</v>
      </c>
    </row>
    <row r="677" spans="1:7" x14ac:dyDescent="0.3">
      <c r="A677" s="3" t="s">
        <v>17258</v>
      </c>
      <c r="B677" s="4">
        <f t="shared" si="22"/>
        <v>514.20000000000005</v>
      </c>
      <c r="C677" s="5">
        <v>9.0000000000000005E-150</v>
      </c>
      <c r="D677" s="4" t="s">
        <v>17259</v>
      </c>
      <c r="E677">
        <v>514</v>
      </c>
      <c r="F677">
        <v>2</v>
      </c>
      <c r="G677">
        <f t="shared" si="21"/>
        <v>0.2</v>
      </c>
    </row>
    <row r="678" spans="1:7" x14ac:dyDescent="0.3">
      <c r="A678" s="3" t="s">
        <v>17260</v>
      </c>
      <c r="B678" s="4">
        <f t="shared" si="22"/>
        <v>514.20000000000005</v>
      </c>
      <c r="C678" s="5">
        <v>9.0000000000000005E-150</v>
      </c>
      <c r="D678" s="4" t="s">
        <v>17259</v>
      </c>
      <c r="E678">
        <v>514</v>
      </c>
      <c r="F678">
        <v>2</v>
      </c>
      <c r="G678">
        <f t="shared" si="21"/>
        <v>0.2</v>
      </c>
    </row>
    <row r="679" spans="1:7" x14ac:dyDescent="0.3">
      <c r="A679" s="3" t="s">
        <v>17261</v>
      </c>
      <c r="B679" s="4">
        <f t="shared" si="22"/>
        <v>513.79999999999995</v>
      </c>
      <c r="C679" s="5" t="s">
        <v>17263</v>
      </c>
      <c r="D679" s="4" t="s">
        <v>17262</v>
      </c>
      <c r="E679">
        <v>513</v>
      </c>
      <c r="F679">
        <v>8</v>
      </c>
      <c r="G679">
        <f t="shared" si="21"/>
        <v>0.8</v>
      </c>
    </row>
    <row r="680" spans="1:7" x14ac:dyDescent="0.3">
      <c r="A680" s="3" t="s">
        <v>17264</v>
      </c>
      <c r="B680" s="4">
        <f t="shared" si="22"/>
        <v>512.5</v>
      </c>
      <c r="C680" s="5" t="s">
        <v>17266</v>
      </c>
      <c r="D680" s="4" t="s">
        <v>17265</v>
      </c>
      <c r="E680">
        <v>512</v>
      </c>
      <c r="F680">
        <v>5</v>
      </c>
      <c r="G680">
        <f t="shared" si="21"/>
        <v>0.5</v>
      </c>
    </row>
    <row r="681" spans="1:7" x14ac:dyDescent="0.3">
      <c r="A681" s="3" t="s">
        <v>17267</v>
      </c>
      <c r="B681" s="4">
        <f t="shared" si="22"/>
        <v>511.6</v>
      </c>
      <c r="C681" s="5" t="s">
        <v>17269</v>
      </c>
      <c r="D681" s="4" t="s">
        <v>17268</v>
      </c>
      <c r="E681">
        <v>511</v>
      </c>
      <c r="F681">
        <v>6</v>
      </c>
      <c r="G681">
        <f t="shared" si="21"/>
        <v>0.60000000000000009</v>
      </c>
    </row>
    <row r="682" spans="1:7" x14ac:dyDescent="0.3">
      <c r="A682" s="3" t="s">
        <v>17270</v>
      </c>
      <c r="B682" s="4">
        <f t="shared" si="22"/>
        <v>510.1</v>
      </c>
      <c r="C682" s="5" t="s">
        <v>17272</v>
      </c>
      <c r="D682" s="4" t="s">
        <v>17271</v>
      </c>
      <c r="E682">
        <v>510</v>
      </c>
      <c r="F682">
        <v>1</v>
      </c>
      <c r="G682">
        <f t="shared" si="21"/>
        <v>0.1</v>
      </c>
    </row>
    <row r="683" spans="1:7" x14ac:dyDescent="0.3">
      <c r="A683" s="3" t="s">
        <v>17273</v>
      </c>
      <c r="B683" s="4">
        <f t="shared" si="22"/>
        <v>510</v>
      </c>
      <c r="C683" s="5" t="s">
        <v>17275</v>
      </c>
      <c r="D683" s="4" t="s">
        <v>17274</v>
      </c>
      <c r="E683">
        <v>510</v>
      </c>
      <c r="F683">
        <v>0</v>
      </c>
      <c r="G683">
        <f t="shared" si="21"/>
        <v>0</v>
      </c>
    </row>
    <row r="684" spans="1:7" x14ac:dyDescent="0.3">
      <c r="A684" s="3" t="s">
        <v>17276</v>
      </c>
      <c r="B684" s="4">
        <f t="shared" si="22"/>
        <v>509.9</v>
      </c>
      <c r="C684" s="5" t="s">
        <v>17278</v>
      </c>
      <c r="D684" s="4" t="s">
        <v>17277</v>
      </c>
      <c r="E684">
        <v>509</v>
      </c>
      <c r="F684">
        <v>9</v>
      </c>
      <c r="G684">
        <f t="shared" si="21"/>
        <v>0.9</v>
      </c>
    </row>
    <row r="685" spans="1:7" x14ac:dyDescent="0.3">
      <c r="A685" s="3" t="s">
        <v>17279</v>
      </c>
      <c r="B685" s="4">
        <f t="shared" si="22"/>
        <v>509.2</v>
      </c>
      <c r="C685" s="5" t="s">
        <v>17281</v>
      </c>
      <c r="D685" s="4" t="s">
        <v>17280</v>
      </c>
      <c r="E685">
        <v>509</v>
      </c>
      <c r="F685">
        <v>2</v>
      </c>
      <c r="G685">
        <f t="shared" si="21"/>
        <v>0.2</v>
      </c>
    </row>
    <row r="686" spans="1:7" x14ac:dyDescent="0.3">
      <c r="A686" s="3" t="s">
        <v>17282</v>
      </c>
      <c r="B686" s="4">
        <f t="shared" si="22"/>
        <v>508.9</v>
      </c>
      <c r="C686" s="5" t="s">
        <v>17284</v>
      </c>
      <c r="D686" s="4" t="s">
        <v>17283</v>
      </c>
      <c r="E686">
        <v>508</v>
      </c>
      <c r="F686">
        <v>9</v>
      </c>
      <c r="G686">
        <f t="shared" si="21"/>
        <v>0.9</v>
      </c>
    </row>
    <row r="687" spans="1:7" x14ac:dyDescent="0.3">
      <c r="A687" s="3" t="s">
        <v>17285</v>
      </c>
      <c r="B687" s="4">
        <f t="shared" si="22"/>
        <v>508.9</v>
      </c>
      <c r="C687" s="5" t="s">
        <v>17284</v>
      </c>
      <c r="D687" s="4" t="s">
        <v>17283</v>
      </c>
      <c r="E687">
        <v>508</v>
      </c>
      <c r="F687">
        <v>9</v>
      </c>
      <c r="G687">
        <f t="shared" si="21"/>
        <v>0.9</v>
      </c>
    </row>
    <row r="688" spans="1:7" x14ac:dyDescent="0.3">
      <c r="A688" s="3" t="s">
        <v>17286</v>
      </c>
      <c r="B688" s="4">
        <f t="shared" si="22"/>
        <v>507.1</v>
      </c>
      <c r="C688" s="5" t="s">
        <v>17288</v>
      </c>
      <c r="D688" s="4" t="s">
        <v>17287</v>
      </c>
      <c r="E688">
        <v>507</v>
      </c>
      <c r="F688">
        <v>1</v>
      </c>
      <c r="G688">
        <f t="shared" si="21"/>
        <v>0.1</v>
      </c>
    </row>
    <row r="689" spans="1:7" x14ac:dyDescent="0.3">
      <c r="A689" s="3" t="s">
        <v>17289</v>
      </c>
      <c r="B689" s="4">
        <f t="shared" si="22"/>
        <v>506.8</v>
      </c>
      <c r="C689" s="5" t="s">
        <v>17291</v>
      </c>
      <c r="D689" s="4" t="s">
        <v>17290</v>
      </c>
      <c r="E689">
        <v>506</v>
      </c>
      <c r="F689">
        <v>8</v>
      </c>
      <c r="G689">
        <f t="shared" si="21"/>
        <v>0.8</v>
      </c>
    </row>
    <row r="690" spans="1:7" x14ac:dyDescent="0.3">
      <c r="A690" s="3" t="s">
        <v>17292</v>
      </c>
      <c r="B690" s="4">
        <f t="shared" si="22"/>
        <v>504.9</v>
      </c>
      <c r="C690" s="5" t="s">
        <v>17294</v>
      </c>
      <c r="D690" s="4" t="s">
        <v>17293</v>
      </c>
      <c r="E690">
        <v>504</v>
      </c>
      <c r="F690">
        <v>9</v>
      </c>
      <c r="G690">
        <f t="shared" si="21"/>
        <v>0.9</v>
      </c>
    </row>
    <row r="691" spans="1:7" x14ac:dyDescent="0.3">
      <c r="A691" s="3" t="s">
        <v>17295</v>
      </c>
      <c r="B691" s="4">
        <f t="shared" si="22"/>
        <v>504.2</v>
      </c>
      <c r="C691" s="5">
        <v>8.9999999999999995E-147</v>
      </c>
      <c r="D691" s="4" t="s">
        <v>17296</v>
      </c>
      <c r="E691">
        <v>504</v>
      </c>
      <c r="F691">
        <v>2</v>
      </c>
      <c r="G691">
        <f t="shared" si="21"/>
        <v>0.2</v>
      </c>
    </row>
    <row r="692" spans="1:7" x14ac:dyDescent="0.3">
      <c r="A692" s="3" t="s">
        <v>17297</v>
      </c>
      <c r="B692" s="4">
        <f t="shared" si="22"/>
        <v>502.6</v>
      </c>
      <c r="C692" s="5" t="s">
        <v>17299</v>
      </c>
      <c r="D692" s="4" t="s">
        <v>17298</v>
      </c>
      <c r="E692">
        <v>502</v>
      </c>
      <c r="F692">
        <v>6</v>
      </c>
      <c r="G692">
        <f t="shared" si="21"/>
        <v>0.60000000000000009</v>
      </c>
    </row>
    <row r="693" spans="1:7" x14ac:dyDescent="0.3">
      <c r="A693" s="3" t="s">
        <v>17300</v>
      </c>
      <c r="B693" s="4">
        <f t="shared" si="22"/>
        <v>500.9</v>
      </c>
      <c r="C693" s="5" t="s">
        <v>17302</v>
      </c>
      <c r="D693" s="4" t="s">
        <v>17301</v>
      </c>
      <c r="E693">
        <v>500</v>
      </c>
      <c r="F693">
        <v>9</v>
      </c>
      <c r="G693">
        <f t="shared" si="21"/>
        <v>0.9</v>
      </c>
    </row>
    <row r="694" spans="1:7" x14ac:dyDescent="0.3">
      <c r="A694" s="3" t="s">
        <v>17303</v>
      </c>
      <c r="B694" s="4">
        <f t="shared" si="22"/>
        <v>500.9</v>
      </c>
      <c r="C694" s="5" t="s">
        <v>17304</v>
      </c>
      <c r="D694" s="4" t="s">
        <v>17301</v>
      </c>
      <c r="E694">
        <v>500</v>
      </c>
      <c r="F694">
        <v>9</v>
      </c>
      <c r="G694">
        <f t="shared" si="21"/>
        <v>0.9</v>
      </c>
    </row>
    <row r="695" spans="1:7" x14ac:dyDescent="0.3">
      <c r="A695" s="3" t="s">
        <v>17305</v>
      </c>
      <c r="B695" s="4">
        <f t="shared" si="22"/>
        <v>500.8</v>
      </c>
      <c r="C695" s="5">
        <v>9.9999999999999991E-146</v>
      </c>
      <c r="D695" s="4" t="s">
        <v>17306</v>
      </c>
      <c r="E695">
        <v>500</v>
      </c>
      <c r="F695">
        <v>8</v>
      </c>
      <c r="G695">
        <f t="shared" si="21"/>
        <v>0.8</v>
      </c>
    </row>
    <row r="696" spans="1:7" x14ac:dyDescent="0.3">
      <c r="A696" s="3" t="s">
        <v>17307</v>
      </c>
      <c r="B696" s="4">
        <f t="shared" si="22"/>
        <v>499.6</v>
      </c>
      <c r="C696" s="5" t="s">
        <v>17309</v>
      </c>
      <c r="D696" s="4" t="s">
        <v>17308</v>
      </c>
      <c r="E696">
        <v>499</v>
      </c>
      <c r="F696">
        <v>6</v>
      </c>
      <c r="G696">
        <f t="shared" si="21"/>
        <v>0.60000000000000009</v>
      </c>
    </row>
    <row r="697" spans="1:7" x14ac:dyDescent="0.3">
      <c r="A697" s="3" t="s">
        <v>17310</v>
      </c>
      <c r="B697" s="4">
        <f t="shared" si="22"/>
        <v>499.3</v>
      </c>
      <c r="C697" s="5" t="s">
        <v>17312</v>
      </c>
      <c r="D697" s="4" t="s">
        <v>17311</v>
      </c>
      <c r="E697">
        <v>499</v>
      </c>
      <c r="F697">
        <v>3</v>
      </c>
      <c r="G697">
        <f t="shared" si="21"/>
        <v>0.30000000000000004</v>
      </c>
    </row>
    <row r="698" spans="1:7" x14ac:dyDescent="0.3">
      <c r="A698" s="3" t="s">
        <v>17313</v>
      </c>
      <c r="B698" s="4">
        <f t="shared" si="22"/>
        <v>495.4</v>
      </c>
      <c r="C698" s="5" t="s">
        <v>17315</v>
      </c>
      <c r="D698" s="4" t="s">
        <v>17314</v>
      </c>
      <c r="E698">
        <v>495</v>
      </c>
      <c r="F698">
        <v>4</v>
      </c>
      <c r="G698">
        <f t="shared" si="21"/>
        <v>0.4</v>
      </c>
    </row>
    <row r="699" spans="1:7" x14ac:dyDescent="0.3">
      <c r="A699" s="3" t="s">
        <v>17316</v>
      </c>
      <c r="B699" s="4">
        <f t="shared" si="22"/>
        <v>494.7</v>
      </c>
      <c r="C699" s="5" t="s">
        <v>17318</v>
      </c>
      <c r="D699" s="4" t="s">
        <v>17317</v>
      </c>
      <c r="E699">
        <v>494</v>
      </c>
      <c r="F699">
        <v>7</v>
      </c>
      <c r="G699">
        <f t="shared" si="21"/>
        <v>0.70000000000000007</v>
      </c>
    </row>
    <row r="700" spans="1:7" x14ac:dyDescent="0.3">
      <c r="A700" s="3" t="s">
        <v>17319</v>
      </c>
      <c r="B700" s="4">
        <f t="shared" si="22"/>
        <v>494.6</v>
      </c>
      <c r="C700" s="5" t="s">
        <v>17321</v>
      </c>
      <c r="D700" s="4" t="s">
        <v>17320</v>
      </c>
      <c r="E700">
        <v>494</v>
      </c>
      <c r="F700">
        <v>6</v>
      </c>
      <c r="G700">
        <f t="shared" si="21"/>
        <v>0.60000000000000009</v>
      </c>
    </row>
    <row r="701" spans="1:7" x14ac:dyDescent="0.3">
      <c r="A701" s="3" t="s">
        <v>17322</v>
      </c>
      <c r="B701" s="4">
        <f t="shared" si="22"/>
        <v>494.5</v>
      </c>
      <c r="C701" s="5" t="s">
        <v>17324</v>
      </c>
      <c r="D701" s="4" t="s">
        <v>17323</v>
      </c>
      <c r="E701">
        <v>494</v>
      </c>
      <c r="F701">
        <v>5</v>
      </c>
      <c r="G701">
        <f t="shared" si="21"/>
        <v>0.5</v>
      </c>
    </row>
    <row r="702" spans="1:7" x14ac:dyDescent="0.3">
      <c r="A702" s="3" t="s">
        <v>17325</v>
      </c>
      <c r="B702" s="4">
        <f t="shared" si="22"/>
        <v>490.9</v>
      </c>
      <c r="C702" s="5" t="s">
        <v>17327</v>
      </c>
      <c r="D702" s="4" t="s">
        <v>17326</v>
      </c>
      <c r="E702">
        <v>490</v>
      </c>
      <c r="F702">
        <v>9</v>
      </c>
      <c r="G702">
        <f t="shared" si="21"/>
        <v>0.9</v>
      </c>
    </row>
    <row r="703" spans="1:7" x14ac:dyDescent="0.3">
      <c r="A703" s="3" t="s">
        <v>17328</v>
      </c>
      <c r="B703" s="4">
        <f t="shared" si="22"/>
        <v>489.6</v>
      </c>
      <c r="C703" s="5" t="s">
        <v>17330</v>
      </c>
      <c r="D703" s="4" t="s">
        <v>17329</v>
      </c>
      <c r="E703">
        <v>489</v>
      </c>
      <c r="F703">
        <v>6</v>
      </c>
      <c r="G703">
        <f t="shared" si="21"/>
        <v>0.60000000000000009</v>
      </c>
    </row>
    <row r="704" spans="1:7" x14ac:dyDescent="0.3">
      <c r="A704" s="3" t="s">
        <v>17331</v>
      </c>
      <c r="B704" s="4">
        <f t="shared" si="22"/>
        <v>489.2</v>
      </c>
      <c r="C704" s="5">
        <v>3.0000000000000001E-142</v>
      </c>
      <c r="D704" s="4" t="s">
        <v>17332</v>
      </c>
      <c r="E704">
        <v>489</v>
      </c>
      <c r="F704">
        <v>2</v>
      </c>
      <c r="G704">
        <f t="shared" si="21"/>
        <v>0.2</v>
      </c>
    </row>
    <row r="705" spans="1:7" x14ac:dyDescent="0.3">
      <c r="A705" s="3" t="s">
        <v>17333</v>
      </c>
      <c r="B705" s="4">
        <f t="shared" si="22"/>
        <v>488.3</v>
      </c>
      <c r="C705" s="5" t="s">
        <v>17335</v>
      </c>
      <c r="D705" s="4" t="s">
        <v>17334</v>
      </c>
      <c r="E705">
        <v>488</v>
      </c>
      <c r="F705">
        <v>3</v>
      </c>
      <c r="G705">
        <f t="shared" si="21"/>
        <v>0.30000000000000004</v>
      </c>
    </row>
    <row r="706" spans="1:7" x14ac:dyDescent="0.3">
      <c r="A706" s="3" t="s">
        <v>17336</v>
      </c>
      <c r="B706" s="4">
        <f t="shared" si="22"/>
        <v>487.9</v>
      </c>
      <c r="C706" s="5" t="s">
        <v>17338</v>
      </c>
      <c r="D706" s="4" t="s">
        <v>17337</v>
      </c>
      <c r="E706">
        <v>487</v>
      </c>
      <c r="F706">
        <v>9</v>
      </c>
      <c r="G706">
        <f t="shared" si="21"/>
        <v>0.9</v>
      </c>
    </row>
    <row r="707" spans="1:7" x14ac:dyDescent="0.3">
      <c r="A707" s="3" t="s">
        <v>17339</v>
      </c>
      <c r="B707" s="4">
        <f t="shared" si="22"/>
        <v>487.6</v>
      </c>
      <c r="C707" s="5" t="s">
        <v>17341</v>
      </c>
      <c r="D707" s="4" t="s">
        <v>17340</v>
      </c>
      <c r="E707">
        <v>487</v>
      </c>
      <c r="F707">
        <v>6</v>
      </c>
      <c r="G707">
        <f t="shared" ref="G707:G770" si="23">F707*0.1</f>
        <v>0.60000000000000009</v>
      </c>
    </row>
    <row r="708" spans="1:7" x14ac:dyDescent="0.3">
      <c r="A708" s="3" t="s">
        <v>17342</v>
      </c>
      <c r="B708" s="4">
        <f t="shared" ref="B708:B771" si="24">E708+G708</f>
        <v>487</v>
      </c>
      <c r="C708" s="5" t="s">
        <v>17344</v>
      </c>
      <c r="D708" s="4" t="s">
        <v>17343</v>
      </c>
      <c r="E708">
        <v>487</v>
      </c>
      <c r="F708">
        <v>0</v>
      </c>
      <c r="G708">
        <f t="shared" si="23"/>
        <v>0</v>
      </c>
    </row>
    <row r="709" spans="1:7" x14ac:dyDescent="0.3">
      <c r="A709" s="3" t="s">
        <v>17345</v>
      </c>
      <c r="B709" s="4">
        <f t="shared" si="24"/>
        <v>486.5</v>
      </c>
      <c r="C709" s="5">
        <v>2.0000000000000001E-141</v>
      </c>
      <c r="D709" s="4" t="s">
        <v>17346</v>
      </c>
      <c r="E709">
        <v>486</v>
      </c>
      <c r="F709">
        <v>5</v>
      </c>
      <c r="G709">
        <f t="shared" si="23"/>
        <v>0.5</v>
      </c>
    </row>
    <row r="710" spans="1:7" x14ac:dyDescent="0.3">
      <c r="A710" s="3" t="s">
        <v>17347</v>
      </c>
      <c r="B710" s="4">
        <f t="shared" si="24"/>
        <v>486.5</v>
      </c>
      <c r="C710" s="5">
        <v>2.0000000000000001E-141</v>
      </c>
      <c r="D710" s="4" t="s">
        <v>17346</v>
      </c>
      <c r="E710">
        <v>486</v>
      </c>
      <c r="F710">
        <v>5</v>
      </c>
      <c r="G710">
        <f t="shared" si="23"/>
        <v>0.5</v>
      </c>
    </row>
    <row r="711" spans="1:7" x14ac:dyDescent="0.3">
      <c r="A711" s="3" t="s">
        <v>17348</v>
      </c>
      <c r="B711" s="4">
        <f t="shared" si="24"/>
        <v>486.5</v>
      </c>
      <c r="C711" s="5">
        <v>2.0000000000000001E-141</v>
      </c>
      <c r="D711" s="4" t="s">
        <v>17346</v>
      </c>
      <c r="E711">
        <v>486</v>
      </c>
      <c r="F711">
        <v>5</v>
      </c>
      <c r="G711">
        <f t="shared" si="23"/>
        <v>0.5</v>
      </c>
    </row>
    <row r="712" spans="1:7" x14ac:dyDescent="0.3">
      <c r="A712" s="3" t="s">
        <v>17349</v>
      </c>
      <c r="B712" s="4">
        <f t="shared" si="24"/>
        <v>485.1</v>
      </c>
      <c r="C712" s="5" t="s">
        <v>17351</v>
      </c>
      <c r="D712" s="4" t="s">
        <v>17350</v>
      </c>
      <c r="E712">
        <v>485</v>
      </c>
      <c r="F712">
        <v>1</v>
      </c>
      <c r="G712">
        <f t="shared" si="23"/>
        <v>0.1</v>
      </c>
    </row>
    <row r="713" spans="1:7" x14ac:dyDescent="0.3">
      <c r="A713" s="3" t="s">
        <v>17352</v>
      </c>
      <c r="B713" s="4">
        <f t="shared" si="24"/>
        <v>483.6</v>
      </c>
      <c r="C713" s="5" t="s">
        <v>17354</v>
      </c>
      <c r="D713" s="4" t="s">
        <v>17353</v>
      </c>
      <c r="E713">
        <v>483</v>
      </c>
      <c r="F713">
        <v>6</v>
      </c>
      <c r="G713">
        <f t="shared" si="23"/>
        <v>0.60000000000000009</v>
      </c>
    </row>
    <row r="714" spans="1:7" x14ac:dyDescent="0.3">
      <c r="A714" s="3" t="s">
        <v>17355</v>
      </c>
      <c r="B714" s="4">
        <f t="shared" si="24"/>
        <v>483.4</v>
      </c>
      <c r="C714" s="5" t="s">
        <v>17357</v>
      </c>
      <c r="D714" s="4" t="s">
        <v>17356</v>
      </c>
      <c r="E714">
        <v>483</v>
      </c>
      <c r="F714">
        <v>4</v>
      </c>
      <c r="G714">
        <f t="shared" si="23"/>
        <v>0.4</v>
      </c>
    </row>
    <row r="715" spans="1:7" x14ac:dyDescent="0.3">
      <c r="A715" s="3" t="s">
        <v>17358</v>
      </c>
      <c r="B715" s="4">
        <f t="shared" si="24"/>
        <v>482.4</v>
      </c>
      <c r="C715" s="5" t="s">
        <v>17360</v>
      </c>
      <c r="D715" s="4" t="s">
        <v>17359</v>
      </c>
      <c r="E715">
        <v>482</v>
      </c>
      <c r="F715">
        <v>4</v>
      </c>
      <c r="G715">
        <f t="shared" si="23"/>
        <v>0.4</v>
      </c>
    </row>
    <row r="716" spans="1:7" x14ac:dyDescent="0.3">
      <c r="A716" s="3" t="s">
        <v>17361</v>
      </c>
      <c r="B716" s="4">
        <f t="shared" si="24"/>
        <v>482.4</v>
      </c>
      <c r="C716" s="5" t="s">
        <v>17360</v>
      </c>
      <c r="D716" s="4" t="s">
        <v>17359</v>
      </c>
      <c r="E716">
        <v>482</v>
      </c>
      <c r="F716">
        <v>4</v>
      </c>
      <c r="G716">
        <f t="shared" si="23"/>
        <v>0.4</v>
      </c>
    </row>
    <row r="717" spans="1:7" x14ac:dyDescent="0.3">
      <c r="A717" s="3" t="s">
        <v>17362</v>
      </c>
      <c r="B717" s="4">
        <f t="shared" si="24"/>
        <v>480.3</v>
      </c>
      <c r="C717" s="5" t="s">
        <v>17364</v>
      </c>
      <c r="D717" s="4" t="s">
        <v>17363</v>
      </c>
      <c r="E717">
        <v>480</v>
      </c>
      <c r="F717">
        <v>3</v>
      </c>
      <c r="G717">
        <f t="shared" si="23"/>
        <v>0.30000000000000004</v>
      </c>
    </row>
    <row r="718" spans="1:7" x14ac:dyDescent="0.3">
      <c r="A718" s="3" t="s">
        <v>17365</v>
      </c>
      <c r="B718" s="4">
        <f t="shared" si="24"/>
        <v>479.2</v>
      </c>
      <c r="C718" s="5">
        <v>2.9999999999999999E-139</v>
      </c>
      <c r="D718" s="4" t="s">
        <v>17366</v>
      </c>
      <c r="E718">
        <v>479</v>
      </c>
      <c r="F718">
        <v>2</v>
      </c>
      <c r="G718">
        <f t="shared" si="23"/>
        <v>0.2</v>
      </c>
    </row>
    <row r="719" spans="1:7" x14ac:dyDescent="0.3">
      <c r="A719" s="3" t="s">
        <v>17367</v>
      </c>
      <c r="B719" s="4">
        <f t="shared" si="24"/>
        <v>478.6</v>
      </c>
      <c r="C719" s="5" t="s">
        <v>17369</v>
      </c>
      <c r="D719" s="4" t="s">
        <v>17368</v>
      </c>
      <c r="E719">
        <v>478</v>
      </c>
      <c r="F719">
        <v>6</v>
      </c>
      <c r="G719">
        <f t="shared" si="23"/>
        <v>0.60000000000000009</v>
      </c>
    </row>
    <row r="720" spans="1:7" x14ac:dyDescent="0.3">
      <c r="A720" s="3" t="s">
        <v>17370</v>
      </c>
      <c r="B720" s="4">
        <f t="shared" si="24"/>
        <v>478.6</v>
      </c>
      <c r="C720" s="5" t="s">
        <v>17369</v>
      </c>
      <c r="D720" s="4" t="s">
        <v>17368</v>
      </c>
      <c r="E720">
        <v>478</v>
      </c>
      <c r="F720">
        <v>6</v>
      </c>
      <c r="G720">
        <f t="shared" si="23"/>
        <v>0.60000000000000009</v>
      </c>
    </row>
    <row r="721" spans="1:7" x14ac:dyDescent="0.3">
      <c r="A721" s="3" t="s">
        <v>17371</v>
      </c>
      <c r="B721" s="4">
        <f t="shared" si="24"/>
        <v>478.6</v>
      </c>
      <c r="C721" s="5" t="s">
        <v>17369</v>
      </c>
      <c r="D721" s="4" t="s">
        <v>17368</v>
      </c>
      <c r="E721">
        <v>478</v>
      </c>
      <c r="F721">
        <v>6</v>
      </c>
      <c r="G721">
        <f t="shared" si="23"/>
        <v>0.60000000000000009</v>
      </c>
    </row>
    <row r="722" spans="1:7" x14ac:dyDescent="0.3">
      <c r="A722" s="3" t="s">
        <v>17372</v>
      </c>
      <c r="B722" s="4">
        <f t="shared" si="24"/>
        <v>478.6</v>
      </c>
      <c r="C722" s="5" t="s">
        <v>17369</v>
      </c>
      <c r="D722" s="4" t="s">
        <v>17368</v>
      </c>
      <c r="E722">
        <v>478</v>
      </c>
      <c r="F722">
        <v>6</v>
      </c>
      <c r="G722">
        <f t="shared" si="23"/>
        <v>0.60000000000000009</v>
      </c>
    </row>
    <row r="723" spans="1:7" x14ac:dyDescent="0.3">
      <c r="A723" s="3" t="s">
        <v>17373</v>
      </c>
      <c r="B723" s="4">
        <f t="shared" si="24"/>
        <v>478.6</v>
      </c>
      <c r="C723" s="5" t="s">
        <v>17369</v>
      </c>
      <c r="D723" s="4" t="s">
        <v>17368</v>
      </c>
      <c r="E723">
        <v>478</v>
      </c>
      <c r="F723">
        <v>6</v>
      </c>
      <c r="G723">
        <f t="shared" si="23"/>
        <v>0.60000000000000009</v>
      </c>
    </row>
    <row r="724" spans="1:7" x14ac:dyDescent="0.3">
      <c r="A724" s="3" t="s">
        <v>17374</v>
      </c>
      <c r="B724" s="4">
        <f t="shared" si="24"/>
        <v>478.6</v>
      </c>
      <c r="C724" s="5" t="s">
        <v>17369</v>
      </c>
      <c r="D724" s="4" t="s">
        <v>17368</v>
      </c>
      <c r="E724">
        <v>478</v>
      </c>
      <c r="F724">
        <v>6</v>
      </c>
      <c r="G724">
        <f t="shared" si="23"/>
        <v>0.60000000000000009</v>
      </c>
    </row>
    <row r="725" spans="1:7" x14ac:dyDescent="0.3">
      <c r="A725" s="3" t="s">
        <v>17375</v>
      </c>
      <c r="B725" s="4">
        <f t="shared" si="24"/>
        <v>478.1</v>
      </c>
      <c r="C725" s="5" t="s">
        <v>17377</v>
      </c>
      <c r="D725" s="4" t="s">
        <v>17376</v>
      </c>
      <c r="E725">
        <v>478</v>
      </c>
      <c r="F725">
        <v>1</v>
      </c>
      <c r="G725">
        <f t="shared" si="23"/>
        <v>0.1</v>
      </c>
    </row>
    <row r="726" spans="1:7" x14ac:dyDescent="0.3">
      <c r="A726" s="3" t="s">
        <v>17378</v>
      </c>
      <c r="B726" s="4">
        <f t="shared" si="24"/>
        <v>473.6</v>
      </c>
      <c r="C726" s="5" t="s">
        <v>17380</v>
      </c>
      <c r="D726" s="4" t="s">
        <v>17379</v>
      </c>
      <c r="E726">
        <v>473</v>
      </c>
      <c r="F726">
        <v>6</v>
      </c>
      <c r="G726">
        <f t="shared" si="23"/>
        <v>0.60000000000000009</v>
      </c>
    </row>
    <row r="727" spans="1:7" x14ac:dyDescent="0.3">
      <c r="A727" s="3" t="s">
        <v>17381</v>
      </c>
      <c r="B727" s="4">
        <f t="shared" si="24"/>
        <v>471.1</v>
      </c>
      <c r="C727" s="5" t="s">
        <v>17383</v>
      </c>
      <c r="D727" s="4" t="s">
        <v>17382</v>
      </c>
      <c r="E727">
        <v>471</v>
      </c>
      <c r="F727">
        <v>1</v>
      </c>
      <c r="G727">
        <f t="shared" si="23"/>
        <v>0.1</v>
      </c>
    </row>
    <row r="728" spans="1:7" x14ac:dyDescent="0.3">
      <c r="A728" s="3" t="s">
        <v>17384</v>
      </c>
      <c r="B728" s="4">
        <f t="shared" si="24"/>
        <v>466.3</v>
      </c>
      <c r="C728" s="5" t="s">
        <v>17386</v>
      </c>
      <c r="D728" s="4" t="s">
        <v>17385</v>
      </c>
      <c r="E728">
        <v>466</v>
      </c>
      <c r="F728">
        <v>3</v>
      </c>
      <c r="G728">
        <f t="shared" si="23"/>
        <v>0.30000000000000004</v>
      </c>
    </row>
    <row r="729" spans="1:7" x14ac:dyDescent="0.3">
      <c r="A729" s="3" t="s">
        <v>17387</v>
      </c>
      <c r="B729" s="4">
        <f t="shared" si="24"/>
        <v>466.3</v>
      </c>
      <c r="C729" s="5" t="s">
        <v>17386</v>
      </c>
      <c r="D729" s="4" t="s">
        <v>17385</v>
      </c>
      <c r="E729">
        <v>466</v>
      </c>
      <c r="F729">
        <v>3</v>
      </c>
      <c r="G729">
        <f t="shared" si="23"/>
        <v>0.30000000000000004</v>
      </c>
    </row>
    <row r="730" spans="1:7" x14ac:dyDescent="0.3">
      <c r="A730" s="3" t="s">
        <v>17388</v>
      </c>
      <c r="B730" s="4">
        <f t="shared" si="24"/>
        <v>463.4</v>
      </c>
      <c r="C730" s="5" t="s">
        <v>17390</v>
      </c>
      <c r="D730" s="4" t="s">
        <v>17389</v>
      </c>
      <c r="E730">
        <v>463</v>
      </c>
      <c r="F730">
        <v>4</v>
      </c>
      <c r="G730">
        <f t="shared" si="23"/>
        <v>0.4</v>
      </c>
    </row>
    <row r="731" spans="1:7" x14ac:dyDescent="0.3">
      <c r="A731" s="3" t="s">
        <v>17391</v>
      </c>
      <c r="B731" s="4">
        <f t="shared" si="24"/>
        <v>460.5</v>
      </c>
      <c r="C731" s="5" t="s">
        <v>17393</v>
      </c>
      <c r="D731" s="4" t="s">
        <v>17392</v>
      </c>
      <c r="E731">
        <v>460</v>
      </c>
      <c r="F731">
        <v>5</v>
      </c>
      <c r="G731">
        <f t="shared" si="23"/>
        <v>0.5</v>
      </c>
    </row>
    <row r="732" spans="1:7" x14ac:dyDescent="0.3">
      <c r="A732" s="3" t="s">
        <v>17394</v>
      </c>
      <c r="B732" s="4">
        <f t="shared" si="24"/>
        <v>393.5</v>
      </c>
      <c r="C732" s="5">
        <v>2E-113</v>
      </c>
      <c r="D732" s="4" t="s">
        <v>17395</v>
      </c>
      <c r="E732">
        <v>393</v>
      </c>
      <c r="F732">
        <v>5</v>
      </c>
      <c r="G732">
        <f t="shared" si="23"/>
        <v>0.5</v>
      </c>
    </row>
    <row r="733" spans="1:7" x14ac:dyDescent="0.3">
      <c r="A733" s="3" t="s">
        <v>17396</v>
      </c>
      <c r="B733" s="4">
        <f t="shared" si="24"/>
        <v>386.9</v>
      </c>
      <c r="C733" s="5" t="s">
        <v>17398</v>
      </c>
      <c r="D733" s="4" t="s">
        <v>17397</v>
      </c>
      <c r="E733">
        <v>386</v>
      </c>
      <c r="F733">
        <v>9</v>
      </c>
      <c r="G733">
        <f t="shared" si="23"/>
        <v>0.9</v>
      </c>
    </row>
    <row r="734" spans="1:7" x14ac:dyDescent="0.3">
      <c r="A734" s="3" t="s">
        <v>17399</v>
      </c>
      <c r="B734" s="4">
        <f t="shared" si="24"/>
        <v>386.2</v>
      </c>
      <c r="C734" s="5">
        <v>3.0000000000000001E-111</v>
      </c>
      <c r="D734" s="4" t="s">
        <v>17400</v>
      </c>
      <c r="E734">
        <v>386</v>
      </c>
      <c r="F734">
        <v>2</v>
      </c>
      <c r="G734">
        <f t="shared" si="23"/>
        <v>0.2</v>
      </c>
    </row>
    <row r="735" spans="1:7" x14ac:dyDescent="0.3">
      <c r="A735" s="3" t="s">
        <v>17401</v>
      </c>
      <c r="B735" s="4">
        <f t="shared" si="24"/>
        <v>383.4</v>
      </c>
      <c r="C735" s="5" t="s">
        <v>17403</v>
      </c>
      <c r="D735" s="4" t="s">
        <v>17402</v>
      </c>
      <c r="E735">
        <v>383</v>
      </c>
      <c r="F735">
        <v>4</v>
      </c>
      <c r="G735">
        <f t="shared" si="23"/>
        <v>0.4</v>
      </c>
    </row>
    <row r="736" spans="1:7" x14ac:dyDescent="0.3">
      <c r="A736" s="3" t="s">
        <v>17404</v>
      </c>
      <c r="B736" s="4">
        <f t="shared" si="24"/>
        <v>383</v>
      </c>
      <c r="C736" s="5" t="s">
        <v>17406</v>
      </c>
      <c r="D736" s="4" t="s">
        <v>17405</v>
      </c>
      <c r="E736">
        <v>383</v>
      </c>
      <c r="F736">
        <v>0</v>
      </c>
      <c r="G736">
        <f t="shared" si="23"/>
        <v>0</v>
      </c>
    </row>
    <row r="737" spans="1:7" x14ac:dyDescent="0.3">
      <c r="A737" s="3" t="s">
        <v>17407</v>
      </c>
      <c r="B737" s="4">
        <f t="shared" si="24"/>
        <v>368.2</v>
      </c>
      <c r="C737" s="5" t="s">
        <v>17409</v>
      </c>
      <c r="D737" s="4" t="s">
        <v>17408</v>
      </c>
      <c r="E737">
        <v>368</v>
      </c>
      <c r="F737">
        <v>2</v>
      </c>
      <c r="G737">
        <f t="shared" si="23"/>
        <v>0.2</v>
      </c>
    </row>
    <row r="738" spans="1:7" x14ac:dyDescent="0.3">
      <c r="A738" s="3" t="s">
        <v>17410</v>
      </c>
      <c r="B738" s="4">
        <f t="shared" si="24"/>
        <v>350</v>
      </c>
      <c r="C738" s="5" t="s">
        <v>17412</v>
      </c>
      <c r="D738" s="4" t="s">
        <v>17411</v>
      </c>
      <c r="E738">
        <v>350</v>
      </c>
      <c r="F738">
        <v>0</v>
      </c>
      <c r="G738">
        <f t="shared" si="23"/>
        <v>0</v>
      </c>
    </row>
    <row r="739" spans="1:7" x14ac:dyDescent="0.3">
      <c r="A739" s="3" t="s">
        <v>17413</v>
      </c>
      <c r="B739" s="4">
        <f t="shared" si="24"/>
        <v>343.3</v>
      </c>
      <c r="C739" s="5" t="s">
        <v>17415</v>
      </c>
      <c r="D739" s="4" t="s">
        <v>17414</v>
      </c>
      <c r="E739">
        <v>343</v>
      </c>
      <c r="F739">
        <v>3</v>
      </c>
      <c r="G739">
        <f t="shared" si="23"/>
        <v>0.30000000000000004</v>
      </c>
    </row>
    <row r="740" spans="1:7" x14ac:dyDescent="0.3">
      <c r="A740" s="3" t="s">
        <v>17416</v>
      </c>
      <c r="B740" s="4">
        <f t="shared" si="24"/>
        <v>341.4</v>
      </c>
      <c r="C740" s="5" t="s">
        <v>17418</v>
      </c>
      <c r="D740" s="4" t="s">
        <v>17417</v>
      </c>
      <c r="E740">
        <v>341</v>
      </c>
      <c r="F740">
        <v>4</v>
      </c>
      <c r="G740">
        <f t="shared" si="23"/>
        <v>0.4</v>
      </c>
    </row>
    <row r="741" spans="1:7" x14ac:dyDescent="0.3">
      <c r="A741" s="3" t="s">
        <v>17419</v>
      </c>
      <c r="B741" s="4">
        <f t="shared" si="24"/>
        <v>335.4</v>
      </c>
      <c r="C741" s="5" t="s">
        <v>17421</v>
      </c>
      <c r="D741" s="4" t="s">
        <v>17420</v>
      </c>
      <c r="E741">
        <v>335</v>
      </c>
      <c r="F741">
        <v>4</v>
      </c>
      <c r="G741">
        <f t="shared" si="23"/>
        <v>0.4</v>
      </c>
    </row>
    <row r="742" spans="1:7" x14ac:dyDescent="0.3">
      <c r="A742" s="3" t="s">
        <v>17422</v>
      </c>
      <c r="B742" s="4">
        <f t="shared" si="24"/>
        <v>326.3</v>
      </c>
      <c r="C742" s="5" t="s">
        <v>17424</v>
      </c>
      <c r="D742" s="4" t="s">
        <v>17423</v>
      </c>
      <c r="E742">
        <v>326</v>
      </c>
      <c r="F742">
        <v>3</v>
      </c>
      <c r="G742">
        <f t="shared" si="23"/>
        <v>0.30000000000000004</v>
      </c>
    </row>
    <row r="743" spans="1:7" x14ac:dyDescent="0.3">
      <c r="A743" s="3" t="s">
        <v>17425</v>
      </c>
      <c r="B743" s="4">
        <f t="shared" si="24"/>
        <v>304.89999999999998</v>
      </c>
      <c r="C743" s="5" t="s">
        <v>17427</v>
      </c>
      <c r="D743" s="4" t="s">
        <v>17426</v>
      </c>
      <c r="E743">
        <v>304</v>
      </c>
      <c r="F743">
        <v>9</v>
      </c>
      <c r="G743">
        <f t="shared" si="23"/>
        <v>0.9</v>
      </c>
    </row>
    <row r="744" spans="1:7" x14ac:dyDescent="0.3">
      <c r="A744" s="3" t="s">
        <v>17428</v>
      </c>
      <c r="B744" s="4">
        <f t="shared" si="24"/>
        <v>303.39999999999998</v>
      </c>
      <c r="C744" s="5" t="s">
        <v>17430</v>
      </c>
      <c r="D744" s="4" t="s">
        <v>17429</v>
      </c>
      <c r="E744">
        <v>303</v>
      </c>
      <c r="F744">
        <v>4</v>
      </c>
      <c r="G744">
        <f t="shared" si="23"/>
        <v>0.4</v>
      </c>
    </row>
    <row r="745" spans="1:7" x14ac:dyDescent="0.3">
      <c r="A745" s="3" t="s">
        <v>17431</v>
      </c>
      <c r="B745" s="4">
        <f t="shared" si="24"/>
        <v>302.3</v>
      </c>
      <c r="C745" s="5" t="s">
        <v>17433</v>
      </c>
      <c r="D745" s="4" t="s">
        <v>17432</v>
      </c>
      <c r="E745">
        <v>302</v>
      </c>
      <c r="F745">
        <v>3</v>
      </c>
      <c r="G745">
        <f t="shared" si="23"/>
        <v>0.30000000000000004</v>
      </c>
    </row>
    <row r="746" spans="1:7" x14ac:dyDescent="0.3">
      <c r="A746" s="3" t="s">
        <v>17434</v>
      </c>
      <c r="B746" s="4">
        <f t="shared" si="24"/>
        <v>301.39999999999998</v>
      </c>
      <c r="C746" s="5" t="s">
        <v>17436</v>
      </c>
      <c r="D746" s="4" t="s">
        <v>17435</v>
      </c>
      <c r="E746">
        <v>301</v>
      </c>
      <c r="F746">
        <v>4</v>
      </c>
      <c r="G746">
        <f t="shared" si="23"/>
        <v>0.4</v>
      </c>
    </row>
    <row r="747" spans="1:7" x14ac:dyDescent="0.3">
      <c r="A747" s="3" t="s">
        <v>17437</v>
      </c>
      <c r="B747" s="4">
        <f t="shared" si="24"/>
        <v>296.10000000000002</v>
      </c>
      <c r="C747" s="5">
        <v>4.0000000000000001E-84</v>
      </c>
      <c r="D747" s="4" t="s">
        <v>17438</v>
      </c>
      <c r="E747">
        <v>296</v>
      </c>
      <c r="F747">
        <v>1</v>
      </c>
      <c r="G747">
        <f t="shared" si="23"/>
        <v>0.1</v>
      </c>
    </row>
    <row r="748" spans="1:7" x14ac:dyDescent="0.3">
      <c r="A748" s="3" t="s">
        <v>17439</v>
      </c>
      <c r="B748" s="4">
        <f t="shared" si="24"/>
        <v>294.39999999999998</v>
      </c>
      <c r="C748" s="5" t="s">
        <v>17441</v>
      </c>
      <c r="D748" s="4" t="s">
        <v>17440</v>
      </c>
      <c r="E748">
        <v>294</v>
      </c>
      <c r="F748">
        <v>4</v>
      </c>
      <c r="G748">
        <f t="shared" si="23"/>
        <v>0.4</v>
      </c>
    </row>
    <row r="749" spans="1:7" x14ac:dyDescent="0.3">
      <c r="A749" s="3" t="s">
        <v>17442</v>
      </c>
      <c r="B749" s="4">
        <f t="shared" si="24"/>
        <v>292.89999999999998</v>
      </c>
      <c r="C749" s="5" t="s">
        <v>17444</v>
      </c>
      <c r="D749" s="4" t="s">
        <v>17443</v>
      </c>
      <c r="E749">
        <v>292</v>
      </c>
      <c r="F749">
        <v>9</v>
      </c>
      <c r="G749">
        <f t="shared" si="23"/>
        <v>0.9</v>
      </c>
    </row>
    <row r="750" spans="1:7" x14ac:dyDescent="0.3">
      <c r="A750" s="3" t="s">
        <v>17445</v>
      </c>
      <c r="B750" s="4">
        <f t="shared" si="24"/>
        <v>292.5</v>
      </c>
      <c r="C750" s="5" t="s">
        <v>17447</v>
      </c>
      <c r="D750" s="4" t="s">
        <v>17446</v>
      </c>
      <c r="E750">
        <v>292</v>
      </c>
      <c r="F750">
        <v>5</v>
      </c>
      <c r="G750">
        <f t="shared" si="23"/>
        <v>0.5</v>
      </c>
    </row>
    <row r="751" spans="1:7" x14ac:dyDescent="0.3">
      <c r="A751" s="3" t="s">
        <v>17448</v>
      </c>
      <c r="B751" s="4">
        <f t="shared" si="24"/>
        <v>282.89999999999998</v>
      </c>
      <c r="C751" s="5" t="s">
        <v>17450</v>
      </c>
      <c r="D751" s="4" t="s">
        <v>17449</v>
      </c>
      <c r="E751">
        <v>282</v>
      </c>
      <c r="F751">
        <v>9</v>
      </c>
      <c r="G751">
        <f t="shared" si="23"/>
        <v>0.9</v>
      </c>
    </row>
    <row r="752" spans="1:7" x14ac:dyDescent="0.3">
      <c r="A752" s="3" t="s">
        <v>17451</v>
      </c>
      <c r="B752" s="4">
        <f t="shared" si="24"/>
        <v>282.89999999999998</v>
      </c>
      <c r="C752" s="5" t="s">
        <v>17450</v>
      </c>
      <c r="D752" s="4" t="s">
        <v>17449</v>
      </c>
      <c r="E752">
        <v>282</v>
      </c>
      <c r="F752">
        <v>9</v>
      </c>
      <c r="G752">
        <f t="shared" si="23"/>
        <v>0.9</v>
      </c>
    </row>
    <row r="753" spans="1:7" x14ac:dyDescent="0.3">
      <c r="A753" s="3" t="s">
        <v>17452</v>
      </c>
      <c r="B753" s="4">
        <f t="shared" si="24"/>
        <v>282.7</v>
      </c>
      <c r="C753" s="5" t="s">
        <v>17454</v>
      </c>
      <c r="D753" s="4" t="s">
        <v>17453</v>
      </c>
      <c r="E753">
        <v>282</v>
      </c>
      <c r="F753">
        <v>7</v>
      </c>
      <c r="G753">
        <f t="shared" si="23"/>
        <v>0.70000000000000007</v>
      </c>
    </row>
    <row r="754" spans="1:7" x14ac:dyDescent="0.3">
      <c r="A754" s="3" t="s">
        <v>17455</v>
      </c>
      <c r="B754" s="4">
        <f t="shared" si="24"/>
        <v>282.7</v>
      </c>
      <c r="C754" s="5" t="s">
        <v>17454</v>
      </c>
      <c r="D754" s="4" t="s">
        <v>17453</v>
      </c>
      <c r="E754">
        <v>282</v>
      </c>
      <c r="F754">
        <v>7</v>
      </c>
      <c r="G754">
        <f t="shared" si="23"/>
        <v>0.70000000000000007</v>
      </c>
    </row>
    <row r="755" spans="1:7" x14ac:dyDescent="0.3">
      <c r="A755" s="3" t="s">
        <v>17456</v>
      </c>
      <c r="B755" s="4">
        <f t="shared" si="24"/>
        <v>282.7</v>
      </c>
      <c r="C755" s="5" t="s">
        <v>17454</v>
      </c>
      <c r="D755" s="4" t="s">
        <v>17453</v>
      </c>
      <c r="E755">
        <v>282</v>
      </c>
      <c r="F755">
        <v>7</v>
      </c>
      <c r="G755">
        <f t="shared" si="23"/>
        <v>0.70000000000000007</v>
      </c>
    </row>
    <row r="756" spans="1:7" x14ac:dyDescent="0.3">
      <c r="A756" s="3" t="s">
        <v>17457</v>
      </c>
      <c r="B756" s="4">
        <f t="shared" si="24"/>
        <v>278.8</v>
      </c>
      <c r="C756" s="5" t="s">
        <v>17459</v>
      </c>
      <c r="D756" s="4" t="s">
        <v>17458</v>
      </c>
      <c r="E756">
        <v>278</v>
      </c>
      <c r="F756">
        <v>8</v>
      </c>
      <c r="G756">
        <f t="shared" si="23"/>
        <v>0.8</v>
      </c>
    </row>
    <row r="757" spans="1:7" x14ac:dyDescent="0.3">
      <c r="A757" s="3" t="s">
        <v>17460</v>
      </c>
      <c r="B757" s="4">
        <f t="shared" si="24"/>
        <v>277</v>
      </c>
      <c r="C757" s="5" t="s">
        <v>17462</v>
      </c>
      <c r="D757" s="4" t="s">
        <v>17461</v>
      </c>
      <c r="E757">
        <v>277</v>
      </c>
      <c r="F757">
        <v>0</v>
      </c>
      <c r="G757">
        <f t="shared" si="23"/>
        <v>0</v>
      </c>
    </row>
    <row r="758" spans="1:7" x14ac:dyDescent="0.3">
      <c r="A758" s="3" t="s">
        <v>17463</v>
      </c>
      <c r="B758" s="4">
        <f t="shared" si="24"/>
        <v>276.8</v>
      </c>
      <c r="C758" s="5" t="s">
        <v>17465</v>
      </c>
      <c r="D758" s="4" t="s">
        <v>17464</v>
      </c>
      <c r="E758">
        <v>276</v>
      </c>
      <c r="F758">
        <v>8</v>
      </c>
      <c r="G758">
        <f t="shared" si="23"/>
        <v>0.8</v>
      </c>
    </row>
    <row r="759" spans="1:7" x14ac:dyDescent="0.3">
      <c r="A759" s="3" t="s">
        <v>17466</v>
      </c>
      <c r="B759" s="4">
        <f t="shared" si="24"/>
        <v>276.7</v>
      </c>
      <c r="C759" s="5" t="s">
        <v>17468</v>
      </c>
      <c r="D759" s="4" t="s">
        <v>17467</v>
      </c>
      <c r="E759">
        <v>276</v>
      </c>
      <c r="F759">
        <v>7</v>
      </c>
      <c r="G759">
        <f t="shared" si="23"/>
        <v>0.70000000000000007</v>
      </c>
    </row>
    <row r="760" spans="1:7" x14ac:dyDescent="0.3">
      <c r="A760" s="3" t="s">
        <v>17469</v>
      </c>
      <c r="B760" s="4">
        <f t="shared" si="24"/>
        <v>276.7</v>
      </c>
      <c r="C760" s="5" t="s">
        <v>17470</v>
      </c>
      <c r="D760" s="4" t="s">
        <v>17467</v>
      </c>
      <c r="E760">
        <v>276</v>
      </c>
      <c r="F760">
        <v>7</v>
      </c>
      <c r="G760">
        <f t="shared" si="23"/>
        <v>0.70000000000000007</v>
      </c>
    </row>
    <row r="761" spans="1:7" x14ac:dyDescent="0.3">
      <c r="A761" s="3" t="s">
        <v>17471</v>
      </c>
      <c r="B761" s="4">
        <f t="shared" si="24"/>
        <v>276.7</v>
      </c>
      <c r="C761" s="5" t="s">
        <v>17470</v>
      </c>
      <c r="D761" s="4" t="s">
        <v>17467</v>
      </c>
      <c r="E761">
        <v>276</v>
      </c>
      <c r="F761">
        <v>7</v>
      </c>
      <c r="G761">
        <f t="shared" si="23"/>
        <v>0.70000000000000007</v>
      </c>
    </row>
    <row r="762" spans="1:7" x14ac:dyDescent="0.3">
      <c r="A762" s="3" t="s">
        <v>17472</v>
      </c>
      <c r="B762" s="4">
        <f t="shared" si="24"/>
        <v>276.7</v>
      </c>
      <c r="C762" s="5" t="s">
        <v>17470</v>
      </c>
      <c r="D762" s="4" t="s">
        <v>17467</v>
      </c>
      <c r="E762">
        <v>276</v>
      </c>
      <c r="F762">
        <v>7</v>
      </c>
      <c r="G762">
        <f t="shared" si="23"/>
        <v>0.70000000000000007</v>
      </c>
    </row>
    <row r="763" spans="1:7" x14ac:dyDescent="0.3">
      <c r="A763" s="3" t="s">
        <v>17473</v>
      </c>
      <c r="B763" s="4">
        <f t="shared" si="24"/>
        <v>276.7</v>
      </c>
      <c r="C763" s="5" t="s">
        <v>17470</v>
      </c>
      <c r="D763" s="4" t="s">
        <v>17467</v>
      </c>
      <c r="E763">
        <v>276</v>
      </c>
      <c r="F763">
        <v>7</v>
      </c>
      <c r="G763">
        <f t="shared" si="23"/>
        <v>0.70000000000000007</v>
      </c>
    </row>
    <row r="764" spans="1:7" x14ac:dyDescent="0.3">
      <c r="A764" s="3" t="s">
        <v>17474</v>
      </c>
      <c r="B764" s="4">
        <f t="shared" si="24"/>
        <v>276.7</v>
      </c>
      <c r="C764" s="5" t="s">
        <v>17470</v>
      </c>
      <c r="D764" s="4" t="s">
        <v>17467</v>
      </c>
      <c r="E764">
        <v>276</v>
      </c>
      <c r="F764">
        <v>7</v>
      </c>
      <c r="G764">
        <f t="shared" si="23"/>
        <v>0.70000000000000007</v>
      </c>
    </row>
    <row r="765" spans="1:7" x14ac:dyDescent="0.3">
      <c r="A765" s="3" t="s">
        <v>17475</v>
      </c>
      <c r="B765" s="4">
        <f t="shared" si="24"/>
        <v>276.7</v>
      </c>
      <c r="C765" s="5" t="s">
        <v>17470</v>
      </c>
      <c r="D765" s="4" t="s">
        <v>17467</v>
      </c>
      <c r="E765">
        <v>276</v>
      </c>
      <c r="F765">
        <v>7</v>
      </c>
      <c r="G765">
        <f t="shared" si="23"/>
        <v>0.70000000000000007</v>
      </c>
    </row>
    <row r="766" spans="1:7" x14ac:dyDescent="0.3">
      <c r="A766" s="3" t="s">
        <v>17476</v>
      </c>
      <c r="B766" s="4">
        <f t="shared" si="24"/>
        <v>274.39999999999998</v>
      </c>
      <c r="C766" s="5" t="s">
        <v>17478</v>
      </c>
      <c r="D766" s="4" t="s">
        <v>17477</v>
      </c>
      <c r="E766">
        <v>274</v>
      </c>
      <c r="F766">
        <v>4</v>
      </c>
      <c r="G766">
        <f t="shared" si="23"/>
        <v>0.4</v>
      </c>
    </row>
    <row r="767" spans="1:7" x14ac:dyDescent="0.3">
      <c r="A767" s="3" t="s">
        <v>17479</v>
      </c>
      <c r="B767" s="4">
        <f t="shared" si="24"/>
        <v>274.10000000000002</v>
      </c>
      <c r="C767" s="5" t="s">
        <v>17481</v>
      </c>
      <c r="D767" s="4" t="s">
        <v>17480</v>
      </c>
      <c r="E767">
        <v>274</v>
      </c>
      <c r="F767">
        <v>1</v>
      </c>
      <c r="G767">
        <f t="shared" si="23"/>
        <v>0.1</v>
      </c>
    </row>
    <row r="768" spans="1:7" x14ac:dyDescent="0.3">
      <c r="A768" s="3" t="s">
        <v>17482</v>
      </c>
      <c r="B768" s="4">
        <f t="shared" si="24"/>
        <v>274.10000000000002</v>
      </c>
      <c r="C768" s="5" t="s">
        <v>17481</v>
      </c>
      <c r="D768" s="4" t="s">
        <v>17480</v>
      </c>
      <c r="E768">
        <v>274</v>
      </c>
      <c r="F768">
        <v>1</v>
      </c>
      <c r="G768">
        <f t="shared" si="23"/>
        <v>0.1</v>
      </c>
    </row>
    <row r="769" spans="1:7" x14ac:dyDescent="0.3">
      <c r="A769" s="3" t="s">
        <v>17483</v>
      </c>
      <c r="B769" s="4">
        <f t="shared" si="24"/>
        <v>274.10000000000002</v>
      </c>
      <c r="C769" s="5" t="s">
        <v>17481</v>
      </c>
      <c r="D769" s="4" t="s">
        <v>17480</v>
      </c>
      <c r="E769">
        <v>274</v>
      </c>
      <c r="F769">
        <v>1</v>
      </c>
      <c r="G769">
        <f t="shared" si="23"/>
        <v>0.1</v>
      </c>
    </row>
    <row r="770" spans="1:7" x14ac:dyDescent="0.3">
      <c r="A770" s="3" t="s">
        <v>17484</v>
      </c>
      <c r="B770" s="4">
        <f t="shared" si="24"/>
        <v>274.10000000000002</v>
      </c>
      <c r="C770" s="5" t="s">
        <v>17481</v>
      </c>
      <c r="D770" s="4" t="s">
        <v>17480</v>
      </c>
      <c r="E770">
        <v>274</v>
      </c>
      <c r="F770">
        <v>1</v>
      </c>
      <c r="G770">
        <f t="shared" si="23"/>
        <v>0.1</v>
      </c>
    </row>
    <row r="771" spans="1:7" x14ac:dyDescent="0.3">
      <c r="A771" s="3" t="s">
        <v>17485</v>
      </c>
      <c r="B771" s="4">
        <f t="shared" si="24"/>
        <v>273.89999999999998</v>
      </c>
      <c r="C771" s="5" t="s">
        <v>17487</v>
      </c>
      <c r="D771" s="4" t="s">
        <v>17486</v>
      </c>
      <c r="E771">
        <v>273</v>
      </c>
      <c r="F771">
        <v>9</v>
      </c>
      <c r="G771">
        <f t="shared" ref="G771:G834" si="25">F771*0.1</f>
        <v>0.9</v>
      </c>
    </row>
    <row r="772" spans="1:7" x14ac:dyDescent="0.3">
      <c r="A772" s="3" t="s">
        <v>17488</v>
      </c>
      <c r="B772" s="4">
        <f t="shared" ref="B772:B835" si="26">E772+G772</f>
        <v>273.89999999999998</v>
      </c>
      <c r="C772" s="5" t="s">
        <v>17487</v>
      </c>
      <c r="D772" s="4" t="s">
        <v>17486</v>
      </c>
      <c r="E772">
        <v>273</v>
      </c>
      <c r="F772">
        <v>9</v>
      </c>
      <c r="G772">
        <f t="shared" si="25"/>
        <v>0.9</v>
      </c>
    </row>
    <row r="773" spans="1:7" x14ac:dyDescent="0.3">
      <c r="A773" s="3" t="s">
        <v>17489</v>
      </c>
      <c r="B773" s="4">
        <f t="shared" si="26"/>
        <v>273.89999999999998</v>
      </c>
      <c r="C773" s="5" t="s">
        <v>17487</v>
      </c>
      <c r="D773" s="4" t="s">
        <v>17486</v>
      </c>
      <c r="E773">
        <v>273</v>
      </c>
      <c r="F773">
        <v>9</v>
      </c>
      <c r="G773">
        <f t="shared" si="25"/>
        <v>0.9</v>
      </c>
    </row>
    <row r="774" spans="1:7" x14ac:dyDescent="0.3">
      <c r="A774" s="3" t="s">
        <v>17490</v>
      </c>
      <c r="B774" s="4">
        <f t="shared" si="26"/>
        <v>273.89999999999998</v>
      </c>
      <c r="C774" s="5" t="s">
        <v>17487</v>
      </c>
      <c r="D774" s="4" t="s">
        <v>17486</v>
      </c>
      <c r="E774">
        <v>273</v>
      </c>
      <c r="F774">
        <v>9</v>
      </c>
      <c r="G774">
        <f t="shared" si="25"/>
        <v>0.9</v>
      </c>
    </row>
    <row r="775" spans="1:7" x14ac:dyDescent="0.3">
      <c r="A775" s="3" t="s">
        <v>17491</v>
      </c>
      <c r="B775" s="4">
        <f t="shared" si="26"/>
        <v>273.89999999999998</v>
      </c>
      <c r="C775" s="5" t="s">
        <v>17487</v>
      </c>
      <c r="D775" s="4" t="s">
        <v>17486</v>
      </c>
      <c r="E775">
        <v>273</v>
      </c>
      <c r="F775">
        <v>9</v>
      </c>
      <c r="G775">
        <f t="shared" si="25"/>
        <v>0.9</v>
      </c>
    </row>
    <row r="776" spans="1:7" x14ac:dyDescent="0.3">
      <c r="A776" s="3" t="s">
        <v>17492</v>
      </c>
      <c r="B776" s="4">
        <f t="shared" si="26"/>
        <v>273.89999999999998</v>
      </c>
      <c r="C776" s="5" t="s">
        <v>17487</v>
      </c>
      <c r="D776" s="4" t="s">
        <v>17486</v>
      </c>
      <c r="E776">
        <v>273</v>
      </c>
      <c r="F776">
        <v>9</v>
      </c>
      <c r="G776">
        <f t="shared" si="25"/>
        <v>0.9</v>
      </c>
    </row>
    <row r="777" spans="1:7" x14ac:dyDescent="0.3">
      <c r="A777" s="3" t="s">
        <v>17493</v>
      </c>
      <c r="B777" s="4">
        <f t="shared" si="26"/>
        <v>273.89999999999998</v>
      </c>
      <c r="C777" s="5" t="s">
        <v>17487</v>
      </c>
      <c r="D777" s="4" t="s">
        <v>17486</v>
      </c>
      <c r="E777">
        <v>273</v>
      </c>
      <c r="F777">
        <v>9</v>
      </c>
      <c r="G777">
        <f t="shared" si="25"/>
        <v>0.9</v>
      </c>
    </row>
    <row r="778" spans="1:7" x14ac:dyDescent="0.3">
      <c r="A778" s="3" t="s">
        <v>17494</v>
      </c>
      <c r="B778" s="4">
        <f t="shared" si="26"/>
        <v>273.89999999999998</v>
      </c>
      <c r="C778" s="5" t="s">
        <v>17487</v>
      </c>
      <c r="D778" s="4" t="s">
        <v>17486</v>
      </c>
      <c r="E778">
        <v>273</v>
      </c>
      <c r="F778">
        <v>9</v>
      </c>
      <c r="G778">
        <f t="shared" si="25"/>
        <v>0.9</v>
      </c>
    </row>
    <row r="779" spans="1:7" x14ac:dyDescent="0.3">
      <c r="A779" s="3" t="s">
        <v>17495</v>
      </c>
      <c r="B779" s="4">
        <f t="shared" si="26"/>
        <v>273.89999999999998</v>
      </c>
      <c r="C779" s="5" t="s">
        <v>17487</v>
      </c>
      <c r="D779" s="4" t="s">
        <v>17486</v>
      </c>
      <c r="E779">
        <v>273</v>
      </c>
      <c r="F779">
        <v>9</v>
      </c>
      <c r="G779">
        <f t="shared" si="25"/>
        <v>0.9</v>
      </c>
    </row>
    <row r="780" spans="1:7" x14ac:dyDescent="0.3">
      <c r="A780" s="3" t="s">
        <v>17496</v>
      </c>
      <c r="B780" s="4">
        <f t="shared" si="26"/>
        <v>273.89999999999998</v>
      </c>
      <c r="C780" s="5" t="s">
        <v>17487</v>
      </c>
      <c r="D780" s="4" t="s">
        <v>17486</v>
      </c>
      <c r="E780">
        <v>273</v>
      </c>
      <c r="F780">
        <v>9</v>
      </c>
      <c r="G780">
        <f t="shared" si="25"/>
        <v>0.9</v>
      </c>
    </row>
    <row r="781" spans="1:7" x14ac:dyDescent="0.3">
      <c r="A781" s="3" t="s">
        <v>17497</v>
      </c>
      <c r="B781" s="4">
        <f t="shared" si="26"/>
        <v>273.89999999999998</v>
      </c>
      <c r="C781" s="5" t="s">
        <v>17487</v>
      </c>
      <c r="D781" s="4" t="s">
        <v>17486</v>
      </c>
      <c r="E781">
        <v>273</v>
      </c>
      <c r="F781">
        <v>9</v>
      </c>
      <c r="G781">
        <f t="shared" si="25"/>
        <v>0.9</v>
      </c>
    </row>
    <row r="782" spans="1:7" x14ac:dyDescent="0.3">
      <c r="A782" s="3" t="s">
        <v>17498</v>
      </c>
      <c r="B782" s="4">
        <f t="shared" si="26"/>
        <v>273.89999999999998</v>
      </c>
      <c r="C782" s="5" t="s">
        <v>17487</v>
      </c>
      <c r="D782" s="4" t="s">
        <v>17486</v>
      </c>
      <c r="E782">
        <v>273</v>
      </c>
      <c r="F782">
        <v>9</v>
      </c>
      <c r="G782">
        <f t="shared" si="25"/>
        <v>0.9</v>
      </c>
    </row>
    <row r="783" spans="1:7" x14ac:dyDescent="0.3">
      <c r="A783" s="3" t="s">
        <v>17499</v>
      </c>
      <c r="B783" s="4">
        <f t="shared" si="26"/>
        <v>273.89999999999998</v>
      </c>
      <c r="C783" s="5" t="s">
        <v>17487</v>
      </c>
      <c r="D783" s="4" t="s">
        <v>17486</v>
      </c>
      <c r="E783">
        <v>273</v>
      </c>
      <c r="F783">
        <v>9</v>
      </c>
      <c r="G783">
        <f t="shared" si="25"/>
        <v>0.9</v>
      </c>
    </row>
    <row r="784" spans="1:7" x14ac:dyDescent="0.3">
      <c r="A784" s="3" t="s">
        <v>17500</v>
      </c>
      <c r="B784" s="4">
        <f t="shared" si="26"/>
        <v>273.89999999999998</v>
      </c>
      <c r="C784" s="5" t="s">
        <v>17487</v>
      </c>
      <c r="D784" s="4" t="s">
        <v>17486</v>
      </c>
      <c r="E784">
        <v>273</v>
      </c>
      <c r="F784">
        <v>9</v>
      </c>
      <c r="G784">
        <f t="shared" si="25"/>
        <v>0.9</v>
      </c>
    </row>
    <row r="785" spans="1:7" x14ac:dyDescent="0.3">
      <c r="A785" s="3" t="s">
        <v>17501</v>
      </c>
      <c r="B785" s="4">
        <f t="shared" si="26"/>
        <v>273.89999999999998</v>
      </c>
      <c r="C785" s="5">
        <v>1.9999999999999999E-77</v>
      </c>
      <c r="D785" s="4" t="s">
        <v>17486</v>
      </c>
      <c r="E785">
        <v>273</v>
      </c>
      <c r="F785">
        <v>9</v>
      </c>
      <c r="G785">
        <f t="shared" si="25"/>
        <v>0.9</v>
      </c>
    </row>
    <row r="786" spans="1:7" x14ac:dyDescent="0.3">
      <c r="A786" s="3" t="s">
        <v>17502</v>
      </c>
      <c r="B786" s="4">
        <f t="shared" si="26"/>
        <v>273.8</v>
      </c>
      <c r="C786" s="5" t="s">
        <v>17504</v>
      </c>
      <c r="D786" s="4" t="s">
        <v>17503</v>
      </c>
      <c r="E786">
        <v>273</v>
      </c>
      <c r="F786">
        <v>8</v>
      </c>
      <c r="G786">
        <f t="shared" si="25"/>
        <v>0.8</v>
      </c>
    </row>
    <row r="787" spans="1:7" x14ac:dyDescent="0.3">
      <c r="A787" s="3" t="s">
        <v>17505</v>
      </c>
      <c r="B787" s="4">
        <f t="shared" si="26"/>
        <v>273.60000000000002</v>
      </c>
      <c r="C787" s="5" t="s">
        <v>17507</v>
      </c>
      <c r="D787" s="4" t="s">
        <v>17506</v>
      </c>
      <c r="E787">
        <v>273</v>
      </c>
      <c r="F787">
        <v>6</v>
      </c>
      <c r="G787">
        <f t="shared" si="25"/>
        <v>0.60000000000000009</v>
      </c>
    </row>
    <row r="788" spans="1:7" x14ac:dyDescent="0.3">
      <c r="A788" s="3" t="s">
        <v>17508</v>
      </c>
      <c r="B788" s="4">
        <f t="shared" si="26"/>
        <v>273.2</v>
      </c>
      <c r="C788" s="5" t="s">
        <v>17510</v>
      </c>
      <c r="D788" s="4" t="s">
        <v>17509</v>
      </c>
      <c r="E788">
        <v>273</v>
      </c>
      <c r="F788">
        <v>2</v>
      </c>
      <c r="G788">
        <f t="shared" si="25"/>
        <v>0.2</v>
      </c>
    </row>
    <row r="789" spans="1:7" x14ac:dyDescent="0.3">
      <c r="A789" s="3" t="s">
        <v>17511</v>
      </c>
      <c r="B789" s="4">
        <f t="shared" si="26"/>
        <v>273.10000000000002</v>
      </c>
      <c r="C789" s="5" t="s">
        <v>17513</v>
      </c>
      <c r="D789" s="4" t="s">
        <v>17512</v>
      </c>
      <c r="E789">
        <v>273</v>
      </c>
      <c r="F789">
        <v>1</v>
      </c>
      <c r="G789">
        <f t="shared" si="25"/>
        <v>0.1</v>
      </c>
    </row>
    <row r="790" spans="1:7" x14ac:dyDescent="0.3">
      <c r="A790" s="3" t="s">
        <v>17514</v>
      </c>
      <c r="B790" s="4">
        <f t="shared" si="26"/>
        <v>272.60000000000002</v>
      </c>
      <c r="C790" s="5" t="s">
        <v>17516</v>
      </c>
      <c r="D790" s="4" t="s">
        <v>17515</v>
      </c>
      <c r="E790">
        <v>272</v>
      </c>
      <c r="F790">
        <v>6</v>
      </c>
      <c r="G790">
        <f t="shared" si="25"/>
        <v>0.60000000000000009</v>
      </c>
    </row>
    <row r="791" spans="1:7" x14ac:dyDescent="0.3">
      <c r="A791" s="3" t="s">
        <v>17517</v>
      </c>
      <c r="B791" s="4">
        <f t="shared" si="26"/>
        <v>272.3</v>
      </c>
      <c r="C791" s="5" t="s">
        <v>17519</v>
      </c>
      <c r="D791" s="4" t="s">
        <v>17518</v>
      </c>
      <c r="E791">
        <v>272</v>
      </c>
      <c r="F791">
        <v>3</v>
      </c>
      <c r="G791">
        <f t="shared" si="25"/>
        <v>0.30000000000000004</v>
      </c>
    </row>
    <row r="792" spans="1:7" x14ac:dyDescent="0.3">
      <c r="A792" s="3" t="s">
        <v>17520</v>
      </c>
      <c r="B792" s="4">
        <f t="shared" si="26"/>
        <v>271.8</v>
      </c>
      <c r="C792" s="5" t="s">
        <v>17522</v>
      </c>
      <c r="D792" s="4" t="s">
        <v>17521</v>
      </c>
      <c r="E792">
        <v>271</v>
      </c>
      <c r="F792">
        <v>8</v>
      </c>
      <c r="G792">
        <f t="shared" si="25"/>
        <v>0.8</v>
      </c>
    </row>
    <row r="793" spans="1:7" x14ac:dyDescent="0.3">
      <c r="A793" s="3" t="s">
        <v>17523</v>
      </c>
      <c r="B793" s="4">
        <f t="shared" si="26"/>
        <v>271.7</v>
      </c>
      <c r="C793" s="5">
        <v>9.0000000000000001E-77</v>
      </c>
      <c r="D793" s="4" t="s">
        <v>17524</v>
      </c>
      <c r="E793">
        <v>271</v>
      </c>
      <c r="F793">
        <v>7</v>
      </c>
      <c r="G793">
        <f t="shared" si="25"/>
        <v>0.70000000000000007</v>
      </c>
    </row>
    <row r="794" spans="1:7" x14ac:dyDescent="0.3">
      <c r="A794" s="3" t="s">
        <v>17525</v>
      </c>
      <c r="B794" s="4">
        <f t="shared" si="26"/>
        <v>271.7</v>
      </c>
      <c r="C794" s="5">
        <v>9.0000000000000001E-77</v>
      </c>
      <c r="D794" s="4" t="s">
        <v>17524</v>
      </c>
      <c r="E794">
        <v>271</v>
      </c>
      <c r="F794">
        <v>7</v>
      </c>
      <c r="G794">
        <f t="shared" si="25"/>
        <v>0.70000000000000007</v>
      </c>
    </row>
    <row r="795" spans="1:7" x14ac:dyDescent="0.3">
      <c r="A795" s="3" t="s">
        <v>17526</v>
      </c>
      <c r="B795" s="4">
        <f t="shared" si="26"/>
        <v>271.3</v>
      </c>
      <c r="C795" s="5" t="s">
        <v>17528</v>
      </c>
      <c r="D795" s="4" t="s">
        <v>17527</v>
      </c>
      <c r="E795">
        <v>271</v>
      </c>
      <c r="F795">
        <v>3</v>
      </c>
      <c r="G795">
        <f t="shared" si="25"/>
        <v>0.30000000000000004</v>
      </c>
    </row>
    <row r="796" spans="1:7" x14ac:dyDescent="0.3">
      <c r="A796" s="3" t="s">
        <v>17529</v>
      </c>
      <c r="B796" s="4">
        <f t="shared" si="26"/>
        <v>271.10000000000002</v>
      </c>
      <c r="C796" s="5" t="s">
        <v>17531</v>
      </c>
      <c r="D796" s="4" t="s">
        <v>17530</v>
      </c>
      <c r="E796">
        <v>271</v>
      </c>
      <c r="F796">
        <v>1</v>
      </c>
      <c r="G796">
        <f t="shared" si="25"/>
        <v>0.1</v>
      </c>
    </row>
    <row r="797" spans="1:7" x14ac:dyDescent="0.3">
      <c r="A797" s="3" t="s">
        <v>17532</v>
      </c>
      <c r="B797" s="4">
        <f t="shared" si="26"/>
        <v>271.10000000000002</v>
      </c>
      <c r="C797" s="5" t="s">
        <v>17531</v>
      </c>
      <c r="D797" s="4" t="s">
        <v>17530</v>
      </c>
      <c r="E797">
        <v>271</v>
      </c>
      <c r="F797">
        <v>1</v>
      </c>
      <c r="G797">
        <f t="shared" si="25"/>
        <v>0.1</v>
      </c>
    </row>
    <row r="798" spans="1:7" x14ac:dyDescent="0.3">
      <c r="A798" s="3" t="s">
        <v>17533</v>
      </c>
      <c r="B798" s="4">
        <f t="shared" si="26"/>
        <v>271.10000000000002</v>
      </c>
      <c r="C798" s="5" t="s">
        <v>17531</v>
      </c>
      <c r="D798" s="4" t="s">
        <v>17530</v>
      </c>
      <c r="E798">
        <v>271</v>
      </c>
      <c r="F798">
        <v>1</v>
      </c>
      <c r="G798">
        <f t="shared" si="25"/>
        <v>0.1</v>
      </c>
    </row>
    <row r="799" spans="1:7" x14ac:dyDescent="0.3">
      <c r="A799" s="3" t="s">
        <v>17534</v>
      </c>
      <c r="B799" s="4">
        <f t="shared" si="26"/>
        <v>271.10000000000002</v>
      </c>
      <c r="C799" s="5" t="s">
        <v>17531</v>
      </c>
      <c r="D799" s="4" t="s">
        <v>17530</v>
      </c>
      <c r="E799">
        <v>271</v>
      </c>
      <c r="F799">
        <v>1</v>
      </c>
      <c r="G799">
        <f t="shared" si="25"/>
        <v>0.1</v>
      </c>
    </row>
    <row r="800" spans="1:7" x14ac:dyDescent="0.3">
      <c r="A800" s="3" t="s">
        <v>17535</v>
      </c>
      <c r="B800" s="4">
        <f t="shared" si="26"/>
        <v>270.8</v>
      </c>
      <c r="C800" s="5" t="s">
        <v>17537</v>
      </c>
      <c r="D800" s="4" t="s">
        <v>17536</v>
      </c>
      <c r="E800">
        <v>270</v>
      </c>
      <c r="F800">
        <v>8</v>
      </c>
      <c r="G800">
        <f t="shared" si="25"/>
        <v>0.8</v>
      </c>
    </row>
    <row r="801" spans="1:7" x14ac:dyDescent="0.3">
      <c r="A801" s="3" t="s">
        <v>17538</v>
      </c>
      <c r="B801" s="4">
        <f t="shared" si="26"/>
        <v>270.60000000000002</v>
      </c>
      <c r="C801" s="5" t="s">
        <v>17540</v>
      </c>
      <c r="D801" s="4" t="s">
        <v>17539</v>
      </c>
      <c r="E801">
        <v>270</v>
      </c>
      <c r="F801">
        <v>6</v>
      </c>
      <c r="G801">
        <f t="shared" si="25"/>
        <v>0.60000000000000009</v>
      </c>
    </row>
    <row r="802" spans="1:7" x14ac:dyDescent="0.3">
      <c r="A802" s="3" t="s">
        <v>17541</v>
      </c>
      <c r="B802" s="4">
        <f t="shared" si="26"/>
        <v>270.5</v>
      </c>
      <c r="C802" s="5">
        <v>1.9999999999999999E-76</v>
      </c>
      <c r="D802" s="4" t="s">
        <v>17542</v>
      </c>
      <c r="E802">
        <v>270</v>
      </c>
      <c r="F802">
        <v>5</v>
      </c>
      <c r="G802">
        <f t="shared" si="25"/>
        <v>0.5</v>
      </c>
    </row>
    <row r="803" spans="1:7" x14ac:dyDescent="0.3">
      <c r="A803" s="3" t="s">
        <v>17543</v>
      </c>
      <c r="B803" s="4">
        <f t="shared" si="26"/>
        <v>269.5</v>
      </c>
      <c r="C803" s="5">
        <v>3.9999999999999997E-76</v>
      </c>
      <c r="D803" s="4" t="s">
        <v>17544</v>
      </c>
      <c r="E803">
        <v>269</v>
      </c>
      <c r="F803">
        <v>5</v>
      </c>
      <c r="G803">
        <f t="shared" si="25"/>
        <v>0.5</v>
      </c>
    </row>
    <row r="804" spans="1:7" x14ac:dyDescent="0.3">
      <c r="A804" s="3" t="s">
        <v>17545</v>
      </c>
      <c r="B804" s="4">
        <f t="shared" si="26"/>
        <v>269.39999999999998</v>
      </c>
      <c r="C804" s="5" t="s">
        <v>17547</v>
      </c>
      <c r="D804" s="4" t="s">
        <v>17546</v>
      </c>
      <c r="E804">
        <v>269</v>
      </c>
      <c r="F804">
        <v>4</v>
      </c>
      <c r="G804">
        <f t="shared" si="25"/>
        <v>0.4</v>
      </c>
    </row>
    <row r="805" spans="1:7" x14ac:dyDescent="0.3">
      <c r="A805" s="3" t="s">
        <v>17548</v>
      </c>
      <c r="B805" s="4">
        <f t="shared" si="26"/>
        <v>269.2</v>
      </c>
      <c r="C805" s="5" t="s">
        <v>17550</v>
      </c>
      <c r="D805" s="4" t="s">
        <v>17549</v>
      </c>
      <c r="E805">
        <v>269</v>
      </c>
      <c r="F805">
        <v>2</v>
      </c>
      <c r="G805">
        <f t="shared" si="25"/>
        <v>0.2</v>
      </c>
    </row>
    <row r="806" spans="1:7" x14ac:dyDescent="0.3">
      <c r="A806" s="3" t="s">
        <v>17551</v>
      </c>
      <c r="B806" s="4">
        <f t="shared" si="26"/>
        <v>269</v>
      </c>
      <c r="C806" s="5" t="s">
        <v>17553</v>
      </c>
      <c r="D806" s="4" t="s">
        <v>17552</v>
      </c>
      <c r="E806">
        <v>269</v>
      </c>
      <c r="F806">
        <v>0</v>
      </c>
      <c r="G806">
        <f t="shared" si="25"/>
        <v>0</v>
      </c>
    </row>
    <row r="807" spans="1:7" x14ac:dyDescent="0.3">
      <c r="A807" s="3" t="s">
        <v>17554</v>
      </c>
      <c r="B807" s="4">
        <f t="shared" si="26"/>
        <v>267.8</v>
      </c>
      <c r="C807" s="5" t="s">
        <v>17556</v>
      </c>
      <c r="D807" s="4" t="s">
        <v>17555</v>
      </c>
      <c r="E807">
        <v>267</v>
      </c>
      <c r="F807">
        <v>8</v>
      </c>
      <c r="G807">
        <f t="shared" si="25"/>
        <v>0.8</v>
      </c>
    </row>
    <row r="808" spans="1:7" x14ac:dyDescent="0.3">
      <c r="A808" s="3" t="s">
        <v>17557</v>
      </c>
      <c r="B808" s="4">
        <f t="shared" si="26"/>
        <v>267.10000000000002</v>
      </c>
      <c r="C808" s="5" t="s">
        <v>17559</v>
      </c>
      <c r="D808" s="4" t="s">
        <v>17558</v>
      </c>
      <c r="E808">
        <v>267</v>
      </c>
      <c r="F808">
        <v>1</v>
      </c>
      <c r="G808">
        <f t="shared" si="25"/>
        <v>0.1</v>
      </c>
    </row>
    <row r="809" spans="1:7" x14ac:dyDescent="0.3">
      <c r="A809" s="3" t="s">
        <v>17560</v>
      </c>
      <c r="B809" s="4">
        <f t="shared" si="26"/>
        <v>266</v>
      </c>
      <c r="C809" s="5" t="s">
        <v>17562</v>
      </c>
      <c r="D809" s="4" t="s">
        <v>17561</v>
      </c>
      <c r="E809">
        <v>266</v>
      </c>
      <c r="F809">
        <v>0</v>
      </c>
      <c r="G809">
        <f t="shared" si="25"/>
        <v>0</v>
      </c>
    </row>
    <row r="810" spans="1:7" x14ac:dyDescent="0.3">
      <c r="A810" s="3" t="s">
        <v>17563</v>
      </c>
      <c r="B810" s="4">
        <f t="shared" si="26"/>
        <v>266</v>
      </c>
      <c r="C810" s="5" t="s">
        <v>17562</v>
      </c>
      <c r="D810" s="4" t="s">
        <v>17561</v>
      </c>
      <c r="E810">
        <v>266</v>
      </c>
      <c r="F810">
        <v>0</v>
      </c>
      <c r="G810">
        <f t="shared" si="25"/>
        <v>0</v>
      </c>
    </row>
    <row r="811" spans="1:7" x14ac:dyDescent="0.3">
      <c r="A811" s="3" t="s">
        <v>17564</v>
      </c>
      <c r="B811" s="4">
        <f t="shared" si="26"/>
        <v>265.7</v>
      </c>
      <c r="C811" s="5" t="s">
        <v>17566</v>
      </c>
      <c r="D811" s="4" t="s">
        <v>17565</v>
      </c>
      <c r="E811">
        <v>265</v>
      </c>
      <c r="F811">
        <v>7</v>
      </c>
      <c r="G811">
        <f t="shared" si="25"/>
        <v>0.70000000000000007</v>
      </c>
    </row>
    <row r="812" spans="1:7" x14ac:dyDescent="0.3">
      <c r="A812" s="3" t="s">
        <v>17567</v>
      </c>
      <c r="B812" s="4">
        <f t="shared" si="26"/>
        <v>264.89999999999998</v>
      </c>
      <c r="C812" s="5">
        <v>9.9999999999999996E-75</v>
      </c>
      <c r="D812" s="4" t="s">
        <v>17568</v>
      </c>
      <c r="E812">
        <v>264</v>
      </c>
      <c r="F812">
        <v>9</v>
      </c>
      <c r="G812">
        <f t="shared" si="25"/>
        <v>0.9</v>
      </c>
    </row>
    <row r="813" spans="1:7" x14ac:dyDescent="0.3">
      <c r="A813" s="3" t="s">
        <v>17569</v>
      </c>
      <c r="B813" s="4">
        <f t="shared" si="26"/>
        <v>263.39999999999998</v>
      </c>
      <c r="C813" s="5" t="s">
        <v>17571</v>
      </c>
      <c r="D813" s="4" t="s">
        <v>17570</v>
      </c>
      <c r="E813">
        <v>263</v>
      </c>
      <c r="F813">
        <v>4</v>
      </c>
      <c r="G813">
        <f t="shared" si="25"/>
        <v>0.4</v>
      </c>
    </row>
    <row r="814" spans="1:7" x14ac:dyDescent="0.3">
      <c r="A814" s="3" t="s">
        <v>17572</v>
      </c>
      <c r="B814" s="4">
        <f t="shared" si="26"/>
        <v>263.2</v>
      </c>
      <c r="C814" s="5" t="s">
        <v>17574</v>
      </c>
      <c r="D814" s="4" t="s">
        <v>17573</v>
      </c>
      <c r="E814">
        <v>263</v>
      </c>
      <c r="F814">
        <v>2</v>
      </c>
      <c r="G814">
        <f t="shared" si="25"/>
        <v>0.2</v>
      </c>
    </row>
    <row r="815" spans="1:7" x14ac:dyDescent="0.3">
      <c r="A815" s="3" t="s">
        <v>17575</v>
      </c>
      <c r="B815" s="4">
        <f t="shared" si="26"/>
        <v>261.39999999999998</v>
      </c>
      <c r="C815" s="5" t="s">
        <v>17577</v>
      </c>
      <c r="D815" s="4" t="s">
        <v>17576</v>
      </c>
      <c r="E815">
        <v>261</v>
      </c>
      <c r="F815">
        <v>4</v>
      </c>
      <c r="G815">
        <f t="shared" si="25"/>
        <v>0.4</v>
      </c>
    </row>
    <row r="816" spans="1:7" x14ac:dyDescent="0.3">
      <c r="A816" s="3" t="s">
        <v>17578</v>
      </c>
      <c r="B816" s="4">
        <f t="shared" si="26"/>
        <v>260.89999999999998</v>
      </c>
      <c r="C816" s="5" t="s">
        <v>17580</v>
      </c>
      <c r="D816" s="4" t="s">
        <v>17579</v>
      </c>
      <c r="E816">
        <v>260</v>
      </c>
      <c r="F816">
        <v>9</v>
      </c>
      <c r="G816">
        <f t="shared" si="25"/>
        <v>0.9</v>
      </c>
    </row>
    <row r="817" spans="1:7" x14ac:dyDescent="0.3">
      <c r="A817" s="3" t="s">
        <v>17581</v>
      </c>
      <c r="B817" s="4">
        <f t="shared" si="26"/>
        <v>260.89999999999998</v>
      </c>
      <c r="C817" s="5" t="s">
        <v>17580</v>
      </c>
      <c r="D817" s="4" t="s">
        <v>17579</v>
      </c>
      <c r="E817">
        <v>260</v>
      </c>
      <c r="F817">
        <v>9</v>
      </c>
      <c r="G817">
        <f t="shared" si="25"/>
        <v>0.9</v>
      </c>
    </row>
    <row r="818" spans="1:7" x14ac:dyDescent="0.3">
      <c r="A818" s="3" t="s">
        <v>17582</v>
      </c>
      <c r="B818" s="4">
        <f t="shared" si="26"/>
        <v>260.2</v>
      </c>
      <c r="C818" s="5" t="s">
        <v>17584</v>
      </c>
      <c r="D818" s="4" t="s">
        <v>17583</v>
      </c>
      <c r="E818">
        <v>260</v>
      </c>
      <c r="F818">
        <v>2</v>
      </c>
      <c r="G818">
        <f t="shared" si="25"/>
        <v>0.2</v>
      </c>
    </row>
    <row r="819" spans="1:7" x14ac:dyDescent="0.3">
      <c r="A819" s="3" t="s">
        <v>17585</v>
      </c>
      <c r="B819" s="4">
        <f t="shared" si="26"/>
        <v>260.10000000000002</v>
      </c>
      <c r="C819" s="5" t="s">
        <v>17587</v>
      </c>
      <c r="D819" s="4" t="s">
        <v>17586</v>
      </c>
      <c r="E819">
        <v>260</v>
      </c>
      <c r="F819">
        <v>1</v>
      </c>
      <c r="G819">
        <f t="shared" si="25"/>
        <v>0.1</v>
      </c>
    </row>
    <row r="820" spans="1:7" x14ac:dyDescent="0.3">
      <c r="A820" s="3" t="s">
        <v>17588</v>
      </c>
      <c r="B820" s="4">
        <f t="shared" si="26"/>
        <v>260</v>
      </c>
      <c r="C820" s="5" t="s">
        <v>17590</v>
      </c>
      <c r="D820" s="4" t="s">
        <v>17589</v>
      </c>
      <c r="E820">
        <v>260</v>
      </c>
      <c r="F820">
        <v>0</v>
      </c>
      <c r="G820">
        <f t="shared" si="25"/>
        <v>0</v>
      </c>
    </row>
    <row r="821" spans="1:7" x14ac:dyDescent="0.3">
      <c r="A821" s="3" t="s">
        <v>17591</v>
      </c>
      <c r="B821" s="4">
        <f t="shared" si="26"/>
        <v>259.7</v>
      </c>
      <c r="C821" s="5" t="s">
        <v>17593</v>
      </c>
      <c r="D821" s="4" t="s">
        <v>17592</v>
      </c>
      <c r="E821">
        <v>259</v>
      </c>
      <c r="F821">
        <v>7</v>
      </c>
      <c r="G821">
        <f t="shared" si="25"/>
        <v>0.70000000000000007</v>
      </c>
    </row>
    <row r="822" spans="1:7" x14ac:dyDescent="0.3">
      <c r="A822" s="3" t="s">
        <v>17594</v>
      </c>
      <c r="B822" s="4">
        <f t="shared" si="26"/>
        <v>259.60000000000002</v>
      </c>
      <c r="C822" s="5">
        <v>4E-73</v>
      </c>
      <c r="D822" s="4" t="s">
        <v>17595</v>
      </c>
      <c r="E822">
        <v>259</v>
      </c>
      <c r="F822">
        <v>6</v>
      </c>
      <c r="G822">
        <f t="shared" si="25"/>
        <v>0.60000000000000009</v>
      </c>
    </row>
    <row r="823" spans="1:7" x14ac:dyDescent="0.3">
      <c r="A823" s="3" t="s">
        <v>17596</v>
      </c>
      <c r="B823" s="4">
        <f t="shared" si="26"/>
        <v>259.39999999999998</v>
      </c>
      <c r="C823" s="5" t="s">
        <v>17598</v>
      </c>
      <c r="D823" s="4" t="s">
        <v>17597</v>
      </c>
      <c r="E823">
        <v>259</v>
      </c>
      <c r="F823">
        <v>4</v>
      </c>
      <c r="G823">
        <f t="shared" si="25"/>
        <v>0.4</v>
      </c>
    </row>
    <row r="824" spans="1:7" x14ac:dyDescent="0.3">
      <c r="A824" s="3" t="s">
        <v>17599</v>
      </c>
      <c r="B824" s="4">
        <f t="shared" si="26"/>
        <v>259.10000000000002</v>
      </c>
      <c r="C824" s="5" t="s">
        <v>17601</v>
      </c>
      <c r="D824" s="4" t="s">
        <v>17600</v>
      </c>
      <c r="E824">
        <v>259</v>
      </c>
      <c r="F824">
        <v>1</v>
      </c>
      <c r="G824">
        <f t="shared" si="25"/>
        <v>0.1</v>
      </c>
    </row>
    <row r="825" spans="1:7" x14ac:dyDescent="0.3">
      <c r="A825" s="3" t="s">
        <v>17602</v>
      </c>
      <c r="B825" s="4">
        <f t="shared" si="26"/>
        <v>258.39999999999998</v>
      </c>
      <c r="C825" s="5" t="s">
        <v>17604</v>
      </c>
      <c r="D825" s="4" t="s">
        <v>17603</v>
      </c>
      <c r="E825">
        <v>258</v>
      </c>
      <c r="F825">
        <v>4</v>
      </c>
      <c r="G825">
        <f t="shared" si="25"/>
        <v>0.4</v>
      </c>
    </row>
    <row r="826" spans="1:7" x14ac:dyDescent="0.3">
      <c r="A826" s="3" t="s">
        <v>17605</v>
      </c>
      <c r="B826" s="4">
        <f t="shared" si="26"/>
        <v>257.8</v>
      </c>
      <c r="C826" s="5" t="s">
        <v>17607</v>
      </c>
      <c r="D826" s="4" t="s">
        <v>17606</v>
      </c>
      <c r="E826">
        <v>257</v>
      </c>
      <c r="F826">
        <v>8</v>
      </c>
      <c r="G826">
        <f t="shared" si="25"/>
        <v>0.8</v>
      </c>
    </row>
    <row r="827" spans="1:7" x14ac:dyDescent="0.3">
      <c r="A827" s="3" t="s">
        <v>17608</v>
      </c>
      <c r="B827" s="4">
        <f t="shared" si="26"/>
        <v>257.3</v>
      </c>
      <c r="C827" s="5">
        <v>1.9999999999999999E-72</v>
      </c>
      <c r="D827" s="4" t="s">
        <v>17609</v>
      </c>
      <c r="E827">
        <v>257</v>
      </c>
      <c r="F827">
        <v>3</v>
      </c>
      <c r="G827">
        <f t="shared" si="25"/>
        <v>0.30000000000000004</v>
      </c>
    </row>
    <row r="828" spans="1:7" x14ac:dyDescent="0.3">
      <c r="A828" s="3" t="s">
        <v>17610</v>
      </c>
      <c r="B828" s="4">
        <f t="shared" si="26"/>
        <v>256.8</v>
      </c>
      <c r="C828" s="5" t="s">
        <v>17612</v>
      </c>
      <c r="D828" s="4" t="s">
        <v>17611</v>
      </c>
      <c r="E828">
        <v>256</v>
      </c>
      <c r="F828">
        <v>8</v>
      </c>
      <c r="G828">
        <f t="shared" si="25"/>
        <v>0.8</v>
      </c>
    </row>
    <row r="829" spans="1:7" x14ac:dyDescent="0.3">
      <c r="A829" s="3" t="s">
        <v>17613</v>
      </c>
      <c r="B829" s="4">
        <f t="shared" si="26"/>
        <v>256.60000000000002</v>
      </c>
      <c r="C829" s="5" t="s">
        <v>17615</v>
      </c>
      <c r="D829" s="4" t="s">
        <v>17614</v>
      </c>
      <c r="E829">
        <v>256</v>
      </c>
      <c r="F829">
        <v>6</v>
      </c>
      <c r="G829">
        <f t="shared" si="25"/>
        <v>0.60000000000000009</v>
      </c>
    </row>
    <row r="830" spans="1:7" x14ac:dyDescent="0.3">
      <c r="A830" s="3" t="s">
        <v>17616</v>
      </c>
      <c r="B830" s="4">
        <f t="shared" si="26"/>
        <v>256.39999999999998</v>
      </c>
      <c r="C830" s="5" t="s">
        <v>17618</v>
      </c>
      <c r="D830" s="4" t="s">
        <v>17617</v>
      </c>
      <c r="E830">
        <v>256</v>
      </c>
      <c r="F830">
        <v>4</v>
      </c>
      <c r="G830">
        <f t="shared" si="25"/>
        <v>0.4</v>
      </c>
    </row>
    <row r="831" spans="1:7" x14ac:dyDescent="0.3">
      <c r="A831" s="3" t="s">
        <v>17619</v>
      </c>
      <c r="B831" s="4">
        <f t="shared" si="26"/>
        <v>255.8</v>
      </c>
      <c r="C831" s="5" t="s">
        <v>17621</v>
      </c>
      <c r="D831" s="4" t="s">
        <v>17620</v>
      </c>
      <c r="E831">
        <v>255</v>
      </c>
      <c r="F831">
        <v>8</v>
      </c>
      <c r="G831">
        <f t="shared" si="25"/>
        <v>0.8</v>
      </c>
    </row>
    <row r="832" spans="1:7" x14ac:dyDescent="0.3">
      <c r="A832" s="3" t="s">
        <v>17622</v>
      </c>
      <c r="B832" s="4">
        <f t="shared" si="26"/>
        <v>255.7</v>
      </c>
      <c r="C832" s="5" t="s">
        <v>17624</v>
      </c>
      <c r="D832" s="4" t="s">
        <v>17623</v>
      </c>
      <c r="E832">
        <v>255</v>
      </c>
      <c r="F832">
        <v>7</v>
      </c>
      <c r="G832">
        <f t="shared" si="25"/>
        <v>0.70000000000000007</v>
      </c>
    </row>
    <row r="833" spans="1:7" x14ac:dyDescent="0.3">
      <c r="A833" s="3" t="s">
        <v>17625</v>
      </c>
      <c r="B833" s="4">
        <f t="shared" si="26"/>
        <v>255.5</v>
      </c>
      <c r="C833" s="5" t="s">
        <v>17627</v>
      </c>
      <c r="D833" s="4" t="s">
        <v>17626</v>
      </c>
      <c r="E833">
        <v>255</v>
      </c>
      <c r="F833">
        <v>5</v>
      </c>
      <c r="G833">
        <f t="shared" si="25"/>
        <v>0.5</v>
      </c>
    </row>
    <row r="834" spans="1:7" x14ac:dyDescent="0.3">
      <c r="A834" s="3" t="s">
        <v>17628</v>
      </c>
      <c r="B834" s="4">
        <f t="shared" si="26"/>
        <v>254.5</v>
      </c>
      <c r="C834" s="5" t="s">
        <v>17630</v>
      </c>
      <c r="D834" s="4" t="s">
        <v>17629</v>
      </c>
      <c r="E834">
        <v>254</v>
      </c>
      <c r="F834">
        <v>5</v>
      </c>
      <c r="G834">
        <f t="shared" si="25"/>
        <v>0.5</v>
      </c>
    </row>
    <row r="835" spans="1:7" x14ac:dyDescent="0.3">
      <c r="A835" s="3" t="s">
        <v>17631</v>
      </c>
      <c r="B835" s="4">
        <f t="shared" si="26"/>
        <v>254.2</v>
      </c>
      <c r="C835" s="5" t="s">
        <v>17633</v>
      </c>
      <c r="D835" s="4" t="s">
        <v>17632</v>
      </c>
      <c r="E835">
        <v>254</v>
      </c>
      <c r="F835">
        <v>2</v>
      </c>
      <c r="G835">
        <f t="shared" ref="G835:G898" si="27">F835*0.1</f>
        <v>0.2</v>
      </c>
    </row>
    <row r="836" spans="1:7" x14ac:dyDescent="0.3">
      <c r="A836" s="3" t="s">
        <v>17634</v>
      </c>
      <c r="B836" s="4">
        <f t="shared" ref="B836:B899" si="28">E836+G836</f>
        <v>253</v>
      </c>
      <c r="C836" s="5" t="s">
        <v>17636</v>
      </c>
      <c r="D836" s="4" t="s">
        <v>17635</v>
      </c>
      <c r="E836">
        <v>253</v>
      </c>
      <c r="F836">
        <v>0</v>
      </c>
      <c r="G836">
        <f t="shared" si="27"/>
        <v>0</v>
      </c>
    </row>
    <row r="837" spans="1:7" x14ac:dyDescent="0.3">
      <c r="A837" s="3" t="s">
        <v>17637</v>
      </c>
      <c r="B837" s="4">
        <f t="shared" si="28"/>
        <v>252.8</v>
      </c>
      <c r="C837" s="5" t="s">
        <v>17639</v>
      </c>
      <c r="D837" s="4" t="s">
        <v>17638</v>
      </c>
      <c r="E837">
        <v>252</v>
      </c>
      <c r="F837">
        <v>8</v>
      </c>
      <c r="G837">
        <f t="shared" si="27"/>
        <v>0.8</v>
      </c>
    </row>
    <row r="838" spans="1:7" x14ac:dyDescent="0.3">
      <c r="A838" s="3" t="s">
        <v>17640</v>
      </c>
      <c r="B838" s="4">
        <f t="shared" si="28"/>
        <v>252.6</v>
      </c>
      <c r="C838" s="5" t="s">
        <v>17642</v>
      </c>
      <c r="D838" s="4" t="s">
        <v>17641</v>
      </c>
      <c r="E838">
        <v>252</v>
      </c>
      <c r="F838">
        <v>6</v>
      </c>
      <c r="G838">
        <f t="shared" si="27"/>
        <v>0.60000000000000009</v>
      </c>
    </row>
    <row r="839" spans="1:7" x14ac:dyDescent="0.3">
      <c r="A839" s="3" t="s">
        <v>17643</v>
      </c>
      <c r="B839" s="4">
        <f t="shared" si="28"/>
        <v>252.1</v>
      </c>
      <c r="C839" s="5" t="s">
        <v>17645</v>
      </c>
      <c r="D839" s="4" t="s">
        <v>17644</v>
      </c>
      <c r="E839">
        <v>252</v>
      </c>
      <c r="F839">
        <v>1</v>
      </c>
      <c r="G839">
        <f t="shared" si="27"/>
        <v>0.1</v>
      </c>
    </row>
    <row r="840" spans="1:7" x14ac:dyDescent="0.3">
      <c r="A840" s="3" t="s">
        <v>17646</v>
      </c>
      <c r="B840" s="4">
        <f t="shared" si="28"/>
        <v>251.9</v>
      </c>
      <c r="C840" s="5" t="s">
        <v>17648</v>
      </c>
      <c r="D840" s="4" t="s">
        <v>17647</v>
      </c>
      <c r="E840">
        <v>251</v>
      </c>
      <c r="F840">
        <v>9</v>
      </c>
      <c r="G840">
        <f t="shared" si="27"/>
        <v>0.9</v>
      </c>
    </row>
    <row r="841" spans="1:7" x14ac:dyDescent="0.3">
      <c r="A841" s="3" t="s">
        <v>17649</v>
      </c>
      <c r="B841" s="4">
        <f t="shared" si="28"/>
        <v>251.5</v>
      </c>
      <c r="C841" s="5" t="s">
        <v>17651</v>
      </c>
      <c r="D841" s="4" t="s">
        <v>17650</v>
      </c>
      <c r="E841">
        <v>251</v>
      </c>
      <c r="F841">
        <v>5</v>
      </c>
      <c r="G841">
        <f t="shared" si="27"/>
        <v>0.5</v>
      </c>
    </row>
    <row r="842" spans="1:7" x14ac:dyDescent="0.3">
      <c r="A842" s="3" t="s">
        <v>17652</v>
      </c>
      <c r="B842" s="4">
        <f t="shared" si="28"/>
        <v>251.3</v>
      </c>
      <c r="C842" s="5" t="s">
        <v>17654</v>
      </c>
      <c r="D842" s="4" t="s">
        <v>17653</v>
      </c>
      <c r="E842">
        <v>251</v>
      </c>
      <c r="F842">
        <v>3</v>
      </c>
      <c r="G842">
        <f t="shared" si="27"/>
        <v>0.30000000000000004</v>
      </c>
    </row>
    <row r="843" spans="1:7" x14ac:dyDescent="0.3">
      <c r="A843" s="3" t="s">
        <v>17655</v>
      </c>
      <c r="B843" s="4">
        <f t="shared" si="28"/>
        <v>249.9</v>
      </c>
      <c r="C843" s="5" t="s">
        <v>17657</v>
      </c>
      <c r="D843" s="4" t="s">
        <v>17656</v>
      </c>
      <c r="E843">
        <v>249</v>
      </c>
      <c r="F843">
        <v>9</v>
      </c>
      <c r="G843">
        <f t="shared" si="27"/>
        <v>0.9</v>
      </c>
    </row>
    <row r="844" spans="1:7" x14ac:dyDescent="0.3">
      <c r="A844" s="3" t="s">
        <v>17658</v>
      </c>
      <c r="B844" s="4">
        <f t="shared" si="28"/>
        <v>248.9</v>
      </c>
      <c r="C844" s="5" t="s">
        <v>17660</v>
      </c>
      <c r="D844" s="4" t="s">
        <v>17659</v>
      </c>
      <c r="E844">
        <v>248</v>
      </c>
      <c r="F844">
        <v>9</v>
      </c>
      <c r="G844">
        <f t="shared" si="27"/>
        <v>0.9</v>
      </c>
    </row>
    <row r="845" spans="1:7" x14ac:dyDescent="0.3">
      <c r="A845" s="3" t="s">
        <v>17661</v>
      </c>
      <c r="B845" s="4">
        <f t="shared" si="28"/>
        <v>247.8</v>
      </c>
      <c r="C845" s="5" t="s">
        <v>17663</v>
      </c>
      <c r="D845" s="4" t="s">
        <v>17662</v>
      </c>
      <c r="E845">
        <v>247</v>
      </c>
      <c r="F845">
        <v>8</v>
      </c>
      <c r="G845">
        <f t="shared" si="27"/>
        <v>0.8</v>
      </c>
    </row>
    <row r="846" spans="1:7" x14ac:dyDescent="0.3">
      <c r="A846" s="3" t="s">
        <v>17664</v>
      </c>
      <c r="B846" s="4">
        <f t="shared" si="28"/>
        <v>247.5</v>
      </c>
      <c r="C846" s="5" t="s">
        <v>17666</v>
      </c>
      <c r="D846" s="4" t="s">
        <v>17665</v>
      </c>
      <c r="E846">
        <v>247</v>
      </c>
      <c r="F846">
        <v>5</v>
      </c>
      <c r="G846">
        <f t="shared" si="27"/>
        <v>0.5</v>
      </c>
    </row>
    <row r="847" spans="1:7" x14ac:dyDescent="0.3">
      <c r="A847" s="3" t="s">
        <v>17667</v>
      </c>
      <c r="B847" s="4">
        <f t="shared" si="28"/>
        <v>246.4</v>
      </c>
      <c r="C847" s="5" t="s">
        <v>17669</v>
      </c>
      <c r="D847" s="4" t="s">
        <v>17668</v>
      </c>
      <c r="E847">
        <v>246</v>
      </c>
      <c r="F847">
        <v>4</v>
      </c>
      <c r="G847">
        <f t="shared" si="27"/>
        <v>0.4</v>
      </c>
    </row>
    <row r="848" spans="1:7" x14ac:dyDescent="0.3">
      <c r="A848" s="3" t="s">
        <v>17670</v>
      </c>
      <c r="B848" s="4">
        <f t="shared" si="28"/>
        <v>245.7</v>
      </c>
      <c r="C848" s="5">
        <v>5.9999999999999998E-69</v>
      </c>
      <c r="D848" s="4" t="s">
        <v>17671</v>
      </c>
      <c r="E848">
        <v>245</v>
      </c>
      <c r="F848">
        <v>7</v>
      </c>
      <c r="G848">
        <f t="shared" si="27"/>
        <v>0.70000000000000007</v>
      </c>
    </row>
    <row r="849" spans="1:7" x14ac:dyDescent="0.3">
      <c r="A849" s="3" t="s">
        <v>17672</v>
      </c>
      <c r="B849" s="4">
        <f t="shared" si="28"/>
        <v>245.1</v>
      </c>
      <c r="C849" s="5">
        <v>9.0000000000000002E-69</v>
      </c>
      <c r="D849" s="4" t="s">
        <v>17673</v>
      </c>
      <c r="E849">
        <v>245</v>
      </c>
      <c r="F849">
        <v>1</v>
      </c>
      <c r="G849">
        <f t="shared" si="27"/>
        <v>0.1</v>
      </c>
    </row>
    <row r="850" spans="1:7" x14ac:dyDescent="0.3">
      <c r="A850" s="3" t="s">
        <v>17674</v>
      </c>
      <c r="B850" s="4">
        <f t="shared" si="28"/>
        <v>244.1</v>
      </c>
      <c r="C850" s="5" t="s">
        <v>17676</v>
      </c>
      <c r="D850" s="4" t="s">
        <v>17675</v>
      </c>
      <c r="E850">
        <v>244</v>
      </c>
      <c r="F850">
        <v>1</v>
      </c>
      <c r="G850">
        <f t="shared" si="27"/>
        <v>0.1</v>
      </c>
    </row>
    <row r="851" spans="1:7" x14ac:dyDescent="0.3">
      <c r="A851" s="3" t="s">
        <v>17677</v>
      </c>
      <c r="B851" s="4">
        <f t="shared" si="28"/>
        <v>243.8</v>
      </c>
      <c r="C851" s="5" t="s">
        <v>17679</v>
      </c>
      <c r="D851" s="4" t="s">
        <v>17678</v>
      </c>
      <c r="E851">
        <v>243</v>
      </c>
      <c r="F851">
        <v>8</v>
      </c>
      <c r="G851">
        <f t="shared" si="27"/>
        <v>0.8</v>
      </c>
    </row>
    <row r="852" spans="1:7" x14ac:dyDescent="0.3">
      <c r="A852" s="3" t="s">
        <v>17680</v>
      </c>
      <c r="B852" s="4">
        <f t="shared" si="28"/>
        <v>243.7</v>
      </c>
      <c r="C852" s="5" t="s">
        <v>17682</v>
      </c>
      <c r="D852" s="4" t="s">
        <v>17681</v>
      </c>
      <c r="E852">
        <v>243</v>
      </c>
      <c r="F852">
        <v>7</v>
      </c>
      <c r="G852">
        <f t="shared" si="27"/>
        <v>0.70000000000000007</v>
      </c>
    </row>
    <row r="853" spans="1:7" x14ac:dyDescent="0.3">
      <c r="A853" s="3" t="s">
        <v>17683</v>
      </c>
      <c r="B853" s="4">
        <f t="shared" si="28"/>
        <v>243.7</v>
      </c>
      <c r="C853" s="5" t="s">
        <v>17682</v>
      </c>
      <c r="D853" s="4" t="s">
        <v>17681</v>
      </c>
      <c r="E853">
        <v>243</v>
      </c>
      <c r="F853">
        <v>7</v>
      </c>
      <c r="G853">
        <f t="shared" si="27"/>
        <v>0.70000000000000007</v>
      </c>
    </row>
    <row r="854" spans="1:7" x14ac:dyDescent="0.3">
      <c r="A854" s="3" t="s">
        <v>17684</v>
      </c>
      <c r="B854" s="4">
        <f t="shared" si="28"/>
        <v>243.6</v>
      </c>
      <c r="C854" s="5" t="s">
        <v>17686</v>
      </c>
      <c r="D854" s="4" t="s">
        <v>17685</v>
      </c>
      <c r="E854">
        <v>243</v>
      </c>
      <c r="F854">
        <v>6</v>
      </c>
      <c r="G854">
        <f t="shared" si="27"/>
        <v>0.60000000000000009</v>
      </c>
    </row>
    <row r="855" spans="1:7" x14ac:dyDescent="0.3">
      <c r="A855" s="3" t="s">
        <v>17687</v>
      </c>
      <c r="B855" s="4">
        <f t="shared" si="28"/>
        <v>241.5</v>
      </c>
      <c r="C855" s="5" t="s">
        <v>17689</v>
      </c>
      <c r="D855" s="4" t="s">
        <v>17688</v>
      </c>
      <c r="E855">
        <v>241</v>
      </c>
      <c r="F855">
        <v>5</v>
      </c>
      <c r="G855">
        <f t="shared" si="27"/>
        <v>0.5</v>
      </c>
    </row>
    <row r="856" spans="1:7" x14ac:dyDescent="0.3">
      <c r="A856" s="3" t="s">
        <v>17690</v>
      </c>
      <c r="B856" s="4">
        <f t="shared" si="28"/>
        <v>240</v>
      </c>
      <c r="C856" s="5" t="s">
        <v>17692</v>
      </c>
      <c r="D856" s="4" t="s">
        <v>17691</v>
      </c>
      <c r="E856">
        <v>240</v>
      </c>
      <c r="F856">
        <v>0</v>
      </c>
      <c r="G856">
        <f t="shared" si="27"/>
        <v>0</v>
      </c>
    </row>
    <row r="857" spans="1:7" x14ac:dyDescent="0.3">
      <c r="A857" s="3" t="s">
        <v>17693</v>
      </c>
      <c r="B857" s="4">
        <f t="shared" si="28"/>
        <v>240</v>
      </c>
      <c r="C857" s="5" t="s">
        <v>17692</v>
      </c>
      <c r="D857" s="4" t="s">
        <v>17691</v>
      </c>
      <c r="E857">
        <v>240</v>
      </c>
      <c r="F857">
        <v>0</v>
      </c>
      <c r="G857">
        <f t="shared" si="27"/>
        <v>0</v>
      </c>
    </row>
    <row r="858" spans="1:7" x14ac:dyDescent="0.3">
      <c r="A858" s="3" t="s">
        <v>17694</v>
      </c>
      <c r="B858" s="4">
        <f t="shared" si="28"/>
        <v>240</v>
      </c>
      <c r="C858" s="5" t="s">
        <v>17692</v>
      </c>
      <c r="D858" s="4" t="s">
        <v>17691</v>
      </c>
      <c r="E858">
        <v>240</v>
      </c>
      <c r="F858">
        <v>0</v>
      </c>
      <c r="G858">
        <f t="shared" si="27"/>
        <v>0</v>
      </c>
    </row>
    <row r="859" spans="1:7" x14ac:dyDescent="0.3">
      <c r="A859" s="3" t="s">
        <v>17695</v>
      </c>
      <c r="B859" s="4">
        <f t="shared" si="28"/>
        <v>239.9</v>
      </c>
      <c r="C859" s="5" t="s">
        <v>17697</v>
      </c>
      <c r="D859" s="4" t="s">
        <v>17696</v>
      </c>
      <c r="E859">
        <v>239</v>
      </c>
      <c r="F859">
        <v>9</v>
      </c>
      <c r="G859">
        <f t="shared" si="27"/>
        <v>0.9</v>
      </c>
    </row>
    <row r="860" spans="1:7" x14ac:dyDescent="0.3">
      <c r="A860" s="3" t="s">
        <v>17698</v>
      </c>
      <c r="B860" s="4">
        <f t="shared" si="28"/>
        <v>239.9</v>
      </c>
      <c r="C860" s="5" t="s">
        <v>17697</v>
      </c>
      <c r="D860" s="4" t="s">
        <v>17696</v>
      </c>
      <c r="E860">
        <v>239</v>
      </c>
      <c r="F860">
        <v>9</v>
      </c>
      <c r="G860">
        <f t="shared" si="27"/>
        <v>0.9</v>
      </c>
    </row>
    <row r="861" spans="1:7" x14ac:dyDescent="0.3">
      <c r="A861" s="3" t="s">
        <v>17699</v>
      </c>
      <c r="B861" s="4">
        <f t="shared" si="28"/>
        <v>239.8</v>
      </c>
      <c r="C861" s="5" t="s">
        <v>17701</v>
      </c>
      <c r="D861" s="4" t="s">
        <v>17700</v>
      </c>
      <c r="E861">
        <v>239</v>
      </c>
      <c r="F861">
        <v>8</v>
      </c>
      <c r="G861">
        <f t="shared" si="27"/>
        <v>0.8</v>
      </c>
    </row>
    <row r="862" spans="1:7" x14ac:dyDescent="0.3">
      <c r="A862" s="3" t="s">
        <v>17702</v>
      </c>
      <c r="B862" s="4">
        <f t="shared" si="28"/>
        <v>239.7</v>
      </c>
      <c r="C862" s="5" t="s">
        <v>17704</v>
      </c>
      <c r="D862" s="4" t="s">
        <v>17703</v>
      </c>
      <c r="E862">
        <v>239</v>
      </c>
      <c r="F862">
        <v>7</v>
      </c>
      <c r="G862">
        <f t="shared" si="27"/>
        <v>0.70000000000000007</v>
      </c>
    </row>
    <row r="863" spans="1:7" x14ac:dyDescent="0.3">
      <c r="A863" s="3" t="s">
        <v>17705</v>
      </c>
      <c r="B863" s="4">
        <f t="shared" si="28"/>
        <v>239.5</v>
      </c>
      <c r="C863" s="5" t="s">
        <v>17707</v>
      </c>
      <c r="D863" s="4" t="s">
        <v>17706</v>
      </c>
      <c r="E863">
        <v>239</v>
      </c>
      <c r="F863">
        <v>5</v>
      </c>
      <c r="G863">
        <f t="shared" si="27"/>
        <v>0.5</v>
      </c>
    </row>
    <row r="864" spans="1:7" x14ac:dyDescent="0.3">
      <c r="A864" s="3" t="s">
        <v>17708</v>
      </c>
      <c r="B864" s="4">
        <f t="shared" si="28"/>
        <v>239.5</v>
      </c>
      <c r="C864" s="5" t="s">
        <v>17709</v>
      </c>
      <c r="D864" s="4" t="s">
        <v>17706</v>
      </c>
      <c r="E864">
        <v>239</v>
      </c>
      <c r="F864">
        <v>5</v>
      </c>
      <c r="G864">
        <f t="shared" si="27"/>
        <v>0.5</v>
      </c>
    </row>
    <row r="865" spans="1:7" x14ac:dyDescent="0.3">
      <c r="A865" s="3" t="s">
        <v>17710</v>
      </c>
      <c r="B865" s="4">
        <f t="shared" si="28"/>
        <v>237.8</v>
      </c>
      <c r="C865" s="5" t="s">
        <v>17712</v>
      </c>
      <c r="D865" s="4" t="s">
        <v>17711</v>
      </c>
      <c r="E865">
        <v>237</v>
      </c>
      <c r="F865">
        <v>8</v>
      </c>
      <c r="G865">
        <f t="shared" si="27"/>
        <v>0.8</v>
      </c>
    </row>
    <row r="866" spans="1:7" x14ac:dyDescent="0.3">
      <c r="A866" s="3" t="s">
        <v>17713</v>
      </c>
      <c r="B866" s="4">
        <f t="shared" si="28"/>
        <v>237.4</v>
      </c>
      <c r="C866" s="5" t="s">
        <v>17715</v>
      </c>
      <c r="D866" s="4" t="s">
        <v>17714</v>
      </c>
      <c r="E866">
        <v>237</v>
      </c>
      <c r="F866">
        <v>4</v>
      </c>
      <c r="G866">
        <f t="shared" si="27"/>
        <v>0.4</v>
      </c>
    </row>
    <row r="867" spans="1:7" x14ac:dyDescent="0.3">
      <c r="A867" s="3" t="s">
        <v>17716</v>
      </c>
      <c r="B867" s="4">
        <f t="shared" si="28"/>
        <v>237.1</v>
      </c>
      <c r="C867" s="5" t="s">
        <v>17718</v>
      </c>
      <c r="D867" s="4" t="s">
        <v>17717</v>
      </c>
      <c r="E867">
        <v>237</v>
      </c>
      <c r="F867">
        <v>1</v>
      </c>
      <c r="G867">
        <f t="shared" si="27"/>
        <v>0.1</v>
      </c>
    </row>
    <row r="868" spans="1:7" x14ac:dyDescent="0.3">
      <c r="A868" s="3" t="s">
        <v>17719</v>
      </c>
      <c r="B868" s="4">
        <f t="shared" si="28"/>
        <v>237.1</v>
      </c>
      <c r="C868" s="5" t="s">
        <v>17718</v>
      </c>
      <c r="D868" s="4" t="s">
        <v>17717</v>
      </c>
      <c r="E868">
        <v>237</v>
      </c>
      <c r="F868">
        <v>1</v>
      </c>
      <c r="G868">
        <f t="shared" si="27"/>
        <v>0.1</v>
      </c>
    </row>
    <row r="869" spans="1:7" x14ac:dyDescent="0.3">
      <c r="A869" s="3" t="s">
        <v>17720</v>
      </c>
      <c r="B869" s="4">
        <f t="shared" si="28"/>
        <v>234.7</v>
      </c>
      <c r="C869" s="5" t="s">
        <v>17722</v>
      </c>
      <c r="D869" s="4" t="s">
        <v>17721</v>
      </c>
      <c r="E869">
        <v>234</v>
      </c>
      <c r="F869">
        <v>7</v>
      </c>
      <c r="G869">
        <f t="shared" si="27"/>
        <v>0.70000000000000007</v>
      </c>
    </row>
    <row r="870" spans="1:7" x14ac:dyDescent="0.3">
      <c r="A870" s="3" t="s">
        <v>17723</v>
      </c>
      <c r="B870" s="4">
        <f t="shared" si="28"/>
        <v>234.7</v>
      </c>
      <c r="C870" s="5" t="s">
        <v>17724</v>
      </c>
      <c r="D870" s="4" t="s">
        <v>17721</v>
      </c>
      <c r="E870">
        <v>234</v>
      </c>
      <c r="F870">
        <v>7</v>
      </c>
      <c r="G870">
        <f t="shared" si="27"/>
        <v>0.70000000000000007</v>
      </c>
    </row>
    <row r="871" spans="1:7" x14ac:dyDescent="0.3">
      <c r="A871" s="3" t="s">
        <v>17725</v>
      </c>
      <c r="B871" s="4">
        <f t="shared" si="28"/>
        <v>234.1</v>
      </c>
      <c r="C871" s="5" t="s">
        <v>17727</v>
      </c>
      <c r="D871" s="4" t="s">
        <v>17726</v>
      </c>
      <c r="E871">
        <v>234</v>
      </c>
      <c r="F871">
        <v>1</v>
      </c>
      <c r="G871">
        <f t="shared" si="27"/>
        <v>0.1</v>
      </c>
    </row>
    <row r="872" spans="1:7" x14ac:dyDescent="0.3">
      <c r="A872" s="3" t="s">
        <v>17728</v>
      </c>
      <c r="B872" s="4">
        <f t="shared" si="28"/>
        <v>233.9</v>
      </c>
      <c r="C872" s="5" t="s">
        <v>17730</v>
      </c>
      <c r="D872" s="4" t="s">
        <v>17729</v>
      </c>
      <c r="E872">
        <v>233</v>
      </c>
      <c r="F872">
        <v>9</v>
      </c>
      <c r="G872">
        <f t="shared" si="27"/>
        <v>0.9</v>
      </c>
    </row>
    <row r="873" spans="1:7" x14ac:dyDescent="0.3">
      <c r="A873" s="3" t="s">
        <v>17731</v>
      </c>
      <c r="B873" s="4">
        <f t="shared" si="28"/>
        <v>232.6</v>
      </c>
      <c r="C873" s="5" t="s">
        <v>17733</v>
      </c>
      <c r="D873" s="4" t="s">
        <v>17732</v>
      </c>
      <c r="E873">
        <v>232</v>
      </c>
      <c r="F873">
        <v>6</v>
      </c>
      <c r="G873">
        <f t="shared" si="27"/>
        <v>0.60000000000000009</v>
      </c>
    </row>
    <row r="874" spans="1:7" x14ac:dyDescent="0.3">
      <c r="A874" s="3" t="s">
        <v>17734</v>
      </c>
      <c r="B874" s="4">
        <f t="shared" si="28"/>
        <v>232.1</v>
      </c>
      <c r="C874" s="5" t="s">
        <v>17736</v>
      </c>
      <c r="D874" s="4" t="s">
        <v>17735</v>
      </c>
      <c r="E874">
        <v>232</v>
      </c>
      <c r="F874">
        <v>1</v>
      </c>
      <c r="G874">
        <f t="shared" si="27"/>
        <v>0.1</v>
      </c>
    </row>
    <row r="875" spans="1:7" x14ac:dyDescent="0.3">
      <c r="A875" s="3" t="s">
        <v>17737</v>
      </c>
      <c r="B875" s="4">
        <f t="shared" si="28"/>
        <v>232.1</v>
      </c>
      <c r="C875" s="5" t="s">
        <v>17738</v>
      </c>
      <c r="D875" s="4" t="s">
        <v>17735</v>
      </c>
      <c r="E875">
        <v>232</v>
      </c>
      <c r="F875">
        <v>1</v>
      </c>
      <c r="G875">
        <f t="shared" si="27"/>
        <v>0.1</v>
      </c>
    </row>
    <row r="876" spans="1:7" x14ac:dyDescent="0.3">
      <c r="A876" s="3" t="s">
        <v>17739</v>
      </c>
      <c r="B876" s="4">
        <f t="shared" si="28"/>
        <v>231.6</v>
      </c>
      <c r="C876" s="5" t="s">
        <v>17741</v>
      </c>
      <c r="D876" s="4" t="s">
        <v>17740</v>
      </c>
      <c r="E876">
        <v>231</v>
      </c>
      <c r="F876">
        <v>6</v>
      </c>
      <c r="G876">
        <f t="shared" si="27"/>
        <v>0.60000000000000009</v>
      </c>
    </row>
    <row r="877" spans="1:7" x14ac:dyDescent="0.3">
      <c r="A877" s="3" t="s">
        <v>17742</v>
      </c>
      <c r="B877" s="4">
        <f t="shared" si="28"/>
        <v>231.5</v>
      </c>
      <c r="C877" s="5" t="s">
        <v>17744</v>
      </c>
      <c r="D877" s="4" t="s">
        <v>17743</v>
      </c>
      <c r="E877">
        <v>231</v>
      </c>
      <c r="F877">
        <v>5</v>
      </c>
      <c r="G877">
        <f t="shared" si="27"/>
        <v>0.5</v>
      </c>
    </row>
    <row r="878" spans="1:7" x14ac:dyDescent="0.3">
      <c r="A878" s="3" t="s">
        <v>17745</v>
      </c>
      <c r="B878" s="4">
        <f t="shared" si="28"/>
        <v>231.5</v>
      </c>
      <c r="C878" s="5" t="s">
        <v>17744</v>
      </c>
      <c r="D878" s="4" t="s">
        <v>17743</v>
      </c>
      <c r="E878">
        <v>231</v>
      </c>
      <c r="F878">
        <v>5</v>
      </c>
      <c r="G878">
        <f t="shared" si="27"/>
        <v>0.5</v>
      </c>
    </row>
    <row r="879" spans="1:7" x14ac:dyDescent="0.3">
      <c r="A879" s="3" t="s">
        <v>17746</v>
      </c>
      <c r="B879" s="4">
        <f t="shared" si="28"/>
        <v>229</v>
      </c>
      <c r="C879" s="5" t="s">
        <v>17748</v>
      </c>
      <c r="D879" s="4" t="s">
        <v>17747</v>
      </c>
      <c r="E879">
        <v>229</v>
      </c>
      <c r="F879">
        <v>0</v>
      </c>
      <c r="G879">
        <f t="shared" si="27"/>
        <v>0</v>
      </c>
    </row>
    <row r="880" spans="1:7" x14ac:dyDescent="0.3">
      <c r="A880" s="3" t="s">
        <v>17749</v>
      </c>
      <c r="B880" s="4">
        <f t="shared" si="28"/>
        <v>228.9</v>
      </c>
      <c r="C880" s="5">
        <v>7.0000000000000006E-64</v>
      </c>
      <c r="D880" s="4" t="s">
        <v>17750</v>
      </c>
      <c r="E880">
        <v>228</v>
      </c>
      <c r="F880">
        <v>9</v>
      </c>
      <c r="G880">
        <f t="shared" si="27"/>
        <v>0.9</v>
      </c>
    </row>
    <row r="881" spans="1:7" x14ac:dyDescent="0.3">
      <c r="A881" s="3" t="s">
        <v>17751</v>
      </c>
      <c r="B881" s="4">
        <f t="shared" si="28"/>
        <v>228.7</v>
      </c>
      <c r="C881" s="5">
        <v>7.9999999999999997E-64</v>
      </c>
      <c r="D881" s="4" t="s">
        <v>17752</v>
      </c>
      <c r="E881">
        <v>228</v>
      </c>
      <c r="F881">
        <v>7</v>
      </c>
      <c r="G881">
        <f t="shared" si="27"/>
        <v>0.70000000000000007</v>
      </c>
    </row>
    <row r="882" spans="1:7" x14ac:dyDescent="0.3">
      <c r="A882" s="3" t="s">
        <v>17753</v>
      </c>
      <c r="B882" s="4">
        <f t="shared" si="28"/>
        <v>227.8</v>
      </c>
      <c r="C882" s="5" t="s">
        <v>17755</v>
      </c>
      <c r="D882" s="4" t="s">
        <v>17754</v>
      </c>
      <c r="E882">
        <v>227</v>
      </c>
      <c r="F882">
        <v>8</v>
      </c>
      <c r="G882">
        <f t="shared" si="27"/>
        <v>0.8</v>
      </c>
    </row>
    <row r="883" spans="1:7" x14ac:dyDescent="0.3">
      <c r="A883" s="3" t="s">
        <v>17756</v>
      </c>
      <c r="B883" s="4">
        <f t="shared" si="28"/>
        <v>226.8</v>
      </c>
      <c r="C883" s="5">
        <v>2.9999999999999998E-63</v>
      </c>
      <c r="D883" s="4" t="s">
        <v>17757</v>
      </c>
      <c r="E883">
        <v>226</v>
      </c>
      <c r="F883">
        <v>8</v>
      </c>
      <c r="G883">
        <f t="shared" si="27"/>
        <v>0.8</v>
      </c>
    </row>
    <row r="884" spans="1:7" x14ac:dyDescent="0.3">
      <c r="A884" s="3" t="s">
        <v>17758</v>
      </c>
      <c r="B884" s="4">
        <f t="shared" si="28"/>
        <v>225.6</v>
      </c>
      <c r="C884" s="5" t="s">
        <v>17760</v>
      </c>
      <c r="D884" s="4" t="s">
        <v>17759</v>
      </c>
      <c r="E884">
        <v>225</v>
      </c>
      <c r="F884">
        <v>6</v>
      </c>
      <c r="G884">
        <f t="shared" si="27"/>
        <v>0.60000000000000009</v>
      </c>
    </row>
    <row r="885" spans="1:7" x14ac:dyDescent="0.3">
      <c r="A885" s="3" t="s">
        <v>17761</v>
      </c>
      <c r="B885" s="4">
        <f t="shared" si="28"/>
        <v>225</v>
      </c>
      <c r="C885" s="5">
        <v>1E-62</v>
      </c>
      <c r="D885" s="4" t="s">
        <v>17762</v>
      </c>
      <c r="E885">
        <v>225</v>
      </c>
      <c r="F885">
        <v>0</v>
      </c>
      <c r="G885">
        <f t="shared" si="27"/>
        <v>0</v>
      </c>
    </row>
    <row r="886" spans="1:7" x14ac:dyDescent="0.3">
      <c r="A886" s="3" t="s">
        <v>17763</v>
      </c>
      <c r="B886" s="4">
        <f t="shared" si="28"/>
        <v>224.4</v>
      </c>
      <c r="C886" s="5" t="s">
        <v>17765</v>
      </c>
      <c r="D886" s="4" t="s">
        <v>17764</v>
      </c>
      <c r="E886">
        <v>224</v>
      </c>
      <c r="F886">
        <v>4</v>
      </c>
      <c r="G886">
        <f t="shared" si="27"/>
        <v>0.4</v>
      </c>
    </row>
    <row r="887" spans="1:7" x14ac:dyDescent="0.3">
      <c r="A887" s="3" t="s">
        <v>17766</v>
      </c>
      <c r="B887" s="4">
        <f t="shared" si="28"/>
        <v>223.9</v>
      </c>
      <c r="C887" s="5" t="s">
        <v>17768</v>
      </c>
      <c r="D887" s="4" t="s">
        <v>17767</v>
      </c>
      <c r="E887">
        <v>223</v>
      </c>
      <c r="F887">
        <v>9</v>
      </c>
      <c r="G887">
        <f t="shared" si="27"/>
        <v>0.9</v>
      </c>
    </row>
    <row r="888" spans="1:7" x14ac:dyDescent="0.3">
      <c r="A888" s="3" t="s">
        <v>17769</v>
      </c>
      <c r="B888" s="4">
        <f t="shared" si="28"/>
        <v>222</v>
      </c>
      <c r="C888" s="5" t="s">
        <v>17771</v>
      </c>
      <c r="D888" s="4" t="s">
        <v>17770</v>
      </c>
      <c r="E888">
        <v>222</v>
      </c>
      <c r="F888">
        <v>0</v>
      </c>
      <c r="G888">
        <f t="shared" si="27"/>
        <v>0</v>
      </c>
    </row>
    <row r="889" spans="1:7" x14ac:dyDescent="0.3">
      <c r="A889" s="3" t="s">
        <v>17772</v>
      </c>
      <c r="B889" s="4">
        <f t="shared" si="28"/>
        <v>221.8</v>
      </c>
      <c r="C889" s="5" t="s">
        <v>17774</v>
      </c>
      <c r="D889" s="4" t="s">
        <v>17773</v>
      </c>
      <c r="E889">
        <v>221</v>
      </c>
      <c r="F889">
        <v>8</v>
      </c>
      <c r="G889">
        <f t="shared" si="27"/>
        <v>0.8</v>
      </c>
    </row>
    <row r="890" spans="1:7" x14ac:dyDescent="0.3">
      <c r="A890" s="3" t="s">
        <v>17775</v>
      </c>
      <c r="B890" s="4">
        <f t="shared" si="28"/>
        <v>221.8</v>
      </c>
      <c r="C890" s="5" t="s">
        <v>17776</v>
      </c>
      <c r="D890" s="4" t="s">
        <v>17773</v>
      </c>
      <c r="E890">
        <v>221</v>
      </c>
      <c r="F890">
        <v>8</v>
      </c>
      <c r="G890">
        <f t="shared" si="27"/>
        <v>0.8</v>
      </c>
    </row>
    <row r="891" spans="1:7" x14ac:dyDescent="0.3">
      <c r="A891" s="3" t="s">
        <v>17777</v>
      </c>
      <c r="B891" s="4">
        <f t="shared" si="28"/>
        <v>221.1</v>
      </c>
      <c r="C891" s="5" t="s">
        <v>17779</v>
      </c>
      <c r="D891" s="4" t="s">
        <v>17778</v>
      </c>
      <c r="E891">
        <v>221</v>
      </c>
      <c r="F891">
        <v>1</v>
      </c>
      <c r="G891">
        <f t="shared" si="27"/>
        <v>0.1</v>
      </c>
    </row>
    <row r="892" spans="1:7" x14ac:dyDescent="0.3">
      <c r="A892" s="3" t="s">
        <v>17780</v>
      </c>
      <c r="B892" s="4">
        <f t="shared" si="28"/>
        <v>220.4</v>
      </c>
      <c r="C892" s="5" t="s">
        <v>17782</v>
      </c>
      <c r="D892" s="4" t="s">
        <v>17781</v>
      </c>
      <c r="E892">
        <v>220</v>
      </c>
      <c r="F892">
        <v>4</v>
      </c>
      <c r="G892">
        <f t="shared" si="27"/>
        <v>0.4</v>
      </c>
    </row>
    <row r="893" spans="1:7" x14ac:dyDescent="0.3">
      <c r="A893" s="3" t="s">
        <v>17783</v>
      </c>
      <c r="B893" s="4">
        <f t="shared" si="28"/>
        <v>220.2</v>
      </c>
      <c r="C893" s="5" t="s">
        <v>17785</v>
      </c>
      <c r="D893" s="4" t="s">
        <v>17784</v>
      </c>
      <c r="E893">
        <v>220</v>
      </c>
      <c r="F893">
        <v>2</v>
      </c>
      <c r="G893">
        <f t="shared" si="27"/>
        <v>0.2</v>
      </c>
    </row>
    <row r="894" spans="1:7" x14ac:dyDescent="0.3">
      <c r="A894" s="3" t="s">
        <v>17786</v>
      </c>
      <c r="B894" s="4">
        <f t="shared" si="28"/>
        <v>220</v>
      </c>
      <c r="C894" s="5" t="s">
        <v>17788</v>
      </c>
      <c r="D894" s="4" t="s">
        <v>17787</v>
      </c>
      <c r="E894">
        <v>220</v>
      </c>
      <c r="F894">
        <v>0</v>
      </c>
      <c r="G894">
        <f t="shared" si="27"/>
        <v>0</v>
      </c>
    </row>
    <row r="895" spans="1:7" x14ac:dyDescent="0.3">
      <c r="A895" s="3" t="s">
        <v>17789</v>
      </c>
      <c r="B895" s="4">
        <f t="shared" si="28"/>
        <v>220</v>
      </c>
      <c r="C895" s="5" t="s">
        <v>17788</v>
      </c>
      <c r="D895" s="4" t="s">
        <v>17787</v>
      </c>
      <c r="E895">
        <v>220</v>
      </c>
      <c r="F895">
        <v>0</v>
      </c>
      <c r="G895">
        <f t="shared" si="27"/>
        <v>0</v>
      </c>
    </row>
    <row r="896" spans="1:7" x14ac:dyDescent="0.3">
      <c r="A896" s="3" t="s">
        <v>17790</v>
      </c>
      <c r="B896" s="4">
        <f t="shared" si="28"/>
        <v>219.3</v>
      </c>
      <c r="C896" s="5" t="s">
        <v>17792</v>
      </c>
      <c r="D896" s="4" t="s">
        <v>17791</v>
      </c>
      <c r="E896">
        <v>219</v>
      </c>
      <c r="F896">
        <v>3</v>
      </c>
      <c r="G896">
        <f t="shared" si="27"/>
        <v>0.30000000000000004</v>
      </c>
    </row>
    <row r="897" spans="1:7" x14ac:dyDescent="0.3">
      <c r="A897" s="3" t="s">
        <v>17793</v>
      </c>
      <c r="B897" s="4">
        <f t="shared" si="28"/>
        <v>219.2</v>
      </c>
      <c r="C897" s="5" t="s">
        <v>17795</v>
      </c>
      <c r="D897" s="4" t="s">
        <v>17794</v>
      </c>
      <c r="E897">
        <v>219</v>
      </c>
      <c r="F897">
        <v>2</v>
      </c>
      <c r="G897">
        <f t="shared" si="27"/>
        <v>0.2</v>
      </c>
    </row>
    <row r="898" spans="1:7" x14ac:dyDescent="0.3">
      <c r="A898" s="3" t="s">
        <v>17796</v>
      </c>
      <c r="B898" s="4">
        <f t="shared" si="28"/>
        <v>219.1</v>
      </c>
      <c r="C898" s="5" t="s">
        <v>17798</v>
      </c>
      <c r="D898" s="4" t="s">
        <v>17797</v>
      </c>
      <c r="E898">
        <v>219</v>
      </c>
      <c r="F898">
        <v>1</v>
      </c>
      <c r="G898">
        <f t="shared" si="27"/>
        <v>0.1</v>
      </c>
    </row>
    <row r="899" spans="1:7" x14ac:dyDescent="0.3">
      <c r="A899" s="3" t="s">
        <v>17799</v>
      </c>
      <c r="B899" s="4">
        <f t="shared" si="28"/>
        <v>217.3</v>
      </c>
      <c r="C899" s="5" t="s">
        <v>17801</v>
      </c>
      <c r="D899" s="4" t="s">
        <v>17800</v>
      </c>
      <c r="E899">
        <v>217</v>
      </c>
      <c r="F899">
        <v>3</v>
      </c>
      <c r="G899">
        <f t="shared" ref="G899:G962" si="29">F899*0.1</f>
        <v>0.30000000000000004</v>
      </c>
    </row>
    <row r="900" spans="1:7" x14ac:dyDescent="0.3">
      <c r="A900" s="3" t="s">
        <v>17802</v>
      </c>
      <c r="B900" s="4">
        <f t="shared" ref="B900:B946" si="30">E900+G900</f>
        <v>217.2</v>
      </c>
      <c r="C900" s="5" t="s">
        <v>17804</v>
      </c>
      <c r="D900" s="4" t="s">
        <v>17803</v>
      </c>
      <c r="E900">
        <v>217</v>
      </c>
      <c r="F900">
        <v>2</v>
      </c>
      <c r="G900">
        <f t="shared" si="29"/>
        <v>0.2</v>
      </c>
    </row>
    <row r="901" spans="1:7" x14ac:dyDescent="0.3">
      <c r="A901" s="3" t="s">
        <v>17805</v>
      </c>
      <c r="B901" s="4">
        <f t="shared" si="30"/>
        <v>216.2</v>
      </c>
      <c r="C901" s="5" t="s">
        <v>17807</v>
      </c>
      <c r="D901" s="4" t="s">
        <v>17806</v>
      </c>
      <c r="E901">
        <v>216</v>
      </c>
      <c r="F901">
        <v>2</v>
      </c>
      <c r="G901">
        <f t="shared" si="29"/>
        <v>0.2</v>
      </c>
    </row>
    <row r="902" spans="1:7" x14ac:dyDescent="0.3">
      <c r="A902" s="3" t="s">
        <v>17808</v>
      </c>
      <c r="B902" s="4">
        <f t="shared" si="30"/>
        <v>214.9</v>
      </c>
      <c r="C902" s="5" t="s">
        <v>17810</v>
      </c>
      <c r="D902" s="4" t="s">
        <v>17809</v>
      </c>
      <c r="E902">
        <v>214</v>
      </c>
      <c r="F902">
        <v>9</v>
      </c>
      <c r="G902">
        <f t="shared" si="29"/>
        <v>0.9</v>
      </c>
    </row>
    <row r="903" spans="1:7" x14ac:dyDescent="0.3">
      <c r="A903" s="3" t="s">
        <v>17811</v>
      </c>
      <c r="B903" s="4">
        <f t="shared" si="30"/>
        <v>213.7</v>
      </c>
      <c r="C903" s="5" t="s">
        <v>17813</v>
      </c>
      <c r="D903" s="4" t="s">
        <v>17812</v>
      </c>
      <c r="E903">
        <v>213</v>
      </c>
      <c r="F903">
        <v>7</v>
      </c>
      <c r="G903">
        <f t="shared" si="29"/>
        <v>0.70000000000000007</v>
      </c>
    </row>
    <row r="904" spans="1:7" x14ac:dyDescent="0.3">
      <c r="A904" s="3" t="s">
        <v>17814</v>
      </c>
      <c r="B904" s="4">
        <f t="shared" si="30"/>
        <v>213</v>
      </c>
      <c r="C904" s="5" t="s">
        <v>17816</v>
      </c>
      <c r="D904" s="4" t="s">
        <v>17815</v>
      </c>
      <c r="E904">
        <v>213</v>
      </c>
      <c r="F904">
        <v>0</v>
      </c>
      <c r="G904">
        <f t="shared" si="29"/>
        <v>0</v>
      </c>
    </row>
    <row r="905" spans="1:7" x14ac:dyDescent="0.3">
      <c r="A905" s="3" t="s">
        <v>17817</v>
      </c>
      <c r="B905" s="4">
        <f t="shared" si="30"/>
        <v>212.6</v>
      </c>
      <c r="C905" s="5" t="s">
        <v>17819</v>
      </c>
      <c r="D905" s="4" t="s">
        <v>17818</v>
      </c>
      <c r="E905">
        <v>212</v>
      </c>
      <c r="F905">
        <v>6</v>
      </c>
      <c r="G905">
        <f t="shared" si="29"/>
        <v>0.60000000000000009</v>
      </c>
    </row>
    <row r="906" spans="1:7" x14ac:dyDescent="0.3">
      <c r="A906" s="3" t="s">
        <v>17820</v>
      </c>
      <c r="B906" s="4">
        <f t="shared" si="30"/>
        <v>212.2</v>
      </c>
      <c r="C906" s="5" t="s">
        <v>17822</v>
      </c>
      <c r="D906" s="4" t="s">
        <v>17821</v>
      </c>
      <c r="E906">
        <v>212</v>
      </c>
      <c r="F906">
        <v>2</v>
      </c>
      <c r="G906">
        <f t="shared" si="29"/>
        <v>0.2</v>
      </c>
    </row>
    <row r="907" spans="1:7" x14ac:dyDescent="0.3">
      <c r="A907" s="3" t="s">
        <v>17823</v>
      </c>
      <c r="B907" s="4">
        <f t="shared" si="30"/>
        <v>212</v>
      </c>
      <c r="C907" s="5" t="s">
        <v>17825</v>
      </c>
      <c r="D907" s="4" t="s">
        <v>17824</v>
      </c>
      <c r="E907">
        <v>212</v>
      </c>
      <c r="F907">
        <v>0</v>
      </c>
      <c r="G907">
        <f t="shared" si="29"/>
        <v>0</v>
      </c>
    </row>
    <row r="908" spans="1:7" x14ac:dyDescent="0.3">
      <c r="A908" s="3" t="s">
        <v>17826</v>
      </c>
      <c r="B908" s="4">
        <f t="shared" si="30"/>
        <v>212</v>
      </c>
      <c r="C908" s="5" t="s">
        <v>17827</v>
      </c>
      <c r="D908" s="4" t="s">
        <v>17824</v>
      </c>
      <c r="E908">
        <v>212</v>
      </c>
      <c r="F908">
        <v>0</v>
      </c>
      <c r="G908">
        <f t="shared" si="29"/>
        <v>0</v>
      </c>
    </row>
    <row r="909" spans="1:7" x14ac:dyDescent="0.3">
      <c r="A909" s="3" t="s">
        <v>17828</v>
      </c>
      <c r="B909" s="4">
        <f t="shared" si="30"/>
        <v>211.6</v>
      </c>
      <c r="C909" s="5" t="s">
        <v>17830</v>
      </c>
      <c r="D909" s="4" t="s">
        <v>17829</v>
      </c>
      <c r="E909">
        <v>211</v>
      </c>
      <c r="F909">
        <v>6</v>
      </c>
      <c r="G909">
        <f t="shared" si="29"/>
        <v>0.60000000000000009</v>
      </c>
    </row>
    <row r="910" spans="1:7" x14ac:dyDescent="0.3">
      <c r="A910" s="3" t="s">
        <v>17831</v>
      </c>
      <c r="B910" s="4">
        <f t="shared" si="30"/>
        <v>211.5</v>
      </c>
      <c r="C910" s="5" t="s">
        <v>17833</v>
      </c>
      <c r="D910" s="4" t="s">
        <v>17832</v>
      </c>
      <c r="E910">
        <v>211</v>
      </c>
      <c r="F910">
        <v>5</v>
      </c>
      <c r="G910">
        <f t="shared" si="29"/>
        <v>0.5</v>
      </c>
    </row>
    <row r="911" spans="1:7" x14ac:dyDescent="0.3">
      <c r="A911" s="3" t="s">
        <v>75</v>
      </c>
      <c r="B911" s="4">
        <f t="shared" si="30"/>
        <v>210</v>
      </c>
      <c r="C911" s="5" t="s">
        <v>17835</v>
      </c>
      <c r="D911" s="4" t="s">
        <v>17834</v>
      </c>
      <c r="E911">
        <v>210</v>
      </c>
      <c r="F911">
        <v>0</v>
      </c>
      <c r="G911">
        <f t="shared" si="29"/>
        <v>0</v>
      </c>
    </row>
    <row r="912" spans="1:7" x14ac:dyDescent="0.3">
      <c r="A912" s="3" t="s">
        <v>17836</v>
      </c>
      <c r="B912" s="4">
        <f t="shared" si="30"/>
        <v>209.6</v>
      </c>
      <c r="C912" s="5" t="s">
        <v>17838</v>
      </c>
      <c r="D912" s="4" t="s">
        <v>17837</v>
      </c>
      <c r="E912">
        <v>209</v>
      </c>
      <c r="F912">
        <v>6</v>
      </c>
      <c r="G912">
        <f t="shared" si="29"/>
        <v>0.60000000000000009</v>
      </c>
    </row>
    <row r="913" spans="1:7" x14ac:dyDescent="0.3">
      <c r="A913" s="3" t="s">
        <v>17839</v>
      </c>
      <c r="B913" s="4">
        <f t="shared" si="30"/>
        <v>209.3</v>
      </c>
      <c r="C913" s="5" t="s">
        <v>17841</v>
      </c>
      <c r="D913" s="4" t="s">
        <v>17840</v>
      </c>
      <c r="E913">
        <v>209</v>
      </c>
      <c r="F913">
        <v>3</v>
      </c>
      <c r="G913">
        <f t="shared" si="29"/>
        <v>0.30000000000000004</v>
      </c>
    </row>
    <row r="914" spans="1:7" x14ac:dyDescent="0.3">
      <c r="A914" s="3" t="s">
        <v>17842</v>
      </c>
      <c r="B914" s="4">
        <f t="shared" si="30"/>
        <v>208.9</v>
      </c>
      <c r="C914" s="5" t="s">
        <v>17844</v>
      </c>
      <c r="D914" s="4" t="s">
        <v>17843</v>
      </c>
      <c r="E914">
        <v>208</v>
      </c>
      <c r="F914">
        <v>9</v>
      </c>
      <c r="G914">
        <f t="shared" si="29"/>
        <v>0.9</v>
      </c>
    </row>
    <row r="915" spans="1:7" x14ac:dyDescent="0.3">
      <c r="A915" s="3" t="s">
        <v>17845</v>
      </c>
      <c r="B915" s="4">
        <f t="shared" si="30"/>
        <v>208.5</v>
      </c>
      <c r="C915" s="5" t="s">
        <v>17847</v>
      </c>
      <c r="D915" s="4" t="s">
        <v>17846</v>
      </c>
      <c r="E915">
        <v>208</v>
      </c>
      <c r="F915">
        <v>5</v>
      </c>
      <c r="G915">
        <f t="shared" si="29"/>
        <v>0.5</v>
      </c>
    </row>
    <row r="916" spans="1:7" x14ac:dyDescent="0.3">
      <c r="A916" s="3" t="s">
        <v>17848</v>
      </c>
      <c r="B916" s="4">
        <f t="shared" si="30"/>
        <v>208.4</v>
      </c>
      <c r="C916" s="5">
        <v>9.9999999999999995E-58</v>
      </c>
      <c r="D916" s="4" t="s">
        <v>17849</v>
      </c>
      <c r="E916">
        <v>208</v>
      </c>
      <c r="F916">
        <v>4</v>
      </c>
      <c r="G916">
        <f t="shared" si="29"/>
        <v>0.4</v>
      </c>
    </row>
    <row r="917" spans="1:7" x14ac:dyDescent="0.3">
      <c r="A917" s="3" t="s">
        <v>17850</v>
      </c>
      <c r="B917" s="4">
        <f t="shared" si="30"/>
        <v>208</v>
      </c>
      <c r="C917" s="5" t="s">
        <v>17852</v>
      </c>
      <c r="D917" s="4" t="s">
        <v>17851</v>
      </c>
      <c r="E917">
        <v>208</v>
      </c>
      <c r="F917">
        <v>0</v>
      </c>
      <c r="G917">
        <f t="shared" si="29"/>
        <v>0</v>
      </c>
    </row>
    <row r="918" spans="1:7" x14ac:dyDescent="0.3">
      <c r="A918" s="3" t="s">
        <v>17853</v>
      </c>
      <c r="B918" s="4">
        <f t="shared" si="30"/>
        <v>207.9</v>
      </c>
      <c r="C918" s="5" t="s">
        <v>17852</v>
      </c>
      <c r="D918" s="4" t="s">
        <v>17854</v>
      </c>
      <c r="E918">
        <v>207</v>
      </c>
      <c r="F918">
        <v>9</v>
      </c>
      <c r="G918">
        <f t="shared" si="29"/>
        <v>0.9</v>
      </c>
    </row>
    <row r="919" spans="1:7" x14ac:dyDescent="0.3">
      <c r="A919" s="3" t="s">
        <v>17855</v>
      </c>
      <c r="B919" s="4">
        <f t="shared" si="30"/>
        <v>207</v>
      </c>
      <c r="C919" s="5" t="s">
        <v>17857</v>
      </c>
      <c r="D919" s="4" t="s">
        <v>17856</v>
      </c>
      <c r="E919">
        <v>207</v>
      </c>
      <c r="F919">
        <v>0</v>
      </c>
      <c r="G919">
        <f t="shared" si="29"/>
        <v>0</v>
      </c>
    </row>
    <row r="920" spans="1:7" x14ac:dyDescent="0.3">
      <c r="A920" s="3" t="s">
        <v>80</v>
      </c>
      <c r="B920" s="4">
        <f t="shared" si="30"/>
        <v>206.4</v>
      </c>
      <c r="C920" s="5" t="s">
        <v>17859</v>
      </c>
      <c r="D920" s="4" t="s">
        <v>17858</v>
      </c>
      <c r="E920">
        <v>206</v>
      </c>
      <c r="F920">
        <v>4</v>
      </c>
      <c r="G920">
        <f t="shared" si="29"/>
        <v>0.4</v>
      </c>
    </row>
    <row r="921" spans="1:7" x14ac:dyDescent="0.3">
      <c r="A921" s="3" t="s">
        <v>17860</v>
      </c>
      <c r="B921" s="4">
        <f t="shared" si="30"/>
        <v>206</v>
      </c>
      <c r="C921" s="5" t="s">
        <v>17862</v>
      </c>
      <c r="D921" s="4" t="s">
        <v>17861</v>
      </c>
      <c r="E921">
        <v>206</v>
      </c>
      <c r="F921">
        <v>0</v>
      </c>
      <c r="G921">
        <f t="shared" si="29"/>
        <v>0</v>
      </c>
    </row>
    <row r="922" spans="1:7" x14ac:dyDescent="0.3">
      <c r="A922" s="3" t="s">
        <v>17863</v>
      </c>
      <c r="B922" s="4">
        <f t="shared" si="30"/>
        <v>205.8</v>
      </c>
      <c r="C922" s="5" t="s">
        <v>17865</v>
      </c>
      <c r="D922" s="4" t="s">
        <v>17864</v>
      </c>
      <c r="E922">
        <v>205</v>
      </c>
      <c r="F922">
        <v>8</v>
      </c>
      <c r="G922">
        <f t="shared" si="29"/>
        <v>0.8</v>
      </c>
    </row>
    <row r="923" spans="1:7" x14ac:dyDescent="0.3">
      <c r="A923" s="3" t="s">
        <v>17866</v>
      </c>
      <c r="B923" s="4">
        <f t="shared" si="30"/>
        <v>205.8</v>
      </c>
      <c r="C923" s="5" t="s">
        <v>17865</v>
      </c>
      <c r="D923" s="4" t="s">
        <v>17864</v>
      </c>
      <c r="E923">
        <v>205</v>
      </c>
      <c r="F923">
        <v>8</v>
      </c>
      <c r="G923">
        <f t="shared" si="29"/>
        <v>0.8</v>
      </c>
    </row>
    <row r="924" spans="1:7" x14ac:dyDescent="0.3">
      <c r="A924" s="3" t="s">
        <v>17867</v>
      </c>
      <c r="B924" s="4">
        <f t="shared" si="30"/>
        <v>205.8</v>
      </c>
      <c r="C924" s="5" t="s">
        <v>17865</v>
      </c>
      <c r="D924" s="4" t="s">
        <v>17864</v>
      </c>
      <c r="E924">
        <v>205</v>
      </c>
      <c r="F924">
        <v>8</v>
      </c>
      <c r="G924">
        <f t="shared" si="29"/>
        <v>0.8</v>
      </c>
    </row>
    <row r="925" spans="1:7" x14ac:dyDescent="0.3">
      <c r="A925" s="3" t="s">
        <v>17868</v>
      </c>
      <c r="B925" s="4">
        <f t="shared" si="30"/>
        <v>205.2</v>
      </c>
      <c r="C925" s="5" t="s">
        <v>17870</v>
      </c>
      <c r="D925" s="4" t="s">
        <v>17869</v>
      </c>
      <c r="E925">
        <v>205</v>
      </c>
      <c r="F925">
        <v>2</v>
      </c>
      <c r="G925">
        <f t="shared" si="29"/>
        <v>0.2</v>
      </c>
    </row>
    <row r="926" spans="1:7" x14ac:dyDescent="0.3">
      <c r="A926" s="3" t="s">
        <v>17871</v>
      </c>
      <c r="B926" s="4">
        <f t="shared" si="30"/>
        <v>204.3</v>
      </c>
      <c r="C926" s="5" t="s">
        <v>17873</v>
      </c>
      <c r="D926" s="4" t="s">
        <v>17872</v>
      </c>
      <c r="E926">
        <v>204</v>
      </c>
      <c r="F926">
        <v>3</v>
      </c>
      <c r="G926">
        <f t="shared" si="29"/>
        <v>0.30000000000000004</v>
      </c>
    </row>
    <row r="927" spans="1:7" x14ac:dyDescent="0.3">
      <c r="A927" s="3" t="s">
        <v>17874</v>
      </c>
      <c r="B927" s="4">
        <f t="shared" si="30"/>
        <v>203.5</v>
      </c>
      <c r="C927" s="5" t="s">
        <v>17876</v>
      </c>
      <c r="D927" s="4" t="s">
        <v>17875</v>
      </c>
      <c r="E927">
        <v>203</v>
      </c>
      <c r="F927">
        <v>5</v>
      </c>
      <c r="G927">
        <f t="shared" si="29"/>
        <v>0.5</v>
      </c>
    </row>
    <row r="928" spans="1:7" x14ac:dyDescent="0.3">
      <c r="A928" s="3" t="s">
        <v>17877</v>
      </c>
      <c r="B928" s="4">
        <f t="shared" si="30"/>
        <v>203.3</v>
      </c>
      <c r="C928" s="5" t="s">
        <v>17879</v>
      </c>
      <c r="D928" s="4" t="s">
        <v>17878</v>
      </c>
      <c r="E928">
        <v>203</v>
      </c>
      <c r="F928">
        <v>3</v>
      </c>
      <c r="G928">
        <f t="shared" si="29"/>
        <v>0.30000000000000004</v>
      </c>
    </row>
    <row r="929" spans="1:7" x14ac:dyDescent="0.3">
      <c r="A929" s="3" t="s">
        <v>17880</v>
      </c>
      <c r="B929" s="4">
        <f t="shared" si="30"/>
        <v>203.3</v>
      </c>
      <c r="C929" s="5" t="s">
        <v>17879</v>
      </c>
      <c r="D929" s="4" t="s">
        <v>17878</v>
      </c>
      <c r="E929">
        <v>203</v>
      </c>
      <c r="F929">
        <v>3</v>
      </c>
      <c r="G929">
        <f t="shared" si="29"/>
        <v>0.30000000000000004</v>
      </c>
    </row>
    <row r="930" spans="1:7" x14ac:dyDescent="0.3">
      <c r="A930" s="3" t="s">
        <v>17881</v>
      </c>
      <c r="B930" s="4">
        <f t="shared" si="30"/>
        <v>202.8</v>
      </c>
      <c r="C930" s="5">
        <v>5E-56</v>
      </c>
      <c r="D930" s="4" t="s">
        <v>17882</v>
      </c>
      <c r="E930">
        <v>202</v>
      </c>
      <c r="F930">
        <v>8</v>
      </c>
      <c r="G930">
        <f t="shared" si="29"/>
        <v>0.8</v>
      </c>
    </row>
    <row r="931" spans="1:7" x14ac:dyDescent="0.3">
      <c r="A931" s="3" t="s">
        <v>17883</v>
      </c>
      <c r="B931" s="4">
        <f t="shared" si="30"/>
        <v>202.8</v>
      </c>
      <c r="C931" s="5">
        <v>5E-56</v>
      </c>
      <c r="D931" s="4" t="s">
        <v>17882</v>
      </c>
      <c r="E931">
        <v>202</v>
      </c>
      <c r="F931">
        <v>8</v>
      </c>
      <c r="G931">
        <f t="shared" si="29"/>
        <v>0.8</v>
      </c>
    </row>
    <row r="932" spans="1:7" x14ac:dyDescent="0.3">
      <c r="A932" s="3" t="s">
        <v>17884</v>
      </c>
      <c r="B932" s="4">
        <f t="shared" si="30"/>
        <v>200.5</v>
      </c>
      <c r="C932" s="5" t="s">
        <v>17886</v>
      </c>
      <c r="D932" s="4" t="s">
        <v>17885</v>
      </c>
      <c r="E932">
        <v>200</v>
      </c>
      <c r="F932">
        <v>5</v>
      </c>
      <c r="G932">
        <f t="shared" si="29"/>
        <v>0.5</v>
      </c>
    </row>
    <row r="933" spans="1:7" x14ac:dyDescent="0.3">
      <c r="A933" s="3" t="s">
        <v>17887</v>
      </c>
      <c r="B933" s="4">
        <f t="shared" si="30"/>
        <v>200.5</v>
      </c>
      <c r="C933" s="5" t="s">
        <v>17886</v>
      </c>
      <c r="D933" s="4" t="s">
        <v>17885</v>
      </c>
      <c r="E933">
        <v>200</v>
      </c>
      <c r="F933">
        <v>5</v>
      </c>
      <c r="G933">
        <f t="shared" si="29"/>
        <v>0.5</v>
      </c>
    </row>
    <row r="934" spans="1:7" x14ac:dyDescent="0.3">
      <c r="A934" s="3" t="s">
        <v>17888</v>
      </c>
      <c r="B934" s="4">
        <f t="shared" si="30"/>
        <v>198.7</v>
      </c>
      <c r="C934" s="5" t="s">
        <v>17890</v>
      </c>
      <c r="D934" s="4" t="s">
        <v>17889</v>
      </c>
      <c r="E934">
        <v>198</v>
      </c>
      <c r="F934">
        <v>7</v>
      </c>
      <c r="G934">
        <f t="shared" si="29"/>
        <v>0.70000000000000007</v>
      </c>
    </row>
    <row r="935" spans="1:7" x14ac:dyDescent="0.3">
      <c r="A935" s="3" t="s">
        <v>17891</v>
      </c>
      <c r="B935" s="4">
        <f t="shared" si="30"/>
        <v>197.9</v>
      </c>
      <c r="C935" s="5" t="s">
        <v>17893</v>
      </c>
      <c r="D935" s="4" t="s">
        <v>17892</v>
      </c>
      <c r="E935">
        <v>197</v>
      </c>
      <c r="F935">
        <v>9</v>
      </c>
      <c r="G935">
        <f t="shared" si="29"/>
        <v>0.9</v>
      </c>
    </row>
    <row r="936" spans="1:7" x14ac:dyDescent="0.3">
      <c r="A936" s="3" t="s">
        <v>17894</v>
      </c>
      <c r="B936" s="4">
        <f t="shared" si="30"/>
        <v>192.9</v>
      </c>
      <c r="C936" s="5" t="s">
        <v>17896</v>
      </c>
      <c r="D936" s="4" t="s">
        <v>17895</v>
      </c>
      <c r="E936">
        <v>192</v>
      </c>
      <c r="F936">
        <v>9</v>
      </c>
      <c r="G936">
        <f t="shared" si="29"/>
        <v>0.9</v>
      </c>
    </row>
    <row r="937" spans="1:7" x14ac:dyDescent="0.3">
      <c r="A937" s="3" t="s">
        <v>17897</v>
      </c>
      <c r="B937" s="4">
        <f t="shared" si="30"/>
        <v>191.7</v>
      </c>
      <c r="C937" s="5" t="s">
        <v>17899</v>
      </c>
      <c r="D937" s="4" t="s">
        <v>17898</v>
      </c>
      <c r="E937">
        <v>191</v>
      </c>
      <c r="F937">
        <v>7</v>
      </c>
      <c r="G937">
        <f t="shared" si="29"/>
        <v>0.70000000000000007</v>
      </c>
    </row>
    <row r="938" spans="1:7" x14ac:dyDescent="0.3">
      <c r="A938" s="3" t="s">
        <v>17900</v>
      </c>
      <c r="B938" s="4">
        <f t="shared" si="30"/>
        <v>191.2</v>
      </c>
      <c r="C938" s="5" t="s">
        <v>17902</v>
      </c>
      <c r="D938" s="4" t="s">
        <v>17901</v>
      </c>
      <c r="E938">
        <v>191</v>
      </c>
      <c r="F938">
        <v>2</v>
      </c>
      <c r="G938">
        <f t="shared" si="29"/>
        <v>0.2</v>
      </c>
    </row>
    <row r="939" spans="1:7" x14ac:dyDescent="0.3">
      <c r="A939" s="3" t="s">
        <v>17903</v>
      </c>
      <c r="B939" s="4">
        <f t="shared" si="30"/>
        <v>190.4</v>
      </c>
      <c r="C939" s="5" t="s">
        <v>17905</v>
      </c>
      <c r="D939" s="4" t="s">
        <v>17904</v>
      </c>
      <c r="E939">
        <v>190</v>
      </c>
      <c r="F939">
        <v>4</v>
      </c>
      <c r="G939">
        <f t="shared" si="29"/>
        <v>0.4</v>
      </c>
    </row>
    <row r="940" spans="1:7" x14ac:dyDescent="0.3">
      <c r="A940" s="3" t="s">
        <v>17906</v>
      </c>
      <c r="B940" s="4">
        <f t="shared" si="30"/>
        <v>188</v>
      </c>
      <c r="C940" s="5" t="s">
        <v>17908</v>
      </c>
      <c r="D940" s="4" t="s">
        <v>17907</v>
      </c>
      <c r="E940">
        <v>188</v>
      </c>
      <c r="F940">
        <v>0</v>
      </c>
      <c r="G940">
        <f t="shared" si="29"/>
        <v>0</v>
      </c>
    </row>
    <row r="941" spans="1:7" x14ac:dyDescent="0.3">
      <c r="A941" s="3" t="s">
        <v>17909</v>
      </c>
      <c r="B941" s="4">
        <f t="shared" si="30"/>
        <v>178.7</v>
      </c>
      <c r="C941" s="5" t="s">
        <v>17911</v>
      </c>
      <c r="D941" s="4" t="s">
        <v>17910</v>
      </c>
      <c r="E941">
        <v>178</v>
      </c>
      <c r="F941">
        <v>7</v>
      </c>
      <c r="G941">
        <f t="shared" si="29"/>
        <v>0.70000000000000007</v>
      </c>
    </row>
    <row r="942" spans="1:7" x14ac:dyDescent="0.3">
      <c r="A942" s="3" t="s">
        <v>17912</v>
      </c>
      <c r="B942" s="4">
        <f t="shared" si="30"/>
        <v>178.6</v>
      </c>
      <c r="C942" s="5" t="s">
        <v>17914</v>
      </c>
      <c r="D942" s="4" t="s">
        <v>17913</v>
      </c>
      <c r="E942">
        <v>178</v>
      </c>
      <c r="F942">
        <v>6</v>
      </c>
      <c r="G942">
        <f t="shared" si="29"/>
        <v>0.60000000000000009</v>
      </c>
    </row>
    <row r="943" spans="1:7" x14ac:dyDescent="0.3">
      <c r="A943" s="3" t="s">
        <v>17915</v>
      </c>
      <c r="B943" s="4">
        <f t="shared" si="30"/>
        <v>177.8</v>
      </c>
      <c r="C943" s="5" t="s">
        <v>17917</v>
      </c>
      <c r="D943" s="4" t="s">
        <v>17916</v>
      </c>
      <c r="E943">
        <v>177</v>
      </c>
      <c r="F943">
        <v>8</v>
      </c>
      <c r="G943">
        <f t="shared" si="29"/>
        <v>0.8</v>
      </c>
    </row>
    <row r="944" spans="1:7" x14ac:dyDescent="0.3">
      <c r="A944" s="3" t="s">
        <v>17918</v>
      </c>
      <c r="B944" s="4">
        <f t="shared" si="30"/>
        <v>174.9</v>
      </c>
      <c r="C944" s="5" t="s">
        <v>17920</v>
      </c>
      <c r="D944" s="4" t="s">
        <v>17919</v>
      </c>
      <c r="E944">
        <v>174</v>
      </c>
      <c r="F944">
        <v>9</v>
      </c>
      <c r="G944">
        <f t="shared" si="29"/>
        <v>0.9</v>
      </c>
    </row>
    <row r="945" spans="1:7" x14ac:dyDescent="0.3">
      <c r="A945" s="3" t="s">
        <v>17921</v>
      </c>
      <c r="B945" s="4">
        <f t="shared" si="30"/>
        <v>161.69999999999999</v>
      </c>
      <c r="C945" s="5" t="s">
        <v>17923</v>
      </c>
      <c r="D945" s="4" t="s">
        <v>17922</v>
      </c>
      <c r="E945">
        <v>161</v>
      </c>
      <c r="F945">
        <v>7</v>
      </c>
      <c r="G945">
        <f t="shared" si="29"/>
        <v>0.70000000000000007</v>
      </c>
    </row>
    <row r="946" spans="1:7" x14ac:dyDescent="0.3">
      <c r="A946" s="3" t="s">
        <v>17924</v>
      </c>
      <c r="B946" s="4">
        <f t="shared" si="30"/>
        <v>157.69999999999999</v>
      </c>
      <c r="C946" s="5" t="s">
        <v>17926</v>
      </c>
      <c r="D946" s="4" t="s">
        <v>17925</v>
      </c>
      <c r="E946">
        <v>157</v>
      </c>
      <c r="F946">
        <v>7</v>
      </c>
      <c r="G946">
        <f t="shared" si="29"/>
        <v>0.70000000000000007</v>
      </c>
    </row>
  </sheetData>
  <autoFilter ref="B1:B946" xr:uid="{3B06A53C-137D-46E3-A60F-8322070CC5DA}">
    <sortState ref="A2:G946">
      <sortCondition descending="1" ref="B1:B946"/>
    </sortState>
  </autoFilter>
  <sortState ref="A2:C946">
    <sortCondition sortBy="cellColor" ref="A2:A946" dxfId="2"/>
  </sortState>
  <conditionalFormatting sqref="A1:J1048576">
    <cfRule type="duplicateValues" dxfId="1" priority="1"/>
  </conditionalFormatting>
  <pageMargins left="0.7" right="0.7" top="0.75" bottom="0.75" header="0.3" footer="0.3"/>
  <pageSetup paperSize="9" orientation="portrait" horizontalDpi="4294967292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B4382-19AD-43B4-A6D3-3F14625E7D89}">
  <dimension ref="A1:L959"/>
  <sheetViews>
    <sheetView workbookViewId="0">
      <selection activeCell="K962" sqref="K962"/>
    </sheetView>
  </sheetViews>
  <sheetFormatPr defaultRowHeight="14.4" x14ac:dyDescent="0.3"/>
  <cols>
    <col min="1" max="1" width="11.88671875" customWidth="1"/>
    <col min="2" max="2" width="15" customWidth="1"/>
    <col min="3" max="3" width="9.77734375" style="7" customWidth="1"/>
    <col min="4" max="6" width="12.44140625" customWidth="1"/>
    <col min="7" max="7" width="11.77734375" customWidth="1"/>
    <col min="8" max="8" width="7.77734375" customWidth="1"/>
    <col min="9" max="9" width="6.109375" customWidth="1"/>
    <col min="10" max="10" width="13.21875" customWidth="1"/>
    <col min="11" max="11" width="14.21875" customWidth="1"/>
    <col min="12" max="12" width="12.77734375" customWidth="1"/>
  </cols>
  <sheetData>
    <row r="1" spans="1:11" x14ac:dyDescent="0.3">
      <c r="A1" s="8" t="s">
        <v>0</v>
      </c>
      <c r="B1" s="8" t="s">
        <v>1</v>
      </c>
      <c r="C1" s="9"/>
      <c r="D1" s="8" t="s">
        <v>17927</v>
      </c>
      <c r="E1" s="8" t="s">
        <v>17928</v>
      </c>
      <c r="F1" s="8" t="s">
        <v>17929</v>
      </c>
      <c r="G1" s="8"/>
      <c r="J1" t="s">
        <v>17930</v>
      </c>
      <c r="K1" t="s">
        <v>17931</v>
      </c>
    </row>
    <row r="2" spans="1:11" x14ac:dyDescent="0.3">
      <c r="A2" t="s">
        <v>7</v>
      </c>
      <c r="B2" t="s">
        <v>8</v>
      </c>
      <c r="D2" t="s">
        <v>19</v>
      </c>
      <c r="E2">
        <v>867.9</v>
      </c>
      <c r="F2" t="s">
        <v>15724</v>
      </c>
      <c r="G2">
        <v>1</v>
      </c>
      <c r="J2">
        <v>-100</v>
      </c>
      <c r="K2">
        <v>0</v>
      </c>
    </row>
    <row r="3" spans="1:11" x14ac:dyDescent="0.3">
      <c r="A3" t="s">
        <v>12</v>
      </c>
      <c r="B3" t="s">
        <v>13</v>
      </c>
      <c r="D3" t="s">
        <v>55</v>
      </c>
      <c r="E3">
        <v>867</v>
      </c>
      <c r="F3" t="s">
        <v>15725</v>
      </c>
      <c r="G3">
        <v>1</v>
      </c>
      <c r="J3">
        <v>0</v>
      </c>
      <c r="K3">
        <v>0</v>
      </c>
    </row>
    <row r="4" spans="1:11" x14ac:dyDescent="0.3">
      <c r="A4" t="s">
        <v>14</v>
      </c>
      <c r="B4" t="s">
        <v>15</v>
      </c>
      <c r="D4" t="s">
        <v>65</v>
      </c>
      <c r="E4">
        <v>856.7</v>
      </c>
      <c r="F4" t="s">
        <v>15727</v>
      </c>
      <c r="G4">
        <v>1</v>
      </c>
      <c r="J4">
        <v>100</v>
      </c>
      <c r="K4">
        <v>13</v>
      </c>
    </row>
    <row r="5" spans="1:11" x14ac:dyDescent="0.3">
      <c r="A5" t="s">
        <v>16</v>
      </c>
      <c r="B5" t="s">
        <v>17</v>
      </c>
      <c r="D5" t="s">
        <v>92</v>
      </c>
      <c r="E5">
        <v>856.7</v>
      </c>
      <c r="F5" t="s">
        <v>15727</v>
      </c>
      <c r="G5">
        <v>1</v>
      </c>
      <c r="J5">
        <v>200</v>
      </c>
      <c r="K5">
        <v>187</v>
      </c>
    </row>
    <row r="6" spans="1:11" x14ac:dyDescent="0.3">
      <c r="A6" t="s">
        <v>18</v>
      </c>
      <c r="B6" t="s">
        <v>19</v>
      </c>
      <c r="D6" t="s">
        <v>71</v>
      </c>
      <c r="E6">
        <v>856.4</v>
      </c>
      <c r="F6" t="s">
        <v>15729</v>
      </c>
      <c r="G6">
        <v>1</v>
      </c>
      <c r="J6">
        <v>300</v>
      </c>
      <c r="K6">
        <v>15</v>
      </c>
    </row>
    <row r="7" spans="1:11" x14ac:dyDescent="0.3">
      <c r="A7" t="s">
        <v>20</v>
      </c>
      <c r="B7" t="s">
        <v>21</v>
      </c>
      <c r="D7" t="s">
        <v>73</v>
      </c>
      <c r="E7">
        <v>856.1</v>
      </c>
      <c r="F7" t="s">
        <v>15731</v>
      </c>
      <c r="G7">
        <v>1</v>
      </c>
      <c r="J7">
        <v>400</v>
      </c>
      <c r="K7">
        <v>36</v>
      </c>
    </row>
    <row r="8" spans="1:11" x14ac:dyDescent="0.3">
      <c r="A8" t="s">
        <v>22</v>
      </c>
      <c r="B8" t="s">
        <v>23</v>
      </c>
      <c r="D8" t="s">
        <v>47</v>
      </c>
      <c r="E8">
        <v>854.5</v>
      </c>
      <c r="F8" t="s">
        <v>15733</v>
      </c>
      <c r="G8">
        <v>1</v>
      </c>
      <c r="J8">
        <v>500</v>
      </c>
      <c r="K8">
        <v>200</v>
      </c>
    </row>
    <row r="9" spans="1:11" x14ac:dyDescent="0.3">
      <c r="A9" t="s">
        <v>24</v>
      </c>
      <c r="B9" t="s">
        <v>25</v>
      </c>
      <c r="D9" t="s">
        <v>21</v>
      </c>
      <c r="E9">
        <v>854.1</v>
      </c>
      <c r="F9" t="s">
        <v>15735</v>
      </c>
      <c r="G9">
        <v>1</v>
      </c>
      <c r="J9">
        <v>600</v>
      </c>
      <c r="K9">
        <v>405</v>
      </c>
    </row>
    <row r="10" spans="1:11" x14ac:dyDescent="0.3">
      <c r="A10" t="s">
        <v>28</v>
      </c>
      <c r="B10" t="s">
        <v>29</v>
      </c>
      <c r="D10" t="s">
        <v>37</v>
      </c>
      <c r="E10">
        <v>853.7</v>
      </c>
      <c r="F10" t="s">
        <v>15737</v>
      </c>
      <c r="G10">
        <v>1</v>
      </c>
      <c r="J10">
        <v>700</v>
      </c>
      <c r="K10">
        <v>57</v>
      </c>
    </row>
    <row r="11" spans="1:11" x14ac:dyDescent="0.3">
      <c r="A11" t="s">
        <v>30</v>
      </c>
      <c r="B11" t="s">
        <v>31</v>
      </c>
      <c r="D11" t="s">
        <v>82</v>
      </c>
      <c r="E11">
        <v>853.1</v>
      </c>
      <c r="F11" t="s">
        <v>15739</v>
      </c>
      <c r="G11">
        <v>1</v>
      </c>
      <c r="J11">
        <v>800</v>
      </c>
      <c r="K11">
        <v>32</v>
      </c>
    </row>
    <row r="12" spans="1:11" x14ac:dyDescent="0.3">
      <c r="A12" t="s">
        <v>32</v>
      </c>
      <c r="B12" t="s">
        <v>33</v>
      </c>
      <c r="D12" t="s">
        <v>88</v>
      </c>
      <c r="E12">
        <v>852.2</v>
      </c>
      <c r="F12" t="s">
        <v>15741</v>
      </c>
      <c r="G12">
        <v>1</v>
      </c>
      <c r="J12">
        <v>900</v>
      </c>
      <c r="K12">
        <v>0</v>
      </c>
    </row>
    <row r="13" spans="1:11" x14ac:dyDescent="0.3">
      <c r="A13" t="s">
        <v>36</v>
      </c>
      <c r="B13" t="s">
        <v>37</v>
      </c>
      <c r="D13" t="s">
        <v>33</v>
      </c>
      <c r="E13">
        <v>852.2</v>
      </c>
      <c r="F13" t="s">
        <v>15741</v>
      </c>
      <c r="G13">
        <v>1</v>
      </c>
      <c r="J13">
        <v>1000</v>
      </c>
      <c r="K13">
        <v>0</v>
      </c>
    </row>
    <row r="14" spans="1:11" x14ac:dyDescent="0.3">
      <c r="A14" t="s">
        <v>38</v>
      </c>
      <c r="B14" t="s">
        <v>39</v>
      </c>
      <c r="D14" t="s">
        <v>13</v>
      </c>
      <c r="E14">
        <v>851.9</v>
      </c>
      <c r="F14">
        <v>2E-251</v>
      </c>
      <c r="G14">
        <v>1</v>
      </c>
    </row>
    <row r="15" spans="1:11" x14ac:dyDescent="0.3">
      <c r="A15" t="s">
        <v>40</v>
      </c>
      <c r="B15" t="s">
        <v>41</v>
      </c>
      <c r="D15" t="s">
        <v>27</v>
      </c>
      <c r="E15">
        <v>840.5</v>
      </c>
      <c r="F15" t="s">
        <v>15744</v>
      </c>
      <c r="G15">
        <v>1</v>
      </c>
    </row>
    <row r="16" spans="1:11" x14ac:dyDescent="0.3">
      <c r="A16" t="s">
        <v>46</v>
      </c>
      <c r="B16" t="s">
        <v>47</v>
      </c>
      <c r="D16" t="s">
        <v>61</v>
      </c>
      <c r="E16">
        <v>840.5</v>
      </c>
      <c r="F16" t="s">
        <v>15744</v>
      </c>
      <c r="G16">
        <v>1</v>
      </c>
    </row>
    <row r="17" spans="1:7" x14ac:dyDescent="0.3">
      <c r="A17" t="s">
        <v>48</v>
      </c>
      <c r="B17" t="s">
        <v>49</v>
      </c>
      <c r="D17" t="s">
        <v>84</v>
      </c>
      <c r="E17">
        <v>840.5</v>
      </c>
      <c r="F17" t="s">
        <v>15744</v>
      </c>
      <c r="G17">
        <v>1</v>
      </c>
    </row>
    <row r="18" spans="1:7" x14ac:dyDescent="0.3">
      <c r="A18" t="s">
        <v>50</v>
      </c>
      <c r="B18" t="s">
        <v>51</v>
      </c>
      <c r="D18" t="s">
        <v>17</v>
      </c>
      <c r="E18">
        <v>837.9</v>
      </c>
      <c r="F18" t="s">
        <v>15746</v>
      </c>
      <c r="G18">
        <v>1</v>
      </c>
    </row>
    <row r="19" spans="1:7" x14ac:dyDescent="0.3">
      <c r="A19" t="s">
        <v>54</v>
      </c>
      <c r="B19" t="s">
        <v>55</v>
      </c>
      <c r="D19" t="s">
        <v>15</v>
      </c>
      <c r="E19">
        <v>833.8</v>
      </c>
      <c r="F19" t="s">
        <v>15748</v>
      </c>
      <c r="G19">
        <v>1</v>
      </c>
    </row>
    <row r="20" spans="1:7" x14ac:dyDescent="0.3">
      <c r="A20" t="s">
        <v>64</v>
      </c>
      <c r="B20" t="s">
        <v>65</v>
      </c>
      <c r="D20" t="s">
        <v>35</v>
      </c>
      <c r="E20">
        <v>833</v>
      </c>
      <c r="F20" t="s">
        <v>15750</v>
      </c>
      <c r="G20">
        <v>1</v>
      </c>
    </row>
    <row r="21" spans="1:7" x14ac:dyDescent="0.3">
      <c r="A21" t="s">
        <v>66</v>
      </c>
      <c r="B21" t="s">
        <v>67</v>
      </c>
      <c r="D21" t="s">
        <v>53</v>
      </c>
      <c r="E21">
        <v>832.4</v>
      </c>
      <c r="F21" t="s">
        <v>15752</v>
      </c>
      <c r="G21">
        <v>1</v>
      </c>
    </row>
    <row r="22" spans="1:7" x14ac:dyDescent="0.3">
      <c r="A22" t="s">
        <v>70</v>
      </c>
      <c r="B22" t="s">
        <v>71</v>
      </c>
      <c r="D22" t="s">
        <v>8</v>
      </c>
      <c r="E22">
        <v>827.7</v>
      </c>
      <c r="F22" t="s">
        <v>15754</v>
      </c>
      <c r="G22">
        <v>1</v>
      </c>
    </row>
    <row r="23" spans="1:7" x14ac:dyDescent="0.3">
      <c r="A23" t="s">
        <v>72</v>
      </c>
      <c r="B23" t="s">
        <v>73</v>
      </c>
      <c r="D23" t="s">
        <v>67</v>
      </c>
      <c r="E23">
        <v>827.6</v>
      </c>
      <c r="F23" t="s">
        <v>15756</v>
      </c>
      <c r="G23">
        <v>1</v>
      </c>
    </row>
    <row r="24" spans="1:7" x14ac:dyDescent="0.3">
      <c r="A24" t="s">
        <v>81</v>
      </c>
      <c r="B24" t="s">
        <v>82</v>
      </c>
      <c r="D24" t="s">
        <v>25</v>
      </c>
      <c r="E24">
        <v>827.3</v>
      </c>
      <c r="F24" t="s">
        <v>15758</v>
      </c>
      <c r="G24">
        <v>1</v>
      </c>
    </row>
    <row r="25" spans="1:7" x14ac:dyDescent="0.3">
      <c r="A25" t="s">
        <v>87</v>
      </c>
      <c r="B25" t="s">
        <v>88</v>
      </c>
      <c r="D25" t="s">
        <v>63</v>
      </c>
      <c r="E25">
        <v>827.1</v>
      </c>
      <c r="F25" t="s">
        <v>15760</v>
      </c>
      <c r="G25">
        <v>1</v>
      </c>
    </row>
    <row r="26" spans="1:7" x14ac:dyDescent="0.3">
      <c r="A26" t="s">
        <v>91</v>
      </c>
      <c r="B26" t="s">
        <v>92</v>
      </c>
      <c r="D26" t="s">
        <v>23</v>
      </c>
      <c r="E26">
        <v>826.7</v>
      </c>
      <c r="F26" t="s">
        <v>15762</v>
      </c>
      <c r="G26">
        <v>1</v>
      </c>
    </row>
    <row r="27" spans="1:7" x14ac:dyDescent="0.3">
      <c r="D27" t="s">
        <v>90</v>
      </c>
      <c r="E27">
        <v>824.7</v>
      </c>
      <c r="F27" t="s">
        <v>15764</v>
      </c>
      <c r="G27">
        <v>1</v>
      </c>
    </row>
    <row r="28" spans="1:7" x14ac:dyDescent="0.3">
      <c r="D28" t="s">
        <v>51</v>
      </c>
      <c r="E28">
        <v>817.8</v>
      </c>
      <c r="F28" t="s">
        <v>15766</v>
      </c>
      <c r="G28">
        <v>1</v>
      </c>
    </row>
    <row r="29" spans="1:7" x14ac:dyDescent="0.3">
      <c r="D29" t="s">
        <v>45</v>
      </c>
      <c r="E29">
        <v>816.8</v>
      </c>
      <c r="F29" t="s">
        <v>15768</v>
      </c>
      <c r="G29">
        <v>1</v>
      </c>
    </row>
    <row r="30" spans="1:7" x14ac:dyDescent="0.3">
      <c r="D30" t="s">
        <v>29</v>
      </c>
      <c r="E30">
        <v>813</v>
      </c>
      <c r="F30">
        <v>1.0000000000000001E-239</v>
      </c>
      <c r="G30">
        <v>1</v>
      </c>
    </row>
    <row r="31" spans="1:7" x14ac:dyDescent="0.3">
      <c r="D31" t="s">
        <v>31</v>
      </c>
      <c r="E31">
        <v>811.6</v>
      </c>
      <c r="F31" t="s">
        <v>15771</v>
      </c>
      <c r="G31">
        <v>1</v>
      </c>
    </row>
    <row r="32" spans="1:7" x14ac:dyDescent="0.3">
      <c r="D32" t="s">
        <v>86</v>
      </c>
      <c r="E32">
        <v>810.2</v>
      </c>
      <c r="F32">
        <v>7.0000000000000001E-239</v>
      </c>
      <c r="G32">
        <v>1</v>
      </c>
    </row>
    <row r="33" spans="4:7" x14ac:dyDescent="0.3">
      <c r="D33" t="s">
        <v>59</v>
      </c>
      <c r="E33">
        <v>808.7</v>
      </c>
      <c r="F33">
        <v>2E-238</v>
      </c>
      <c r="G33">
        <v>1</v>
      </c>
    </row>
    <row r="34" spans="4:7" x14ac:dyDescent="0.3">
      <c r="D34" t="s">
        <v>49</v>
      </c>
      <c r="E34">
        <v>796</v>
      </c>
      <c r="F34" t="s">
        <v>15775</v>
      </c>
      <c r="G34">
        <v>1</v>
      </c>
    </row>
    <row r="35" spans="4:7" x14ac:dyDescent="0.3">
      <c r="D35" t="s">
        <v>94</v>
      </c>
      <c r="E35">
        <v>792.9</v>
      </c>
      <c r="F35" t="s">
        <v>15777</v>
      </c>
      <c r="G35">
        <v>1</v>
      </c>
    </row>
    <row r="36" spans="4:7" x14ac:dyDescent="0.3">
      <c r="D36" t="s">
        <v>57</v>
      </c>
      <c r="E36">
        <v>789.9</v>
      </c>
      <c r="F36" t="s">
        <v>15779</v>
      </c>
      <c r="G36">
        <v>1</v>
      </c>
    </row>
    <row r="37" spans="4:7" x14ac:dyDescent="0.3">
      <c r="D37" t="s">
        <v>41</v>
      </c>
      <c r="E37">
        <v>788.4</v>
      </c>
      <c r="F37" t="s">
        <v>15781</v>
      </c>
      <c r="G37">
        <v>1</v>
      </c>
    </row>
    <row r="38" spans="4:7" x14ac:dyDescent="0.3">
      <c r="D38" t="s">
        <v>69</v>
      </c>
      <c r="E38">
        <v>770.5</v>
      </c>
      <c r="F38" t="s">
        <v>15783</v>
      </c>
      <c r="G38">
        <v>1</v>
      </c>
    </row>
    <row r="39" spans="4:7" x14ac:dyDescent="0.3">
      <c r="D39" t="s">
        <v>43</v>
      </c>
      <c r="E39">
        <v>769.7</v>
      </c>
      <c r="F39" t="s">
        <v>15785</v>
      </c>
      <c r="G39">
        <v>1</v>
      </c>
    </row>
    <row r="40" spans="4:7" x14ac:dyDescent="0.3">
      <c r="D40" t="s">
        <v>78</v>
      </c>
      <c r="E40">
        <v>769.1</v>
      </c>
      <c r="F40" t="s">
        <v>15787</v>
      </c>
      <c r="G40">
        <v>1</v>
      </c>
    </row>
    <row r="41" spans="4:7" x14ac:dyDescent="0.3">
      <c r="D41" t="s">
        <v>39</v>
      </c>
      <c r="E41">
        <v>758.9</v>
      </c>
      <c r="F41">
        <v>1.9999999999999999E-223</v>
      </c>
      <c r="G41">
        <v>1</v>
      </c>
    </row>
    <row r="42" spans="4:7" x14ac:dyDescent="0.3">
      <c r="D42" t="s">
        <v>15789</v>
      </c>
      <c r="E42">
        <v>756.2</v>
      </c>
      <c r="F42" t="s">
        <v>15791</v>
      </c>
      <c r="G42">
        <v>1</v>
      </c>
    </row>
    <row r="43" spans="4:7" x14ac:dyDescent="0.3">
      <c r="D43" t="s">
        <v>15792</v>
      </c>
      <c r="E43">
        <v>755.4</v>
      </c>
      <c r="F43" t="s">
        <v>15794</v>
      </c>
      <c r="G43">
        <v>1</v>
      </c>
    </row>
    <row r="44" spans="4:7" x14ac:dyDescent="0.3">
      <c r="D44" t="s">
        <v>15795</v>
      </c>
      <c r="E44">
        <v>754.9</v>
      </c>
      <c r="F44" t="s">
        <v>15797</v>
      </c>
      <c r="G44">
        <v>1</v>
      </c>
    </row>
    <row r="45" spans="4:7" x14ac:dyDescent="0.3">
      <c r="D45" t="s">
        <v>15798</v>
      </c>
      <c r="E45">
        <v>749.8</v>
      </c>
      <c r="F45" t="s">
        <v>15800</v>
      </c>
      <c r="G45">
        <v>1</v>
      </c>
    </row>
    <row r="46" spans="4:7" x14ac:dyDescent="0.3">
      <c r="D46" t="s">
        <v>15801</v>
      </c>
      <c r="E46">
        <v>749.7</v>
      </c>
      <c r="F46" t="s">
        <v>15803</v>
      </c>
      <c r="G46">
        <v>1</v>
      </c>
    </row>
    <row r="47" spans="4:7" x14ac:dyDescent="0.3">
      <c r="D47" t="s">
        <v>15804</v>
      </c>
      <c r="E47">
        <v>747.5</v>
      </c>
      <c r="F47" t="s">
        <v>15806</v>
      </c>
      <c r="G47">
        <v>1</v>
      </c>
    </row>
    <row r="48" spans="4:7" x14ac:dyDescent="0.3">
      <c r="D48" t="s">
        <v>15807</v>
      </c>
      <c r="E48">
        <v>746.2</v>
      </c>
      <c r="F48" t="s">
        <v>15809</v>
      </c>
      <c r="G48">
        <v>1</v>
      </c>
    </row>
    <row r="49" spans="4:7" x14ac:dyDescent="0.3">
      <c r="D49" t="s">
        <v>15810</v>
      </c>
      <c r="E49">
        <v>739.8</v>
      </c>
      <c r="F49" t="s">
        <v>15812</v>
      </c>
      <c r="G49">
        <v>1</v>
      </c>
    </row>
    <row r="50" spans="4:7" x14ac:dyDescent="0.3">
      <c r="D50" t="s">
        <v>15813</v>
      </c>
      <c r="E50">
        <v>738.8</v>
      </c>
      <c r="F50" t="s">
        <v>15815</v>
      </c>
      <c r="G50">
        <v>1</v>
      </c>
    </row>
    <row r="51" spans="4:7" x14ac:dyDescent="0.3">
      <c r="D51" t="s">
        <v>15816</v>
      </c>
      <c r="E51">
        <v>737.6</v>
      </c>
      <c r="F51" t="s">
        <v>15818</v>
      </c>
      <c r="G51">
        <v>1</v>
      </c>
    </row>
    <row r="52" spans="4:7" x14ac:dyDescent="0.3">
      <c r="D52" t="s">
        <v>15819</v>
      </c>
      <c r="E52">
        <v>737.1</v>
      </c>
      <c r="F52" t="s">
        <v>15821</v>
      </c>
      <c r="G52">
        <v>1</v>
      </c>
    </row>
    <row r="53" spans="4:7" x14ac:dyDescent="0.3">
      <c r="D53" t="s">
        <v>15822</v>
      </c>
      <c r="E53">
        <v>735.2</v>
      </c>
      <c r="F53" t="s">
        <v>15824</v>
      </c>
      <c r="G53">
        <v>1</v>
      </c>
    </row>
    <row r="54" spans="4:7" x14ac:dyDescent="0.3">
      <c r="D54" t="s">
        <v>15825</v>
      </c>
      <c r="E54">
        <v>734.6</v>
      </c>
      <c r="F54">
        <v>4.0000000000000002E-216</v>
      </c>
      <c r="G54">
        <v>1</v>
      </c>
    </row>
    <row r="55" spans="4:7" x14ac:dyDescent="0.3">
      <c r="D55" t="s">
        <v>15827</v>
      </c>
      <c r="E55">
        <v>731.6</v>
      </c>
      <c r="F55" t="s">
        <v>15829</v>
      </c>
      <c r="G55">
        <v>1</v>
      </c>
    </row>
    <row r="56" spans="4:7" x14ac:dyDescent="0.3">
      <c r="D56" t="s">
        <v>15830</v>
      </c>
      <c r="E56">
        <v>730.3</v>
      </c>
      <c r="F56" t="s">
        <v>15832</v>
      </c>
      <c r="G56">
        <v>1</v>
      </c>
    </row>
    <row r="57" spans="4:7" x14ac:dyDescent="0.3">
      <c r="D57" t="s">
        <v>15833</v>
      </c>
      <c r="E57">
        <v>730.2</v>
      </c>
      <c r="F57" t="s">
        <v>15835</v>
      </c>
      <c r="G57">
        <v>1</v>
      </c>
    </row>
    <row r="58" spans="4:7" x14ac:dyDescent="0.3">
      <c r="D58" t="s">
        <v>15836</v>
      </c>
      <c r="E58">
        <v>730</v>
      </c>
      <c r="F58">
        <v>9.9999999999999991E-215</v>
      </c>
      <c r="G58">
        <v>1</v>
      </c>
    </row>
    <row r="59" spans="4:7" x14ac:dyDescent="0.3">
      <c r="D59" t="s">
        <v>15838</v>
      </c>
      <c r="E59">
        <v>730</v>
      </c>
      <c r="F59">
        <v>9.9999999999999991E-215</v>
      </c>
      <c r="G59">
        <v>1</v>
      </c>
    </row>
    <row r="60" spans="4:7" x14ac:dyDescent="0.3">
      <c r="D60" t="s">
        <v>15839</v>
      </c>
      <c r="E60">
        <v>730</v>
      </c>
      <c r="F60">
        <v>9.9999999999999991E-215</v>
      </c>
      <c r="G60">
        <v>1</v>
      </c>
    </row>
    <row r="61" spans="4:7" x14ac:dyDescent="0.3">
      <c r="D61" t="s">
        <v>15840</v>
      </c>
      <c r="E61">
        <v>730</v>
      </c>
      <c r="F61">
        <v>9.9999999999999991E-215</v>
      </c>
      <c r="G61">
        <v>1</v>
      </c>
    </row>
    <row r="62" spans="4:7" x14ac:dyDescent="0.3">
      <c r="D62" t="s">
        <v>15841</v>
      </c>
      <c r="E62">
        <v>730</v>
      </c>
      <c r="F62">
        <v>9.9999999999999991E-215</v>
      </c>
      <c r="G62">
        <v>1</v>
      </c>
    </row>
    <row r="63" spans="4:7" x14ac:dyDescent="0.3">
      <c r="D63" t="s">
        <v>15842</v>
      </c>
      <c r="E63">
        <v>729.4</v>
      </c>
      <c r="F63" t="s">
        <v>15844</v>
      </c>
      <c r="G63">
        <v>1</v>
      </c>
    </row>
    <row r="64" spans="4:7" x14ac:dyDescent="0.3">
      <c r="D64" t="s">
        <v>15845</v>
      </c>
      <c r="E64">
        <v>728.6</v>
      </c>
      <c r="F64" t="s">
        <v>15847</v>
      </c>
      <c r="G64">
        <v>1</v>
      </c>
    </row>
    <row r="65" spans="4:7" x14ac:dyDescent="0.3">
      <c r="D65" t="s">
        <v>15848</v>
      </c>
      <c r="E65">
        <v>728.5</v>
      </c>
      <c r="F65" t="s">
        <v>15850</v>
      </c>
      <c r="G65">
        <v>1</v>
      </c>
    </row>
    <row r="66" spans="4:7" x14ac:dyDescent="0.3">
      <c r="D66" t="s">
        <v>15851</v>
      </c>
      <c r="E66">
        <v>726.2</v>
      </c>
      <c r="F66" t="s">
        <v>15853</v>
      </c>
      <c r="G66">
        <v>1</v>
      </c>
    </row>
    <row r="67" spans="4:7" x14ac:dyDescent="0.3">
      <c r="D67" t="s">
        <v>15854</v>
      </c>
      <c r="E67">
        <v>723.9</v>
      </c>
      <c r="F67" t="s">
        <v>15856</v>
      </c>
      <c r="G67">
        <v>1</v>
      </c>
    </row>
    <row r="68" spans="4:7" x14ac:dyDescent="0.3">
      <c r="D68" t="s">
        <v>15857</v>
      </c>
      <c r="E68">
        <v>721.2</v>
      </c>
      <c r="F68" t="s">
        <v>15859</v>
      </c>
      <c r="G68">
        <v>1</v>
      </c>
    </row>
    <row r="69" spans="4:7" x14ac:dyDescent="0.3">
      <c r="D69" t="s">
        <v>15860</v>
      </c>
      <c r="E69">
        <v>721.2</v>
      </c>
      <c r="F69" t="s">
        <v>15859</v>
      </c>
      <c r="G69">
        <v>1</v>
      </c>
    </row>
    <row r="70" spans="4:7" x14ac:dyDescent="0.3">
      <c r="D70" t="s">
        <v>15861</v>
      </c>
      <c r="E70">
        <v>721.1</v>
      </c>
      <c r="F70" t="s">
        <v>15863</v>
      </c>
      <c r="G70">
        <v>1</v>
      </c>
    </row>
    <row r="71" spans="4:7" x14ac:dyDescent="0.3">
      <c r="D71" t="s">
        <v>15864</v>
      </c>
      <c r="E71">
        <v>721.1</v>
      </c>
      <c r="F71" t="s">
        <v>15863</v>
      </c>
      <c r="G71">
        <v>1</v>
      </c>
    </row>
    <row r="72" spans="4:7" x14ac:dyDescent="0.3">
      <c r="D72" t="s">
        <v>15865</v>
      </c>
      <c r="E72">
        <v>721.1</v>
      </c>
      <c r="F72" t="s">
        <v>15863</v>
      </c>
      <c r="G72">
        <v>1</v>
      </c>
    </row>
    <row r="73" spans="4:7" x14ac:dyDescent="0.3">
      <c r="D73" t="s">
        <v>15866</v>
      </c>
      <c r="E73">
        <v>720.5</v>
      </c>
      <c r="F73" t="s">
        <v>15868</v>
      </c>
      <c r="G73">
        <v>1</v>
      </c>
    </row>
    <row r="74" spans="4:7" x14ac:dyDescent="0.3">
      <c r="D74" t="s">
        <v>15869</v>
      </c>
      <c r="E74">
        <v>719.5</v>
      </c>
      <c r="F74" t="s">
        <v>15871</v>
      </c>
      <c r="G74">
        <v>1</v>
      </c>
    </row>
    <row r="75" spans="4:7" x14ac:dyDescent="0.3">
      <c r="D75" t="s">
        <v>15872</v>
      </c>
      <c r="E75">
        <v>718.5</v>
      </c>
      <c r="F75">
        <v>3E-211</v>
      </c>
      <c r="G75">
        <v>1</v>
      </c>
    </row>
    <row r="76" spans="4:7" x14ac:dyDescent="0.3">
      <c r="D76" t="s">
        <v>15874</v>
      </c>
      <c r="E76">
        <v>717.4</v>
      </c>
      <c r="F76" t="s">
        <v>15876</v>
      </c>
      <c r="G76">
        <v>1</v>
      </c>
    </row>
    <row r="77" spans="4:7" x14ac:dyDescent="0.3">
      <c r="D77" t="s">
        <v>15877</v>
      </c>
      <c r="E77">
        <v>715.5</v>
      </c>
      <c r="F77" t="s">
        <v>15879</v>
      </c>
      <c r="G77">
        <v>1</v>
      </c>
    </row>
    <row r="78" spans="4:7" x14ac:dyDescent="0.3">
      <c r="D78" t="s">
        <v>15880</v>
      </c>
      <c r="E78">
        <v>710.4</v>
      </c>
      <c r="F78">
        <v>8.0000000000000004E-209</v>
      </c>
      <c r="G78">
        <v>1</v>
      </c>
    </row>
    <row r="79" spans="4:7" x14ac:dyDescent="0.3">
      <c r="D79" t="s">
        <v>15882</v>
      </c>
      <c r="E79">
        <v>709.8</v>
      </c>
      <c r="F79" t="s">
        <v>15884</v>
      </c>
      <c r="G79">
        <v>1</v>
      </c>
    </row>
    <row r="80" spans="4:7" x14ac:dyDescent="0.3">
      <c r="D80" t="s">
        <v>15885</v>
      </c>
      <c r="E80">
        <v>708.3</v>
      </c>
      <c r="F80" t="s">
        <v>15887</v>
      </c>
      <c r="G80">
        <v>1</v>
      </c>
    </row>
    <row r="81" spans="4:7" x14ac:dyDescent="0.3">
      <c r="D81" t="s">
        <v>15888</v>
      </c>
      <c r="E81">
        <v>707.9</v>
      </c>
      <c r="F81" t="s">
        <v>15890</v>
      </c>
      <c r="G81">
        <v>1</v>
      </c>
    </row>
    <row r="82" spans="4:7" x14ac:dyDescent="0.3">
      <c r="D82" t="s">
        <v>15891</v>
      </c>
      <c r="E82">
        <v>707.5</v>
      </c>
      <c r="F82" t="s">
        <v>15893</v>
      </c>
      <c r="G82">
        <v>1</v>
      </c>
    </row>
    <row r="83" spans="4:7" x14ac:dyDescent="0.3">
      <c r="D83" t="s">
        <v>15894</v>
      </c>
      <c r="E83">
        <v>707.3</v>
      </c>
      <c r="F83" t="s">
        <v>15896</v>
      </c>
      <c r="G83">
        <v>1</v>
      </c>
    </row>
    <row r="84" spans="4:7" x14ac:dyDescent="0.3">
      <c r="D84" t="s">
        <v>15897</v>
      </c>
      <c r="E84">
        <v>706.3</v>
      </c>
      <c r="F84" t="s">
        <v>15899</v>
      </c>
      <c r="G84">
        <v>1</v>
      </c>
    </row>
    <row r="85" spans="4:7" x14ac:dyDescent="0.3">
      <c r="D85" t="s">
        <v>15900</v>
      </c>
      <c r="E85">
        <v>704.1</v>
      </c>
      <c r="F85">
        <v>5.9999999999999999E-207</v>
      </c>
      <c r="G85">
        <v>1</v>
      </c>
    </row>
    <row r="86" spans="4:7" x14ac:dyDescent="0.3">
      <c r="D86" t="s">
        <v>15902</v>
      </c>
      <c r="E86">
        <v>703.3</v>
      </c>
      <c r="F86" t="s">
        <v>15904</v>
      </c>
      <c r="G86">
        <v>1</v>
      </c>
    </row>
    <row r="87" spans="4:7" x14ac:dyDescent="0.3">
      <c r="D87" t="s">
        <v>15905</v>
      </c>
      <c r="E87">
        <v>702.6</v>
      </c>
      <c r="F87" t="s">
        <v>15907</v>
      </c>
      <c r="G87">
        <v>1</v>
      </c>
    </row>
    <row r="88" spans="4:7" x14ac:dyDescent="0.3">
      <c r="D88" t="s">
        <v>15908</v>
      </c>
      <c r="E88">
        <v>701.1</v>
      </c>
      <c r="F88">
        <v>5E-206</v>
      </c>
      <c r="G88">
        <v>1</v>
      </c>
    </row>
    <row r="89" spans="4:7" x14ac:dyDescent="0.3">
      <c r="D89" t="s">
        <v>15910</v>
      </c>
      <c r="E89">
        <v>701.1</v>
      </c>
      <c r="F89">
        <v>5E-206</v>
      </c>
      <c r="G89">
        <v>1</v>
      </c>
    </row>
    <row r="90" spans="4:7" x14ac:dyDescent="0.3">
      <c r="D90" t="s">
        <v>15911</v>
      </c>
      <c r="E90">
        <v>700.6</v>
      </c>
      <c r="F90" t="s">
        <v>15913</v>
      </c>
      <c r="G90">
        <v>1</v>
      </c>
    </row>
    <row r="91" spans="4:7" x14ac:dyDescent="0.3">
      <c r="D91" t="s">
        <v>15914</v>
      </c>
      <c r="E91">
        <v>697.5</v>
      </c>
      <c r="F91" t="s">
        <v>15916</v>
      </c>
      <c r="G91">
        <v>1</v>
      </c>
    </row>
    <row r="92" spans="4:7" x14ac:dyDescent="0.3">
      <c r="D92" t="s">
        <v>15917</v>
      </c>
      <c r="E92">
        <v>696.8</v>
      </c>
      <c r="F92" t="s">
        <v>15919</v>
      </c>
      <c r="G92">
        <v>1</v>
      </c>
    </row>
    <row r="93" spans="4:7" x14ac:dyDescent="0.3">
      <c r="D93" t="s">
        <v>15920</v>
      </c>
      <c r="E93">
        <v>696.1</v>
      </c>
      <c r="F93" t="s">
        <v>15922</v>
      </c>
      <c r="G93">
        <v>1</v>
      </c>
    </row>
    <row r="94" spans="4:7" x14ac:dyDescent="0.3">
      <c r="D94" t="s">
        <v>15923</v>
      </c>
      <c r="E94">
        <v>696</v>
      </c>
      <c r="F94" t="s">
        <v>15922</v>
      </c>
      <c r="G94">
        <v>1</v>
      </c>
    </row>
    <row r="95" spans="4:7" x14ac:dyDescent="0.3">
      <c r="D95" t="s">
        <v>15925</v>
      </c>
      <c r="E95">
        <v>694.3</v>
      </c>
      <c r="F95" t="s">
        <v>15927</v>
      </c>
      <c r="G95">
        <v>1</v>
      </c>
    </row>
    <row r="96" spans="4:7" x14ac:dyDescent="0.3">
      <c r="D96" t="s">
        <v>15928</v>
      </c>
      <c r="E96">
        <v>694.3</v>
      </c>
      <c r="F96" t="s">
        <v>15929</v>
      </c>
      <c r="G96">
        <v>1</v>
      </c>
    </row>
    <row r="97" spans="4:7" x14ac:dyDescent="0.3">
      <c r="D97" t="s">
        <v>15930</v>
      </c>
      <c r="E97">
        <v>694</v>
      </c>
      <c r="F97" t="s">
        <v>15932</v>
      </c>
      <c r="G97">
        <v>1</v>
      </c>
    </row>
    <row r="98" spans="4:7" x14ac:dyDescent="0.3">
      <c r="D98" t="s">
        <v>15933</v>
      </c>
      <c r="E98">
        <v>691</v>
      </c>
      <c r="F98" t="s">
        <v>15935</v>
      </c>
      <c r="G98">
        <v>1</v>
      </c>
    </row>
    <row r="99" spans="4:7" x14ac:dyDescent="0.3">
      <c r="D99" t="s">
        <v>15936</v>
      </c>
      <c r="E99">
        <v>690.3</v>
      </c>
      <c r="F99" t="s">
        <v>15938</v>
      </c>
      <c r="G99">
        <v>1</v>
      </c>
    </row>
    <row r="100" spans="4:7" x14ac:dyDescent="0.3">
      <c r="D100" t="s">
        <v>15939</v>
      </c>
      <c r="E100">
        <v>690.3</v>
      </c>
      <c r="F100" t="s">
        <v>15938</v>
      </c>
      <c r="G100">
        <v>1</v>
      </c>
    </row>
    <row r="101" spans="4:7" x14ac:dyDescent="0.3">
      <c r="D101" t="s">
        <v>15940</v>
      </c>
      <c r="E101">
        <v>690.1</v>
      </c>
      <c r="F101">
        <v>1E-202</v>
      </c>
      <c r="G101">
        <v>1</v>
      </c>
    </row>
    <row r="102" spans="4:7" x14ac:dyDescent="0.3">
      <c r="D102" t="s">
        <v>15942</v>
      </c>
      <c r="E102">
        <v>690</v>
      </c>
      <c r="F102" t="s">
        <v>15944</v>
      </c>
      <c r="G102">
        <v>1</v>
      </c>
    </row>
    <row r="103" spans="4:7" x14ac:dyDescent="0.3">
      <c r="D103" t="s">
        <v>15945</v>
      </c>
      <c r="E103">
        <v>690</v>
      </c>
      <c r="F103" t="s">
        <v>15944</v>
      </c>
      <c r="G103">
        <v>1</v>
      </c>
    </row>
    <row r="104" spans="4:7" x14ac:dyDescent="0.3">
      <c r="D104" t="s">
        <v>15946</v>
      </c>
      <c r="E104">
        <v>690</v>
      </c>
      <c r="F104" t="s">
        <v>15944</v>
      </c>
      <c r="G104">
        <v>1</v>
      </c>
    </row>
    <row r="105" spans="4:7" x14ac:dyDescent="0.3">
      <c r="D105" t="s">
        <v>15947</v>
      </c>
      <c r="E105">
        <v>690</v>
      </c>
      <c r="F105" t="s">
        <v>15944</v>
      </c>
      <c r="G105">
        <v>1</v>
      </c>
    </row>
    <row r="106" spans="4:7" x14ac:dyDescent="0.3">
      <c r="D106" t="s">
        <v>15948</v>
      </c>
      <c r="E106">
        <v>690</v>
      </c>
      <c r="F106" t="s">
        <v>15944</v>
      </c>
      <c r="G106">
        <v>1</v>
      </c>
    </row>
    <row r="107" spans="4:7" x14ac:dyDescent="0.3">
      <c r="D107" t="s">
        <v>15949</v>
      </c>
      <c r="E107">
        <v>690</v>
      </c>
      <c r="F107" t="s">
        <v>15944</v>
      </c>
      <c r="G107">
        <v>1</v>
      </c>
    </row>
    <row r="108" spans="4:7" x14ac:dyDescent="0.3">
      <c r="D108" t="s">
        <v>15950</v>
      </c>
      <c r="E108">
        <v>690</v>
      </c>
      <c r="F108" t="s">
        <v>15944</v>
      </c>
      <c r="G108">
        <v>1</v>
      </c>
    </row>
    <row r="109" spans="4:7" x14ac:dyDescent="0.3">
      <c r="D109" t="s">
        <v>15951</v>
      </c>
      <c r="E109">
        <v>690</v>
      </c>
      <c r="F109" t="s">
        <v>15944</v>
      </c>
      <c r="G109">
        <v>1</v>
      </c>
    </row>
    <row r="110" spans="4:7" x14ac:dyDescent="0.3">
      <c r="D110" t="s">
        <v>15952</v>
      </c>
      <c r="E110">
        <v>690</v>
      </c>
      <c r="F110" t="s">
        <v>15944</v>
      </c>
      <c r="G110">
        <v>1</v>
      </c>
    </row>
    <row r="111" spans="4:7" x14ac:dyDescent="0.3">
      <c r="D111" t="s">
        <v>15953</v>
      </c>
      <c r="E111">
        <v>690</v>
      </c>
      <c r="F111" t="s">
        <v>15944</v>
      </c>
      <c r="G111">
        <v>1</v>
      </c>
    </row>
    <row r="112" spans="4:7" x14ac:dyDescent="0.3">
      <c r="D112" t="s">
        <v>15954</v>
      </c>
      <c r="E112">
        <v>690</v>
      </c>
      <c r="F112" t="s">
        <v>15944</v>
      </c>
      <c r="G112">
        <v>1</v>
      </c>
    </row>
    <row r="113" spans="4:7" x14ac:dyDescent="0.3">
      <c r="D113" t="s">
        <v>15955</v>
      </c>
      <c r="E113">
        <v>690</v>
      </c>
      <c r="F113" t="s">
        <v>15944</v>
      </c>
      <c r="G113">
        <v>1</v>
      </c>
    </row>
    <row r="114" spans="4:7" x14ac:dyDescent="0.3">
      <c r="D114" t="s">
        <v>15956</v>
      </c>
      <c r="E114">
        <v>689.5</v>
      </c>
      <c r="F114" t="s">
        <v>15958</v>
      </c>
      <c r="G114">
        <v>1</v>
      </c>
    </row>
    <row r="115" spans="4:7" x14ac:dyDescent="0.3">
      <c r="D115" t="s">
        <v>15959</v>
      </c>
      <c r="E115">
        <v>689.5</v>
      </c>
      <c r="F115" t="s">
        <v>15958</v>
      </c>
      <c r="G115">
        <v>1</v>
      </c>
    </row>
    <row r="116" spans="4:7" x14ac:dyDescent="0.3">
      <c r="D116" t="s">
        <v>15960</v>
      </c>
      <c r="E116">
        <v>689.5</v>
      </c>
      <c r="F116" t="s">
        <v>15961</v>
      </c>
      <c r="G116">
        <v>1</v>
      </c>
    </row>
    <row r="117" spans="4:7" x14ac:dyDescent="0.3">
      <c r="D117" t="s">
        <v>15962</v>
      </c>
      <c r="E117">
        <v>687.1</v>
      </c>
      <c r="F117">
        <v>8.0000000000000003E-202</v>
      </c>
      <c r="G117">
        <v>1</v>
      </c>
    </row>
    <row r="118" spans="4:7" x14ac:dyDescent="0.3">
      <c r="D118" t="s">
        <v>15964</v>
      </c>
      <c r="E118">
        <v>685.5</v>
      </c>
      <c r="F118" t="s">
        <v>15966</v>
      </c>
      <c r="G118">
        <v>1</v>
      </c>
    </row>
    <row r="119" spans="4:7" x14ac:dyDescent="0.3">
      <c r="D119" t="s">
        <v>15967</v>
      </c>
      <c r="E119">
        <v>684.9</v>
      </c>
      <c r="F119" t="s">
        <v>15969</v>
      </c>
      <c r="G119">
        <v>1</v>
      </c>
    </row>
    <row r="120" spans="4:7" x14ac:dyDescent="0.3">
      <c r="D120" t="s">
        <v>15970</v>
      </c>
      <c r="E120">
        <v>682.7</v>
      </c>
      <c r="F120" t="s">
        <v>15972</v>
      </c>
      <c r="G120">
        <v>1</v>
      </c>
    </row>
    <row r="121" spans="4:7" x14ac:dyDescent="0.3">
      <c r="D121" t="s">
        <v>15973</v>
      </c>
      <c r="E121">
        <v>680.8</v>
      </c>
      <c r="F121" t="s">
        <v>15975</v>
      </c>
      <c r="G121">
        <v>1</v>
      </c>
    </row>
    <row r="122" spans="4:7" x14ac:dyDescent="0.3">
      <c r="D122" t="s">
        <v>15976</v>
      </c>
      <c r="E122">
        <v>680.2</v>
      </c>
      <c r="F122" t="s">
        <v>15978</v>
      </c>
      <c r="G122">
        <v>1</v>
      </c>
    </row>
    <row r="123" spans="4:7" x14ac:dyDescent="0.3">
      <c r="D123" t="s">
        <v>15979</v>
      </c>
      <c r="E123">
        <v>679</v>
      </c>
      <c r="F123" t="s">
        <v>15981</v>
      </c>
      <c r="G123">
        <v>1</v>
      </c>
    </row>
    <row r="124" spans="4:7" x14ac:dyDescent="0.3">
      <c r="D124" t="s">
        <v>15982</v>
      </c>
      <c r="E124">
        <v>677.2</v>
      </c>
      <c r="F124" t="s">
        <v>15984</v>
      </c>
      <c r="G124">
        <v>1</v>
      </c>
    </row>
    <row r="125" spans="4:7" x14ac:dyDescent="0.3">
      <c r="D125" t="s">
        <v>15985</v>
      </c>
      <c r="E125">
        <v>677</v>
      </c>
      <c r="F125" t="s">
        <v>15987</v>
      </c>
      <c r="G125">
        <v>1</v>
      </c>
    </row>
    <row r="126" spans="4:7" x14ac:dyDescent="0.3">
      <c r="D126" t="s">
        <v>15988</v>
      </c>
      <c r="E126">
        <v>676.7</v>
      </c>
      <c r="F126" t="s">
        <v>15990</v>
      </c>
      <c r="G126">
        <v>1</v>
      </c>
    </row>
    <row r="127" spans="4:7" x14ac:dyDescent="0.3">
      <c r="D127" t="s">
        <v>15991</v>
      </c>
      <c r="E127">
        <v>676.7</v>
      </c>
      <c r="F127" t="s">
        <v>15990</v>
      </c>
      <c r="G127">
        <v>1</v>
      </c>
    </row>
    <row r="128" spans="4:7" x14ac:dyDescent="0.3">
      <c r="D128" t="s">
        <v>15992</v>
      </c>
      <c r="E128">
        <v>673.6</v>
      </c>
      <c r="F128" t="s">
        <v>15994</v>
      </c>
      <c r="G128">
        <v>1</v>
      </c>
    </row>
    <row r="129" spans="4:7" x14ac:dyDescent="0.3">
      <c r="D129" t="s">
        <v>15995</v>
      </c>
      <c r="E129">
        <v>669.6</v>
      </c>
      <c r="F129" t="s">
        <v>15997</v>
      </c>
      <c r="G129">
        <v>1</v>
      </c>
    </row>
    <row r="130" spans="4:7" x14ac:dyDescent="0.3">
      <c r="D130" t="s">
        <v>15998</v>
      </c>
      <c r="E130">
        <v>668.7</v>
      </c>
      <c r="F130" t="s">
        <v>16000</v>
      </c>
      <c r="G130">
        <v>1</v>
      </c>
    </row>
    <row r="131" spans="4:7" x14ac:dyDescent="0.3">
      <c r="D131" t="s">
        <v>16001</v>
      </c>
      <c r="E131">
        <v>666</v>
      </c>
      <c r="F131" t="s">
        <v>16003</v>
      </c>
      <c r="G131">
        <v>1</v>
      </c>
    </row>
    <row r="132" spans="4:7" x14ac:dyDescent="0.3">
      <c r="D132" t="s">
        <v>16004</v>
      </c>
      <c r="E132">
        <v>665.6</v>
      </c>
      <c r="F132" t="s">
        <v>16006</v>
      </c>
      <c r="G132">
        <v>1</v>
      </c>
    </row>
    <row r="133" spans="4:7" x14ac:dyDescent="0.3">
      <c r="D133" t="s">
        <v>16007</v>
      </c>
      <c r="E133">
        <v>664.7</v>
      </c>
      <c r="F133" t="s">
        <v>16009</v>
      </c>
      <c r="G133">
        <v>1</v>
      </c>
    </row>
    <row r="134" spans="4:7" x14ac:dyDescent="0.3">
      <c r="D134" t="s">
        <v>16010</v>
      </c>
      <c r="E134">
        <v>664.1</v>
      </c>
      <c r="F134" t="s">
        <v>16012</v>
      </c>
      <c r="G134">
        <v>1</v>
      </c>
    </row>
    <row r="135" spans="4:7" x14ac:dyDescent="0.3">
      <c r="D135" t="s">
        <v>16013</v>
      </c>
      <c r="E135">
        <v>663</v>
      </c>
      <c r="F135" t="s">
        <v>16015</v>
      </c>
      <c r="G135">
        <v>1</v>
      </c>
    </row>
    <row r="136" spans="4:7" x14ac:dyDescent="0.3">
      <c r="D136" t="s">
        <v>16016</v>
      </c>
      <c r="E136">
        <v>662.4</v>
      </c>
      <c r="F136" t="s">
        <v>16018</v>
      </c>
      <c r="G136">
        <v>1</v>
      </c>
    </row>
    <row r="137" spans="4:7" x14ac:dyDescent="0.3">
      <c r="D137" t="s">
        <v>16019</v>
      </c>
      <c r="E137">
        <v>662.1</v>
      </c>
      <c r="F137" t="s">
        <v>16021</v>
      </c>
      <c r="G137">
        <v>1</v>
      </c>
    </row>
    <row r="138" spans="4:7" x14ac:dyDescent="0.3">
      <c r="D138" t="s">
        <v>16022</v>
      </c>
      <c r="E138">
        <v>661.9</v>
      </c>
      <c r="F138" t="s">
        <v>16024</v>
      </c>
      <c r="G138">
        <v>1</v>
      </c>
    </row>
    <row r="139" spans="4:7" x14ac:dyDescent="0.3">
      <c r="D139" t="s">
        <v>16025</v>
      </c>
      <c r="E139">
        <v>661.3</v>
      </c>
      <c r="F139" t="s">
        <v>16027</v>
      </c>
      <c r="G139">
        <v>1</v>
      </c>
    </row>
    <row r="140" spans="4:7" x14ac:dyDescent="0.3">
      <c r="D140" t="s">
        <v>16028</v>
      </c>
      <c r="E140">
        <v>660.1</v>
      </c>
      <c r="F140" t="s">
        <v>16030</v>
      </c>
      <c r="G140">
        <v>1</v>
      </c>
    </row>
    <row r="141" spans="4:7" x14ac:dyDescent="0.3">
      <c r="D141" t="s">
        <v>16031</v>
      </c>
      <c r="E141">
        <v>660.1</v>
      </c>
      <c r="F141" t="s">
        <v>16030</v>
      </c>
      <c r="G141">
        <v>1</v>
      </c>
    </row>
    <row r="142" spans="4:7" x14ac:dyDescent="0.3">
      <c r="D142" t="s">
        <v>16032</v>
      </c>
      <c r="E142">
        <v>660.1</v>
      </c>
      <c r="F142" t="s">
        <v>16030</v>
      </c>
      <c r="G142">
        <v>1</v>
      </c>
    </row>
    <row r="143" spans="4:7" x14ac:dyDescent="0.3">
      <c r="D143" t="s">
        <v>16033</v>
      </c>
      <c r="E143">
        <v>660.1</v>
      </c>
      <c r="F143" t="s">
        <v>16030</v>
      </c>
      <c r="G143">
        <v>1</v>
      </c>
    </row>
    <row r="144" spans="4:7" x14ac:dyDescent="0.3">
      <c r="D144" t="s">
        <v>16034</v>
      </c>
      <c r="E144">
        <v>660</v>
      </c>
      <c r="F144" t="s">
        <v>16030</v>
      </c>
      <c r="G144">
        <v>1</v>
      </c>
    </row>
    <row r="145" spans="4:7" x14ac:dyDescent="0.3">
      <c r="D145" t="s">
        <v>16036</v>
      </c>
      <c r="E145">
        <v>659.4</v>
      </c>
      <c r="F145" t="s">
        <v>16038</v>
      </c>
      <c r="G145">
        <v>1</v>
      </c>
    </row>
    <row r="146" spans="4:7" x14ac:dyDescent="0.3">
      <c r="D146" t="s">
        <v>16039</v>
      </c>
      <c r="E146">
        <v>659.2</v>
      </c>
      <c r="F146">
        <v>2.0000000000000001E-193</v>
      </c>
      <c r="G146">
        <v>1</v>
      </c>
    </row>
    <row r="147" spans="4:7" x14ac:dyDescent="0.3">
      <c r="D147" t="s">
        <v>16041</v>
      </c>
      <c r="E147">
        <v>658.7</v>
      </c>
      <c r="F147" t="s">
        <v>16043</v>
      </c>
      <c r="G147">
        <v>1</v>
      </c>
    </row>
    <row r="148" spans="4:7" x14ac:dyDescent="0.3">
      <c r="D148" t="s">
        <v>16044</v>
      </c>
      <c r="E148">
        <v>657.7</v>
      </c>
      <c r="F148" t="s">
        <v>16046</v>
      </c>
      <c r="G148">
        <v>1</v>
      </c>
    </row>
    <row r="149" spans="4:7" x14ac:dyDescent="0.3">
      <c r="D149" t="s">
        <v>16047</v>
      </c>
      <c r="E149">
        <v>657.2</v>
      </c>
      <c r="F149" t="s">
        <v>16049</v>
      </c>
      <c r="G149">
        <v>1</v>
      </c>
    </row>
    <row r="150" spans="4:7" x14ac:dyDescent="0.3">
      <c r="D150" t="s">
        <v>16050</v>
      </c>
      <c r="E150">
        <v>656.8</v>
      </c>
      <c r="F150" t="s">
        <v>16052</v>
      </c>
      <c r="G150">
        <v>1</v>
      </c>
    </row>
    <row r="151" spans="4:7" x14ac:dyDescent="0.3">
      <c r="D151" t="s">
        <v>16053</v>
      </c>
      <c r="E151">
        <v>656.3</v>
      </c>
      <c r="F151" t="s">
        <v>16055</v>
      </c>
      <c r="G151">
        <v>1</v>
      </c>
    </row>
    <row r="152" spans="4:7" x14ac:dyDescent="0.3">
      <c r="D152" t="s">
        <v>16056</v>
      </c>
      <c r="E152">
        <v>656.2</v>
      </c>
      <c r="F152" t="s">
        <v>16058</v>
      </c>
      <c r="G152">
        <v>1</v>
      </c>
    </row>
    <row r="153" spans="4:7" x14ac:dyDescent="0.3">
      <c r="D153" t="s">
        <v>16059</v>
      </c>
      <c r="E153">
        <v>656.1</v>
      </c>
      <c r="F153" t="s">
        <v>16061</v>
      </c>
      <c r="G153">
        <v>1</v>
      </c>
    </row>
    <row r="154" spans="4:7" x14ac:dyDescent="0.3">
      <c r="D154" t="s">
        <v>16062</v>
      </c>
      <c r="E154">
        <v>655.8</v>
      </c>
      <c r="F154" t="s">
        <v>16064</v>
      </c>
      <c r="G154">
        <v>1</v>
      </c>
    </row>
    <row r="155" spans="4:7" x14ac:dyDescent="0.3">
      <c r="D155" t="s">
        <v>16065</v>
      </c>
      <c r="E155">
        <v>655.7</v>
      </c>
      <c r="F155" t="s">
        <v>16067</v>
      </c>
      <c r="G155">
        <v>1</v>
      </c>
    </row>
    <row r="156" spans="4:7" x14ac:dyDescent="0.3">
      <c r="D156" t="s">
        <v>16068</v>
      </c>
      <c r="E156">
        <v>655.6</v>
      </c>
      <c r="F156" t="s">
        <v>16070</v>
      </c>
      <c r="G156">
        <v>1</v>
      </c>
    </row>
    <row r="157" spans="4:7" x14ac:dyDescent="0.3">
      <c r="D157" t="s">
        <v>16071</v>
      </c>
      <c r="E157">
        <v>655.4</v>
      </c>
      <c r="F157" t="s">
        <v>16073</v>
      </c>
      <c r="G157">
        <v>1</v>
      </c>
    </row>
    <row r="158" spans="4:7" x14ac:dyDescent="0.3">
      <c r="D158" t="s">
        <v>16074</v>
      </c>
      <c r="E158">
        <v>655.4</v>
      </c>
      <c r="F158" t="s">
        <v>16073</v>
      </c>
      <c r="G158">
        <v>1</v>
      </c>
    </row>
    <row r="159" spans="4:7" x14ac:dyDescent="0.3">
      <c r="D159" t="s">
        <v>16075</v>
      </c>
      <c r="E159">
        <v>655.4</v>
      </c>
      <c r="F159" t="s">
        <v>16073</v>
      </c>
      <c r="G159">
        <v>1</v>
      </c>
    </row>
    <row r="160" spans="4:7" x14ac:dyDescent="0.3">
      <c r="D160" t="s">
        <v>16076</v>
      </c>
      <c r="E160">
        <v>655</v>
      </c>
      <c r="F160" t="s">
        <v>16078</v>
      </c>
      <c r="G160">
        <v>1</v>
      </c>
    </row>
    <row r="161" spans="4:7" x14ac:dyDescent="0.3">
      <c r="D161" t="s">
        <v>16079</v>
      </c>
      <c r="E161">
        <v>654.9</v>
      </c>
      <c r="F161" t="s">
        <v>16081</v>
      </c>
      <c r="G161">
        <v>1</v>
      </c>
    </row>
    <row r="162" spans="4:7" x14ac:dyDescent="0.3">
      <c r="D162" t="s">
        <v>16082</v>
      </c>
      <c r="E162">
        <v>654.9</v>
      </c>
      <c r="F162" t="s">
        <v>16081</v>
      </c>
      <c r="G162">
        <v>1</v>
      </c>
    </row>
    <row r="163" spans="4:7" x14ac:dyDescent="0.3">
      <c r="D163" t="s">
        <v>16083</v>
      </c>
      <c r="E163">
        <v>654.20000000000005</v>
      </c>
      <c r="F163" t="s">
        <v>16085</v>
      </c>
      <c r="G163">
        <v>1</v>
      </c>
    </row>
    <row r="164" spans="4:7" x14ac:dyDescent="0.3">
      <c r="D164" t="s">
        <v>16086</v>
      </c>
      <c r="E164">
        <v>654.20000000000005</v>
      </c>
      <c r="F164" t="s">
        <v>16085</v>
      </c>
      <c r="G164">
        <v>1</v>
      </c>
    </row>
    <row r="165" spans="4:7" x14ac:dyDescent="0.3">
      <c r="D165" t="s">
        <v>16087</v>
      </c>
      <c r="E165">
        <v>653.29999999999995</v>
      </c>
      <c r="F165" t="s">
        <v>16089</v>
      </c>
      <c r="G165">
        <v>1</v>
      </c>
    </row>
    <row r="166" spans="4:7" x14ac:dyDescent="0.3">
      <c r="D166" t="s">
        <v>16090</v>
      </c>
      <c r="E166">
        <v>653.1</v>
      </c>
      <c r="F166" t="s">
        <v>16092</v>
      </c>
      <c r="G166">
        <v>1</v>
      </c>
    </row>
    <row r="167" spans="4:7" x14ac:dyDescent="0.3">
      <c r="D167" t="s">
        <v>16093</v>
      </c>
      <c r="E167">
        <v>653.1</v>
      </c>
      <c r="F167" t="s">
        <v>16092</v>
      </c>
      <c r="G167">
        <v>1</v>
      </c>
    </row>
    <row r="168" spans="4:7" x14ac:dyDescent="0.3">
      <c r="D168" t="s">
        <v>16094</v>
      </c>
      <c r="E168">
        <v>653.1</v>
      </c>
      <c r="F168" t="s">
        <v>16092</v>
      </c>
      <c r="G168">
        <v>1</v>
      </c>
    </row>
    <row r="169" spans="4:7" x14ac:dyDescent="0.3">
      <c r="D169" t="s">
        <v>16095</v>
      </c>
      <c r="E169">
        <v>653.1</v>
      </c>
      <c r="F169" t="s">
        <v>16092</v>
      </c>
      <c r="G169">
        <v>1</v>
      </c>
    </row>
    <row r="170" spans="4:7" x14ac:dyDescent="0.3">
      <c r="D170" t="s">
        <v>16096</v>
      </c>
      <c r="E170">
        <v>652.6</v>
      </c>
      <c r="F170">
        <v>2E-191</v>
      </c>
      <c r="G170">
        <v>1</v>
      </c>
    </row>
    <row r="171" spans="4:7" x14ac:dyDescent="0.3">
      <c r="D171" t="s">
        <v>16098</v>
      </c>
      <c r="E171">
        <v>652.6</v>
      </c>
      <c r="F171">
        <v>2E-191</v>
      </c>
      <c r="G171">
        <v>1</v>
      </c>
    </row>
    <row r="172" spans="4:7" x14ac:dyDescent="0.3">
      <c r="D172" t="s">
        <v>16099</v>
      </c>
      <c r="E172">
        <v>652.6</v>
      </c>
      <c r="F172">
        <v>2E-191</v>
      </c>
      <c r="G172">
        <v>1</v>
      </c>
    </row>
    <row r="173" spans="4:7" x14ac:dyDescent="0.3">
      <c r="D173" t="s">
        <v>16100</v>
      </c>
      <c r="E173">
        <v>652.6</v>
      </c>
      <c r="F173">
        <v>2E-191</v>
      </c>
      <c r="G173">
        <v>1</v>
      </c>
    </row>
    <row r="174" spans="4:7" x14ac:dyDescent="0.3">
      <c r="D174" t="s">
        <v>16101</v>
      </c>
      <c r="E174">
        <v>652.6</v>
      </c>
      <c r="F174">
        <v>2E-191</v>
      </c>
      <c r="G174">
        <v>1</v>
      </c>
    </row>
    <row r="175" spans="4:7" x14ac:dyDescent="0.3">
      <c r="D175" t="s">
        <v>16102</v>
      </c>
      <c r="E175">
        <v>651.70000000000005</v>
      </c>
      <c r="F175" t="s">
        <v>16104</v>
      </c>
      <c r="G175">
        <v>1</v>
      </c>
    </row>
    <row r="176" spans="4:7" x14ac:dyDescent="0.3">
      <c r="D176" t="s">
        <v>16105</v>
      </c>
      <c r="E176">
        <v>651.70000000000005</v>
      </c>
      <c r="F176" t="s">
        <v>16106</v>
      </c>
      <c r="G176">
        <v>1</v>
      </c>
    </row>
    <row r="177" spans="4:7" x14ac:dyDescent="0.3">
      <c r="D177" t="s">
        <v>16107</v>
      </c>
      <c r="E177">
        <v>651.70000000000005</v>
      </c>
      <c r="F177" t="s">
        <v>16106</v>
      </c>
      <c r="G177">
        <v>1</v>
      </c>
    </row>
    <row r="178" spans="4:7" x14ac:dyDescent="0.3">
      <c r="D178" t="s">
        <v>16108</v>
      </c>
      <c r="E178">
        <v>651.5</v>
      </c>
      <c r="F178" t="s">
        <v>16110</v>
      </c>
      <c r="G178">
        <v>1</v>
      </c>
    </row>
    <row r="179" spans="4:7" x14ac:dyDescent="0.3">
      <c r="D179" t="s">
        <v>16111</v>
      </c>
      <c r="E179">
        <v>651.1</v>
      </c>
      <c r="F179" t="s">
        <v>16113</v>
      </c>
      <c r="G179">
        <v>1</v>
      </c>
    </row>
    <row r="180" spans="4:7" x14ac:dyDescent="0.3">
      <c r="D180" t="s">
        <v>16114</v>
      </c>
      <c r="E180">
        <v>651.1</v>
      </c>
      <c r="F180" t="s">
        <v>16115</v>
      </c>
      <c r="G180">
        <v>1</v>
      </c>
    </row>
    <row r="181" spans="4:7" x14ac:dyDescent="0.3">
      <c r="D181" t="s">
        <v>16116</v>
      </c>
      <c r="E181">
        <v>651.1</v>
      </c>
      <c r="F181" t="s">
        <v>16115</v>
      </c>
      <c r="G181">
        <v>1</v>
      </c>
    </row>
    <row r="182" spans="4:7" x14ac:dyDescent="0.3">
      <c r="D182" t="s">
        <v>16117</v>
      </c>
      <c r="E182">
        <v>651.1</v>
      </c>
      <c r="F182" t="s">
        <v>16115</v>
      </c>
      <c r="G182">
        <v>1</v>
      </c>
    </row>
    <row r="183" spans="4:7" x14ac:dyDescent="0.3">
      <c r="D183" t="s">
        <v>16118</v>
      </c>
      <c r="E183">
        <v>650.9</v>
      </c>
      <c r="F183" t="s">
        <v>16120</v>
      </c>
      <c r="G183">
        <v>1</v>
      </c>
    </row>
    <row r="184" spans="4:7" x14ac:dyDescent="0.3">
      <c r="D184" t="s">
        <v>16121</v>
      </c>
      <c r="E184">
        <v>650.9</v>
      </c>
      <c r="F184" t="s">
        <v>16120</v>
      </c>
      <c r="G184">
        <v>1</v>
      </c>
    </row>
    <row r="185" spans="4:7" x14ac:dyDescent="0.3">
      <c r="D185" t="s">
        <v>16122</v>
      </c>
      <c r="E185">
        <v>650.9</v>
      </c>
      <c r="F185" t="s">
        <v>16123</v>
      </c>
      <c r="G185">
        <v>1</v>
      </c>
    </row>
    <row r="186" spans="4:7" x14ac:dyDescent="0.3">
      <c r="D186" t="s">
        <v>16124</v>
      </c>
      <c r="E186">
        <v>650.1</v>
      </c>
      <c r="F186" t="s">
        <v>16126</v>
      </c>
      <c r="G186">
        <v>1</v>
      </c>
    </row>
    <row r="187" spans="4:7" x14ac:dyDescent="0.3">
      <c r="D187" t="s">
        <v>16127</v>
      </c>
      <c r="E187">
        <v>649.6</v>
      </c>
      <c r="F187" t="s">
        <v>16129</v>
      </c>
      <c r="G187">
        <v>1</v>
      </c>
    </row>
    <row r="188" spans="4:7" x14ac:dyDescent="0.3">
      <c r="D188" t="s">
        <v>16130</v>
      </c>
      <c r="E188">
        <v>649.6</v>
      </c>
      <c r="F188" t="s">
        <v>16129</v>
      </c>
      <c r="G188">
        <v>1</v>
      </c>
    </row>
    <row r="189" spans="4:7" x14ac:dyDescent="0.3">
      <c r="D189" t="s">
        <v>16131</v>
      </c>
      <c r="E189">
        <v>649.6</v>
      </c>
      <c r="F189" t="s">
        <v>16129</v>
      </c>
      <c r="G189">
        <v>1</v>
      </c>
    </row>
    <row r="190" spans="4:7" x14ac:dyDescent="0.3">
      <c r="D190" t="s">
        <v>16132</v>
      </c>
      <c r="E190">
        <v>649.6</v>
      </c>
      <c r="F190" t="s">
        <v>16133</v>
      </c>
      <c r="G190">
        <v>1</v>
      </c>
    </row>
    <row r="191" spans="4:7" x14ac:dyDescent="0.3">
      <c r="D191" t="s">
        <v>16134</v>
      </c>
      <c r="E191">
        <v>649.4</v>
      </c>
      <c r="F191" t="s">
        <v>16136</v>
      </c>
      <c r="G191">
        <v>1</v>
      </c>
    </row>
    <row r="192" spans="4:7" x14ac:dyDescent="0.3">
      <c r="D192" t="s">
        <v>16137</v>
      </c>
      <c r="E192">
        <v>649.29999999999995</v>
      </c>
      <c r="F192">
        <v>2E-190</v>
      </c>
      <c r="G192">
        <v>1</v>
      </c>
    </row>
    <row r="193" spans="4:7" x14ac:dyDescent="0.3">
      <c r="D193" t="s">
        <v>16139</v>
      </c>
      <c r="E193">
        <v>649.1</v>
      </c>
      <c r="F193" t="s">
        <v>16141</v>
      </c>
      <c r="G193">
        <v>1</v>
      </c>
    </row>
    <row r="194" spans="4:7" x14ac:dyDescent="0.3">
      <c r="D194" t="s">
        <v>16142</v>
      </c>
      <c r="E194">
        <v>648.9</v>
      </c>
      <c r="F194" t="s">
        <v>16144</v>
      </c>
      <c r="G194">
        <v>1</v>
      </c>
    </row>
    <row r="195" spans="4:7" x14ac:dyDescent="0.3">
      <c r="D195" t="s">
        <v>16145</v>
      </c>
      <c r="E195">
        <v>648.79999999999995</v>
      </c>
      <c r="F195" t="s">
        <v>16147</v>
      </c>
      <c r="G195">
        <v>1</v>
      </c>
    </row>
    <row r="196" spans="4:7" x14ac:dyDescent="0.3">
      <c r="D196" t="s">
        <v>16148</v>
      </c>
      <c r="E196">
        <v>648.5</v>
      </c>
      <c r="F196" t="s">
        <v>16150</v>
      </c>
      <c r="G196">
        <v>1</v>
      </c>
    </row>
    <row r="197" spans="4:7" x14ac:dyDescent="0.3">
      <c r="D197" t="s">
        <v>16151</v>
      </c>
      <c r="E197">
        <v>648.4</v>
      </c>
      <c r="F197" t="s">
        <v>16153</v>
      </c>
      <c r="G197">
        <v>1</v>
      </c>
    </row>
    <row r="198" spans="4:7" x14ac:dyDescent="0.3">
      <c r="D198" t="s">
        <v>16154</v>
      </c>
      <c r="E198">
        <v>648.20000000000005</v>
      </c>
      <c r="F198" t="s">
        <v>16156</v>
      </c>
      <c r="G198">
        <v>1</v>
      </c>
    </row>
    <row r="199" spans="4:7" x14ac:dyDescent="0.3">
      <c r="D199" t="s">
        <v>16157</v>
      </c>
      <c r="E199">
        <v>647.70000000000005</v>
      </c>
      <c r="F199">
        <v>5.9999999999999996E-190</v>
      </c>
      <c r="G199">
        <v>1</v>
      </c>
    </row>
    <row r="200" spans="4:7" x14ac:dyDescent="0.3">
      <c r="D200" t="s">
        <v>16159</v>
      </c>
      <c r="E200">
        <v>647.6</v>
      </c>
      <c r="F200" t="s">
        <v>16161</v>
      </c>
      <c r="G200">
        <v>1</v>
      </c>
    </row>
    <row r="201" spans="4:7" x14ac:dyDescent="0.3">
      <c r="D201" t="s">
        <v>16162</v>
      </c>
      <c r="E201">
        <v>647.6</v>
      </c>
      <c r="F201" t="s">
        <v>16161</v>
      </c>
      <c r="G201">
        <v>1</v>
      </c>
    </row>
    <row r="202" spans="4:7" x14ac:dyDescent="0.3">
      <c r="D202" t="s">
        <v>16163</v>
      </c>
      <c r="E202">
        <v>647.6</v>
      </c>
      <c r="F202" t="s">
        <v>16161</v>
      </c>
      <c r="G202">
        <v>1</v>
      </c>
    </row>
    <row r="203" spans="4:7" x14ac:dyDescent="0.3">
      <c r="D203" t="s">
        <v>16164</v>
      </c>
      <c r="E203">
        <v>647.6</v>
      </c>
      <c r="F203" t="s">
        <v>16161</v>
      </c>
      <c r="G203">
        <v>1</v>
      </c>
    </row>
    <row r="204" spans="4:7" x14ac:dyDescent="0.3">
      <c r="D204" t="s">
        <v>16165</v>
      </c>
      <c r="E204">
        <v>647.6</v>
      </c>
      <c r="F204" t="s">
        <v>16161</v>
      </c>
      <c r="G204">
        <v>1</v>
      </c>
    </row>
    <row r="205" spans="4:7" x14ac:dyDescent="0.3">
      <c r="D205" t="s">
        <v>16166</v>
      </c>
      <c r="E205">
        <v>647.4</v>
      </c>
      <c r="F205" t="s">
        <v>16168</v>
      </c>
      <c r="G205">
        <v>1</v>
      </c>
    </row>
    <row r="206" spans="4:7" x14ac:dyDescent="0.3">
      <c r="D206" t="s">
        <v>16169</v>
      </c>
      <c r="E206">
        <v>647.4</v>
      </c>
      <c r="F206" t="s">
        <v>16170</v>
      </c>
      <c r="G206">
        <v>1</v>
      </c>
    </row>
    <row r="207" spans="4:7" x14ac:dyDescent="0.3">
      <c r="D207" t="s">
        <v>16171</v>
      </c>
      <c r="E207">
        <v>645.9</v>
      </c>
      <c r="F207" t="s">
        <v>16173</v>
      </c>
      <c r="G207">
        <v>1</v>
      </c>
    </row>
    <row r="208" spans="4:7" x14ac:dyDescent="0.3">
      <c r="D208" t="s">
        <v>16174</v>
      </c>
      <c r="E208">
        <v>645.9</v>
      </c>
      <c r="F208" t="s">
        <v>16173</v>
      </c>
      <c r="G208">
        <v>1</v>
      </c>
    </row>
    <row r="209" spans="4:7" x14ac:dyDescent="0.3">
      <c r="D209" t="s">
        <v>16175</v>
      </c>
      <c r="E209">
        <v>645.6</v>
      </c>
      <c r="F209" t="s">
        <v>16177</v>
      </c>
      <c r="G209">
        <v>1</v>
      </c>
    </row>
    <row r="210" spans="4:7" x14ac:dyDescent="0.3">
      <c r="D210" t="s">
        <v>16178</v>
      </c>
      <c r="E210">
        <v>645.20000000000005</v>
      </c>
      <c r="F210" t="s">
        <v>16180</v>
      </c>
      <c r="G210">
        <v>1</v>
      </c>
    </row>
    <row r="211" spans="4:7" x14ac:dyDescent="0.3">
      <c r="D211" t="s">
        <v>16181</v>
      </c>
      <c r="E211">
        <v>644.4</v>
      </c>
      <c r="F211">
        <v>6E-189</v>
      </c>
      <c r="G211">
        <v>1</v>
      </c>
    </row>
    <row r="212" spans="4:7" x14ac:dyDescent="0.3">
      <c r="D212" t="s">
        <v>16183</v>
      </c>
      <c r="E212">
        <v>644.20000000000005</v>
      </c>
      <c r="F212" t="s">
        <v>16185</v>
      </c>
      <c r="G212">
        <v>1</v>
      </c>
    </row>
    <row r="213" spans="4:7" x14ac:dyDescent="0.3">
      <c r="D213" t="s">
        <v>16186</v>
      </c>
      <c r="E213">
        <v>644.20000000000005</v>
      </c>
      <c r="F213" t="s">
        <v>16185</v>
      </c>
      <c r="G213">
        <v>1</v>
      </c>
    </row>
    <row r="214" spans="4:7" x14ac:dyDescent="0.3">
      <c r="D214" t="s">
        <v>16187</v>
      </c>
      <c r="E214">
        <v>644.20000000000005</v>
      </c>
      <c r="F214" t="s">
        <v>16185</v>
      </c>
      <c r="G214">
        <v>1</v>
      </c>
    </row>
    <row r="215" spans="4:7" x14ac:dyDescent="0.3">
      <c r="D215" t="s">
        <v>16188</v>
      </c>
      <c r="E215">
        <v>643.9</v>
      </c>
      <c r="F215" t="s">
        <v>16190</v>
      </c>
      <c r="G215">
        <v>1</v>
      </c>
    </row>
    <row r="216" spans="4:7" x14ac:dyDescent="0.3">
      <c r="D216" t="s">
        <v>16191</v>
      </c>
      <c r="E216">
        <v>643.79999999999995</v>
      </c>
      <c r="F216" t="s">
        <v>16193</v>
      </c>
      <c r="G216">
        <v>1</v>
      </c>
    </row>
    <row r="217" spans="4:7" x14ac:dyDescent="0.3">
      <c r="D217" t="s">
        <v>16194</v>
      </c>
      <c r="E217">
        <v>643.70000000000005</v>
      </c>
      <c r="F217" t="s">
        <v>16196</v>
      </c>
      <c r="G217">
        <v>1</v>
      </c>
    </row>
    <row r="218" spans="4:7" x14ac:dyDescent="0.3">
      <c r="D218" t="s">
        <v>16197</v>
      </c>
      <c r="E218">
        <v>643.6</v>
      </c>
      <c r="F218">
        <v>9.9999999999999995E-189</v>
      </c>
      <c r="G218">
        <v>1</v>
      </c>
    </row>
    <row r="219" spans="4:7" x14ac:dyDescent="0.3">
      <c r="D219" t="s">
        <v>16199</v>
      </c>
      <c r="E219">
        <v>643.5</v>
      </c>
      <c r="F219" t="s">
        <v>16201</v>
      </c>
      <c r="G219">
        <v>1</v>
      </c>
    </row>
    <row r="220" spans="4:7" x14ac:dyDescent="0.3">
      <c r="D220" t="s">
        <v>16202</v>
      </c>
      <c r="E220">
        <v>643.5</v>
      </c>
      <c r="F220" t="s">
        <v>16201</v>
      </c>
      <c r="G220">
        <v>1</v>
      </c>
    </row>
    <row r="221" spans="4:7" x14ac:dyDescent="0.3">
      <c r="D221" t="s">
        <v>16203</v>
      </c>
      <c r="E221">
        <v>643.5</v>
      </c>
      <c r="F221" t="s">
        <v>16201</v>
      </c>
      <c r="G221">
        <v>1</v>
      </c>
    </row>
    <row r="222" spans="4:7" x14ac:dyDescent="0.3">
      <c r="D222" t="s">
        <v>16204</v>
      </c>
      <c r="E222">
        <v>643.5</v>
      </c>
      <c r="F222" t="s">
        <v>16201</v>
      </c>
      <c r="G222">
        <v>1</v>
      </c>
    </row>
    <row r="223" spans="4:7" x14ac:dyDescent="0.3">
      <c r="D223" t="s">
        <v>16205</v>
      </c>
      <c r="E223">
        <v>643.29999999999995</v>
      </c>
      <c r="F223" t="s">
        <v>16207</v>
      </c>
      <c r="G223">
        <v>1</v>
      </c>
    </row>
    <row r="224" spans="4:7" x14ac:dyDescent="0.3">
      <c r="D224" t="s">
        <v>16208</v>
      </c>
      <c r="E224">
        <v>643.20000000000005</v>
      </c>
      <c r="F224" t="s">
        <v>16210</v>
      </c>
      <c r="G224">
        <v>1</v>
      </c>
    </row>
    <row r="225" spans="4:7" x14ac:dyDescent="0.3">
      <c r="D225" t="s">
        <v>16211</v>
      </c>
      <c r="E225">
        <v>643.1</v>
      </c>
      <c r="F225" t="s">
        <v>16210</v>
      </c>
      <c r="G225">
        <v>1</v>
      </c>
    </row>
    <row r="226" spans="4:7" x14ac:dyDescent="0.3">
      <c r="D226" t="s">
        <v>16213</v>
      </c>
      <c r="E226">
        <v>643.1</v>
      </c>
      <c r="F226" t="s">
        <v>16210</v>
      </c>
      <c r="G226">
        <v>1</v>
      </c>
    </row>
    <row r="227" spans="4:7" x14ac:dyDescent="0.3">
      <c r="D227" t="s">
        <v>16214</v>
      </c>
      <c r="E227">
        <v>643.1</v>
      </c>
      <c r="F227" t="s">
        <v>16210</v>
      </c>
      <c r="G227">
        <v>1</v>
      </c>
    </row>
    <row r="228" spans="4:7" x14ac:dyDescent="0.3">
      <c r="D228" t="s">
        <v>16215</v>
      </c>
      <c r="E228">
        <v>643</v>
      </c>
      <c r="F228" t="s">
        <v>16217</v>
      </c>
      <c r="G228">
        <v>1</v>
      </c>
    </row>
    <row r="229" spans="4:7" x14ac:dyDescent="0.3">
      <c r="D229" t="s">
        <v>16218</v>
      </c>
      <c r="E229">
        <v>642.9</v>
      </c>
      <c r="F229" t="s">
        <v>16220</v>
      </c>
      <c r="G229">
        <v>1</v>
      </c>
    </row>
    <row r="230" spans="4:7" x14ac:dyDescent="0.3">
      <c r="D230" t="s">
        <v>16221</v>
      </c>
      <c r="E230">
        <v>642.5</v>
      </c>
      <c r="F230" t="s">
        <v>16223</v>
      </c>
      <c r="G230">
        <v>1</v>
      </c>
    </row>
    <row r="231" spans="4:7" x14ac:dyDescent="0.3">
      <c r="D231" t="s">
        <v>16224</v>
      </c>
      <c r="E231">
        <v>642.20000000000005</v>
      </c>
      <c r="F231" t="s">
        <v>16226</v>
      </c>
      <c r="G231">
        <v>1</v>
      </c>
    </row>
    <row r="232" spans="4:7" x14ac:dyDescent="0.3">
      <c r="D232" t="s">
        <v>16227</v>
      </c>
      <c r="E232">
        <v>641.4</v>
      </c>
      <c r="F232" t="s">
        <v>16229</v>
      </c>
      <c r="G232">
        <v>1</v>
      </c>
    </row>
    <row r="233" spans="4:7" x14ac:dyDescent="0.3">
      <c r="D233" t="s">
        <v>16230</v>
      </c>
      <c r="E233">
        <v>641.29999999999995</v>
      </c>
      <c r="F233" t="s">
        <v>16232</v>
      </c>
      <c r="G233">
        <v>1</v>
      </c>
    </row>
    <row r="234" spans="4:7" x14ac:dyDescent="0.3">
      <c r="D234" t="s">
        <v>16233</v>
      </c>
      <c r="E234">
        <v>641</v>
      </c>
      <c r="F234">
        <v>6.0000000000000003E-188</v>
      </c>
      <c r="G234">
        <v>1</v>
      </c>
    </row>
    <row r="235" spans="4:7" x14ac:dyDescent="0.3">
      <c r="D235" t="s">
        <v>16235</v>
      </c>
      <c r="E235">
        <v>641</v>
      </c>
      <c r="F235">
        <v>6.0000000000000003E-188</v>
      </c>
      <c r="G235">
        <v>1</v>
      </c>
    </row>
    <row r="236" spans="4:7" x14ac:dyDescent="0.3">
      <c r="D236" t="s">
        <v>16236</v>
      </c>
      <c r="E236">
        <v>641</v>
      </c>
      <c r="F236">
        <v>6.0000000000000003E-188</v>
      </c>
      <c r="G236">
        <v>1</v>
      </c>
    </row>
    <row r="237" spans="4:7" x14ac:dyDescent="0.3">
      <c r="D237" t="s">
        <v>16237</v>
      </c>
      <c r="E237">
        <v>641</v>
      </c>
      <c r="F237">
        <v>6.0000000000000003E-188</v>
      </c>
      <c r="G237">
        <v>1</v>
      </c>
    </row>
    <row r="238" spans="4:7" x14ac:dyDescent="0.3">
      <c r="D238" t="s">
        <v>16238</v>
      </c>
      <c r="E238">
        <v>641</v>
      </c>
      <c r="F238">
        <v>6.0000000000000003E-188</v>
      </c>
      <c r="G238">
        <v>1</v>
      </c>
    </row>
    <row r="239" spans="4:7" x14ac:dyDescent="0.3">
      <c r="D239" t="s">
        <v>16239</v>
      </c>
      <c r="E239">
        <v>641</v>
      </c>
      <c r="F239">
        <v>6.0000000000000003E-188</v>
      </c>
      <c r="G239">
        <v>1</v>
      </c>
    </row>
    <row r="240" spans="4:7" x14ac:dyDescent="0.3">
      <c r="D240" t="s">
        <v>16240</v>
      </c>
      <c r="E240">
        <v>641</v>
      </c>
      <c r="F240">
        <v>6.0000000000000003E-188</v>
      </c>
      <c r="G240">
        <v>1</v>
      </c>
    </row>
    <row r="241" spans="4:7" x14ac:dyDescent="0.3">
      <c r="D241" t="s">
        <v>16241</v>
      </c>
      <c r="E241">
        <v>640.9</v>
      </c>
      <c r="F241" t="s">
        <v>16243</v>
      </c>
      <c r="G241">
        <v>1</v>
      </c>
    </row>
    <row r="242" spans="4:7" x14ac:dyDescent="0.3">
      <c r="D242" t="s">
        <v>16244</v>
      </c>
      <c r="E242">
        <v>640.79999999999995</v>
      </c>
      <c r="F242">
        <v>7.0000000000000006E-188</v>
      </c>
      <c r="G242">
        <v>1</v>
      </c>
    </row>
    <row r="243" spans="4:7" x14ac:dyDescent="0.3">
      <c r="D243" t="s">
        <v>16246</v>
      </c>
      <c r="E243">
        <v>640.29999999999995</v>
      </c>
      <c r="F243" t="s">
        <v>16248</v>
      </c>
      <c r="G243">
        <v>1</v>
      </c>
    </row>
    <row r="244" spans="4:7" x14ac:dyDescent="0.3">
      <c r="D244" t="s">
        <v>16249</v>
      </c>
      <c r="E244">
        <v>640.29999999999995</v>
      </c>
      <c r="F244">
        <v>1E-187</v>
      </c>
      <c r="G244">
        <v>1</v>
      </c>
    </row>
    <row r="245" spans="4:7" x14ac:dyDescent="0.3">
      <c r="D245" t="s">
        <v>16250</v>
      </c>
      <c r="E245">
        <v>640.20000000000005</v>
      </c>
      <c r="F245" t="s">
        <v>16252</v>
      </c>
      <c r="G245">
        <v>1</v>
      </c>
    </row>
    <row r="246" spans="4:7" x14ac:dyDescent="0.3">
      <c r="D246" t="s">
        <v>16253</v>
      </c>
      <c r="E246">
        <v>640.20000000000005</v>
      </c>
      <c r="F246" t="s">
        <v>16252</v>
      </c>
      <c r="G246">
        <v>1</v>
      </c>
    </row>
    <row r="247" spans="4:7" x14ac:dyDescent="0.3">
      <c r="D247" t="s">
        <v>16254</v>
      </c>
      <c r="E247">
        <v>640</v>
      </c>
      <c r="F247" t="s">
        <v>16256</v>
      </c>
      <c r="G247">
        <v>1</v>
      </c>
    </row>
    <row r="248" spans="4:7" x14ac:dyDescent="0.3">
      <c r="D248" t="s">
        <v>16257</v>
      </c>
      <c r="E248">
        <v>639.4</v>
      </c>
      <c r="F248" t="s">
        <v>16259</v>
      </c>
      <c r="G248">
        <v>1</v>
      </c>
    </row>
    <row r="249" spans="4:7" x14ac:dyDescent="0.3">
      <c r="D249" t="s">
        <v>16260</v>
      </c>
      <c r="E249">
        <v>639.20000000000005</v>
      </c>
      <c r="F249" t="s">
        <v>16262</v>
      </c>
      <c r="G249">
        <v>1</v>
      </c>
    </row>
    <row r="250" spans="4:7" x14ac:dyDescent="0.3">
      <c r="D250" t="s">
        <v>16263</v>
      </c>
      <c r="E250">
        <v>639.1</v>
      </c>
      <c r="F250" t="s">
        <v>16265</v>
      </c>
      <c r="G250">
        <v>1</v>
      </c>
    </row>
    <row r="251" spans="4:7" x14ac:dyDescent="0.3">
      <c r="D251" t="s">
        <v>16266</v>
      </c>
      <c r="E251">
        <v>639.1</v>
      </c>
      <c r="F251" t="s">
        <v>16267</v>
      </c>
      <c r="G251">
        <v>1</v>
      </c>
    </row>
    <row r="252" spans="4:7" x14ac:dyDescent="0.3">
      <c r="D252" t="s">
        <v>16268</v>
      </c>
      <c r="E252">
        <v>638.6</v>
      </c>
      <c r="F252" t="s">
        <v>16270</v>
      </c>
      <c r="G252">
        <v>1</v>
      </c>
    </row>
    <row r="253" spans="4:7" x14ac:dyDescent="0.3">
      <c r="D253" t="s">
        <v>16271</v>
      </c>
      <c r="E253">
        <v>638.4</v>
      </c>
      <c r="F253" t="s">
        <v>16273</v>
      </c>
      <c r="G253">
        <v>1</v>
      </c>
    </row>
    <row r="254" spans="4:7" x14ac:dyDescent="0.3">
      <c r="D254" t="s">
        <v>16274</v>
      </c>
      <c r="E254">
        <v>638.20000000000005</v>
      </c>
      <c r="F254" t="s">
        <v>16276</v>
      </c>
      <c r="G254">
        <v>1</v>
      </c>
    </row>
    <row r="255" spans="4:7" x14ac:dyDescent="0.3">
      <c r="D255" t="s">
        <v>16277</v>
      </c>
      <c r="E255">
        <v>638</v>
      </c>
      <c r="F255">
        <v>4.9999999999999996E-187</v>
      </c>
      <c r="G255">
        <v>1</v>
      </c>
    </row>
    <row r="256" spans="4:7" x14ac:dyDescent="0.3">
      <c r="D256" t="s">
        <v>16279</v>
      </c>
      <c r="E256">
        <v>637.70000000000005</v>
      </c>
      <c r="F256" t="s">
        <v>16281</v>
      </c>
      <c r="G256">
        <v>1</v>
      </c>
    </row>
    <row r="257" spans="4:7" x14ac:dyDescent="0.3">
      <c r="D257" t="s">
        <v>16282</v>
      </c>
      <c r="E257">
        <v>637.70000000000005</v>
      </c>
      <c r="F257" t="s">
        <v>16281</v>
      </c>
      <c r="G257">
        <v>1</v>
      </c>
    </row>
    <row r="258" spans="4:7" x14ac:dyDescent="0.3">
      <c r="D258" t="s">
        <v>16283</v>
      </c>
      <c r="E258">
        <v>637.70000000000005</v>
      </c>
      <c r="F258" t="s">
        <v>16281</v>
      </c>
      <c r="G258">
        <v>1</v>
      </c>
    </row>
    <row r="259" spans="4:7" x14ac:dyDescent="0.3">
      <c r="D259" t="s">
        <v>16284</v>
      </c>
      <c r="E259">
        <v>637.70000000000005</v>
      </c>
      <c r="F259" t="s">
        <v>16281</v>
      </c>
      <c r="G259">
        <v>1</v>
      </c>
    </row>
    <row r="260" spans="4:7" x14ac:dyDescent="0.3">
      <c r="D260" t="s">
        <v>16285</v>
      </c>
      <c r="E260">
        <v>637</v>
      </c>
      <c r="F260" t="s">
        <v>16287</v>
      </c>
      <c r="G260">
        <v>1</v>
      </c>
    </row>
    <row r="261" spans="4:7" x14ac:dyDescent="0.3">
      <c r="D261" t="s">
        <v>16288</v>
      </c>
      <c r="E261">
        <v>636.6</v>
      </c>
      <c r="F261" t="s">
        <v>16290</v>
      </c>
      <c r="G261">
        <v>1</v>
      </c>
    </row>
    <row r="262" spans="4:7" x14ac:dyDescent="0.3">
      <c r="D262" t="s">
        <v>16291</v>
      </c>
      <c r="E262">
        <v>636.29999999999995</v>
      </c>
      <c r="F262" t="s">
        <v>16293</v>
      </c>
      <c r="G262">
        <v>1</v>
      </c>
    </row>
    <row r="263" spans="4:7" x14ac:dyDescent="0.3">
      <c r="D263" t="s">
        <v>16294</v>
      </c>
      <c r="E263">
        <v>636.1</v>
      </c>
      <c r="F263" t="s">
        <v>16296</v>
      </c>
      <c r="G263">
        <v>1</v>
      </c>
    </row>
    <row r="264" spans="4:7" x14ac:dyDescent="0.3">
      <c r="D264" t="s">
        <v>16297</v>
      </c>
      <c r="E264">
        <v>636</v>
      </c>
      <c r="F264">
        <v>1.9999999999999998E-186</v>
      </c>
      <c r="G264">
        <v>1</v>
      </c>
    </row>
    <row r="265" spans="4:7" x14ac:dyDescent="0.3">
      <c r="D265" t="s">
        <v>16299</v>
      </c>
      <c r="E265">
        <v>635.6</v>
      </c>
      <c r="F265" t="s">
        <v>16301</v>
      </c>
      <c r="G265">
        <v>1</v>
      </c>
    </row>
    <row r="266" spans="4:7" x14ac:dyDescent="0.3">
      <c r="D266" t="s">
        <v>16302</v>
      </c>
      <c r="E266">
        <v>635.6</v>
      </c>
      <c r="F266" t="s">
        <v>16301</v>
      </c>
      <c r="G266">
        <v>1</v>
      </c>
    </row>
    <row r="267" spans="4:7" x14ac:dyDescent="0.3">
      <c r="D267" t="s">
        <v>16303</v>
      </c>
      <c r="E267">
        <v>635.5</v>
      </c>
      <c r="F267" t="s">
        <v>16305</v>
      </c>
      <c r="G267">
        <v>1</v>
      </c>
    </row>
    <row r="268" spans="4:7" x14ac:dyDescent="0.3">
      <c r="D268" t="s">
        <v>16306</v>
      </c>
      <c r="E268">
        <v>635.5</v>
      </c>
      <c r="F268" t="s">
        <v>16305</v>
      </c>
      <c r="G268">
        <v>1</v>
      </c>
    </row>
    <row r="269" spans="4:7" x14ac:dyDescent="0.3">
      <c r="D269" t="s">
        <v>16307</v>
      </c>
      <c r="E269">
        <v>635.4</v>
      </c>
      <c r="F269" t="s">
        <v>16309</v>
      </c>
      <c r="G269">
        <v>1</v>
      </c>
    </row>
    <row r="270" spans="4:7" x14ac:dyDescent="0.3">
      <c r="D270" t="s">
        <v>16310</v>
      </c>
      <c r="E270">
        <v>635.4</v>
      </c>
      <c r="F270" t="s">
        <v>16309</v>
      </c>
      <c r="G270">
        <v>1</v>
      </c>
    </row>
    <row r="271" spans="4:7" x14ac:dyDescent="0.3">
      <c r="D271" t="s">
        <v>16311</v>
      </c>
      <c r="E271">
        <v>635.29999999999995</v>
      </c>
      <c r="F271" t="s">
        <v>16313</v>
      </c>
      <c r="G271">
        <v>1</v>
      </c>
    </row>
    <row r="272" spans="4:7" x14ac:dyDescent="0.3">
      <c r="D272" t="s">
        <v>16314</v>
      </c>
      <c r="E272">
        <v>634.6</v>
      </c>
      <c r="F272" t="s">
        <v>16316</v>
      </c>
      <c r="G272">
        <v>1</v>
      </c>
    </row>
    <row r="273" spans="4:7" x14ac:dyDescent="0.3">
      <c r="D273" t="s">
        <v>16317</v>
      </c>
      <c r="E273">
        <v>634.5</v>
      </c>
      <c r="F273" t="s">
        <v>16319</v>
      </c>
      <c r="G273">
        <v>1</v>
      </c>
    </row>
    <row r="274" spans="4:7" x14ac:dyDescent="0.3">
      <c r="D274" t="s">
        <v>16320</v>
      </c>
      <c r="E274">
        <v>633.9</v>
      </c>
      <c r="F274" t="s">
        <v>16322</v>
      </c>
      <c r="G274">
        <v>1</v>
      </c>
    </row>
    <row r="275" spans="4:7" x14ac:dyDescent="0.3">
      <c r="D275" t="s">
        <v>16323</v>
      </c>
      <c r="E275">
        <v>633.9</v>
      </c>
      <c r="F275" t="s">
        <v>16322</v>
      </c>
      <c r="G275">
        <v>1</v>
      </c>
    </row>
    <row r="276" spans="4:7" x14ac:dyDescent="0.3">
      <c r="D276" t="s">
        <v>16324</v>
      </c>
      <c r="E276">
        <v>633.79999999999995</v>
      </c>
      <c r="F276">
        <v>8.9999999999999996E-186</v>
      </c>
      <c r="G276">
        <v>1</v>
      </c>
    </row>
    <row r="277" spans="4:7" x14ac:dyDescent="0.3">
      <c r="D277" t="s">
        <v>16326</v>
      </c>
      <c r="E277">
        <v>633.29999999999995</v>
      </c>
      <c r="F277" t="s">
        <v>16328</v>
      </c>
      <c r="G277">
        <v>1</v>
      </c>
    </row>
    <row r="278" spans="4:7" x14ac:dyDescent="0.3">
      <c r="D278" t="s">
        <v>16329</v>
      </c>
      <c r="E278">
        <v>633.20000000000005</v>
      </c>
      <c r="F278" t="s">
        <v>16328</v>
      </c>
      <c r="G278">
        <v>1</v>
      </c>
    </row>
    <row r="279" spans="4:7" x14ac:dyDescent="0.3">
      <c r="D279" t="s">
        <v>16331</v>
      </c>
      <c r="E279">
        <v>633.1</v>
      </c>
      <c r="F279" t="s">
        <v>16333</v>
      </c>
      <c r="G279">
        <v>1</v>
      </c>
    </row>
    <row r="280" spans="4:7" x14ac:dyDescent="0.3">
      <c r="D280" t="s">
        <v>16334</v>
      </c>
      <c r="E280">
        <v>632.79999999999995</v>
      </c>
      <c r="F280" t="s">
        <v>16336</v>
      </c>
      <c r="G280">
        <v>1</v>
      </c>
    </row>
    <row r="281" spans="4:7" x14ac:dyDescent="0.3">
      <c r="D281" t="s">
        <v>16337</v>
      </c>
      <c r="E281">
        <v>632.70000000000005</v>
      </c>
      <c r="F281" t="s">
        <v>16336</v>
      </c>
      <c r="G281">
        <v>1</v>
      </c>
    </row>
    <row r="282" spans="4:7" x14ac:dyDescent="0.3">
      <c r="D282" t="s">
        <v>16339</v>
      </c>
      <c r="E282">
        <v>632.6</v>
      </c>
      <c r="F282">
        <v>2E-185</v>
      </c>
      <c r="G282">
        <v>1</v>
      </c>
    </row>
    <row r="283" spans="4:7" x14ac:dyDescent="0.3">
      <c r="D283" t="s">
        <v>16341</v>
      </c>
      <c r="E283">
        <v>632.29999999999995</v>
      </c>
      <c r="F283" t="s">
        <v>16343</v>
      </c>
      <c r="G283">
        <v>1</v>
      </c>
    </row>
    <row r="284" spans="4:7" x14ac:dyDescent="0.3">
      <c r="D284" t="s">
        <v>16344</v>
      </c>
      <c r="E284">
        <v>631.6</v>
      </c>
      <c r="F284">
        <v>4E-185</v>
      </c>
      <c r="G284">
        <v>1</v>
      </c>
    </row>
    <row r="285" spans="4:7" x14ac:dyDescent="0.3">
      <c r="D285" t="s">
        <v>16346</v>
      </c>
      <c r="E285">
        <v>631.1</v>
      </c>
      <c r="F285" t="s">
        <v>16348</v>
      </c>
      <c r="G285">
        <v>1</v>
      </c>
    </row>
    <row r="286" spans="4:7" x14ac:dyDescent="0.3">
      <c r="D286" t="s">
        <v>16349</v>
      </c>
      <c r="E286">
        <v>630.79999999999995</v>
      </c>
      <c r="F286" t="s">
        <v>16351</v>
      </c>
      <c r="G286">
        <v>1</v>
      </c>
    </row>
    <row r="287" spans="4:7" x14ac:dyDescent="0.3">
      <c r="D287" t="s">
        <v>16352</v>
      </c>
      <c r="E287">
        <v>630.70000000000005</v>
      </c>
      <c r="F287" t="s">
        <v>16354</v>
      </c>
      <c r="G287">
        <v>1</v>
      </c>
    </row>
    <row r="288" spans="4:7" x14ac:dyDescent="0.3">
      <c r="D288" t="s">
        <v>16355</v>
      </c>
      <c r="E288">
        <v>630.20000000000005</v>
      </c>
      <c r="F288" t="s">
        <v>16357</v>
      </c>
      <c r="G288">
        <v>1</v>
      </c>
    </row>
    <row r="289" spans="4:7" x14ac:dyDescent="0.3">
      <c r="D289" t="s">
        <v>16358</v>
      </c>
      <c r="E289">
        <v>630.1</v>
      </c>
      <c r="F289" t="s">
        <v>16360</v>
      </c>
      <c r="G289">
        <v>1</v>
      </c>
    </row>
    <row r="290" spans="4:7" x14ac:dyDescent="0.3">
      <c r="D290" t="s">
        <v>16361</v>
      </c>
      <c r="E290">
        <v>629.9</v>
      </c>
      <c r="F290" t="s">
        <v>16363</v>
      </c>
      <c r="G290">
        <v>1</v>
      </c>
    </row>
    <row r="291" spans="4:7" x14ac:dyDescent="0.3">
      <c r="D291" t="s">
        <v>16364</v>
      </c>
      <c r="E291">
        <v>629.79999999999995</v>
      </c>
      <c r="F291" t="s">
        <v>16363</v>
      </c>
      <c r="G291">
        <v>1</v>
      </c>
    </row>
    <row r="292" spans="4:7" x14ac:dyDescent="0.3">
      <c r="D292" t="s">
        <v>16366</v>
      </c>
      <c r="E292">
        <v>629.70000000000005</v>
      </c>
      <c r="F292" t="s">
        <v>16368</v>
      </c>
      <c r="G292">
        <v>1</v>
      </c>
    </row>
    <row r="293" spans="4:7" x14ac:dyDescent="0.3">
      <c r="D293" t="s">
        <v>16369</v>
      </c>
      <c r="E293">
        <v>629.5</v>
      </c>
      <c r="F293" t="s">
        <v>16371</v>
      </c>
      <c r="G293">
        <v>1</v>
      </c>
    </row>
    <row r="294" spans="4:7" x14ac:dyDescent="0.3">
      <c r="D294" t="s">
        <v>16372</v>
      </c>
      <c r="E294">
        <v>629.5</v>
      </c>
      <c r="F294" t="s">
        <v>16371</v>
      </c>
      <c r="G294">
        <v>1</v>
      </c>
    </row>
    <row r="295" spans="4:7" x14ac:dyDescent="0.3">
      <c r="D295" t="s">
        <v>16373</v>
      </c>
      <c r="E295">
        <v>629.5</v>
      </c>
      <c r="F295" t="s">
        <v>16371</v>
      </c>
      <c r="G295">
        <v>1</v>
      </c>
    </row>
    <row r="296" spans="4:7" x14ac:dyDescent="0.3">
      <c r="D296" t="s">
        <v>16374</v>
      </c>
      <c r="E296">
        <v>629.5</v>
      </c>
      <c r="F296" t="s">
        <v>16375</v>
      </c>
      <c r="G296">
        <v>1</v>
      </c>
    </row>
    <row r="297" spans="4:7" x14ac:dyDescent="0.3">
      <c r="D297" t="s">
        <v>16376</v>
      </c>
      <c r="E297">
        <v>629.20000000000005</v>
      </c>
      <c r="F297" t="s">
        <v>16378</v>
      </c>
      <c r="G297">
        <v>1</v>
      </c>
    </row>
    <row r="298" spans="4:7" x14ac:dyDescent="0.3">
      <c r="D298" t="s">
        <v>16379</v>
      </c>
      <c r="E298">
        <v>628.70000000000005</v>
      </c>
      <c r="F298" t="s">
        <v>16381</v>
      </c>
      <c r="G298">
        <v>1</v>
      </c>
    </row>
    <row r="299" spans="4:7" x14ac:dyDescent="0.3">
      <c r="D299" t="s">
        <v>16382</v>
      </c>
      <c r="E299">
        <v>627.79999999999995</v>
      </c>
      <c r="F299" t="s">
        <v>16384</v>
      </c>
      <c r="G299">
        <v>1</v>
      </c>
    </row>
    <row r="300" spans="4:7" x14ac:dyDescent="0.3">
      <c r="D300" t="s">
        <v>16385</v>
      </c>
      <c r="E300">
        <v>627.70000000000005</v>
      </c>
      <c r="F300" t="s">
        <v>16387</v>
      </c>
      <c r="G300">
        <v>1</v>
      </c>
    </row>
    <row r="301" spans="4:7" x14ac:dyDescent="0.3">
      <c r="D301" t="s">
        <v>16388</v>
      </c>
      <c r="E301">
        <v>627.70000000000005</v>
      </c>
      <c r="F301" t="s">
        <v>16387</v>
      </c>
      <c r="G301">
        <v>1</v>
      </c>
    </row>
    <row r="302" spans="4:7" x14ac:dyDescent="0.3">
      <c r="D302" t="s">
        <v>16389</v>
      </c>
      <c r="E302">
        <v>627.70000000000005</v>
      </c>
      <c r="F302" t="s">
        <v>16387</v>
      </c>
      <c r="G302">
        <v>1</v>
      </c>
    </row>
    <row r="303" spans="4:7" x14ac:dyDescent="0.3">
      <c r="D303" t="s">
        <v>16390</v>
      </c>
      <c r="E303">
        <v>627.5</v>
      </c>
      <c r="F303" t="s">
        <v>16392</v>
      </c>
      <c r="G303">
        <v>1</v>
      </c>
    </row>
    <row r="304" spans="4:7" x14ac:dyDescent="0.3">
      <c r="D304" t="s">
        <v>16393</v>
      </c>
      <c r="E304">
        <v>627.4</v>
      </c>
      <c r="F304" t="s">
        <v>16395</v>
      </c>
      <c r="G304">
        <v>1</v>
      </c>
    </row>
    <row r="305" spans="4:7" x14ac:dyDescent="0.3">
      <c r="D305" t="s">
        <v>16396</v>
      </c>
      <c r="E305">
        <v>627.4</v>
      </c>
      <c r="F305" t="s">
        <v>16397</v>
      </c>
      <c r="G305">
        <v>1</v>
      </c>
    </row>
    <row r="306" spans="4:7" x14ac:dyDescent="0.3">
      <c r="D306" t="s">
        <v>16398</v>
      </c>
      <c r="E306">
        <v>627.4</v>
      </c>
      <c r="F306" t="s">
        <v>16399</v>
      </c>
      <c r="G306">
        <v>1</v>
      </c>
    </row>
    <row r="307" spans="4:7" x14ac:dyDescent="0.3">
      <c r="D307" t="s">
        <v>16400</v>
      </c>
      <c r="E307">
        <v>627.20000000000005</v>
      </c>
      <c r="F307" t="s">
        <v>16402</v>
      </c>
      <c r="G307">
        <v>1</v>
      </c>
    </row>
    <row r="308" spans="4:7" x14ac:dyDescent="0.3">
      <c r="D308" t="s">
        <v>16403</v>
      </c>
      <c r="E308">
        <v>627.20000000000005</v>
      </c>
      <c r="F308" t="s">
        <v>16402</v>
      </c>
      <c r="G308">
        <v>1</v>
      </c>
    </row>
    <row r="309" spans="4:7" x14ac:dyDescent="0.3">
      <c r="D309" t="s">
        <v>16404</v>
      </c>
      <c r="E309">
        <v>627</v>
      </c>
      <c r="F309" t="s">
        <v>16406</v>
      </c>
      <c r="G309">
        <v>1</v>
      </c>
    </row>
    <row r="310" spans="4:7" x14ac:dyDescent="0.3">
      <c r="D310" t="s">
        <v>16407</v>
      </c>
      <c r="E310">
        <v>626.70000000000005</v>
      </c>
      <c r="F310" t="s">
        <v>16409</v>
      </c>
      <c r="G310">
        <v>1</v>
      </c>
    </row>
    <row r="311" spans="4:7" x14ac:dyDescent="0.3">
      <c r="D311" t="s">
        <v>16410</v>
      </c>
      <c r="E311">
        <v>626.6</v>
      </c>
      <c r="F311" t="s">
        <v>16412</v>
      </c>
      <c r="G311">
        <v>1</v>
      </c>
    </row>
    <row r="312" spans="4:7" x14ac:dyDescent="0.3">
      <c r="D312" t="s">
        <v>16413</v>
      </c>
      <c r="E312">
        <v>626.6</v>
      </c>
      <c r="F312" t="s">
        <v>16412</v>
      </c>
      <c r="G312">
        <v>1</v>
      </c>
    </row>
    <row r="313" spans="4:7" x14ac:dyDescent="0.3">
      <c r="D313" t="s">
        <v>16414</v>
      </c>
      <c r="E313">
        <v>626.6</v>
      </c>
      <c r="F313" t="s">
        <v>16415</v>
      </c>
      <c r="G313">
        <v>1</v>
      </c>
    </row>
    <row r="314" spans="4:7" x14ac:dyDescent="0.3">
      <c r="D314" t="s">
        <v>16416</v>
      </c>
      <c r="E314">
        <v>626.5</v>
      </c>
      <c r="F314" t="s">
        <v>16415</v>
      </c>
      <c r="G314">
        <v>1</v>
      </c>
    </row>
    <row r="315" spans="4:7" x14ac:dyDescent="0.3">
      <c r="D315" t="s">
        <v>16418</v>
      </c>
      <c r="E315">
        <v>626.5</v>
      </c>
      <c r="F315" t="s">
        <v>16415</v>
      </c>
      <c r="G315">
        <v>1</v>
      </c>
    </row>
    <row r="316" spans="4:7" x14ac:dyDescent="0.3">
      <c r="D316" t="s">
        <v>16419</v>
      </c>
      <c r="E316">
        <v>626.4</v>
      </c>
      <c r="F316" t="s">
        <v>16421</v>
      </c>
      <c r="G316">
        <v>1</v>
      </c>
    </row>
    <row r="317" spans="4:7" x14ac:dyDescent="0.3">
      <c r="D317" t="s">
        <v>16422</v>
      </c>
      <c r="E317">
        <v>626.4</v>
      </c>
      <c r="F317" t="s">
        <v>16421</v>
      </c>
      <c r="G317">
        <v>1</v>
      </c>
    </row>
    <row r="318" spans="4:7" x14ac:dyDescent="0.3">
      <c r="D318" t="s">
        <v>16423</v>
      </c>
      <c r="E318">
        <v>626.4</v>
      </c>
      <c r="F318" t="s">
        <v>16421</v>
      </c>
      <c r="G318">
        <v>1</v>
      </c>
    </row>
    <row r="319" spans="4:7" x14ac:dyDescent="0.3">
      <c r="D319" t="s">
        <v>16424</v>
      </c>
      <c r="E319">
        <v>626.20000000000005</v>
      </c>
      <c r="F319" t="s">
        <v>16426</v>
      </c>
      <c r="G319">
        <v>1</v>
      </c>
    </row>
    <row r="320" spans="4:7" x14ac:dyDescent="0.3">
      <c r="D320" t="s">
        <v>16427</v>
      </c>
      <c r="E320">
        <v>626.20000000000005</v>
      </c>
      <c r="F320" t="s">
        <v>16426</v>
      </c>
      <c r="G320">
        <v>1</v>
      </c>
    </row>
    <row r="321" spans="4:7" x14ac:dyDescent="0.3">
      <c r="D321" t="s">
        <v>16428</v>
      </c>
      <c r="E321">
        <v>626.20000000000005</v>
      </c>
      <c r="F321" t="s">
        <v>16429</v>
      </c>
      <c r="G321">
        <v>1</v>
      </c>
    </row>
    <row r="322" spans="4:7" x14ac:dyDescent="0.3">
      <c r="D322" t="s">
        <v>16430</v>
      </c>
      <c r="E322">
        <v>625.79999999999995</v>
      </c>
      <c r="F322" t="s">
        <v>16432</v>
      </c>
      <c r="G322">
        <v>1</v>
      </c>
    </row>
    <row r="323" spans="4:7" x14ac:dyDescent="0.3">
      <c r="D323" t="s">
        <v>16433</v>
      </c>
      <c r="E323">
        <v>625.70000000000005</v>
      </c>
      <c r="F323" t="s">
        <v>16435</v>
      </c>
      <c r="G323">
        <v>1</v>
      </c>
    </row>
    <row r="324" spans="4:7" x14ac:dyDescent="0.3">
      <c r="D324" t="s">
        <v>16436</v>
      </c>
      <c r="E324">
        <v>625.20000000000005</v>
      </c>
      <c r="F324" t="s">
        <v>16438</v>
      </c>
      <c r="G324">
        <v>1</v>
      </c>
    </row>
    <row r="325" spans="4:7" x14ac:dyDescent="0.3">
      <c r="D325" t="s">
        <v>16439</v>
      </c>
      <c r="E325">
        <v>625.20000000000005</v>
      </c>
      <c r="F325" t="s">
        <v>16438</v>
      </c>
      <c r="G325">
        <v>1</v>
      </c>
    </row>
    <row r="326" spans="4:7" x14ac:dyDescent="0.3">
      <c r="D326" t="s">
        <v>16440</v>
      </c>
      <c r="E326">
        <v>624.9</v>
      </c>
      <c r="F326" t="s">
        <v>16442</v>
      </c>
      <c r="G326">
        <v>1</v>
      </c>
    </row>
    <row r="327" spans="4:7" x14ac:dyDescent="0.3">
      <c r="D327" t="s">
        <v>16443</v>
      </c>
      <c r="E327">
        <v>624.9</v>
      </c>
      <c r="F327" t="s">
        <v>16442</v>
      </c>
      <c r="G327">
        <v>1</v>
      </c>
    </row>
    <row r="328" spans="4:7" x14ac:dyDescent="0.3">
      <c r="D328" t="s">
        <v>16444</v>
      </c>
      <c r="E328">
        <v>624.9</v>
      </c>
      <c r="F328" t="s">
        <v>16442</v>
      </c>
      <c r="G328">
        <v>1</v>
      </c>
    </row>
    <row r="329" spans="4:7" x14ac:dyDescent="0.3">
      <c r="D329" t="s">
        <v>16445</v>
      </c>
      <c r="E329">
        <v>624.9</v>
      </c>
      <c r="F329" t="s">
        <v>16442</v>
      </c>
      <c r="G329">
        <v>1</v>
      </c>
    </row>
    <row r="330" spans="4:7" x14ac:dyDescent="0.3">
      <c r="D330" t="s">
        <v>16446</v>
      </c>
      <c r="E330">
        <v>624.9</v>
      </c>
      <c r="F330" t="s">
        <v>16442</v>
      </c>
      <c r="G330">
        <v>1</v>
      </c>
    </row>
    <row r="331" spans="4:7" x14ac:dyDescent="0.3">
      <c r="D331" t="s">
        <v>16447</v>
      </c>
      <c r="E331">
        <v>624.9</v>
      </c>
      <c r="F331" t="s">
        <v>16442</v>
      </c>
      <c r="G331">
        <v>1</v>
      </c>
    </row>
    <row r="332" spans="4:7" x14ac:dyDescent="0.3">
      <c r="D332" t="s">
        <v>16448</v>
      </c>
      <c r="E332">
        <v>624.9</v>
      </c>
      <c r="F332" t="s">
        <v>16442</v>
      </c>
      <c r="G332">
        <v>1</v>
      </c>
    </row>
    <row r="333" spans="4:7" x14ac:dyDescent="0.3">
      <c r="D333" t="s">
        <v>16449</v>
      </c>
      <c r="E333">
        <v>624.9</v>
      </c>
      <c r="F333" t="s">
        <v>16442</v>
      </c>
      <c r="G333">
        <v>1</v>
      </c>
    </row>
    <row r="334" spans="4:7" x14ac:dyDescent="0.3">
      <c r="D334" t="s">
        <v>16450</v>
      </c>
      <c r="E334">
        <v>624.9</v>
      </c>
      <c r="F334" t="s">
        <v>16442</v>
      </c>
      <c r="G334">
        <v>1</v>
      </c>
    </row>
    <row r="335" spans="4:7" x14ac:dyDescent="0.3">
      <c r="D335" t="s">
        <v>16451</v>
      </c>
      <c r="E335">
        <v>624.9</v>
      </c>
      <c r="F335" t="s">
        <v>16442</v>
      </c>
      <c r="G335">
        <v>1</v>
      </c>
    </row>
    <row r="336" spans="4:7" x14ac:dyDescent="0.3">
      <c r="D336" t="s">
        <v>16452</v>
      </c>
      <c r="E336">
        <v>624.9</v>
      </c>
      <c r="F336" t="s">
        <v>16442</v>
      </c>
      <c r="G336">
        <v>1</v>
      </c>
    </row>
    <row r="337" spans="4:7" x14ac:dyDescent="0.3">
      <c r="D337" t="s">
        <v>16453</v>
      </c>
      <c r="E337">
        <v>624.9</v>
      </c>
      <c r="F337" t="s">
        <v>16442</v>
      </c>
      <c r="G337">
        <v>1</v>
      </c>
    </row>
    <row r="338" spans="4:7" x14ac:dyDescent="0.3">
      <c r="D338" t="s">
        <v>16454</v>
      </c>
      <c r="E338">
        <v>624.9</v>
      </c>
      <c r="F338" t="s">
        <v>16442</v>
      </c>
      <c r="G338">
        <v>1</v>
      </c>
    </row>
    <row r="339" spans="4:7" x14ac:dyDescent="0.3">
      <c r="D339" t="s">
        <v>16455</v>
      </c>
      <c r="E339">
        <v>624.9</v>
      </c>
      <c r="F339" t="s">
        <v>16442</v>
      </c>
      <c r="G339">
        <v>1</v>
      </c>
    </row>
    <row r="340" spans="4:7" x14ac:dyDescent="0.3">
      <c r="D340" t="s">
        <v>16456</v>
      </c>
      <c r="E340">
        <v>624.9</v>
      </c>
      <c r="F340" t="s">
        <v>16442</v>
      </c>
      <c r="G340">
        <v>1</v>
      </c>
    </row>
    <row r="341" spans="4:7" x14ac:dyDescent="0.3">
      <c r="D341" t="s">
        <v>16457</v>
      </c>
      <c r="E341">
        <v>624.9</v>
      </c>
      <c r="F341" t="s">
        <v>16442</v>
      </c>
      <c r="G341">
        <v>1</v>
      </c>
    </row>
    <row r="342" spans="4:7" x14ac:dyDescent="0.3">
      <c r="D342" t="s">
        <v>16458</v>
      </c>
      <c r="E342">
        <v>624.9</v>
      </c>
      <c r="F342" t="s">
        <v>16442</v>
      </c>
      <c r="G342">
        <v>1</v>
      </c>
    </row>
    <row r="343" spans="4:7" x14ac:dyDescent="0.3">
      <c r="D343" t="s">
        <v>16459</v>
      </c>
      <c r="E343">
        <v>624.9</v>
      </c>
      <c r="F343" t="s">
        <v>16442</v>
      </c>
      <c r="G343">
        <v>1</v>
      </c>
    </row>
    <row r="344" spans="4:7" x14ac:dyDescent="0.3">
      <c r="D344" t="s">
        <v>16460</v>
      </c>
      <c r="E344">
        <v>624.9</v>
      </c>
      <c r="F344" t="s">
        <v>16442</v>
      </c>
      <c r="G344">
        <v>1</v>
      </c>
    </row>
    <row r="345" spans="4:7" x14ac:dyDescent="0.3">
      <c r="D345" t="s">
        <v>16461</v>
      </c>
      <c r="E345">
        <v>624.9</v>
      </c>
      <c r="F345" t="s">
        <v>16442</v>
      </c>
      <c r="G345">
        <v>1</v>
      </c>
    </row>
    <row r="346" spans="4:7" x14ac:dyDescent="0.3">
      <c r="D346" t="s">
        <v>16462</v>
      </c>
      <c r="E346">
        <v>624.9</v>
      </c>
      <c r="F346" t="s">
        <v>16442</v>
      </c>
      <c r="G346">
        <v>1</v>
      </c>
    </row>
    <row r="347" spans="4:7" x14ac:dyDescent="0.3">
      <c r="D347" t="s">
        <v>16463</v>
      </c>
      <c r="E347">
        <v>624.9</v>
      </c>
      <c r="F347" t="s">
        <v>16442</v>
      </c>
      <c r="G347">
        <v>1</v>
      </c>
    </row>
    <row r="348" spans="4:7" x14ac:dyDescent="0.3">
      <c r="D348" t="s">
        <v>16464</v>
      </c>
      <c r="E348">
        <v>624.9</v>
      </c>
      <c r="F348" t="s">
        <v>16442</v>
      </c>
      <c r="G348">
        <v>1</v>
      </c>
    </row>
    <row r="349" spans="4:7" x14ac:dyDescent="0.3">
      <c r="D349" t="s">
        <v>16465</v>
      </c>
      <c r="E349">
        <v>624.9</v>
      </c>
      <c r="F349" t="s">
        <v>16442</v>
      </c>
      <c r="G349">
        <v>1</v>
      </c>
    </row>
    <row r="350" spans="4:7" x14ac:dyDescent="0.3">
      <c r="D350" t="s">
        <v>16466</v>
      </c>
      <c r="E350">
        <v>624.70000000000005</v>
      </c>
      <c r="F350" t="s">
        <v>16468</v>
      </c>
      <c r="G350">
        <v>1</v>
      </c>
    </row>
    <row r="351" spans="4:7" x14ac:dyDescent="0.3">
      <c r="D351" t="s">
        <v>16469</v>
      </c>
      <c r="E351">
        <v>624.70000000000005</v>
      </c>
      <c r="F351" t="s">
        <v>16468</v>
      </c>
      <c r="G351">
        <v>1</v>
      </c>
    </row>
    <row r="352" spans="4:7" x14ac:dyDescent="0.3">
      <c r="D352" t="s">
        <v>16470</v>
      </c>
      <c r="E352">
        <v>624.70000000000005</v>
      </c>
      <c r="F352">
        <v>5.0000000000000002E-183</v>
      </c>
      <c r="G352">
        <v>1</v>
      </c>
    </row>
    <row r="353" spans="4:7" x14ac:dyDescent="0.3">
      <c r="D353" t="s">
        <v>16471</v>
      </c>
      <c r="E353">
        <v>624.70000000000005</v>
      </c>
      <c r="F353">
        <v>5.0000000000000002E-183</v>
      </c>
      <c r="G353">
        <v>1</v>
      </c>
    </row>
    <row r="354" spans="4:7" x14ac:dyDescent="0.3">
      <c r="D354" t="s">
        <v>16472</v>
      </c>
      <c r="E354">
        <v>624.6</v>
      </c>
      <c r="F354" t="s">
        <v>16474</v>
      </c>
      <c r="G354">
        <v>1</v>
      </c>
    </row>
    <row r="355" spans="4:7" x14ac:dyDescent="0.3">
      <c r="D355" t="s">
        <v>16475</v>
      </c>
      <c r="E355">
        <v>624.4</v>
      </c>
      <c r="F355" t="s">
        <v>16477</v>
      </c>
      <c r="G355">
        <v>1</v>
      </c>
    </row>
    <row r="356" spans="4:7" x14ac:dyDescent="0.3">
      <c r="D356" t="s">
        <v>16478</v>
      </c>
      <c r="E356">
        <v>624.20000000000005</v>
      </c>
      <c r="F356" t="s">
        <v>16480</v>
      </c>
      <c r="G356">
        <v>1</v>
      </c>
    </row>
    <row r="357" spans="4:7" x14ac:dyDescent="0.3">
      <c r="D357" t="s">
        <v>16481</v>
      </c>
      <c r="E357">
        <v>624.1</v>
      </c>
      <c r="F357" t="s">
        <v>16483</v>
      </c>
      <c r="G357">
        <v>1</v>
      </c>
    </row>
    <row r="358" spans="4:7" x14ac:dyDescent="0.3">
      <c r="D358" t="s">
        <v>16484</v>
      </c>
      <c r="E358">
        <v>624.1</v>
      </c>
      <c r="F358" t="s">
        <v>16485</v>
      </c>
      <c r="G358">
        <v>1</v>
      </c>
    </row>
    <row r="359" spans="4:7" x14ac:dyDescent="0.3">
      <c r="D359" t="s">
        <v>16486</v>
      </c>
      <c r="E359">
        <v>624.1</v>
      </c>
      <c r="F359" t="s">
        <v>16485</v>
      </c>
      <c r="G359">
        <v>1</v>
      </c>
    </row>
    <row r="360" spans="4:7" x14ac:dyDescent="0.3">
      <c r="D360" t="s">
        <v>16487</v>
      </c>
      <c r="E360">
        <v>623.9</v>
      </c>
      <c r="F360" t="s">
        <v>16489</v>
      </c>
      <c r="G360">
        <v>1</v>
      </c>
    </row>
    <row r="361" spans="4:7" x14ac:dyDescent="0.3">
      <c r="D361" t="s">
        <v>16490</v>
      </c>
      <c r="E361">
        <v>623.70000000000005</v>
      </c>
      <c r="F361">
        <v>1E-182</v>
      </c>
      <c r="G361">
        <v>1</v>
      </c>
    </row>
    <row r="362" spans="4:7" x14ac:dyDescent="0.3">
      <c r="D362" t="s">
        <v>16492</v>
      </c>
      <c r="E362">
        <v>623.20000000000005</v>
      </c>
      <c r="F362" t="s">
        <v>16494</v>
      </c>
      <c r="G362">
        <v>1</v>
      </c>
    </row>
    <row r="363" spans="4:7" x14ac:dyDescent="0.3">
      <c r="D363" t="s">
        <v>16495</v>
      </c>
      <c r="E363">
        <v>623.20000000000005</v>
      </c>
      <c r="F363" t="s">
        <v>16494</v>
      </c>
      <c r="G363">
        <v>1</v>
      </c>
    </row>
    <row r="364" spans="4:7" x14ac:dyDescent="0.3">
      <c r="D364" t="s">
        <v>16496</v>
      </c>
      <c r="E364">
        <v>623.20000000000005</v>
      </c>
      <c r="F364" t="s">
        <v>16494</v>
      </c>
      <c r="G364">
        <v>1</v>
      </c>
    </row>
    <row r="365" spans="4:7" x14ac:dyDescent="0.3">
      <c r="D365" t="s">
        <v>16497</v>
      </c>
      <c r="E365">
        <v>622.9</v>
      </c>
      <c r="F365" t="s">
        <v>16499</v>
      </c>
      <c r="G365">
        <v>1</v>
      </c>
    </row>
    <row r="366" spans="4:7" x14ac:dyDescent="0.3">
      <c r="D366" t="s">
        <v>16500</v>
      </c>
      <c r="E366">
        <v>622.79999999999995</v>
      </c>
      <c r="F366" t="s">
        <v>16502</v>
      </c>
      <c r="G366">
        <v>1</v>
      </c>
    </row>
    <row r="367" spans="4:7" x14ac:dyDescent="0.3">
      <c r="D367" t="s">
        <v>16503</v>
      </c>
      <c r="E367">
        <v>622.70000000000005</v>
      </c>
      <c r="F367" t="s">
        <v>16505</v>
      </c>
      <c r="G367">
        <v>1</v>
      </c>
    </row>
    <row r="368" spans="4:7" x14ac:dyDescent="0.3">
      <c r="D368" t="s">
        <v>16506</v>
      </c>
      <c r="E368">
        <v>622.70000000000005</v>
      </c>
      <c r="F368">
        <v>2.0000000000000001E-182</v>
      </c>
      <c r="G368">
        <v>1</v>
      </c>
    </row>
    <row r="369" spans="4:7" x14ac:dyDescent="0.3">
      <c r="D369" t="s">
        <v>16507</v>
      </c>
      <c r="E369">
        <v>622.70000000000005</v>
      </c>
      <c r="F369">
        <v>2.0000000000000001E-182</v>
      </c>
      <c r="G369">
        <v>1</v>
      </c>
    </row>
    <row r="370" spans="4:7" x14ac:dyDescent="0.3">
      <c r="D370" t="s">
        <v>16508</v>
      </c>
      <c r="E370">
        <v>622.70000000000005</v>
      </c>
      <c r="F370">
        <v>2.0000000000000001E-182</v>
      </c>
      <c r="G370">
        <v>1</v>
      </c>
    </row>
    <row r="371" spans="4:7" x14ac:dyDescent="0.3">
      <c r="D371" t="s">
        <v>16509</v>
      </c>
      <c r="E371">
        <v>622.70000000000005</v>
      </c>
      <c r="F371">
        <v>2.0000000000000001E-182</v>
      </c>
      <c r="G371">
        <v>1</v>
      </c>
    </row>
    <row r="372" spans="4:7" x14ac:dyDescent="0.3">
      <c r="D372" t="s">
        <v>16510</v>
      </c>
      <c r="E372">
        <v>622.70000000000005</v>
      </c>
      <c r="F372">
        <v>2.0000000000000001E-182</v>
      </c>
      <c r="G372">
        <v>1</v>
      </c>
    </row>
    <row r="373" spans="4:7" x14ac:dyDescent="0.3">
      <c r="D373" t="s">
        <v>16511</v>
      </c>
      <c r="E373">
        <v>622.70000000000005</v>
      </c>
      <c r="F373">
        <v>2.0000000000000001E-182</v>
      </c>
      <c r="G373">
        <v>1</v>
      </c>
    </row>
    <row r="374" spans="4:7" x14ac:dyDescent="0.3">
      <c r="D374" t="s">
        <v>16512</v>
      </c>
      <c r="E374">
        <v>622.70000000000005</v>
      </c>
      <c r="F374">
        <v>2.0000000000000001E-182</v>
      </c>
      <c r="G374">
        <v>1</v>
      </c>
    </row>
    <row r="375" spans="4:7" x14ac:dyDescent="0.3">
      <c r="D375" t="s">
        <v>16513</v>
      </c>
      <c r="E375">
        <v>622.70000000000005</v>
      </c>
      <c r="F375">
        <v>2.0000000000000001E-182</v>
      </c>
      <c r="G375">
        <v>1</v>
      </c>
    </row>
    <row r="376" spans="4:7" x14ac:dyDescent="0.3">
      <c r="D376" t="s">
        <v>16514</v>
      </c>
      <c r="E376">
        <v>622.70000000000005</v>
      </c>
      <c r="F376">
        <v>2.0000000000000001E-182</v>
      </c>
      <c r="G376">
        <v>1</v>
      </c>
    </row>
    <row r="377" spans="4:7" x14ac:dyDescent="0.3">
      <c r="D377" t="s">
        <v>16515</v>
      </c>
      <c r="E377">
        <v>622.70000000000005</v>
      </c>
      <c r="F377">
        <v>2.0000000000000001E-182</v>
      </c>
      <c r="G377">
        <v>1</v>
      </c>
    </row>
    <row r="378" spans="4:7" x14ac:dyDescent="0.3">
      <c r="D378" t="s">
        <v>16516</v>
      </c>
      <c r="E378">
        <v>622.4</v>
      </c>
      <c r="F378" t="s">
        <v>16518</v>
      </c>
      <c r="G378">
        <v>1</v>
      </c>
    </row>
    <row r="379" spans="4:7" x14ac:dyDescent="0.3">
      <c r="D379" t="s">
        <v>16519</v>
      </c>
      <c r="E379">
        <v>622.4</v>
      </c>
      <c r="F379" t="s">
        <v>16518</v>
      </c>
      <c r="G379">
        <v>1</v>
      </c>
    </row>
    <row r="380" spans="4:7" x14ac:dyDescent="0.3">
      <c r="D380" t="s">
        <v>16520</v>
      </c>
      <c r="E380">
        <v>622.1</v>
      </c>
      <c r="F380" t="s">
        <v>16522</v>
      </c>
      <c r="G380">
        <v>1</v>
      </c>
    </row>
    <row r="381" spans="4:7" x14ac:dyDescent="0.3">
      <c r="D381" t="s">
        <v>16523</v>
      </c>
      <c r="E381">
        <v>622</v>
      </c>
      <c r="F381" t="s">
        <v>16522</v>
      </c>
      <c r="G381">
        <v>1</v>
      </c>
    </row>
    <row r="382" spans="4:7" x14ac:dyDescent="0.3">
      <c r="D382" t="s">
        <v>16525</v>
      </c>
      <c r="E382">
        <v>622</v>
      </c>
      <c r="F382" t="s">
        <v>16526</v>
      </c>
      <c r="G382">
        <v>1</v>
      </c>
    </row>
    <row r="383" spans="4:7" x14ac:dyDescent="0.3">
      <c r="D383" t="s">
        <v>16527</v>
      </c>
      <c r="E383">
        <v>621.70000000000005</v>
      </c>
      <c r="F383" t="s">
        <v>16529</v>
      </c>
      <c r="G383">
        <v>1</v>
      </c>
    </row>
    <row r="384" spans="4:7" x14ac:dyDescent="0.3">
      <c r="D384" t="s">
        <v>16530</v>
      </c>
      <c r="E384">
        <v>621.70000000000005</v>
      </c>
      <c r="F384" t="s">
        <v>16531</v>
      </c>
      <c r="G384">
        <v>1</v>
      </c>
    </row>
    <row r="385" spans="4:7" x14ac:dyDescent="0.3">
      <c r="D385" t="s">
        <v>16532</v>
      </c>
      <c r="E385">
        <v>621.29999999999995</v>
      </c>
      <c r="F385" t="s">
        <v>16534</v>
      </c>
      <c r="G385">
        <v>1</v>
      </c>
    </row>
    <row r="386" spans="4:7" x14ac:dyDescent="0.3">
      <c r="D386" t="s">
        <v>16535</v>
      </c>
      <c r="E386">
        <v>621.29999999999995</v>
      </c>
      <c r="F386" t="s">
        <v>16536</v>
      </c>
      <c r="G386">
        <v>1</v>
      </c>
    </row>
    <row r="387" spans="4:7" x14ac:dyDescent="0.3">
      <c r="D387" t="s">
        <v>16537</v>
      </c>
      <c r="E387">
        <v>621.20000000000005</v>
      </c>
      <c r="F387" t="s">
        <v>16539</v>
      </c>
      <c r="G387">
        <v>1</v>
      </c>
    </row>
    <row r="388" spans="4:7" x14ac:dyDescent="0.3">
      <c r="D388" t="s">
        <v>16540</v>
      </c>
      <c r="E388">
        <v>620.9</v>
      </c>
      <c r="F388" t="s">
        <v>16542</v>
      </c>
      <c r="G388">
        <v>1</v>
      </c>
    </row>
    <row r="389" spans="4:7" x14ac:dyDescent="0.3">
      <c r="D389" t="s">
        <v>16543</v>
      </c>
      <c r="E389">
        <v>620.79999999999995</v>
      </c>
      <c r="F389" t="s">
        <v>16545</v>
      </c>
      <c r="G389">
        <v>1</v>
      </c>
    </row>
    <row r="390" spans="4:7" x14ac:dyDescent="0.3">
      <c r="D390" t="s">
        <v>16546</v>
      </c>
      <c r="E390">
        <v>620.1</v>
      </c>
      <c r="F390" t="s">
        <v>16548</v>
      </c>
      <c r="G390">
        <v>1</v>
      </c>
    </row>
    <row r="391" spans="4:7" x14ac:dyDescent="0.3">
      <c r="D391" t="s">
        <v>16549</v>
      </c>
      <c r="E391">
        <v>620</v>
      </c>
      <c r="F391" t="s">
        <v>16551</v>
      </c>
      <c r="G391">
        <v>1</v>
      </c>
    </row>
    <row r="392" spans="4:7" x14ac:dyDescent="0.3">
      <c r="D392" t="s">
        <v>16552</v>
      </c>
      <c r="E392">
        <v>619.9</v>
      </c>
      <c r="F392" t="s">
        <v>16551</v>
      </c>
      <c r="G392">
        <v>1</v>
      </c>
    </row>
    <row r="393" spans="4:7" x14ac:dyDescent="0.3">
      <c r="D393" t="s">
        <v>16554</v>
      </c>
      <c r="E393">
        <v>619.9</v>
      </c>
      <c r="F393" t="s">
        <v>16551</v>
      </c>
      <c r="G393">
        <v>1</v>
      </c>
    </row>
    <row r="394" spans="4:7" x14ac:dyDescent="0.3">
      <c r="D394" t="s">
        <v>16555</v>
      </c>
      <c r="E394">
        <v>619.79999999999995</v>
      </c>
      <c r="F394" t="s">
        <v>16557</v>
      </c>
      <c r="G394">
        <v>1</v>
      </c>
    </row>
    <row r="395" spans="4:7" x14ac:dyDescent="0.3">
      <c r="D395" t="s">
        <v>16558</v>
      </c>
      <c r="E395">
        <v>619.4</v>
      </c>
      <c r="F395" t="s">
        <v>16560</v>
      </c>
      <c r="G395">
        <v>1</v>
      </c>
    </row>
    <row r="396" spans="4:7" x14ac:dyDescent="0.3">
      <c r="D396" t="s">
        <v>16561</v>
      </c>
      <c r="E396">
        <v>619.29999999999995</v>
      </c>
      <c r="F396">
        <v>2.0000000000000001E-181</v>
      </c>
      <c r="G396">
        <v>1</v>
      </c>
    </row>
    <row r="397" spans="4:7" x14ac:dyDescent="0.3">
      <c r="D397" t="s">
        <v>16563</v>
      </c>
      <c r="E397">
        <v>619.20000000000005</v>
      </c>
      <c r="F397" t="s">
        <v>16565</v>
      </c>
      <c r="G397">
        <v>1</v>
      </c>
    </row>
    <row r="398" spans="4:7" x14ac:dyDescent="0.3">
      <c r="D398" t="s">
        <v>16566</v>
      </c>
      <c r="E398">
        <v>619</v>
      </c>
      <c r="F398" t="s">
        <v>16568</v>
      </c>
      <c r="G398">
        <v>1</v>
      </c>
    </row>
    <row r="399" spans="4:7" x14ac:dyDescent="0.3">
      <c r="D399" t="s">
        <v>16569</v>
      </c>
      <c r="E399">
        <v>619</v>
      </c>
      <c r="F399" t="s">
        <v>16568</v>
      </c>
      <c r="G399">
        <v>1</v>
      </c>
    </row>
    <row r="400" spans="4:7" x14ac:dyDescent="0.3">
      <c r="D400" t="s">
        <v>16570</v>
      </c>
      <c r="E400">
        <v>619</v>
      </c>
      <c r="F400" t="s">
        <v>16568</v>
      </c>
      <c r="G400">
        <v>1</v>
      </c>
    </row>
    <row r="401" spans="4:7" x14ac:dyDescent="0.3">
      <c r="D401" t="s">
        <v>16571</v>
      </c>
      <c r="E401">
        <v>618.79999999999995</v>
      </c>
      <c r="F401">
        <v>2.9999999999999997E-181</v>
      </c>
      <c r="G401">
        <v>1</v>
      </c>
    </row>
    <row r="402" spans="4:7" x14ac:dyDescent="0.3">
      <c r="D402" t="s">
        <v>16573</v>
      </c>
      <c r="E402">
        <v>618.6</v>
      </c>
      <c r="F402" t="s">
        <v>16575</v>
      </c>
      <c r="G402">
        <v>1</v>
      </c>
    </row>
    <row r="403" spans="4:7" x14ac:dyDescent="0.3">
      <c r="D403" t="s">
        <v>16576</v>
      </c>
      <c r="E403">
        <v>618.6</v>
      </c>
      <c r="F403" t="s">
        <v>16575</v>
      </c>
      <c r="G403">
        <v>1</v>
      </c>
    </row>
    <row r="404" spans="4:7" x14ac:dyDescent="0.3">
      <c r="D404" t="s">
        <v>16577</v>
      </c>
      <c r="E404">
        <v>618.5</v>
      </c>
      <c r="F404" t="s">
        <v>16579</v>
      </c>
      <c r="G404">
        <v>1</v>
      </c>
    </row>
    <row r="405" spans="4:7" x14ac:dyDescent="0.3">
      <c r="D405" t="s">
        <v>16580</v>
      </c>
      <c r="E405">
        <v>618.4</v>
      </c>
      <c r="F405" t="s">
        <v>16582</v>
      </c>
      <c r="G405">
        <v>1</v>
      </c>
    </row>
    <row r="406" spans="4:7" x14ac:dyDescent="0.3">
      <c r="D406" t="s">
        <v>16583</v>
      </c>
      <c r="E406">
        <v>618.4</v>
      </c>
      <c r="F406" t="s">
        <v>16584</v>
      </c>
      <c r="G406">
        <v>1</v>
      </c>
    </row>
    <row r="407" spans="4:7" x14ac:dyDescent="0.3">
      <c r="D407" t="s">
        <v>16585</v>
      </c>
      <c r="E407">
        <v>618.29999999999995</v>
      </c>
      <c r="F407" t="s">
        <v>16587</v>
      </c>
      <c r="G407">
        <v>1</v>
      </c>
    </row>
    <row r="408" spans="4:7" x14ac:dyDescent="0.3">
      <c r="D408" t="s">
        <v>16588</v>
      </c>
      <c r="E408">
        <v>617.4</v>
      </c>
      <c r="F408" t="s">
        <v>16590</v>
      </c>
      <c r="G408">
        <v>1</v>
      </c>
    </row>
    <row r="409" spans="4:7" x14ac:dyDescent="0.3">
      <c r="D409" t="s">
        <v>16591</v>
      </c>
      <c r="E409">
        <v>617.1</v>
      </c>
      <c r="F409" t="s">
        <v>16593</v>
      </c>
      <c r="G409">
        <v>1</v>
      </c>
    </row>
    <row r="410" spans="4:7" x14ac:dyDescent="0.3">
      <c r="D410" t="s">
        <v>16594</v>
      </c>
      <c r="E410">
        <v>617.1</v>
      </c>
      <c r="F410" t="s">
        <v>16593</v>
      </c>
      <c r="G410">
        <v>1</v>
      </c>
    </row>
    <row r="411" spans="4:7" x14ac:dyDescent="0.3">
      <c r="D411" t="s">
        <v>16595</v>
      </c>
      <c r="E411">
        <v>617.1</v>
      </c>
      <c r="F411" t="s">
        <v>16593</v>
      </c>
      <c r="G411">
        <v>1</v>
      </c>
    </row>
    <row r="412" spans="4:7" x14ac:dyDescent="0.3">
      <c r="D412" t="s">
        <v>16596</v>
      </c>
      <c r="E412">
        <v>616.79999999999995</v>
      </c>
      <c r="F412" t="s">
        <v>16598</v>
      </c>
      <c r="G412">
        <v>1</v>
      </c>
    </row>
    <row r="413" spans="4:7" x14ac:dyDescent="0.3">
      <c r="D413" t="s">
        <v>16599</v>
      </c>
      <c r="E413">
        <v>616.79999999999995</v>
      </c>
      <c r="F413" t="s">
        <v>16598</v>
      </c>
      <c r="G413">
        <v>1</v>
      </c>
    </row>
    <row r="414" spans="4:7" x14ac:dyDescent="0.3">
      <c r="D414" t="s">
        <v>16600</v>
      </c>
      <c r="E414">
        <v>616.29999999999995</v>
      </c>
      <c r="F414" t="s">
        <v>16602</v>
      </c>
      <c r="G414">
        <v>1</v>
      </c>
    </row>
    <row r="415" spans="4:7" x14ac:dyDescent="0.3">
      <c r="D415" t="s">
        <v>16603</v>
      </c>
      <c r="E415">
        <v>616.29999999999995</v>
      </c>
      <c r="F415" t="s">
        <v>16602</v>
      </c>
      <c r="G415">
        <v>1</v>
      </c>
    </row>
    <row r="416" spans="4:7" x14ac:dyDescent="0.3">
      <c r="D416" t="s">
        <v>16604</v>
      </c>
      <c r="E416">
        <v>616.20000000000005</v>
      </c>
      <c r="F416" t="s">
        <v>16606</v>
      </c>
      <c r="G416">
        <v>1</v>
      </c>
    </row>
    <row r="417" spans="4:7" x14ac:dyDescent="0.3">
      <c r="D417" t="s">
        <v>16607</v>
      </c>
      <c r="E417">
        <v>615.1</v>
      </c>
      <c r="F417" t="s">
        <v>16609</v>
      </c>
      <c r="G417">
        <v>1</v>
      </c>
    </row>
    <row r="418" spans="4:7" x14ac:dyDescent="0.3">
      <c r="D418" t="s">
        <v>16610</v>
      </c>
      <c r="E418">
        <v>615</v>
      </c>
      <c r="F418">
        <v>4.0000000000000001E-180</v>
      </c>
      <c r="G418">
        <v>1</v>
      </c>
    </row>
    <row r="419" spans="4:7" x14ac:dyDescent="0.3">
      <c r="D419" t="s">
        <v>16612</v>
      </c>
      <c r="E419">
        <v>614.79999999999995</v>
      </c>
      <c r="F419" t="s">
        <v>16614</v>
      </c>
      <c r="G419">
        <v>1</v>
      </c>
    </row>
    <row r="420" spans="4:7" x14ac:dyDescent="0.3">
      <c r="D420" t="s">
        <v>16615</v>
      </c>
      <c r="E420">
        <v>614.6</v>
      </c>
      <c r="F420" t="s">
        <v>16617</v>
      </c>
      <c r="G420">
        <v>1</v>
      </c>
    </row>
    <row r="421" spans="4:7" x14ac:dyDescent="0.3">
      <c r="D421" t="s">
        <v>16618</v>
      </c>
      <c r="E421">
        <v>614.6</v>
      </c>
      <c r="F421" t="s">
        <v>16619</v>
      </c>
      <c r="G421">
        <v>1</v>
      </c>
    </row>
    <row r="422" spans="4:7" x14ac:dyDescent="0.3">
      <c r="D422" t="s">
        <v>16620</v>
      </c>
      <c r="E422">
        <v>614.5</v>
      </c>
      <c r="F422" t="s">
        <v>16622</v>
      </c>
      <c r="G422">
        <v>1</v>
      </c>
    </row>
    <row r="423" spans="4:7" x14ac:dyDescent="0.3">
      <c r="D423" t="s">
        <v>16623</v>
      </c>
      <c r="E423">
        <v>614.5</v>
      </c>
      <c r="F423" t="s">
        <v>16624</v>
      </c>
      <c r="G423">
        <v>1</v>
      </c>
    </row>
    <row r="424" spans="4:7" x14ac:dyDescent="0.3">
      <c r="D424" t="s">
        <v>16625</v>
      </c>
      <c r="E424">
        <v>614.5</v>
      </c>
      <c r="F424" t="s">
        <v>16624</v>
      </c>
      <c r="G424">
        <v>1</v>
      </c>
    </row>
    <row r="425" spans="4:7" x14ac:dyDescent="0.3">
      <c r="D425" t="s">
        <v>16626</v>
      </c>
      <c r="E425">
        <v>614.4</v>
      </c>
      <c r="F425" t="s">
        <v>16628</v>
      </c>
      <c r="G425">
        <v>1</v>
      </c>
    </row>
    <row r="426" spans="4:7" x14ac:dyDescent="0.3">
      <c r="D426" t="s">
        <v>16629</v>
      </c>
      <c r="E426">
        <v>613.4</v>
      </c>
      <c r="F426" t="s">
        <v>16631</v>
      </c>
      <c r="G426">
        <v>1</v>
      </c>
    </row>
    <row r="427" spans="4:7" x14ac:dyDescent="0.3">
      <c r="D427" t="s">
        <v>16632</v>
      </c>
      <c r="E427">
        <v>613.4</v>
      </c>
      <c r="F427" t="s">
        <v>16633</v>
      </c>
      <c r="G427">
        <v>1</v>
      </c>
    </row>
    <row r="428" spans="4:7" x14ac:dyDescent="0.3">
      <c r="D428" t="s">
        <v>16634</v>
      </c>
      <c r="E428">
        <v>613.29999999999995</v>
      </c>
      <c r="F428" t="s">
        <v>16633</v>
      </c>
      <c r="G428">
        <v>1</v>
      </c>
    </row>
    <row r="429" spans="4:7" x14ac:dyDescent="0.3">
      <c r="D429" t="s">
        <v>16636</v>
      </c>
      <c r="E429">
        <v>613</v>
      </c>
      <c r="F429" t="s">
        <v>16638</v>
      </c>
      <c r="G429">
        <v>1</v>
      </c>
    </row>
    <row r="430" spans="4:7" x14ac:dyDescent="0.3">
      <c r="D430" t="s">
        <v>16639</v>
      </c>
      <c r="E430">
        <v>612.6</v>
      </c>
      <c r="F430" t="s">
        <v>16641</v>
      </c>
      <c r="G430">
        <v>1</v>
      </c>
    </row>
    <row r="431" spans="4:7" x14ac:dyDescent="0.3">
      <c r="D431" t="s">
        <v>16642</v>
      </c>
      <c r="E431">
        <v>611.79999999999995</v>
      </c>
      <c r="F431" t="s">
        <v>16644</v>
      </c>
      <c r="G431">
        <v>1</v>
      </c>
    </row>
    <row r="432" spans="4:7" x14ac:dyDescent="0.3">
      <c r="D432" t="s">
        <v>16645</v>
      </c>
      <c r="E432">
        <v>611.79999999999995</v>
      </c>
      <c r="F432" t="s">
        <v>16644</v>
      </c>
      <c r="G432">
        <v>1</v>
      </c>
    </row>
    <row r="433" spans="4:7" x14ac:dyDescent="0.3">
      <c r="D433" t="s">
        <v>16646</v>
      </c>
      <c r="E433">
        <v>611.79999999999995</v>
      </c>
      <c r="F433" t="s">
        <v>16644</v>
      </c>
      <c r="G433">
        <v>1</v>
      </c>
    </row>
    <row r="434" spans="4:7" x14ac:dyDescent="0.3">
      <c r="D434" t="s">
        <v>16647</v>
      </c>
      <c r="E434">
        <v>611.6</v>
      </c>
      <c r="F434" t="s">
        <v>16649</v>
      </c>
      <c r="G434">
        <v>1</v>
      </c>
    </row>
    <row r="435" spans="4:7" x14ac:dyDescent="0.3">
      <c r="D435" t="s">
        <v>16650</v>
      </c>
      <c r="E435">
        <v>611.5</v>
      </c>
      <c r="F435" t="s">
        <v>16652</v>
      </c>
      <c r="G435">
        <v>1</v>
      </c>
    </row>
    <row r="436" spans="4:7" x14ac:dyDescent="0.3">
      <c r="D436" t="s">
        <v>16653</v>
      </c>
      <c r="E436">
        <v>611.5</v>
      </c>
      <c r="F436" t="s">
        <v>16652</v>
      </c>
      <c r="G436">
        <v>1</v>
      </c>
    </row>
    <row r="437" spans="4:7" x14ac:dyDescent="0.3">
      <c r="D437" t="s">
        <v>16654</v>
      </c>
      <c r="E437">
        <v>611.5</v>
      </c>
      <c r="F437" t="s">
        <v>16652</v>
      </c>
      <c r="G437">
        <v>1</v>
      </c>
    </row>
    <row r="438" spans="4:7" x14ac:dyDescent="0.3">
      <c r="D438" t="s">
        <v>16655</v>
      </c>
      <c r="E438">
        <v>611.5</v>
      </c>
      <c r="F438" t="s">
        <v>16656</v>
      </c>
      <c r="G438">
        <v>1</v>
      </c>
    </row>
    <row r="439" spans="4:7" x14ac:dyDescent="0.3">
      <c r="D439" t="s">
        <v>16657</v>
      </c>
      <c r="E439">
        <v>611.4</v>
      </c>
      <c r="F439" t="s">
        <v>16659</v>
      </c>
      <c r="G439">
        <v>1</v>
      </c>
    </row>
    <row r="440" spans="4:7" x14ac:dyDescent="0.3">
      <c r="D440" t="s">
        <v>16660</v>
      </c>
      <c r="E440">
        <v>611.29999999999995</v>
      </c>
      <c r="F440" t="s">
        <v>16662</v>
      </c>
      <c r="G440">
        <v>1</v>
      </c>
    </row>
    <row r="441" spans="4:7" x14ac:dyDescent="0.3">
      <c r="D441" t="s">
        <v>16663</v>
      </c>
      <c r="E441">
        <v>611.20000000000005</v>
      </c>
      <c r="F441" t="s">
        <v>16665</v>
      </c>
      <c r="G441">
        <v>1</v>
      </c>
    </row>
    <row r="442" spans="4:7" x14ac:dyDescent="0.3">
      <c r="D442" t="s">
        <v>16666</v>
      </c>
      <c r="E442">
        <v>610.20000000000005</v>
      </c>
      <c r="F442" t="s">
        <v>16668</v>
      </c>
      <c r="G442">
        <v>1</v>
      </c>
    </row>
    <row r="443" spans="4:7" x14ac:dyDescent="0.3">
      <c r="D443" t="s">
        <v>16669</v>
      </c>
      <c r="E443">
        <v>610</v>
      </c>
      <c r="F443" t="s">
        <v>16671</v>
      </c>
      <c r="G443">
        <v>1</v>
      </c>
    </row>
    <row r="444" spans="4:7" x14ac:dyDescent="0.3">
      <c r="D444" t="s">
        <v>16672</v>
      </c>
      <c r="E444">
        <v>610</v>
      </c>
      <c r="F444" t="s">
        <v>16671</v>
      </c>
      <c r="G444">
        <v>1</v>
      </c>
    </row>
    <row r="445" spans="4:7" x14ac:dyDescent="0.3">
      <c r="D445" t="s">
        <v>16673</v>
      </c>
      <c r="E445">
        <v>610</v>
      </c>
      <c r="F445" t="s">
        <v>16671</v>
      </c>
      <c r="G445">
        <v>1</v>
      </c>
    </row>
    <row r="446" spans="4:7" x14ac:dyDescent="0.3">
      <c r="D446" t="s">
        <v>16674</v>
      </c>
      <c r="E446">
        <v>610</v>
      </c>
      <c r="F446" t="s">
        <v>16671</v>
      </c>
      <c r="G446">
        <v>1</v>
      </c>
    </row>
    <row r="447" spans="4:7" x14ac:dyDescent="0.3">
      <c r="D447" t="s">
        <v>16675</v>
      </c>
      <c r="E447">
        <v>610</v>
      </c>
      <c r="F447" t="s">
        <v>16671</v>
      </c>
      <c r="G447">
        <v>1</v>
      </c>
    </row>
    <row r="448" spans="4:7" x14ac:dyDescent="0.3">
      <c r="D448" t="s">
        <v>16676</v>
      </c>
      <c r="E448">
        <v>609.9</v>
      </c>
      <c r="F448" t="s">
        <v>16678</v>
      </c>
      <c r="G448">
        <v>1</v>
      </c>
    </row>
    <row r="449" spans="4:7" x14ac:dyDescent="0.3">
      <c r="D449" t="s">
        <v>16679</v>
      </c>
      <c r="E449">
        <v>609.9</v>
      </c>
      <c r="F449" t="s">
        <v>16678</v>
      </c>
      <c r="G449">
        <v>1</v>
      </c>
    </row>
    <row r="450" spans="4:7" x14ac:dyDescent="0.3">
      <c r="D450" t="s">
        <v>16680</v>
      </c>
      <c r="E450">
        <v>609.4</v>
      </c>
      <c r="F450">
        <v>1.9999999999999999E-178</v>
      </c>
      <c r="G450">
        <v>1</v>
      </c>
    </row>
    <row r="451" spans="4:7" x14ac:dyDescent="0.3">
      <c r="D451" t="s">
        <v>16682</v>
      </c>
      <c r="E451">
        <v>609.29999999999995</v>
      </c>
      <c r="F451" t="s">
        <v>16684</v>
      </c>
      <c r="G451">
        <v>1</v>
      </c>
    </row>
    <row r="452" spans="4:7" x14ac:dyDescent="0.3">
      <c r="D452" t="s">
        <v>16685</v>
      </c>
      <c r="E452">
        <v>609.20000000000005</v>
      </c>
      <c r="F452" t="s">
        <v>16687</v>
      </c>
      <c r="G452">
        <v>1</v>
      </c>
    </row>
    <row r="453" spans="4:7" x14ac:dyDescent="0.3">
      <c r="D453" t="s">
        <v>16688</v>
      </c>
      <c r="E453">
        <v>608.70000000000005</v>
      </c>
      <c r="F453" t="s">
        <v>16690</v>
      </c>
      <c r="G453">
        <v>1</v>
      </c>
    </row>
    <row r="454" spans="4:7" x14ac:dyDescent="0.3">
      <c r="D454" t="s">
        <v>16691</v>
      </c>
      <c r="E454">
        <v>608.6</v>
      </c>
      <c r="F454" t="s">
        <v>16693</v>
      </c>
      <c r="G454">
        <v>1</v>
      </c>
    </row>
    <row r="455" spans="4:7" x14ac:dyDescent="0.3">
      <c r="D455" t="s">
        <v>16694</v>
      </c>
      <c r="E455">
        <v>608.6</v>
      </c>
      <c r="F455" t="s">
        <v>16693</v>
      </c>
      <c r="G455">
        <v>1</v>
      </c>
    </row>
    <row r="456" spans="4:7" x14ac:dyDescent="0.3">
      <c r="D456" t="s">
        <v>16695</v>
      </c>
      <c r="E456">
        <v>608.6</v>
      </c>
      <c r="F456" t="s">
        <v>16696</v>
      </c>
      <c r="G456">
        <v>1</v>
      </c>
    </row>
    <row r="457" spans="4:7" x14ac:dyDescent="0.3">
      <c r="D457" t="s">
        <v>16697</v>
      </c>
      <c r="E457">
        <v>608.29999999999995</v>
      </c>
      <c r="F457" t="s">
        <v>16699</v>
      </c>
      <c r="G457">
        <v>1</v>
      </c>
    </row>
    <row r="458" spans="4:7" x14ac:dyDescent="0.3">
      <c r="D458" t="s">
        <v>16700</v>
      </c>
      <c r="E458">
        <v>608.20000000000005</v>
      </c>
      <c r="F458" t="s">
        <v>16702</v>
      </c>
      <c r="G458">
        <v>1</v>
      </c>
    </row>
    <row r="459" spans="4:7" x14ac:dyDescent="0.3">
      <c r="D459" t="s">
        <v>16703</v>
      </c>
      <c r="E459">
        <v>608.20000000000005</v>
      </c>
      <c r="F459" t="s">
        <v>16702</v>
      </c>
      <c r="G459">
        <v>1</v>
      </c>
    </row>
    <row r="460" spans="4:7" x14ac:dyDescent="0.3">
      <c r="D460" t="s">
        <v>16704</v>
      </c>
      <c r="E460">
        <v>608.20000000000005</v>
      </c>
      <c r="F460" t="s">
        <v>16702</v>
      </c>
      <c r="G460">
        <v>1</v>
      </c>
    </row>
    <row r="461" spans="4:7" x14ac:dyDescent="0.3">
      <c r="D461" t="s">
        <v>16705</v>
      </c>
      <c r="E461">
        <v>608.20000000000005</v>
      </c>
      <c r="F461" t="s">
        <v>16702</v>
      </c>
      <c r="G461">
        <v>1</v>
      </c>
    </row>
    <row r="462" spans="4:7" x14ac:dyDescent="0.3">
      <c r="D462" t="s">
        <v>16706</v>
      </c>
      <c r="E462">
        <v>608.20000000000005</v>
      </c>
      <c r="F462" t="s">
        <v>16702</v>
      </c>
      <c r="G462">
        <v>1</v>
      </c>
    </row>
    <row r="463" spans="4:7" x14ac:dyDescent="0.3">
      <c r="D463" t="s">
        <v>16707</v>
      </c>
      <c r="E463">
        <v>608.20000000000005</v>
      </c>
      <c r="F463" t="s">
        <v>16702</v>
      </c>
      <c r="G463">
        <v>1</v>
      </c>
    </row>
    <row r="464" spans="4:7" x14ac:dyDescent="0.3">
      <c r="D464" t="s">
        <v>16708</v>
      </c>
      <c r="E464">
        <v>608.20000000000005</v>
      </c>
      <c r="F464" t="s">
        <v>16702</v>
      </c>
      <c r="G464">
        <v>1</v>
      </c>
    </row>
    <row r="465" spans="4:7" x14ac:dyDescent="0.3">
      <c r="D465" t="s">
        <v>16709</v>
      </c>
      <c r="E465">
        <v>608.20000000000005</v>
      </c>
      <c r="F465" t="s">
        <v>16702</v>
      </c>
      <c r="G465">
        <v>1</v>
      </c>
    </row>
    <row r="466" spans="4:7" x14ac:dyDescent="0.3">
      <c r="D466" t="s">
        <v>16710</v>
      </c>
      <c r="E466">
        <v>608.1</v>
      </c>
      <c r="F466" t="s">
        <v>16712</v>
      </c>
      <c r="G466">
        <v>1</v>
      </c>
    </row>
    <row r="467" spans="4:7" x14ac:dyDescent="0.3">
      <c r="D467" t="s">
        <v>16713</v>
      </c>
      <c r="E467">
        <v>608.1</v>
      </c>
      <c r="F467" t="s">
        <v>16712</v>
      </c>
      <c r="G467">
        <v>1</v>
      </c>
    </row>
    <row r="468" spans="4:7" x14ac:dyDescent="0.3">
      <c r="D468" t="s">
        <v>16714</v>
      </c>
      <c r="E468">
        <v>608.1</v>
      </c>
      <c r="F468" t="s">
        <v>16712</v>
      </c>
      <c r="G468">
        <v>1</v>
      </c>
    </row>
    <row r="469" spans="4:7" x14ac:dyDescent="0.3">
      <c r="D469" t="s">
        <v>16715</v>
      </c>
      <c r="E469">
        <v>608.1</v>
      </c>
      <c r="F469" t="s">
        <v>16712</v>
      </c>
      <c r="G469">
        <v>1</v>
      </c>
    </row>
    <row r="470" spans="4:7" x14ac:dyDescent="0.3">
      <c r="D470" t="s">
        <v>16716</v>
      </c>
      <c r="E470">
        <v>607.79999999999995</v>
      </c>
      <c r="F470" t="s">
        <v>16718</v>
      </c>
      <c r="G470">
        <v>1</v>
      </c>
    </row>
    <row r="471" spans="4:7" x14ac:dyDescent="0.3">
      <c r="D471" t="s">
        <v>16719</v>
      </c>
      <c r="E471">
        <v>607.20000000000005</v>
      </c>
      <c r="F471" t="s">
        <v>16721</v>
      </c>
      <c r="G471">
        <v>1</v>
      </c>
    </row>
    <row r="472" spans="4:7" x14ac:dyDescent="0.3">
      <c r="D472" t="s">
        <v>16722</v>
      </c>
      <c r="E472">
        <v>607.1</v>
      </c>
      <c r="F472" t="s">
        <v>16724</v>
      </c>
      <c r="G472">
        <v>1</v>
      </c>
    </row>
    <row r="473" spans="4:7" x14ac:dyDescent="0.3">
      <c r="D473" t="s">
        <v>16725</v>
      </c>
      <c r="E473">
        <v>606.6</v>
      </c>
      <c r="F473" t="s">
        <v>16727</v>
      </c>
      <c r="G473">
        <v>1</v>
      </c>
    </row>
    <row r="474" spans="4:7" x14ac:dyDescent="0.3">
      <c r="D474" t="s">
        <v>16728</v>
      </c>
      <c r="E474">
        <v>605.79999999999995</v>
      </c>
      <c r="F474" t="s">
        <v>16730</v>
      </c>
      <c r="G474">
        <v>1</v>
      </c>
    </row>
    <row r="475" spans="4:7" x14ac:dyDescent="0.3">
      <c r="D475" t="s">
        <v>16731</v>
      </c>
      <c r="E475">
        <v>605.70000000000005</v>
      </c>
      <c r="F475" t="s">
        <v>16733</v>
      </c>
      <c r="G475">
        <v>1</v>
      </c>
    </row>
    <row r="476" spans="4:7" x14ac:dyDescent="0.3">
      <c r="D476" t="s">
        <v>16734</v>
      </c>
      <c r="E476">
        <v>605.70000000000005</v>
      </c>
      <c r="F476" t="s">
        <v>16733</v>
      </c>
      <c r="G476">
        <v>1</v>
      </c>
    </row>
    <row r="477" spans="4:7" x14ac:dyDescent="0.3">
      <c r="D477" t="s">
        <v>16735</v>
      </c>
      <c r="E477">
        <v>605.29999999999995</v>
      </c>
      <c r="F477" t="s">
        <v>16737</v>
      </c>
      <c r="G477">
        <v>1</v>
      </c>
    </row>
    <row r="478" spans="4:7" x14ac:dyDescent="0.3">
      <c r="D478" t="s">
        <v>16738</v>
      </c>
      <c r="E478">
        <v>605.20000000000005</v>
      </c>
      <c r="F478" t="s">
        <v>16740</v>
      </c>
      <c r="G478">
        <v>1</v>
      </c>
    </row>
    <row r="479" spans="4:7" x14ac:dyDescent="0.3">
      <c r="D479" t="s">
        <v>16741</v>
      </c>
      <c r="E479">
        <v>604.9</v>
      </c>
      <c r="F479" t="s">
        <v>16743</v>
      </c>
      <c r="G479">
        <v>1</v>
      </c>
    </row>
    <row r="480" spans="4:7" x14ac:dyDescent="0.3">
      <c r="D480" t="s">
        <v>16744</v>
      </c>
      <c r="E480">
        <v>604.79999999999995</v>
      </c>
      <c r="F480" t="s">
        <v>16746</v>
      </c>
      <c r="G480">
        <v>1</v>
      </c>
    </row>
    <row r="481" spans="4:7" x14ac:dyDescent="0.3">
      <c r="D481" t="s">
        <v>16747</v>
      </c>
      <c r="E481">
        <v>604.79999999999995</v>
      </c>
      <c r="F481" t="s">
        <v>16746</v>
      </c>
      <c r="G481">
        <v>1</v>
      </c>
    </row>
    <row r="482" spans="4:7" x14ac:dyDescent="0.3">
      <c r="D482" t="s">
        <v>16748</v>
      </c>
      <c r="E482">
        <v>604.70000000000005</v>
      </c>
      <c r="F482" t="s">
        <v>16750</v>
      </c>
      <c r="G482">
        <v>1</v>
      </c>
    </row>
    <row r="483" spans="4:7" x14ac:dyDescent="0.3">
      <c r="D483" t="s">
        <v>16751</v>
      </c>
      <c r="E483">
        <v>604.4</v>
      </c>
      <c r="F483" t="s">
        <v>16753</v>
      </c>
      <c r="G483">
        <v>1</v>
      </c>
    </row>
    <row r="484" spans="4:7" x14ac:dyDescent="0.3">
      <c r="D484" t="s">
        <v>16754</v>
      </c>
      <c r="E484">
        <v>604.4</v>
      </c>
      <c r="F484" t="s">
        <v>16755</v>
      </c>
      <c r="G484">
        <v>1</v>
      </c>
    </row>
    <row r="485" spans="4:7" x14ac:dyDescent="0.3">
      <c r="D485" t="s">
        <v>16756</v>
      </c>
      <c r="E485">
        <v>604.29999999999995</v>
      </c>
      <c r="F485" t="s">
        <v>16758</v>
      </c>
      <c r="G485">
        <v>1</v>
      </c>
    </row>
    <row r="486" spans="4:7" x14ac:dyDescent="0.3">
      <c r="D486" t="s">
        <v>16759</v>
      </c>
      <c r="E486">
        <v>604.20000000000005</v>
      </c>
      <c r="F486" t="s">
        <v>16761</v>
      </c>
      <c r="G486">
        <v>1</v>
      </c>
    </row>
    <row r="487" spans="4:7" x14ac:dyDescent="0.3">
      <c r="D487" t="s">
        <v>16762</v>
      </c>
      <c r="E487">
        <v>603.20000000000005</v>
      </c>
      <c r="F487" t="s">
        <v>16764</v>
      </c>
      <c r="G487">
        <v>1</v>
      </c>
    </row>
    <row r="488" spans="4:7" x14ac:dyDescent="0.3">
      <c r="D488" t="s">
        <v>16765</v>
      </c>
      <c r="E488">
        <v>602.4</v>
      </c>
      <c r="F488" t="s">
        <v>16767</v>
      </c>
      <c r="G488">
        <v>1</v>
      </c>
    </row>
    <row r="489" spans="4:7" x14ac:dyDescent="0.3">
      <c r="D489" t="s">
        <v>16768</v>
      </c>
      <c r="E489">
        <v>602.20000000000005</v>
      </c>
      <c r="F489">
        <v>3E-176</v>
      </c>
      <c r="G489">
        <v>1</v>
      </c>
    </row>
    <row r="490" spans="4:7" x14ac:dyDescent="0.3">
      <c r="D490" t="s">
        <v>16770</v>
      </c>
      <c r="E490">
        <v>602.1</v>
      </c>
      <c r="F490" t="s">
        <v>16772</v>
      </c>
      <c r="G490">
        <v>1</v>
      </c>
    </row>
    <row r="491" spans="4:7" x14ac:dyDescent="0.3">
      <c r="D491" t="s">
        <v>16773</v>
      </c>
      <c r="E491">
        <v>601.6</v>
      </c>
      <c r="F491" t="s">
        <v>16775</v>
      </c>
      <c r="G491">
        <v>1</v>
      </c>
    </row>
    <row r="492" spans="4:7" x14ac:dyDescent="0.3">
      <c r="D492" t="s">
        <v>16776</v>
      </c>
      <c r="E492">
        <v>601.4</v>
      </c>
      <c r="F492">
        <v>5E-176</v>
      </c>
      <c r="G492">
        <v>1</v>
      </c>
    </row>
    <row r="493" spans="4:7" x14ac:dyDescent="0.3">
      <c r="D493" t="s">
        <v>16778</v>
      </c>
      <c r="E493">
        <v>601.1</v>
      </c>
      <c r="F493" t="s">
        <v>16780</v>
      </c>
      <c r="G493">
        <v>1</v>
      </c>
    </row>
    <row r="494" spans="4:7" x14ac:dyDescent="0.3">
      <c r="D494" t="s">
        <v>16781</v>
      </c>
      <c r="E494">
        <v>600.4</v>
      </c>
      <c r="F494">
        <v>1E-175</v>
      </c>
      <c r="G494">
        <v>1</v>
      </c>
    </row>
    <row r="495" spans="4:7" x14ac:dyDescent="0.3">
      <c r="D495" t="s">
        <v>16783</v>
      </c>
      <c r="E495">
        <v>600.1</v>
      </c>
      <c r="F495" t="s">
        <v>16785</v>
      </c>
      <c r="G495">
        <v>1</v>
      </c>
    </row>
    <row r="496" spans="4:7" x14ac:dyDescent="0.3">
      <c r="D496" t="s">
        <v>16786</v>
      </c>
      <c r="E496">
        <v>599.70000000000005</v>
      </c>
      <c r="F496" t="s">
        <v>16788</v>
      </c>
      <c r="G496">
        <v>1</v>
      </c>
    </row>
    <row r="497" spans="4:7" x14ac:dyDescent="0.3">
      <c r="D497" t="s">
        <v>16789</v>
      </c>
      <c r="E497">
        <v>599.20000000000005</v>
      </c>
      <c r="F497" t="s">
        <v>16791</v>
      </c>
      <c r="G497">
        <v>1</v>
      </c>
    </row>
    <row r="498" spans="4:7" x14ac:dyDescent="0.3">
      <c r="D498" t="s">
        <v>16792</v>
      </c>
      <c r="E498">
        <v>599.20000000000005</v>
      </c>
      <c r="F498" t="s">
        <v>16791</v>
      </c>
      <c r="G498">
        <v>1</v>
      </c>
    </row>
    <row r="499" spans="4:7" x14ac:dyDescent="0.3">
      <c r="D499" t="s">
        <v>16793</v>
      </c>
      <c r="E499">
        <v>598.79999999999995</v>
      </c>
      <c r="F499">
        <v>3E-175</v>
      </c>
      <c r="G499">
        <v>1</v>
      </c>
    </row>
    <row r="500" spans="4:7" x14ac:dyDescent="0.3">
      <c r="D500" t="s">
        <v>16795</v>
      </c>
      <c r="E500">
        <v>598.79999999999995</v>
      </c>
      <c r="F500" t="s">
        <v>16796</v>
      </c>
      <c r="G500">
        <v>1</v>
      </c>
    </row>
    <row r="501" spans="4:7" x14ac:dyDescent="0.3">
      <c r="D501" t="s">
        <v>16797</v>
      </c>
      <c r="E501">
        <v>598.29999999999995</v>
      </c>
      <c r="F501" t="s">
        <v>16799</v>
      </c>
      <c r="G501">
        <v>1</v>
      </c>
    </row>
    <row r="502" spans="4:7" x14ac:dyDescent="0.3">
      <c r="D502" t="s">
        <v>16800</v>
      </c>
      <c r="E502">
        <v>597.5</v>
      </c>
      <c r="F502" t="s">
        <v>16802</v>
      </c>
      <c r="G502">
        <v>1</v>
      </c>
    </row>
    <row r="503" spans="4:7" x14ac:dyDescent="0.3">
      <c r="D503" t="s">
        <v>16803</v>
      </c>
      <c r="E503">
        <v>597.4</v>
      </c>
      <c r="F503" t="s">
        <v>16805</v>
      </c>
      <c r="G503">
        <v>1</v>
      </c>
    </row>
    <row r="504" spans="4:7" x14ac:dyDescent="0.3">
      <c r="D504" t="s">
        <v>16806</v>
      </c>
      <c r="E504">
        <v>597.1</v>
      </c>
      <c r="F504" t="s">
        <v>16808</v>
      </c>
      <c r="G504">
        <v>1</v>
      </c>
    </row>
    <row r="505" spans="4:7" x14ac:dyDescent="0.3">
      <c r="D505" t="s">
        <v>16809</v>
      </c>
      <c r="E505">
        <v>596.6</v>
      </c>
      <c r="F505" t="s">
        <v>16811</v>
      </c>
      <c r="G505">
        <v>1</v>
      </c>
    </row>
    <row r="506" spans="4:7" x14ac:dyDescent="0.3">
      <c r="D506" t="s">
        <v>16812</v>
      </c>
      <c r="E506">
        <v>595.70000000000005</v>
      </c>
      <c r="F506" t="s">
        <v>16814</v>
      </c>
      <c r="G506">
        <v>1</v>
      </c>
    </row>
    <row r="507" spans="4:7" x14ac:dyDescent="0.3">
      <c r="D507" t="s">
        <v>16815</v>
      </c>
      <c r="E507">
        <v>595.5</v>
      </c>
      <c r="F507">
        <v>3.0000000000000002E-174</v>
      </c>
      <c r="G507">
        <v>1</v>
      </c>
    </row>
    <row r="508" spans="4:7" x14ac:dyDescent="0.3">
      <c r="D508" t="s">
        <v>16817</v>
      </c>
      <c r="E508">
        <v>595.4</v>
      </c>
      <c r="F508" t="s">
        <v>16819</v>
      </c>
      <c r="G508">
        <v>1</v>
      </c>
    </row>
    <row r="509" spans="4:7" x14ac:dyDescent="0.3">
      <c r="D509" t="s">
        <v>16820</v>
      </c>
      <c r="E509">
        <v>595.29999999999995</v>
      </c>
      <c r="F509" t="s">
        <v>16822</v>
      </c>
      <c r="G509">
        <v>1</v>
      </c>
    </row>
    <row r="510" spans="4:7" x14ac:dyDescent="0.3">
      <c r="D510" t="s">
        <v>16823</v>
      </c>
      <c r="E510">
        <v>595.29999999999995</v>
      </c>
      <c r="F510" t="s">
        <v>16822</v>
      </c>
      <c r="G510">
        <v>1</v>
      </c>
    </row>
    <row r="511" spans="4:7" x14ac:dyDescent="0.3">
      <c r="D511" t="s">
        <v>16824</v>
      </c>
      <c r="E511">
        <v>594.9</v>
      </c>
      <c r="F511" t="s">
        <v>16826</v>
      </c>
      <c r="G511">
        <v>1</v>
      </c>
    </row>
    <row r="512" spans="4:7" x14ac:dyDescent="0.3">
      <c r="D512" t="s">
        <v>16827</v>
      </c>
      <c r="E512">
        <v>594.70000000000005</v>
      </c>
      <c r="F512" t="s">
        <v>16829</v>
      </c>
      <c r="G512">
        <v>1</v>
      </c>
    </row>
    <row r="513" spans="4:7" x14ac:dyDescent="0.3">
      <c r="D513" t="s">
        <v>16830</v>
      </c>
      <c r="E513">
        <v>594.70000000000005</v>
      </c>
      <c r="F513" t="s">
        <v>16829</v>
      </c>
      <c r="G513">
        <v>1</v>
      </c>
    </row>
    <row r="514" spans="4:7" x14ac:dyDescent="0.3">
      <c r="D514" t="s">
        <v>16831</v>
      </c>
      <c r="E514">
        <v>594.6</v>
      </c>
      <c r="F514" t="s">
        <v>16833</v>
      </c>
      <c r="G514">
        <v>1</v>
      </c>
    </row>
    <row r="515" spans="4:7" x14ac:dyDescent="0.3">
      <c r="D515" t="s">
        <v>16834</v>
      </c>
      <c r="E515">
        <v>593.5</v>
      </c>
      <c r="F515" t="s">
        <v>16836</v>
      </c>
      <c r="G515">
        <v>1</v>
      </c>
    </row>
    <row r="516" spans="4:7" x14ac:dyDescent="0.3">
      <c r="D516" t="s">
        <v>16837</v>
      </c>
      <c r="E516">
        <v>593.1</v>
      </c>
      <c r="F516" t="s">
        <v>16839</v>
      </c>
      <c r="G516">
        <v>1</v>
      </c>
    </row>
    <row r="517" spans="4:7" x14ac:dyDescent="0.3">
      <c r="D517" t="s">
        <v>16840</v>
      </c>
      <c r="E517">
        <v>592.70000000000005</v>
      </c>
      <c r="F517" t="s">
        <v>16842</v>
      </c>
      <c r="G517">
        <v>1</v>
      </c>
    </row>
    <row r="518" spans="4:7" x14ac:dyDescent="0.3">
      <c r="D518" t="s">
        <v>16843</v>
      </c>
      <c r="E518">
        <v>592.70000000000005</v>
      </c>
      <c r="F518" t="s">
        <v>16842</v>
      </c>
      <c r="G518">
        <v>1</v>
      </c>
    </row>
    <row r="519" spans="4:7" x14ac:dyDescent="0.3">
      <c r="D519" t="s">
        <v>16844</v>
      </c>
      <c r="E519">
        <v>592.29999999999995</v>
      </c>
      <c r="F519" t="s">
        <v>16846</v>
      </c>
      <c r="G519">
        <v>1</v>
      </c>
    </row>
    <row r="520" spans="4:7" x14ac:dyDescent="0.3">
      <c r="D520" t="s">
        <v>16847</v>
      </c>
      <c r="E520">
        <v>592.29999999999995</v>
      </c>
      <c r="F520" t="s">
        <v>16848</v>
      </c>
      <c r="G520">
        <v>1</v>
      </c>
    </row>
    <row r="521" spans="4:7" x14ac:dyDescent="0.3">
      <c r="D521" t="s">
        <v>16849</v>
      </c>
      <c r="E521">
        <v>592.20000000000005</v>
      </c>
      <c r="F521">
        <v>3.0000000000000001E-173</v>
      </c>
      <c r="G521">
        <v>1</v>
      </c>
    </row>
    <row r="522" spans="4:7" x14ac:dyDescent="0.3">
      <c r="D522" t="s">
        <v>16851</v>
      </c>
      <c r="E522">
        <v>591.9</v>
      </c>
      <c r="F522" t="s">
        <v>16853</v>
      </c>
      <c r="G522">
        <v>1</v>
      </c>
    </row>
    <row r="523" spans="4:7" x14ac:dyDescent="0.3">
      <c r="D523" t="s">
        <v>16854</v>
      </c>
      <c r="E523">
        <v>591.9</v>
      </c>
      <c r="F523" t="s">
        <v>16855</v>
      </c>
      <c r="G523">
        <v>1</v>
      </c>
    </row>
    <row r="524" spans="4:7" x14ac:dyDescent="0.3">
      <c r="D524" t="s">
        <v>16856</v>
      </c>
      <c r="E524">
        <v>591.70000000000005</v>
      </c>
      <c r="F524" t="s">
        <v>16858</v>
      </c>
      <c r="G524">
        <v>1</v>
      </c>
    </row>
    <row r="525" spans="4:7" x14ac:dyDescent="0.3">
      <c r="D525" t="s">
        <v>16859</v>
      </c>
      <c r="E525">
        <v>591.6</v>
      </c>
      <c r="F525" t="s">
        <v>16861</v>
      </c>
      <c r="G525">
        <v>1</v>
      </c>
    </row>
    <row r="526" spans="4:7" x14ac:dyDescent="0.3">
      <c r="D526" t="s">
        <v>16862</v>
      </c>
      <c r="E526">
        <v>589.20000000000005</v>
      </c>
      <c r="F526" t="s">
        <v>16864</v>
      </c>
      <c r="G526">
        <v>1</v>
      </c>
    </row>
    <row r="527" spans="4:7" x14ac:dyDescent="0.3">
      <c r="D527" t="s">
        <v>16865</v>
      </c>
      <c r="E527">
        <v>589.20000000000005</v>
      </c>
      <c r="F527" t="s">
        <v>16864</v>
      </c>
      <c r="G527">
        <v>1</v>
      </c>
    </row>
    <row r="528" spans="4:7" x14ac:dyDescent="0.3">
      <c r="D528" t="s">
        <v>16866</v>
      </c>
      <c r="E528">
        <v>588.9</v>
      </c>
      <c r="F528">
        <v>2.9999999999999998E-172</v>
      </c>
      <c r="G528">
        <v>1</v>
      </c>
    </row>
    <row r="529" spans="4:7" x14ac:dyDescent="0.3">
      <c r="D529" t="s">
        <v>16868</v>
      </c>
      <c r="E529">
        <v>588.79999999999995</v>
      </c>
      <c r="F529" t="s">
        <v>16870</v>
      </c>
      <c r="G529">
        <v>1</v>
      </c>
    </row>
    <row r="530" spans="4:7" x14ac:dyDescent="0.3">
      <c r="D530" t="s">
        <v>16871</v>
      </c>
      <c r="E530">
        <v>588.5</v>
      </c>
      <c r="F530" t="s">
        <v>16873</v>
      </c>
      <c r="G530">
        <v>1</v>
      </c>
    </row>
    <row r="531" spans="4:7" x14ac:dyDescent="0.3">
      <c r="D531" t="s">
        <v>16874</v>
      </c>
      <c r="E531">
        <v>588.20000000000005</v>
      </c>
      <c r="F531" t="s">
        <v>16876</v>
      </c>
      <c r="G531">
        <v>1</v>
      </c>
    </row>
    <row r="532" spans="4:7" x14ac:dyDescent="0.3">
      <c r="D532" t="s">
        <v>16877</v>
      </c>
      <c r="E532">
        <v>587.9</v>
      </c>
      <c r="F532" t="s">
        <v>16879</v>
      </c>
      <c r="G532">
        <v>1</v>
      </c>
    </row>
    <row r="533" spans="4:7" x14ac:dyDescent="0.3">
      <c r="D533" t="s">
        <v>16880</v>
      </c>
      <c r="E533">
        <v>587.79999999999995</v>
      </c>
      <c r="F533" t="s">
        <v>16882</v>
      </c>
      <c r="G533">
        <v>1</v>
      </c>
    </row>
    <row r="534" spans="4:7" x14ac:dyDescent="0.3">
      <c r="D534" t="s">
        <v>16883</v>
      </c>
      <c r="E534">
        <v>587.79999999999995</v>
      </c>
      <c r="F534" t="s">
        <v>16884</v>
      </c>
      <c r="G534">
        <v>1</v>
      </c>
    </row>
    <row r="535" spans="4:7" x14ac:dyDescent="0.3">
      <c r="D535" t="s">
        <v>16885</v>
      </c>
      <c r="E535">
        <v>587.79999999999995</v>
      </c>
      <c r="F535" t="s">
        <v>16884</v>
      </c>
      <c r="G535">
        <v>1</v>
      </c>
    </row>
    <row r="536" spans="4:7" x14ac:dyDescent="0.3">
      <c r="D536" t="s">
        <v>16886</v>
      </c>
      <c r="E536">
        <v>587.4</v>
      </c>
      <c r="F536" t="s">
        <v>16888</v>
      </c>
      <c r="G536">
        <v>1</v>
      </c>
    </row>
    <row r="537" spans="4:7" x14ac:dyDescent="0.3">
      <c r="D537" t="s">
        <v>16889</v>
      </c>
      <c r="E537">
        <v>587</v>
      </c>
      <c r="F537" t="s">
        <v>16891</v>
      </c>
      <c r="G537">
        <v>1</v>
      </c>
    </row>
    <row r="538" spans="4:7" x14ac:dyDescent="0.3">
      <c r="D538" t="s">
        <v>16892</v>
      </c>
      <c r="E538">
        <v>586.6</v>
      </c>
      <c r="F538" t="s">
        <v>16894</v>
      </c>
      <c r="G538">
        <v>1</v>
      </c>
    </row>
    <row r="539" spans="4:7" x14ac:dyDescent="0.3">
      <c r="D539" t="s">
        <v>16895</v>
      </c>
      <c r="E539">
        <v>586.5</v>
      </c>
      <c r="F539" t="s">
        <v>16894</v>
      </c>
      <c r="G539">
        <v>1</v>
      </c>
    </row>
    <row r="540" spans="4:7" x14ac:dyDescent="0.3">
      <c r="D540" t="s">
        <v>16897</v>
      </c>
      <c r="E540">
        <v>586.5</v>
      </c>
      <c r="F540" t="s">
        <v>16894</v>
      </c>
      <c r="G540">
        <v>1</v>
      </c>
    </row>
    <row r="541" spans="4:7" x14ac:dyDescent="0.3">
      <c r="D541" t="s">
        <v>16898</v>
      </c>
      <c r="E541">
        <v>586</v>
      </c>
      <c r="F541" t="s">
        <v>16900</v>
      </c>
      <c r="G541">
        <v>1</v>
      </c>
    </row>
    <row r="542" spans="4:7" x14ac:dyDescent="0.3">
      <c r="D542" t="s">
        <v>16901</v>
      </c>
      <c r="E542">
        <v>585.1</v>
      </c>
      <c r="F542">
        <v>3.9999999999999999E-171</v>
      </c>
      <c r="G542">
        <v>1</v>
      </c>
    </row>
    <row r="543" spans="4:7" x14ac:dyDescent="0.3">
      <c r="D543" t="s">
        <v>16903</v>
      </c>
      <c r="E543">
        <v>584.79999999999995</v>
      </c>
      <c r="F543" t="s">
        <v>16905</v>
      </c>
      <c r="G543">
        <v>1</v>
      </c>
    </row>
    <row r="544" spans="4:7" x14ac:dyDescent="0.3">
      <c r="D544" t="s">
        <v>16906</v>
      </c>
      <c r="E544">
        <v>584.5</v>
      </c>
      <c r="F544" t="s">
        <v>16908</v>
      </c>
      <c r="G544">
        <v>1</v>
      </c>
    </row>
    <row r="545" spans="4:7" x14ac:dyDescent="0.3">
      <c r="D545" t="s">
        <v>16909</v>
      </c>
      <c r="E545">
        <v>584.29999999999995</v>
      </c>
      <c r="F545" t="s">
        <v>16911</v>
      </c>
      <c r="G545">
        <v>1</v>
      </c>
    </row>
    <row r="546" spans="4:7" x14ac:dyDescent="0.3">
      <c r="D546" t="s">
        <v>16912</v>
      </c>
      <c r="E546">
        <v>583.4</v>
      </c>
      <c r="F546" t="s">
        <v>16914</v>
      </c>
      <c r="G546">
        <v>1</v>
      </c>
    </row>
    <row r="547" spans="4:7" x14ac:dyDescent="0.3">
      <c r="D547" t="s">
        <v>16915</v>
      </c>
      <c r="E547">
        <v>583.29999999999995</v>
      </c>
      <c r="F547" t="s">
        <v>16917</v>
      </c>
      <c r="G547">
        <v>1</v>
      </c>
    </row>
    <row r="548" spans="4:7" x14ac:dyDescent="0.3">
      <c r="D548" t="s">
        <v>16918</v>
      </c>
      <c r="E548">
        <v>583.29999999999995</v>
      </c>
      <c r="F548" t="s">
        <v>16917</v>
      </c>
      <c r="G548">
        <v>1</v>
      </c>
    </row>
    <row r="549" spans="4:7" x14ac:dyDescent="0.3">
      <c r="D549" t="s">
        <v>16919</v>
      </c>
      <c r="E549">
        <v>583.20000000000005</v>
      </c>
      <c r="F549" t="s">
        <v>16921</v>
      </c>
      <c r="G549">
        <v>1</v>
      </c>
    </row>
    <row r="550" spans="4:7" x14ac:dyDescent="0.3">
      <c r="D550" t="s">
        <v>16922</v>
      </c>
      <c r="E550">
        <v>583.20000000000005</v>
      </c>
      <c r="F550" t="s">
        <v>16921</v>
      </c>
      <c r="G550">
        <v>1</v>
      </c>
    </row>
    <row r="551" spans="4:7" x14ac:dyDescent="0.3">
      <c r="D551" t="s">
        <v>16923</v>
      </c>
      <c r="E551">
        <v>583.20000000000005</v>
      </c>
      <c r="F551" t="s">
        <v>16921</v>
      </c>
      <c r="G551">
        <v>1</v>
      </c>
    </row>
    <row r="552" spans="4:7" x14ac:dyDescent="0.3">
      <c r="D552" t="s">
        <v>16924</v>
      </c>
      <c r="E552">
        <v>583</v>
      </c>
      <c r="F552" t="s">
        <v>16926</v>
      </c>
      <c r="G552">
        <v>1</v>
      </c>
    </row>
    <row r="553" spans="4:7" x14ac:dyDescent="0.3">
      <c r="D553" t="s">
        <v>16927</v>
      </c>
      <c r="E553">
        <v>583</v>
      </c>
      <c r="F553" t="s">
        <v>16926</v>
      </c>
      <c r="G553">
        <v>1</v>
      </c>
    </row>
    <row r="554" spans="4:7" x14ac:dyDescent="0.3">
      <c r="D554" t="s">
        <v>16928</v>
      </c>
      <c r="E554">
        <v>583</v>
      </c>
      <c r="F554" t="s">
        <v>16926</v>
      </c>
      <c r="G554">
        <v>1</v>
      </c>
    </row>
    <row r="555" spans="4:7" x14ac:dyDescent="0.3">
      <c r="D555" t="s">
        <v>16929</v>
      </c>
      <c r="E555">
        <v>582.5</v>
      </c>
      <c r="F555" t="s">
        <v>16931</v>
      </c>
      <c r="G555">
        <v>1</v>
      </c>
    </row>
    <row r="556" spans="4:7" x14ac:dyDescent="0.3">
      <c r="D556" t="s">
        <v>16932</v>
      </c>
      <c r="E556">
        <v>582.29999999999995</v>
      </c>
      <c r="F556" t="s">
        <v>16934</v>
      </c>
      <c r="G556">
        <v>1</v>
      </c>
    </row>
    <row r="557" spans="4:7" x14ac:dyDescent="0.3">
      <c r="D557" t="s">
        <v>16935</v>
      </c>
      <c r="E557">
        <v>582</v>
      </c>
      <c r="F557" t="s">
        <v>16937</v>
      </c>
      <c r="G557">
        <v>1</v>
      </c>
    </row>
    <row r="558" spans="4:7" x14ac:dyDescent="0.3">
      <c r="D558" t="s">
        <v>16938</v>
      </c>
      <c r="E558">
        <v>582</v>
      </c>
      <c r="F558" t="s">
        <v>16937</v>
      </c>
      <c r="G558">
        <v>1</v>
      </c>
    </row>
    <row r="559" spans="4:7" x14ac:dyDescent="0.3">
      <c r="D559" t="s">
        <v>16939</v>
      </c>
      <c r="E559">
        <v>581.4</v>
      </c>
      <c r="F559" t="s">
        <v>16941</v>
      </c>
      <c r="G559">
        <v>1</v>
      </c>
    </row>
    <row r="560" spans="4:7" x14ac:dyDescent="0.3">
      <c r="D560" t="s">
        <v>16942</v>
      </c>
      <c r="E560">
        <v>581.20000000000005</v>
      </c>
      <c r="F560">
        <v>6.0000000000000003E-170</v>
      </c>
      <c r="G560">
        <v>1</v>
      </c>
    </row>
    <row r="561" spans="4:7" x14ac:dyDescent="0.3">
      <c r="D561" t="s">
        <v>16944</v>
      </c>
      <c r="E561">
        <v>581.20000000000005</v>
      </c>
      <c r="F561" t="s">
        <v>16945</v>
      </c>
      <c r="G561">
        <v>1</v>
      </c>
    </row>
    <row r="562" spans="4:7" x14ac:dyDescent="0.3">
      <c r="D562" t="s">
        <v>16946</v>
      </c>
      <c r="E562">
        <v>580.70000000000005</v>
      </c>
      <c r="F562" t="s">
        <v>16948</v>
      </c>
      <c r="G562">
        <v>1</v>
      </c>
    </row>
    <row r="563" spans="4:7" x14ac:dyDescent="0.3">
      <c r="D563" t="s">
        <v>16949</v>
      </c>
      <c r="E563">
        <v>580.70000000000005</v>
      </c>
      <c r="F563" t="s">
        <v>16950</v>
      </c>
      <c r="G563">
        <v>1</v>
      </c>
    </row>
    <row r="564" spans="4:7" x14ac:dyDescent="0.3">
      <c r="D564" t="s">
        <v>16951</v>
      </c>
      <c r="E564">
        <v>580.70000000000005</v>
      </c>
      <c r="F564" t="s">
        <v>16950</v>
      </c>
      <c r="G564">
        <v>1</v>
      </c>
    </row>
    <row r="565" spans="4:7" x14ac:dyDescent="0.3">
      <c r="D565" t="s">
        <v>16952</v>
      </c>
      <c r="E565">
        <v>580.4</v>
      </c>
      <c r="F565" t="s">
        <v>16954</v>
      </c>
      <c r="G565">
        <v>1</v>
      </c>
    </row>
    <row r="566" spans="4:7" x14ac:dyDescent="0.3">
      <c r="D566" t="s">
        <v>16955</v>
      </c>
      <c r="E566">
        <v>580.20000000000005</v>
      </c>
      <c r="F566" t="s">
        <v>16957</v>
      </c>
      <c r="G566">
        <v>1</v>
      </c>
    </row>
    <row r="567" spans="4:7" x14ac:dyDescent="0.3">
      <c r="D567" t="s">
        <v>16958</v>
      </c>
      <c r="E567">
        <v>579.9</v>
      </c>
      <c r="F567" t="s">
        <v>16960</v>
      </c>
      <c r="G567">
        <v>1</v>
      </c>
    </row>
    <row r="568" spans="4:7" x14ac:dyDescent="0.3">
      <c r="D568" t="s">
        <v>16961</v>
      </c>
      <c r="E568">
        <v>579</v>
      </c>
      <c r="F568" t="s">
        <v>16963</v>
      </c>
      <c r="G568">
        <v>1</v>
      </c>
    </row>
    <row r="569" spans="4:7" x14ac:dyDescent="0.3">
      <c r="D569" t="s">
        <v>16964</v>
      </c>
      <c r="E569">
        <v>578.6</v>
      </c>
      <c r="F569" t="s">
        <v>16966</v>
      </c>
      <c r="G569">
        <v>1</v>
      </c>
    </row>
    <row r="570" spans="4:7" x14ac:dyDescent="0.3">
      <c r="D570" t="s">
        <v>16967</v>
      </c>
      <c r="E570">
        <v>578.4</v>
      </c>
      <c r="F570" t="s">
        <v>16969</v>
      </c>
      <c r="G570">
        <v>1</v>
      </c>
    </row>
    <row r="571" spans="4:7" x14ac:dyDescent="0.3">
      <c r="D571" t="s">
        <v>16970</v>
      </c>
      <c r="E571">
        <v>578.20000000000005</v>
      </c>
      <c r="F571" t="s">
        <v>16972</v>
      </c>
      <c r="G571">
        <v>1</v>
      </c>
    </row>
    <row r="572" spans="4:7" x14ac:dyDescent="0.3">
      <c r="D572" t="s">
        <v>16973</v>
      </c>
      <c r="E572">
        <v>578.1</v>
      </c>
      <c r="F572" t="s">
        <v>16975</v>
      </c>
      <c r="G572">
        <v>1</v>
      </c>
    </row>
    <row r="573" spans="4:7" x14ac:dyDescent="0.3">
      <c r="D573" t="s">
        <v>16976</v>
      </c>
      <c r="E573">
        <v>577.9</v>
      </c>
      <c r="F573">
        <v>5.9999999999999998E-169</v>
      </c>
      <c r="G573">
        <v>1</v>
      </c>
    </row>
    <row r="574" spans="4:7" x14ac:dyDescent="0.3">
      <c r="D574" t="s">
        <v>16978</v>
      </c>
      <c r="E574">
        <v>577.79999999999995</v>
      </c>
      <c r="F574" t="s">
        <v>16980</v>
      </c>
      <c r="G574">
        <v>1</v>
      </c>
    </row>
    <row r="575" spans="4:7" x14ac:dyDescent="0.3">
      <c r="D575" t="s">
        <v>16981</v>
      </c>
      <c r="E575">
        <v>577.6</v>
      </c>
      <c r="F575" t="s">
        <v>16983</v>
      </c>
      <c r="G575">
        <v>1</v>
      </c>
    </row>
    <row r="576" spans="4:7" x14ac:dyDescent="0.3">
      <c r="D576" t="s">
        <v>16984</v>
      </c>
      <c r="E576">
        <v>577.1</v>
      </c>
      <c r="F576">
        <v>1E-168</v>
      </c>
      <c r="G576">
        <v>1</v>
      </c>
    </row>
    <row r="577" spans="4:7" x14ac:dyDescent="0.3">
      <c r="D577" t="s">
        <v>16986</v>
      </c>
      <c r="E577">
        <v>577</v>
      </c>
      <c r="F577" t="s">
        <v>16988</v>
      </c>
      <c r="G577">
        <v>1</v>
      </c>
    </row>
    <row r="578" spans="4:7" x14ac:dyDescent="0.3">
      <c r="D578" t="s">
        <v>16989</v>
      </c>
      <c r="E578">
        <v>576.9</v>
      </c>
      <c r="F578" t="s">
        <v>16991</v>
      </c>
      <c r="G578">
        <v>1</v>
      </c>
    </row>
    <row r="579" spans="4:7" x14ac:dyDescent="0.3">
      <c r="D579" t="s">
        <v>16992</v>
      </c>
      <c r="E579">
        <v>576.6</v>
      </c>
      <c r="F579" t="s">
        <v>16994</v>
      </c>
      <c r="G579">
        <v>1</v>
      </c>
    </row>
    <row r="580" spans="4:7" x14ac:dyDescent="0.3">
      <c r="D580" t="s">
        <v>16995</v>
      </c>
      <c r="E580">
        <v>576.4</v>
      </c>
      <c r="F580" t="s">
        <v>16997</v>
      </c>
      <c r="G580">
        <v>1</v>
      </c>
    </row>
    <row r="581" spans="4:7" x14ac:dyDescent="0.3">
      <c r="D581" t="s">
        <v>16998</v>
      </c>
      <c r="E581">
        <v>576.20000000000005</v>
      </c>
      <c r="F581" t="s">
        <v>17000</v>
      </c>
      <c r="G581">
        <v>1</v>
      </c>
    </row>
    <row r="582" spans="4:7" x14ac:dyDescent="0.3">
      <c r="D582" t="s">
        <v>17001</v>
      </c>
      <c r="E582">
        <v>576.1</v>
      </c>
      <c r="F582" t="s">
        <v>17003</v>
      </c>
      <c r="G582">
        <v>1</v>
      </c>
    </row>
    <row r="583" spans="4:7" x14ac:dyDescent="0.3">
      <c r="D583" t="s">
        <v>17004</v>
      </c>
      <c r="E583">
        <v>576</v>
      </c>
      <c r="F583" t="s">
        <v>17006</v>
      </c>
      <c r="G583">
        <v>1</v>
      </c>
    </row>
    <row r="584" spans="4:7" x14ac:dyDescent="0.3">
      <c r="D584" t="s">
        <v>17007</v>
      </c>
      <c r="E584">
        <v>576</v>
      </c>
      <c r="F584" t="s">
        <v>17008</v>
      </c>
      <c r="G584">
        <v>1</v>
      </c>
    </row>
    <row r="585" spans="4:7" x14ac:dyDescent="0.3">
      <c r="D585" t="s">
        <v>17009</v>
      </c>
      <c r="E585">
        <v>575.20000000000005</v>
      </c>
      <c r="F585" t="s">
        <v>17011</v>
      </c>
      <c r="G585">
        <v>1</v>
      </c>
    </row>
    <row r="586" spans="4:7" x14ac:dyDescent="0.3">
      <c r="D586" t="s">
        <v>17012</v>
      </c>
      <c r="E586">
        <v>575.1</v>
      </c>
      <c r="F586" t="s">
        <v>17014</v>
      </c>
      <c r="G586">
        <v>1</v>
      </c>
    </row>
    <row r="587" spans="4:7" x14ac:dyDescent="0.3">
      <c r="D587" t="s">
        <v>17015</v>
      </c>
      <c r="E587">
        <v>574.5</v>
      </c>
      <c r="F587" t="s">
        <v>17017</v>
      </c>
      <c r="G587">
        <v>1</v>
      </c>
    </row>
    <row r="588" spans="4:7" x14ac:dyDescent="0.3">
      <c r="D588" t="s">
        <v>17018</v>
      </c>
      <c r="E588">
        <v>574.1</v>
      </c>
      <c r="F588" t="s">
        <v>17020</v>
      </c>
      <c r="G588">
        <v>1</v>
      </c>
    </row>
    <row r="589" spans="4:7" x14ac:dyDescent="0.3">
      <c r="D589" t="s">
        <v>17021</v>
      </c>
      <c r="E589">
        <v>574</v>
      </c>
      <c r="F589" t="s">
        <v>17023</v>
      </c>
      <c r="G589">
        <v>1</v>
      </c>
    </row>
    <row r="590" spans="4:7" x14ac:dyDescent="0.3">
      <c r="D590" t="s">
        <v>17024</v>
      </c>
      <c r="E590">
        <v>572.79999999999995</v>
      </c>
      <c r="F590" t="s">
        <v>17026</v>
      </c>
      <c r="G590">
        <v>1</v>
      </c>
    </row>
    <row r="591" spans="4:7" x14ac:dyDescent="0.3">
      <c r="D591" t="s">
        <v>17027</v>
      </c>
      <c r="E591">
        <v>571.1</v>
      </c>
      <c r="F591" t="s">
        <v>17029</v>
      </c>
      <c r="G591">
        <v>1</v>
      </c>
    </row>
    <row r="592" spans="4:7" x14ac:dyDescent="0.3">
      <c r="D592" t="s">
        <v>17030</v>
      </c>
      <c r="E592">
        <v>570</v>
      </c>
      <c r="F592" t="s">
        <v>17032</v>
      </c>
      <c r="G592">
        <v>1</v>
      </c>
    </row>
    <row r="593" spans="4:7" x14ac:dyDescent="0.3">
      <c r="D593" t="s">
        <v>17033</v>
      </c>
      <c r="E593">
        <v>569.6</v>
      </c>
      <c r="F593" t="s">
        <v>17035</v>
      </c>
      <c r="G593">
        <v>1</v>
      </c>
    </row>
    <row r="594" spans="4:7" x14ac:dyDescent="0.3">
      <c r="D594" t="s">
        <v>17036</v>
      </c>
      <c r="E594">
        <v>569.20000000000005</v>
      </c>
      <c r="F594" t="s">
        <v>17038</v>
      </c>
      <c r="G594">
        <v>1</v>
      </c>
    </row>
    <row r="595" spans="4:7" x14ac:dyDescent="0.3">
      <c r="D595" t="s">
        <v>17039</v>
      </c>
      <c r="E595">
        <v>568.20000000000005</v>
      </c>
      <c r="F595">
        <v>5E-166</v>
      </c>
      <c r="G595">
        <v>1</v>
      </c>
    </row>
    <row r="596" spans="4:7" x14ac:dyDescent="0.3">
      <c r="D596" t="s">
        <v>17041</v>
      </c>
      <c r="E596">
        <v>568</v>
      </c>
      <c r="F596" t="s">
        <v>17043</v>
      </c>
      <c r="G596">
        <v>1</v>
      </c>
    </row>
    <row r="597" spans="4:7" x14ac:dyDescent="0.3">
      <c r="D597" t="s">
        <v>17044</v>
      </c>
      <c r="E597">
        <v>567.9</v>
      </c>
      <c r="F597" t="s">
        <v>17046</v>
      </c>
      <c r="G597">
        <v>1</v>
      </c>
    </row>
    <row r="598" spans="4:7" x14ac:dyDescent="0.3">
      <c r="D598" t="s">
        <v>17047</v>
      </c>
      <c r="E598">
        <v>567.9</v>
      </c>
      <c r="F598" t="s">
        <v>17046</v>
      </c>
      <c r="G598">
        <v>1</v>
      </c>
    </row>
    <row r="599" spans="4:7" x14ac:dyDescent="0.3">
      <c r="D599" t="s">
        <v>17048</v>
      </c>
      <c r="E599">
        <v>567.70000000000005</v>
      </c>
      <c r="F599" t="s">
        <v>17050</v>
      </c>
      <c r="G599">
        <v>1</v>
      </c>
    </row>
    <row r="600" spans="4:7" x14ac:dyDescent="0.3">
      <c r="D600" t="s">
        <v>17051</v>
      </c>
      <c r="E600">
        <v>567.6</v>
      </c>
      <c r="F600" t="s">
        <v>17053</v>
      </c>
      <c r="G600">
        <v>1</v>
      </c>
    </row>
    <row r="601" spans="4:7" x14ac:dyDescent="0.3">
      <c r="D601" t="s">
        <v>17054</v>
      </c>
      <c r="E601">
        <v>567.20000000000005</v>
      </c>
      <c r="F601">
        <v>1E-165</v>
      </c>
      <c r="G601">
        <v>1</v>
      </c>
    </row>
    <row r="602" spans="4:7" x14ac:dyDescent="0.3">
      <c r="D602" t="s">
        <v>17056</v>
      </c>
      <c r="E602">
        <v>567.1</v>
      </c>
      <c r="F602" t="s">
        <v>17058</v>
      </c>
      <c r="G602">
        <v>1</v>
      </c>
    </row>
    <row r="603" spans="4:7" x14ac:dyDescent="0.3">
      <c r="D603" t="s">
        <v>17059</v>
      </c>
      <c r="E603">
        <v>567</v>
      </c>
      <c r="F603" t="s">
        <v>17061</v>
      </c>
      <c r="G603">
        <v>1</v>
      </c>
    </row>
    <row r="604" spans="4:7" x14ac:dyDescent="0.3">
      <c r="D604" t="s">
        <v>17062</v>
      </c>
      <c r="E604">
        <v>566.9</v>
      </c>
      <c r="F604" t="s">
        <v>17061</v>
      </c>
      <c r="G604">
        <v>1</v>
      </c>
    </row>
    <row r="605" spans="4:7" x14ac:dyDescent="0.3">
      <c r="D605" t="s">
        <v>17064</v>
      </c>
      <c r="E605">
        <v>565.9</v>
      </c>
      <c r="F605" t="s">
        <v>17066</v>
      </c>
      <c r="G605">
        <v>1</v>
      </c>
    </row>
    <row r="606" spans="4:7" x14ac:dyDescent="0.3">
      <c r="D606" t="s">
        <v>17067</v>
      </c>
      <c r="E606">
        <v>565.5</v>
      </c>
      <c r="F606" t="s">
        <v>17069</v>
      </c>
      <c r="G606">
        <v>1</v>
      </c>
    </row>
    <row r="607" spans="4:7" x14ac:dyDescent="0.3">
      <c r="D607" t="s">
        <v>17070</v>
      </c>
      <c r="E607">
        <v>564.70000000000005</v>
      </c>
      <c r="F607" t="s">
        <v>17072</v>
      </c>
      <c r="G607">
        <v>1</v>
      </c>
    </row>
    <row r="608" spans="4:7" x14ac:dyDescent="0.3">
      <c r="D608" t="s">
        <v>17073</v>
      </c>
      <c r="E608">
        <v>564.4</v>
      </c>
      <c r="F608" t="s">
        <v>17075</v>
      </c>
      <c r="G608">
        <v>1</v>
      </c>
    </row>
    <row r="609" spans="4:7" x14ac:dyDescent="0.3">
      <c r="D609" t="s">
        <v>17076</v>
      </c>
      <c r="E609">
        <v>563</v>
      </c>
      <c r="F609" t="s">
        <v>17078</v>
      </c>
      <c r="G609">
        <v>1</v>
      </c>
    </row>
    <row r="610" spans="4:7" x14ac:dyDescent="0.3">
      <c r="D610" t="s">
        <v>17079</v>
      </c>
      <c r="E610">
        <v>562.70000000000005</v>
      </c>
      <c r="F610" t="s">
        <v>17081</v>
      </c>
      <c r="G610">
        <v>1</v>
      </c>
    </row>
    <row r="611" spans="4:7" x14ac:dyDescent="0.3">
      <c r="D611" t="s">
        <v>17082</v>
      </c>
      <c r="E611">
        <v>562.20000000000005</v>
      </c>
      <c r="F611" t="s">
        <v>17084</v>
      </c>
      <c r="G611">
        <v>1</v>
      </c>
    </row>
    <row r="612" spans="4:7" x14ac:dyDescent="0.3">
      <c r="D612" t="s">
        <v>17085</v>
      </c>
      <c r="E612">
        <v>562.20000000000005</v>
      </c>
      <c r="F612" t="s">
        <v>17084</v>
      </c>
      <c r="G612">
        <v>1</v>
      </c>
    </row>
    <row r="613" spans="4:7" x14ac:dyDescent="0.3">
      <c r="D613" t="s">
        <v>17086</v>
      </c>
      <c r="E613">
        <v>561.79999999999995</v>
      </c>
      <c r="F613" t="s">
        <v>17088</v>
      </c>
      <c r="G613">
        <v>1</v>
      </c>
    </row>
    <row r="614" spans="4:7" x14ac:dyDescent="0.3">
      <c r="D614" t="s">
        <v>17089</v>
      </c>
      <c r="E614">
        <v>561.6</v>
      </c>
      <c r="F614" t="s">
        <v>17091</v>
      </c>
      <c r="G614">
        <v>1</v>
      </c>
    </row>
    <row r="615" spans="4:7" x14ac:dyDescent="0.3">
      <c r="D615" t="s">
        <v>17092</v>
      </c>
      <c r="E615">
        <v>561.5</v>
      </c>
      <c r="F615" t="s">
        <v>17094</v>
      </c>
      <c r="G615">
        <v>1</v>
      </c>
    </row>
    <row r="616" spans="4:7" x14ac:dyDescent="0.3">
      <c r="D616" t="s">
        <v>17095</v>
      </c>
      <c r="E616">
        <v>561</v>
      </c>
      <c r="F616" t="s">
        <v>17097</v>
      </c>
      <c r="G616">
        <v>1</v>
      </c>
    </row>
    <row r="617" spans="4:7" x14ac:dyDescent="0.3">
      <c r="D617" t="s">
        <v>17098</v>
      </c>
      <c r="E617">
        <v>561</v>
      </c>
      <c r="F617" t="s">
        <v>17097</v>
      </c>
      <c r="G617">
        <v>1</v>
      </c>
    </row>
    <row r="618" spans="4:7" x14ac:dyDescent="0.3">
      <c r="D618" t="s">
        <v>17099</v>
      </c>
      <c r="E618">
        <v>560.29999999999995</v>
      </c>
      <c r="F618" t="s">
        <v>17101</v>
      </c>
      <c r="G618">
        <v>1</v>
      </c>
    </row>
    <row r="619" spans="4:7" x14ac:dyDescent="0.3">
      <c r="D619" t="s">
        <v>17102</v>
      </c>
      <c r="E619">
        <v>557.70000000000005</v>
      </c>
      <c r="F619" t="s">
        <v>17104</v>
      </c>
      <c r="G619">
        <v>1</v>
      </c>
    </row>
    <row r="620" spans="4:7" x14ac:dyDescent="0.3">
      <c r="D620" t="s">
        <v>17105</v>
      </c>
      <c r="E620">
        <v>557.6</v>
      </c>
      <c r="F620" t="s">
        <v>17107</v>
      </c>
      <c r="G620">
        <v>1</v>
      </c>
    </row>
    <row r="621" spans="4:7" x14ac:dyDescent="0.3">
      <c r="D621" t="s">
        <v>17108</v>
      </c>
      <c r="E621">
        <v>556.4</v>
      </c>
      <c r="F621" t="s">
        <v>17110</v>
      </c>
      <c r="G621">
        <v>1</v>
      </c>
    </row>
    <row r="622" spans="4:7" x14ac:dyDescent="0.3">
      <c r="D622" t="s">
        <v>17111</v>
      </c>
      <c r="E622">
        <v>556.29999999999995</v>
      </c>
      <c r="F622" t="s">
        <v>17113</v>
      </c>
      <c r="G622">
        <v>1</v>
      </c>
    </row>
    <row r="623" spans="4:7" x14ac:dyDescent="0.3">
      <c r="D623" t="s">
        <v>17114</v>
      </c>
      <c r="E623">
        <v>555.5</v>
      </c>
      <c r="F623" t="s">
        <v>17116</v>
      </c>
      <c r="G623">
        <v>1</v>
      </c>
    </row>
    <row r="624" spans="4:7" x14ac:dyDescent="0.3">
      <c r="D624" t="s">
        <v>17117</v>
      </c>
      <c r="E624">
        <v>554.20000000000005</v>
      </c>
      <c r="F624" t="s">
        <v>17119</v>
      </c>
      <c r="G624">
        <v>1</v>
      </c>
    </row>
    <row r="625" spans="4:7" x14ac:dyDescent="0.3">
      <c r="D625" t="s">
        <v>17120</v>
      </c>
      <c r="E625">
        <v>553.5</v>
      </c>
      <c r="F625" t="s">
        <v>17122</v>
      </c>
      <c r="G625">
        <v>1</v>
      </c>
    </row>
    <row r="626" spans="4:7" x14ac:dyDescent="0.3">
      <c r="D626" t="s">
        <v>17123</v>
      </c>
      <c r="E626">
        <v>551.29999999999995</v>
      </c>
      <c r="F626" t="s">
        <v>17125</v>
      </c>
      <c r="G626">
        <v>1</v>
      </c>
    </row>
    <row r="627" spans="4:7" x14ac:dyDescent="0.3">
      <c r="D627" t="s">
        <v>17126</v>
      </c>
      <c r="E627">
        <v>550.5</v>
      </c>
      <c r="F627" t="s">
        <v>17128</v>
      </c>
      <c r="G627">
        <v>1</v>
      </c>
    </row>
    <row r="628" spans="4:7" x14ac:dyDescent="0.3">
      <c r="D628" t="s">
        <v>17129</v>
      </c>
      <c r="E628">
        <v>549.4</v>
      </c>
      <c r="F628" t="s">
        <v>17131</v>
      </c>
      <c r="G628">
        <v>1</v>
      </c>
    </row>
    <row r="629" spans="4:7" x14ac:dyDescent="0.3">
      <c r="D629" t="s">
        <v>17132</v>
      </c>
      <c r="E629">
        <v>549.4</v>
      </c>
      <c r="F629" t="s">
        <v>17131</v>
      </c>
      <c r="G629">
        <v>1</v>
      </c>
    </row>
    <row r="630" spans="4:7" x14ac:dyDescent="0.3">
      <c r="D630" t="s">
        <v>17133</v>
      </c>
      <c r="E630">
        <v>549.1</v>
      </c>
      <c r="F630" t="s">
        <v>17135</v>
      </c>
      <c r="G630">
        <v>1</v>
      </c>
    </row>
    <row r="631" spans="4:7" x14ac:dyDescent="0.3">
      <c r="D631" t="s">
        <v>17136</v>
      </c>
      <c r="E631">
        <v>549.1</v>
      </c>
      <c r="F631" t="s">
        <v>17135</v>
      </c>
      <c r="G631">
        <v>1</v>
      </c>
    </row>
    <row r="632" spans="4:7" x14ac:dyDescent="0.3">
      <c r="D632" t="s">
        <v>17137</v>
      </c>
      <c r="E632">
        <v>546</v>
      </c>
      <c r="F632" t="s">
        <v>17139</v>
      </c>
      <c r="G632">
        <v>1</v>
      </c>
    </row>
    <row r="633" spans="4:7" x14ac:dyDescent="0.3">
      <c r="D633" t="s">
        <v>17140</v>
      </c>
      <c r="E633">
        <v>543.9</v>
      </c>
      <c r="F633" t="s">
        <v>17142</v>
      </c>
      <c r="G633">
        <v>1</v>
      </c>
    </row>
    <row r="634" spans="4:7" x14ac:dyDescent="0.3">
      <c r="D634" t="s">
        <v>17143</v>
      </c>
      <c r="E634">
        <v>543.6</v>
      </c>
      <c r="F634" t="s">
        <v>17145</v>
      </c>
      <c r="G634">
        <v>1</v>
      </c>
    </row>
    <row r="635" spans="4:7" x14ac:dyDescent="0.3">
      <c r="D635" t="s">
        <v>17146</v>
      </c>
      <c r="E635">
        <v>543.6</v>
      </c>
      <c r="F635" t="s">
        <v>17145</v>
      </c>
      <c r="G635">
        <v>1</v>
      </c>
    </row>
    <row r="636" spans="4:7" x14ac:dyDescent="0.3">
      <c r="D636" t="s">
        <v>17147</v>
      </c>
      <c r="E636">
        <v>543.5</v>
      </c>
      <c r="F636" t="s">
        <v>17149</v>
      </c>
      <c r="G636">
        <v>1</v>
      </c>
    </row>
    <row r="637" spans="4:7" x14ac:dyDescent="0.3">
      <c r="D637" t="s">
        <v>17150</v>
      </c>
      <c r="E637">
        <v>543.5</v>
      </c>
      <c r="F637" t="s">
        <v>17149</v>
      </c>
      <c r="G637">
        <v>1</v>
      </c>
    </row>
    <row r="638" spans="4:7" x14ac:dyDescent="0.3">
      <c r="D638" t="s">
        <v>17151</v>
      </c>
      <c r="E638">
        <v>542.5</v>
      </c>
      <c r="F638" t="s">
        <v>17153</v>
      </c>
      <c r="G638">
        <v>1</v>
      </c>
    </row>
    <row r="639" spans="4:7" x14ac:dyDescent="0.3">
      <c r="D639" t="s">
        <v>17154</v>
      </c>
      <c r="E639">
        <v>542.1</v>
      </c>
      <c r="F639" t="s">
        <v>17156</v>
      </c>
      <c r="G639">
        <v>1</v>
      </c>
    </row>
    <row r="640" spans="4:7" x14ac:dyDescent="0.3">
      <c r="D640" t="s">
        <v>17157</v>
      </c>
      <c r="E640">
        <v>541.5</v>
      </c>
      <c r="F640" t="s">
        <v>17159</v>
      </c>
      <c r="G640">
        <v>1</v>
      </c>
    </row>
    <row r="641" spans="4:7" x14ac:dyDescent="0.3">
      <c r="D641" t="s">
        <v>17160</v>
      </c>
      <c r="E641">
        <v>541.5</v>
      </c>
      <c r="F641" t="s">
        <v>17159</v>
      </c>
      <c r="G641">
        <v>1</v>
      </c>
    </row>
    <row r="642" spans="4:7" x14ac:dyDescent="0.3">
      <c r="D642" t="s">
        <v>17161</v>
      </c>
      <c r="E642">
        <v>541.5</v>
      </c>
      <c r="F642" t="s">
        <v>17159</v>
      </c>
      <c r="G642">
        <v>1</v>
      </c>
    </row>
    <row r="643" spans="4:7" x14ac:dyDescent="0.3">
      <c r="D643" t="s">
        <v>17162</v>
      </c>
      <c r="E643">
        <v>540.9</v>
      </c>
      <c r="F643" t="s">
        <v>17164</v>
      </c>
      <c r="G643">
        <v>1</v>
      </c>
    </row>
    <row r="644" spans="4:7" x14ac:dyDescent="0.3">
      <c r="D644" t="s">
        <v>17165</v>
      </c>
      <c r="E644">
        <v>540</v>
      </c>
      <c r="F644" t="s">
        <v>17167</v>
      </c>
      <c r="G644">
        <v>1</v>
      </c>
    </row>
    <row r="645" spans="4:7" x14ac:dyDescent="0.3">
      <c r="D645" t="s">
        <v>17168</v>
      </c>
      <c r="E645">
        <v>537.70000000000005</v>
      </c>
      <c r="F645" t="s">
        <v>17170</v>
      </c>
      <c r="G645">
        <v>1</v>
      </c>
    </row>
    <row r="646" spans="4:7" x14ac:dyDescent="0.3">
      <c r="D646" t="s">
        <v>17171</v>
      </c>
      <c r="E646">
        <v>536.79999999999995</v>
      </c>
      <c r="F646" t="s">
        <v>17173</v>
      </c>
      <c r="G646">
        <v>1</v>
      </c>
    </row>
    <row r="647" spans="4:7" x14ac:dyDescent="0.3">
      <c r="D647" t="s">
        <v>17174</v>
      </c>
      <c r="E647">
        <v>535.1</v>
      </c>
      <c r="F647" t="s">
        <v>17176</v>
      </c>
      <c r="G647">
        <v>1</v>
      </c>
    </row>
    <row r="648" spans="4:7" x14ac:dyDescent="0.3">
      <c r="D648" t="s">
        <v>17177</v>
      </c>
      <c r="E648">
        <v>534.9</v>
      </c>
      <c r="F648" t="s">
        <v>17179</v>
      </c>
      <c r="G648">
        <v>1</v>
      </c>
    </row>
    <row r="649" spans="4:7" x14ac:dyDescent="0.3">
      <c r="D649" t="s">
        <v>17180</v>
      </c>
      <c r="E649">
        <v>534.9</v>
      </c>
      <c r="F649" t="s">
        <v>17179</v>
      </c>
      <c r="G649">
        <v>1</v>
      </c>
    </row>
    <row r="650" spans="4:7" x14ac:dyDescent="0.3">
      <c r="D650" t="s">
        <v>17181</v>
      </c>
      <c r="E650">
        <v>534.20000000000005</v>
      </c>
      <c r="F650" t="s">
        <v>17183</v>
      </c>
      <c r="G650">
        <v>1</v>
      </c>
    </row>
    <row r="651" spans="4:7" x14ac:dyDescent="0.3">
      <c r="D651" t="s">
        <v>17184</v>
      </c>
      <c r="E651">
        <v>533.6</v>
      </c>
      <c r="F651" t="s">
        <v>17186</v>
      </c>
      <c r="G651">
        <v>1</v>
      </c>
    </row>
    <row r="652" spans="4:7" x14ac:dyDescent="0.3">
      <c r="D652" t="s">
        <v>17187</v>
      </c>
      <c r="E652">
        <v>533</v>
      </c>
      <c r="F652">
        <v>2E-155</v>
      </c>
      <c r="G652">
        <v>1</v>
      </c>
    </row>
    <row r="653" spans="4:7" x14ac:dyDescent="0.3">
      <c r="D653" t="s">
        <v>17189</v>
      </c>
      <c r="E653">
        <v>531.79999999999995</v>
      </c>
      <c r="F653" t="s">
        <v>17191</v>
      </c>
      <c r="G653">
        <v>1</v>
      </c>
    </row>
    <row r="654" spans="4:7" x14ac:dyDescent="0.3">
      <c r="D654" t="s">
        <v>17192</v>
      </c>
      <c r="E654">
        <v>530.4</v>
      </c>
      <c r="F654" t="s">
        <v>17194</v>
      </c>
      <c r="G654">
        <v>1</v>
      </c>
    </row>
    <row r="655" spans="4:7" x14ac:dyDescent="0.3">
      <c r="D655" t="s">
        <v>17195</v>
      </c>
      <c r="E655">
        <v>530.29999999999995</v>
      </c>
      <c r="F655" t="s">
        <v>17197</v>
      </c>
      <c r="G655">
        <v>1</v>
      </c>
    </row>
    <row r="656" spans="4:7" x14ac:dyDescent="0.3">
      <c r="D656" t="s">
        <v>17198</v>
      </c>
      <c r="E656">
        <v>529.1</v>
      </c>
      <c r="F656" t="s">
        <v>17200</v>
      </c>
      <c r="G656">
        <v>1</v>
      </c>
    </row>
    <row r="657" spans="4:7" x14ac:dyDescent="0.3">
      <c r="D657" t="s">
        <v>17201</v>
      </c>
      <c r="E657">
        <v>527.29999999999995</v>
      </c>
      <c r="F657" t="s">
        <v>17203</v>
      </c>
      <c r="G657">
        <v>1</v>
      </c>
    </row>
    <row r="658" spans="4:7" x14ac:dyDescent="0.3">
      <c r="D658" t="s">
        <v>17204</v>
      </c>
      <c r="E658">
        <v>527.20000000000005</v>
      </c>
      <c r="F658" t="s">
        <v>17203</v>
      </c>
      <c r="G658">
        <v>1</v>
      </c>
    </row>
    <row r="659" spans="4:7" x14ac:dyDescent="0.3">
      <c r="D659" t="s">
        <v>17206</v>
      </c>
      <c r="E659">
        <v>525.29999999999995</v>
      </c>
      <c r="F659">
        <v>4.0000000000000002E-153</v>
      </c>
      <c r="G659">
        <v>1</v>
      </c>
    </row>
    <row r="660" spans="4:7" x14ac:dyDescent="0.3">
      <c r="D660" t="s">
        <v>17208</v>
      </c>
      <c r="E660">
        <v>525</v>
      </c>
      <c r="F660" t="s">
        <v>17210</v>
      </c>
      <c r="G660">
        <v>1</v>
      </c>
    </row>
    <row r="661" spans="4:7" x14ac:dyDescent="0.3">
      <c r="D661" t="s">
        <v>17211</v>
      </c>
      <c r="E661">
        <v>524.70000000000005</v>
      </c>
      <c r="F661" t="s">
        <v>17213</v>
      </c>
      <c r="G661">
        <v>1</v>
      </c>
    </row>
    <row r="662" spans="4:7" x14ac:dyDescent="0.3">
      <c r="D662" t="s">
        <v>17214</v>
      </c>
      <c r="E662">
        <v>524.4</v>
      </c>
      <c r="F662" t="s">
        <v>17216</v>
      </c>
      <c r="G662">
        <v>1</v>
      </c>
    </row>
    <row r="663" spans="4:7" x14ac:dyDescent="0.3">
      <c r="D663" t="s">
        <v>17217</v>
      </c>
      <c r="E663">
        <v>524</v>
      </c>
      <c r="F663">
        <v>1.0000000000000001E-152</v>
      </c>
      <c r="G663">
        <v>1</v>
      </c>
    </row>
    <row r="664" spans="4:7" x14ac:dyDescent="0.3">
      <c r="D664" t="s">
        <v>17219</v>
      </c>
      <c r="E664">
        <v>522.9</v>
      </c>
      <c r="F664" t="s">
        <v>17221</v>
      </c>
      <c r="G664">
        <v>1</v>
      </c>
    </row>
    <row r="665" spans="4:7" x14ac:dyDescent="0.3">
      <c r="D665" t="s">
        <v>17222</v>
      </c>
      <c r="E665">
        <v>521.6</v>
      </c>
      <c r="F665" t="s">
        <v>17224</v>
      </c>
      <c r="G665">
        <v>1</v>
      </c>
    </row>
    <row r="666" spans="4:7" x14ac:dyDescent="0.3">
      <c r="D666" t="s">
        <v>17225</v>
      </c>
      <c r="E666">
        <v>520.29999999999995</v>
      </c>
      <c r="F666" t="s">
        <v>17227</v>
      </c>
      <c r="G666">
        <v>1</v>
      </c>
    </row>
    <row r="667" spans="4:7" x14ac:dyDescent="0.3">
      <c r="D667" t="s">
        <v>17228</v>
      </c>
      <c r="E667">
        <v>519.9</v>
      </c>
      <c r="F667" t="s">
        <v>17230</v>
      </c>
      <c r="G667">
        <v>1</v>
      </c>
    </row>
    <row r="668" spans="4:7" x14ac:dyDescent="0.3">
      <c r="D668" t="s">
        <v>17231</v>
      </c>
      <c r="E668">
        <v>519.6</v>
      </c>
      <c r="F668" t="s">
        <v>17233</v>
      </c>
      <c r="G668">
        <v>1</v>
      </c>
    </row>
    <row r="669" spans="4:7" x14ac:dyDescent="0.3">
      <c r="D669" t="s">
        <v>17234</v>
      </c>
      <c r="E669">
        <v>519</v>
      </c>
      <c r="F669" t="s">
        <v>17236</v>
      </c>
      <c r="G669">
        <v>1</v>
      </c>
    </row>
    <row r="670" spans="4:7" x14ac:dyDescent="0.3">
      <c r="D670" t="s">
        <v>17237</v>
      </c>
      <c r="E670">
        <v>518.79999999999995</v>
      </c>
      <c r="F670" t="s">
        <v>17239</v>
      </c>
      <c r="G670">
        <v>1</v>
      </c>
    </row>
    <row r="671" spans="4:7" x14ac:dyDescent="0.3">
      <c r="D671" t="s">
        <v>17240</v>
      </c>
      <c r="E671">
        <v>517.4</v>
      </c>
      <c r="F671" t="s">
        <v>17242</v>
      </c>
      <c r="G671">
        <v>1</v>
      </c>
    </row>
    <row r="672" spans="4:7" x14ac:dyDescent="0.3">
      <c r="D672" t="s">
        <v>17243</v>
      </c>
      <c r="E672">
        <v>516.70000000000005</v>
      </c>
      <c r="F672" t="s">
        <v>17245</v>
      </c>
      <c r="G672">
        <v>1</v>
      </c>
    </row>
    <row r="673" spans="4:7" x14ac:dyDescent="0.3">
      <c r="D673" t="s">
        <v>17246</v>
      </c>
      <c r="E673">
        <v>515.70000000000005</v>
      </c>
      <c r="F673" t="s">
        <v>17248</v>
      </c>
      <c r="G673">
        <v>1</v>
      </c>
    </row>
    <row r="674" spans="4:7" x14ac:dyDescent="0.3">
      <c r="D674" t="s">
        <v>17249</v>
      </c>
      <c r="E674">
        <v>515.6</v>
      </c>
      <c r="F674" t="s">
        <v>17251</v>
      </c>
      <c r="G674">
        <v>1</v>
      </c>
    </row>
    <row r="675" spans="4:7" x14ac:dyDescent="0.3">
      <c r="D675" t="s">
        <v>17252</v>
      </c>
      <c r="E675">
        <v>515.5</v>
      </c>
      <c r="F675" t="s">
        <v>17254</v>
      </c>
      <c r="G675">
        <v>1</v>
      </c>
    </row>
    <row r="676" spans="4:7" x14ac:dyDescent="0.3">
      <c r="D676" t="s">
        <v>17255</v>
      </c>
      <c r="E676">
        <v>515.4</v>
      </c>
      <c r="F676" t="s">
        <v>17257</v>
      </c>
      <c r="G676">
        <v>1</v>
      </c>
    </row>
    <row r="677" spans="4:7" x14ac:dyDescent="0.3">
      <c r="D677" t="s">
        <v>17258</v>
      </c>
      <c r="E677">
        <v>514.20000000000005</v>
      </c>
      <c r="F677">
        <v>9.0000000000000005E-150</v>
      </c>
      <c r="G677">
        <v>1</v>
      </c>
    </row>
    <row r="678" spans="4:7" x14ac:dyDescent="0.3">
      <c r="D678" t="s">
        <v>17260</v>
      </c>
      <c r="E678">
        <v>514.20000000000005</v>
      </c>
      <c r="F678">
        <v>9.0000000000000005E-150</v>
      </c>
      <c r="G678">
        <v>1</v>
      </c>
    </row>
    <row r="679" spans="4:7" x14ac:dyDescent="0.3">
      <c r="D679" t="s">
        <v>17261</v>
      </c>
      <c r="E679">
        <v>513.79999999999995</v>
      </c>
      <c r="F679" t="s">
        <v>17263</v>
      </c>
      <c r="G679">
        <v>1</v>
      </c>
    </row>
    <row r="680" spans="4:7" x14ac:dyDescent="0.3">
      <c r="D680" t="s">
        <v>17264</v>
      </c>
      <c r="E680">
        <v>512.5</v>
      </c>
      <c r="F680" t="s">
        <v>17266</v>
      </c>
      <c r="G680">
        <v>1</v>
      </c>
    </row>
    <row r="681" spans="4:7" x14ac:dyDescent="0.3">
      <c r="D681" t="s">
        <v>17267</v>
      </c>
      <c r="E681">
        <v>511.6</v>
      </c>
      <c r="F681" t="s">
        <v>17269</v>
      </c>
      <c r="G681">
        <v>1</v>
      </c>
    </row>
    <row r="682" spans="4:7" x14ac:dyDescent="0.3">
      <c r="D682" t="s">
        <v>17270</v>
      </c>
      <c r="E682">
        <v>510.1</v>
      </c>
      <c r="F682" t="s">
        <v>17272</v>
      </c>
      <c r="G682">
        <v>1</v>
      </c>
    </row>
    <row r="683" spans="4:7" x14ac:dyDescent="0.3">
      <c r="D683" t="s">
        <v>17273</v>
      </c>
      <c r="E683">
        <v>510</v>
      </c>
      <c r="F683" t="s">
        <v>17275</v>
      </c>
      <c r="G683">
        <v>1</v>
      </c>
    </row>
    <row r="684" spans="4:7" x14ac:dyDescent="0.3">
      <c r="D684" t="s">
        <v>17276</v>
      </c>
      <c r="E684">
        <v>509.9</v>
      </c>
      <c r="F684" t="s">
        <v>17278</v>
      </c>
      <c r="G684">
        <v>1</v>
      </c>
    </row>
    <row r="685" spans="4:7" x14ac:dyDescent="0.3">
      <c r="D685" t="s">
        <v>17279</v>
      </c>
      <c r="E685">
        <v>509.2</v>
      </c>
      <c r="F685" t="s">
        <v>17281</v>
      </c>
      <c r="G685">
        <v>1</v>
      </c>
    </row>
    <row r="686" spans="4:7" x14ac:dyDescent="0.3">
      <c r="D686" t="s">
        <v>17282</v>
      </c>
      <c r="E686">
        <v>508.9</v>
      </c>
      <c r="F686" t="s">
        <v>17284</v>
      </c>
      <c r="G686">
        <v>1</v>
      </c>
    </row>
    <row r="687" spans="4:7" x14ac:dyDescent="0.3">
      <c r="D687" t="s">
        <v>17285</v>
      </c>
      <c r="E687">
        <v>508.9</v>
      </c>
      <c r="F687" t="s">
        <v>17284</v>
      </c>
      <c r="G687">
        <v>1</v>
      </c>
    </row>
    <row r="688" spans="4:7" x14ac:dyDescent="0.3">
      <c r="D688" t="s">
        <v>17286</v>
      </c>
      <c r="E688">
        <v>507.1</v>
      </c>
      <c r="F688" t="s">
        <v>17288</v>
      </c>
      <c r="G688">
        <v>1</v>
      </c>
    </row>
    <row r="689" spans="4:7" x14ac:dyDescent="0.3">
      <c r="D689" t="s">
        <v>17289</v>
      </c>
      <c r="E689">
        <v>506.8</v>
      </c>
      <c r="F689" t="s">
        <v>17291</v>
      </c>
      <c r="G689">
        <v>1</v>
      </c>
    </row>
    <row r="690" spans="4:7" x14ac:dyDescent="0.3">
      <c r="D690" t="s">
        <v>17292</v>
      </c>
      <c r="E690">
        <v>504.9</v>
      </c>
      <c r="F690" t="s">
        <v>17294</v>
      </c>
      <c r="G690">
        <v>1</v>
      </c>
    </row>
    <row r="691" spans="4:7" x14ac:dyDescent="0.3">
      <c r="D691" t="s">
        <v>17295</v>
      </c>
      <c r="E691">
        <v>504.2</v>
      </c>
      <c r="F691">
        <v>8.9999999999999995E-147</v>
      </c>
      <c r="G691">
        <v>1</v>
      </c>
    </row>
    <row r="692" spans="4:7" x14ac:dyDescent="0.3">
      <c r="D692" t="s">
        <v>17297</v>
      </c>
      <c r="E692">
        <v>502.6</v>
      </c>
      <c r="F692" t="s">
        <v>17299</v>
      </c>
      <c r="G692">
        <v>1</v>
      </c>
    </row>
    <row r="693" spans="4:7" x14ac:dyDescent="0.3">
      <c r="D693" t="s">
        <v>17300</v>
      </c>
      <c r="E693">
        <v>500.9</v>
      </c>
      <c r="F693" t="s">
        <v>17302</v>
      </c>
      <c r="G693">
        <v>1</v>
      </c>
    </row>
    <row r="694" spans="4:7" x14ac:dyDescent="0.3">
      <c r="D694" t="s">
        <v>17303</v>
      </c>
      <c r="E694">
        <v>500.9</v>
      </c>
      <c r="F694" t="s">
        <v>17304</v>
      </c>
      <c r="G694">
        <v>1</v>
      </c>
    </row>
    <row r="695" spans="4:7" x14ac:dyDescent="0.3">
      <c r="D695" t="s">
        <v>17305</v>
      </c>
      <c r="E695">
        <v>500.8</v>
      </c>
      <c r="F695">
        <v>9.9999999999999991E-146</v>
      </c>
      <c r="G695">
        <v>1</v>
      </c>
    </row>
    <row r="696" spans="4:7" x14ac:dyDescent="0.3">
      <c r="D696" t="s">
        <v>17307</v>
      </c>
      <c r="E696">
        <v>499.6</v>
      </c>
      <c r="F696" t="s">
        <v>17309</v>
      </c>
      <c r="G696">
        <v>1</v>
      </c>
    </row>
    <row r="697" spans="4:7" x14ac:dyDescent="0.3">
      <c r="D697" t="s">
        <v>17310</v>
      </c>
      <c r="E697">
        <v>499.3</v>
      </c>
      <c r="F697" t="s">
        <v>17312</v>
      </c>
      <c r="G697">
        <v>1</v>
      </c>
    </row>
    <row r="698" spans="4:7" x14ac:dyDescent="0.3">
      <c r="D698" t="s">
        <v>17313</v>
      </c>
      <c r="E698">
        <v>495.4</v>
      </c>
      <c r="F698" t="s">
        <v>17315</v>
      </c>
      <c r="G698">
        <v>1</v>
      </c>
    </row>
    <row r="699" spans="4:7" x14ac:dyDescent="0.3">
      <c r="D699" t="s">
        <v>17316</v>
      </c>
      <c r="E699">
        <v>494.7</v>
      </c>
      <c r="F699" t="s">
        <v>17318</v>
      </c>
      <c r="G699">
        <v>1</v>
      </c>
    </row>
    <row r="700" spans="4:7" x14ac:dyDescent="0.3">
      <c r="D700" t="s">
        <v>17319</v>
      </c>
      <c r="E700">
        <v>494.6</v>
      </c>
      <c r="F700" t="s">
        <v>17321</v>
      </c>
      <c r="G700">
        <v>1</v>
      </c>
    </row>
    <row r="701" spans="4:7" x14ac:dyDescent="0.3">
      <c r="D701" t="s">
        <v>17322</v>
      </c>
      <c r="E701">
        <v>494.5</v>
      </c>
      <c r="F701" t="s">
        <v>17324</v>
      </c>
      <c r="G701">
        <v>1</v>
      </c>
    </row>
    <row r="702" spans="4:7" x14ac:dyDescent="0.3">
      <c r="D702" t="s">
        <v>17325</v>
      </c>
      <c r="E702">
        <v>490.9</v>
      </c>
      <c r="F702" t="s">
        <v>17327</v>
      </c>
      <c r="G702">
        <v>1</v>
      </c>
    </row>
    <row r="703" spans="4:7" x14ac:dyDescent="0.3">
      <c r="D703" t="s">
        <v>17328</v>
      </c>
      <c r="E703">
        <v>489.6</v>
      </c>
      <c r="F703" t="s">
        <v>17330</v>
      </c>
      <c r="G703">
        <v>1</v>
      </c>
    </row>
    <row r="704" spans="4:7" x14ac:dyDescent="0.3">
      <c r="D704" t="s">
        <v>17331</v>
      </c>
      <c r="E704">
        <v>489.2</v>
      </c>
      <c r="F704">
        <v>3.0000000000000001E-142</v>
      </c>
      <c r="G704">
        <v>1</v>
      </c>
    </row>
    <row r="705" spans="4:7" x14ac:dyDescent="0.3">
      <c r="D705" t="s">
        <v>17333</v>
      </c>
      <c r="E705">
        <v>488.3</v>
      </c>
      <c r="F705" t="s">
        <v>17335</v>
      </c>
      <c r="G705">
        <v>1</v>
      </c>
    </row>
    <row r="706" spans="4:7" x14ac:dyDescent="0.3">
      <c r="D706" t="s">
        <v>17336</v>
      </c>
      <c r="E706">
        <v>487.9</v>
      </c>
      <c r="F706" t="s">
        <v>17338</v>
      </c>
      <c r="G706">
        <v>1</v>
      </c>
    </row>
    <row r="707" spans="4:7" x14ac:dyDescent="0.3">
      <c r="D707" t="s">
        <v>17339</v>
      </c>
      <c r="E707">
        <v>487.6</v>
      </c>
      <c r="F707" t="s">
        <v>17341</v>
      </c>
      <c r="G707">
        <v>1</v>
      </c>
    </row>
    <row r="708" spans="4:7" x14ac:dyDescent="0.3">
      <c r="D708" t="s">
        <v>17342</v>
      </c>
      <c r="E708">
        <v>487</v>
      </c>
      <c r="F708" t="s">
        <v>17344</v>
      </c>
      <c r="G708">
        <v>1</v>
      </c>
    </row>
    <row r="709" spans="4:7" x14ac:dyDescent="0.3">
      <c r="D709" t="s">
        <v>17345</v>
      </c>
      <c r="E709">
        <v>486.5</v>
      </c>
      <c r="F709">
        <v>2.0000000000000001E-141</v>
      </c>
      <c r="G709">
        <v>1</v>
      </c>
    </row>
    <row r="710" spans="4:7" x14ac:dyDescent="0.3">
      <c r="D710" t="s">
        <v>17347</v>
      </c>
      <c r="E710">
        <v>486.5</v>
      </c>
      <c r="F710">
        <v>2.0000000000000001E-141</v>
      </c>
      <c r="G710">
        <v>1</v>
      </c>
    </row>
    <row r="711" spans="4:7" x14ac:dyDescent="0.3">
      <c r="D711" t="s">
        <v>17348</v>
      </c>
      <c r="E711">
        <v>486.5</v>
      </c>
      <c r="F711">
        <v>2.0000000000000001E-141</v>
      </c>
      <c r="G711">
        <v>1</v>
      </c>
    </row>
    <row r="712" spans="4:7" x14ac:dyDescent="0.3">
      <c r="D712" t="s">
        <v>17349</v>
      </c>
      <c r="E712">
        <v>485.1</v>
      </c>
      <c r="F712" t="s">
        <v>17351</v>
      </c>
      <c r="G712">
        <v>1</v>
      </c>
    </row>
    <row r="713" spans="4:7" x14ac:dyDescent="0.3">
      <c r="D713" t="s">
        <v>17352</v>
      </c>
      <c r="E713">
        <v>483.6</v>
      </c>
      <c r="F713" t="s">
        <v>17354</v>
      </c>
      <c r="G713">
        <v>1</v>
      </c>
    </row>
    <row r="714" spans="4:7" x14ac:dyDescent="0.3">
      <c r="D714" t="s">
        <v>17355</v>
      </c>
      <c r="E714">
        <v>483.4</v>
      </c>
      <c r="F714" t="s">
        <v>17357</v>
      </c>
      <c r="G714">
        <v>1</v>
      </c>
    </row>
    <row r="715" spans="4:7" x14ac:dyDescent="0.3">
      <c r="D715" t="s">
        <v>17358</v>
      </c>
      <c r="E715">
        <v>482.4</v>
      </c>
      <c r="F715" t="s">
        <v>17360</v>
      </c>
      <c r="G715">
        <v>1</v>
      </c>
    </row>
    <row r="716" spans="4:7" x14ac:dyDescent="0.3">
      <c r="D716" t="s">
        <v>17361</v>
      </c>
      <c r="E716">
        <v>482.4</v>
      </c>
      <c r="F716" t="s">
        <v>17360</v>
      </c>
      <c r="G716">
        <v>1</v>
      </c>
    </row>
    <row r="717" spans="4:7" x14ac:dyDescent="0.3">
      <c r="D717" t="s">
        <v>17362</v>
      </c>
      <c r="E717">
        <v>480.3</v>
      </c>
      <c r="F717" t="s">
        <v>17364</v>
      </c>
      <c r="G717">
        <v>1</v>
      </c>
    </row>
    <row r="718" spans="4:7" x14ac:dyDescent="0.3">
      <c r="D718" t="s">
        <v>17365</v>
      </c>
      <c r="E718">
        <v>479.2</v>
      </c>
      <c r="F718">
        <v>2.9999999999999999E-139</v>
      </c>
      <c r="G718">
        <v>1</v>
      </c>
    </row>
    <row r="719" spans="4:7" x14ac:dyDescent="0.3">
      <c r="D719" t="s">
        <v>17367</v>
      </c>
      <c r="E719">
        <v>478.6</v>
      </c>
      <c r="F719" t="s">
        <v>17369</v>
      </c>
      <c r="G719">
        <v>1</v>
      </c>
    </row>
    <row r="720" spans="4:7" x14ac:dyDescent="0.3">
      <c r="D720" t="s">
        <v>17370</v>
      </c>
      <c r="E720">
        <v>478.6</v>
      </c>
      <c r="F720" t="s">
        <v>17369</v>
      </c>
      <c r="G720">
        <v>1</v>
      </c>
    </row>
    <row r="721" spans="4:7" x14ac:dyDescent="0.3">
      <c r="D721" t="s">
        <v>17371</v>
      </c>
      <c r="E721">
        <v>478.6</v>
      </c>
      <c r="F721" t="s">
        <v>17369</v>
      </c>
      <c r="G721">
        <v>1</v>
      </c>
    </row>
    <row r="722" spans="4:7" x14ac:dyDescent="0.3">
      <c r="D722" t="s">
        <v>17372</v>
      </c>
      <c r="E722">
        <v>478.6</v>
      </c>
      <c r="F722" t="s">
        <v>17369</v>
      </c>
      <c r="G722">
        <v>1</v>
      </c>
    </row>
    <row r="723" spans="4:7" x14ac:dyDescent="0.3">
      <c r="D723" t="s">
        <v>17373</v>
      </c>
      <c r="E723">
        <v>478.6</v>
      </c>
      <c r="F723" t="s">
        <v>17369</v>
      </c>
      <c r="G723">
        <v>1</v>
      </c>
    </row>
    <row r="724" spans="4:7" x14ac:dyDescent="0.3">
      <c r="D724" t="s">
        <v>17374</v>
      </c>
      <c r="E724">
        <v>478.6</v>
      </c>
      <c r="F724" t="s">
        <v>17369</v>
      </c>
      <c r="G724">
        <v>1</v>
      </c>
    </row>
    <row r="725" spans="4:7" x14ac:dyDescent="0.3">
      <c r="D725" t="s">
        <v>17375</v>
      </c>
      <c r="E725">
        <v>478.1</v>
      </c>
      <c r="F725" t="s">
        <v>17377</v>
      </c>
      <c r="G725">
        <v>1</v>
      </c>
    </row>
    <row r="726" spans="4:7" x14ac:dyDescent="0.3">
      <c r="D726" t="s">
        <v>17378</v>
      </c>
      <c r="E726">
        <v>473.6</v>
      </c>
      <c r="F726" t="s">
        <v>17380</v>
      </c>
      <c r="G726">
        <v>1</v>
      </c>
    </row>
    <row r="727" spans="4:7" x14ac:dyDescent="0.3">
      <c r="D727" t="s">
        <v>17381</v>
      </c>
      <c r="E727">
        <v>471.1</v>
      </c>
      <c r="F727" t="s">
        <v>17383</v>
      </c>
      <c r="G727">
        <v>1</v>
      </c>
    </row>
    <row r="728" spans="4:7" x14ac:dyDescent="0.3">
      <c r="D728" t="s">
        <v>17384</v>
      </c>
      <c r="E728">
        <v>466.3</v>
      </c>
      <c r="F728" t="s">
        <v>17386</v>
      </c>
      <c r="G728">
        <v>1</v>
      </c>
    </row>
    <row r="729" spans="4:7" x14ac:dyDescent="0.3">
      <c r="D729" t="s">
        <v>17387</v>
      </c>
      <c r="E729">
        <v>466.3</v>
      </c>
      <c r="F729" t="s">
        <v>17386</v>
      </c>
      <c r="G729">
        <v>1</v>
      </c>
    </row>
    <row r="730" spans="4:7" x14ac:dyDescent="0.3">
      <c r="D730" t="s">
        <v>17388</v>
      </c>
      <c r="E730">
        <v>463.4</v>
      </c>
      <c r="F730" t="s">
        <v>17390</v>
      </c>
      <c r="G730">
        <v>1</v>
      </c>
    </row>
    <row r="731" spans="4:7" x14ac:dyDescent="0.3">
      <c r="D731" t="s">
        <v>17391</v>
      </c>
      <c r="E731">
        <v>460.5</v>
      </c>
      <c r="F731" t="s">
        <v>17393</v>
      </c>
      <c r="G731">
        <v>1</v>
      </c>
    </row>
    <row r="732" spans="4:7" x14ac:dyDescent="0.3">
      <c r="D732" t="s">
        <v>17394</v>
      </c>
      <c r="E732">
        <v>393.5</v>
      </c>
      <c r="F732">
        <v>2E-113</v>
      </c>
      <c r="G732">
        <v>1</v>
      </c>
    </row>
    <row r="733" spans="4:7" x14ac:dyDescent="0.3">
      <c r="D733" t="s">
        <v>17396</v>
      </c>
      <c r="E733">
        <v>386.9</v>
      </c>
      <c r="F733" t="s">
        <v>17398</v>
      </c>
      <c r="G733">
        <v>1</v>
      </c>
    </row>
    <row r="734" spans="4:7" x14ac:dyDescent="0.3">
      <c r="D734" t="s">
        <v>17399</v>
      </c>
      <c r="E734">
        <v>386.2</v>
      </c>
      <c r="F734">
        <v>3.0000000000000001E-111</v>
      </c>
      <c r="G734">
        <v>1</v>
      </c>
    </row>
    <row r="735" spans="4:7" x14ac:dyDescent="0.3">
      <c r="D735" t="s">
        <v>17401</v>
      </c>
      <c r="E735">
        <v>383.4</v>
      </c>
      <c r="F735" t="s">
        <v>17403</v>
      </c>
      <c r="G735">
        <v>1</v>
      </c>
    </row>
    <row r="736" spans="4:7" x14ac:dyDescent="0.3">
      <c r="D736" t="s">
        <v>17404</v>
      </c>
      <c r="E736">
        <v>383</v>
      </c>
      <c r="F736" t="s">
        <v>17406</v>
      </c>
      <c r="G736">
        <v>1</v>
      </c>
    </row>
    <row r="737" spans="4:7" x14ac:dyDescent="0.3">
      <c r="D737" t="s">
        <v>17407</v>
      </c>
      <c r="E737">
        <v>368.2</v>
      </c>
      <c r="F737" t="s">
        <v>17409</v>
      </c>
      <c r="G737">
        <v>1</v>
      </c>
    </row>
    <row r="738" spans="4:7" x14ac:dyDescent="0.3">
      <c r="D738" t="s">
        <v>17410</v>
      </c>
      <c r="E738">
        <v>350</v>
      </c>
      <c r="F738" t="s">
        <v>17412</v>
      </c>
      <c r="G738">
        <v>1</v>
      </c>
    </row>
    <row r="739" spans="4:7" x14ac:dyDescent="0.3">
      <c r="D739" t="s">
        <v>17413</v>
      </c>
      <c r="E739">
        <v>343.3</v>
      </c>
      <c r="F739" t="s">
        <v>17415</v>
      </c>
      <c r="G739">
        <v>1</v>
      </c>
    </row>
    <row r="740" spans="4:7" x14ac:dyDescent="0.3">
      <c r="D740" t="s">
        <v>17416</v>
      </c>
      <c r="E740">
        <v>341.4</v>
      </c>
      <c r="F740" t="s">
        <v>17418</v>
      </c>
      <c r="G740">
        <v>1</v>
      </c>
    </row>
    <row r="741" spans="4:7" x14ac:dyDescent="0.3">
      <c r="D741" t="s">
        <v>17419</v>
      </c>
      <c r="E741">
        <v>335.4</v>
      </c>
      <c r="F741" t="s">
        <v>17421</v>
      </c>
      <c r="G741">
        <v>1</v>
      </c>
    </row>
    <row r="742" spans="4:7" x14ac:dyDescent="0.3">
      <c r="D742" t="s">
        <v>17422</v>
      </c>
      <c r="E742">
        <v>326.3</v>
      </c>
      <c r="F742" t="s">
        <v>17424</v>
      </c>
      <c r="G742">
        <v>1</v>
      </c>
    </row>
    <row r="743" spans="4:7" x14ac:dyDescent="0.3">
      <c r="D743" t="s">
        <v>17425</v>
      </c>
      <c r="E743">
        <v>304.89999999999998</v>
      </c>
      <c r="F743" t="s">
        <v>17427</v>
      </c>
      <c r="G743">
        <v>1</v>
      </c>
    </row>
    <row r="744" spans="4:7" x14ac:dyDescent="0.3">
      <c r="D744" t="s">
        <v>17428</v>
      </c>
      <c r="E744">
        <v>303.39999999999998</v>
      </c>
      <c r="F744" t="s">
        <v>17430</v>
      </c>
      <c r="G744">
        <v>1</v>
      </c>
    </row>
    <row r="745" spans="4:7" x14ac:dyDescent="0.3">
      <c r="D745" t="s">
        <v>17431</v>
      </c>
      <c r="E745">
        <v>302.3</v>
      </c>
      <c r="F745" t="s">
        <v>17433</v>
      </c>
      <c r="G745">
        <v>1</v>
      </c>
    </row>
    <row r="746" spans="4:7" x14ac:dyDescent="0.3">
      <c r="D746" t="s">
        <v>17434</v>
      </c>
      <c r="E746">
        <v>301.39999999999998</v>
      </c>
      <c r="F746" t="s">
        <v>17436</v>
      </c>
      <c r="G746">
        <v>1</v>
      </c>
    </row>
    <row r="747" spans="4:7" x14ac:dyDescent="0.3">
      <c r="D747" t="s">
        <v>17437</v>
      </c>
      <c r="E747">
        <v>296.10000000000002</v>
      </c>
      <c r="F747">
        <v>4.0000000000000001E-84</v>
      </c>
      <c r="G747">
        <v>1</v>
      </c>
    </row>
    <row r="748" spans="4:7" x14ac:dyDescent="0.3">
      <c r="D748" t="s">
        <v>17439</v>
      </c>
      <c r="E748">
        <v>294.39999999999998</v>
      </c>
      <c r="F748" t="s">
        <v>17441</v>
      </c>
      <c r="G748">
        <v>1</v>
      </c>
    </row>
    <row r="749" spans="4:7" x14ac:dyDescent="0.3">
      <c r="D749" t="s">
        <v>17442</v>
      </c>
      <c r="E749">
        <v>292.89999999999998</v>
      </c>
      <c r="F749" t="s">
        <v>17444</v>
      </c>
      <c r="G749">
        <v>1</v>
      </c>
    </row>
    <row r="750" spans="4:7" x14ac:dyDescent="0.3">
      <c r="D750" t="s">
        <v>17445</v>
      </c>
      <c r="E750">
        <v>292.5</v>
      </c>
      <c r="F750" t="s">
        <v>17447</v>
      </c>
      <c r="G750">
        <v>1</v>
      </c>
    </row>
    <row r="751" spans="4:7" x14ac:dyDescent="0.3">
      <c r="D751" t="s">
        <v>17448</v>
      </c>
      <c r="E751">
        <v>282.89999999999998</v>
      </c>
      <c r="F751" t="s">
        <v>17450</v>
      </c>
      <c r="G751">
        <v>1</v>
      </c>
    </row>
    <row r="752" spans="4:7" x14ac:dyDescent="0.3">
      <c r="D752" t="s">
        <v>17451</v>
      </c>
      <c r="E752">
        <v>282.89999999999998</v>
      </c>
      <c r="F752" t="s">
        <v>17450</v>
      </c>
      <c r="G752">
        <v>1</v>
      </c>
    </row>
    <row r="753" spans="4:7" x14ac:dyDescent="0.3">
      <c r="D753" t="s">
        <v>17452</v>
      </c>
      <c r="E753">
        <v>282.7</v>
      </c>
      <c r="F753" t="s">
        <v>17454</v>
      </c>
      <c r="G753">
        <v>1</v>
      </c>
    </row>
    <row r="754" spans="4:7" x14ac:dyDescent="0.3">
      <c r="D754" t="s">
        <v>17455</v>
      </c>
      <c r="E754">
        <v>282.7</v>
      </c>
      <c r="F754" t="s">
        <v>17454</v>
      </c>
      <c r="G754">
        <v>1</v>
      </c>
    </row>
    <row r="755" spans="4:7" x14ac:dyDescent="0.3">
      <c r="D755" t="s">
        <v>17456</v>
      </c>
      <c r="E755">
        <v>282.7</v>
      </c>
      <c r="F755" t="s">
        <v>17454</v>
      </c>
      <c r="G755">
        <v>1</v>
      </c>
    </row>
    <row r="756" spans="4:7" x14ac:dyDescent="0.3">
      <c r="D756" t="s">
        <v>17457</v>
      </c>
      <c r="E756">
        <v>278.8</v>
      </c>
      <c r="F756" t="s">
        <v>17459</v>
      </c>
      <c r="G756">
        <v>1</v>
      </c>
    </row>
    <row r="757" spans="4:7" x14ac:dyDescent="0.3">
      <c r="D757" t="s">
        <v>17460</v>
      </c>
      <c r="E757">
        <v>277</v>
      </c>
      <c r="F757" t="s">
        <v>17462</v>
      </c>
      <c r="G757">
        <v>1</v>
      </c>
    </row>
    <row r="758" spans="4:7" x14ac:dyDescent="0.3">
      <c r="D758" t="s">
        <v>17463</v>
      </c>
      <c r="E758">
        <v>276.8</v>
      </c>
      <c r="F758" t="s">
        <v>17465</v>
      </c>
      <c r="G758">
        <v>1</v>
      </c>
    </row>
    <row r="759" spans="4:7" x14ac:dyDescent="0.3">
      <c r="D759" t="s">
        <v>17466</v>
      </c>
      <c r="E759">
        <v>276.7</v>
      </c>
      <c r="F759" t="s">
        <v>17468</v>
      </c>
      <c r="G759">
        <v>1</v>
      </c>
    </row>
    <row r="760" spans="4:7" x14ac:dyDescent="0.3">
      <c r="D760" t="s">
        <v>17469</v>
      </c>
      <c r="E760">
        <v>276.7</v>
      </c>
      <c r="F760" t="s">
        <v>17470</v>
      </c>
      <c r="G760">
        <v>1</v>
      </c>
    </row>
    <row r="761" spans="4:7" x14ac:dyDescent="0.3">
      <c r="D761" t="s">
        <v>17471</v>
      </c>
      <c r="E761">
        <v>276.7</v>
      </c>
      <c r="F761" t="s">
        <v>17470</v>
      </c>
      <c r="G761">
        <v>1</v>
      </c>
    </row>
    <row r="762" spans="4:7" x14ac:dyDescent="0.3">
      <c r="D762" t="s">
        <v>17472</v>
      </c>
      <c r="E762">
        <v>276.7</v>
      </c>
      <c r="F762" t="s">
        <v>17470</v>
      </c>
      <c r="G762">
        <v>1</v>
      </c>
    </row>
    <row r="763" spans="4:7" x14ac:dyDescent="0.3">
      <c r="D763" t="s">
        <v>17473</v>
      </c>
      <c r="E763">
        <v>276.7</v>
      </c>
      <c r="F763" t="s">
        <v>17470</v>
      </c>
      <c r="G763">
        <v>1</v>
      </c>
    </row>
    <row r="764" spans="4:7" x14ac:dyDescent="0.3">
      <c r="D764" t="s">
        <v>17474</v>
      </c>
      <c r="E764">
        <v>276.7</v>
      </c>
      <c r="F764" t="s">
        <v>17470</v>
      </c>
      <c r="G764">
        <v>1</v>
      </c>
    </row>
    <row r="765" spans="4:7" x14ac:dyDescent="0.3">
      <c r="D765" t="s">
        <v>17475</v>
      </c>
      <c r="E765">
        <v>276.7</v>
      </c>
      <c r="F765" t="s">
        <v>17470</v>
      </c>
      <c r="G765">
        <v>1</v>
      </c>
    </row>
    <row r="766" spans="4:7" x14ac:dyDescent="0.3">
      <c r="D766" t="s">
        <v>17476</v>
      </c>
      <c r="E766">
        <v>274.39999999999998</v>
      </c>
      <c r="F766" t="s">
        <v>17478</v>
      </c>
      <c r="G766">
        <v>1</v>
      </c>
    </row>
    <row r="767" spans="4:7" x14ac:dyDescent="0.3">
      <c r="D767" t="s">
        <v>17479</v>
      </c>
      <c r="E767">
        <v>274.10000000000002</v>
      </c>
      <c r="F767" t="s">
        <v>17481</v>
      </c>
      <c r="G767">
        <v>1</v>
      </c>
    </row>
    <row r="768" spans="4:7" x14ac:dyDescent="0.3">
      <c r="D768" t="s">
        <v>17482</v>
      </c>
      <c r="E768">
        <v>274.10000000000002</v>
      </c>
      <c r="F768" t="s">
        <v>17481</v>
      </c>
      <c r="G768">
        <v>1</v>
      </c>
    </row>
    <row r="769" spans="4:7" x14ac:dyDescent="0.3">
      <c r="D769" t="s">
        <v>17483</v>
      </c>
      <c r="E769">
        <v>274.10000000000002</v>
      </c>
      <c r="F769" t="s">
        <v>17481</v>
      </c>
      <c r="G769">
        <v>1</v>
      </c>
    </row>
    <row r="770" spans="4:7" x14ac:dyDescent="0.3">
      <c r="D770" t="s">
        <v>17484</v>
      </c>
      <c r="E770">
        <v>274.10000000000002</v>
      </c>
      <c r="F770" t="s">
        <v>17481</v>
      </c>
      <c r="G770">
        <v>1</v>
      </c>
    </row>
    <row r="771" spans="4:7" x14ac:dyDescent="0.3">
      <c r="D771" t="s">
        <v>17485</v>
      </c>
      <c r="E771">
        <v>273.89999999999998</v>
      </c>
      <c r="F771" t="s">
        <v>17487</v>
      </c>
      <c r="G771">
        <v>1</v>
      </c>
    </row>
    <row r="772" spans="4:7" x14ac:dyDescent="0.3">
      <c r="D772" t="s">
        <v>17488</v>
      </c>
      <c r="E772">
        <v>273.89999999999998</v>
      </c>
      <c r="F772" t="s">
        <v>17487</v>
      </c>
      <c r="G772">
        <v>1</v>
      </c>
    </row>
    <row r="773" spans="4:7" x14ac:dyDescent="0.3">
      <c r="D773" t="s">
        <v>17489</v>
      </c>
      <c r="E773">
        <v>273.89999999999998</v>
      </c>
      <c r="F773" t="s">
        <v>17487</v>
      </c>
      <c r="G773">
        <v>1</v>
      </c>
    </row>
    <row r="774" spans="4:7" x14ac:dyDescent="0.3">
      <c r="D774" t="s">
        <v>17490</v>
      </c>
      <c r="E774">
        <v>273.89999999999998</v>
      </c>
      <c r="F774" t="s">
        <v>17487</v>
      </c>
      <c r="G774">
        <v>1</v>
      </c>
    </row>
    <row r="775" spans="4:7" x14ac:dyDescent="0.3">
      <c r="D775" t="s">
        <v>17491</v>
      </c>
      <c r="E775">
        <v>273.89999999999998</v>
      </c>
      <c r="F775" t="s">
        <v>17487</v>
      </c>
      <c r="G775">
        <v>1</v>
      </c>
    </row>
    <row r="776" spans="4:7" x14ac:dyDescent="0.3">
      <c r="D776" t="s">
        <v>17492</v>
      </c>
      <c r="E776">
        <v>273.89999999999998</v>
      </c>
      <c r="F776" t="s">
        <v>17487</v>
      </c>
      <c r="G776">
        <v>1</v>
      </c>
    </row>
    <row r="777" spans="4:7" x14ac:dyDescent="0.3">
      <c r="D777" t="s">
        <v>17493</v>
      </c>
      <c r="E777">
        <v>273.89999999999998</v>
      </c>
      <c r="F777" t="s">
        <v>17487</v>
      </c>
      <c r="G777">
        <v>1</v>
      </c>
    </row>
    <row r="778" spans="4:7" x14ac:dyDescent="0.3">
      <c r="D778" t="s">
        <v>17494</v>
      </c>
      <c r="E778">
        <v>273.89999999999998</v>
      </c>
      <c r="F778" t="s">
        <v>17487</v>
      </c>
      <c r="G778">
        <v>1</v>
      </c>
    </row>
    <row r="779" spans="4:7" x14ac:dyDescent="0.3">
      <c r="D779" t="s">
        <v>17495</v>
      </c>
      <c r="E779">
        <v>273.89999999999998</v>
      </c>
      <c r="F779" t="s">
        <v>17487</v>
      </c>
      <c r="G779">
        <v>1</v>
      </c>
    </row>
    <row r="780" spans="4:7" x14ac:dyDescent="0.3">
      <c r="D780" t="s">
        <v>17496</v>
      </c>
      <c r="E780">
        <v>273.89999999999998</v>
      </c>
      <c r="F780" t="s">
        <v>17487</v>
      </c>
      <c r="G780">
        <v>1</v>
      </c>
    </row>
    <row r="781" spans="4:7" x14ac:dyDescent="0.3">
      <c r="D781" t="s">
        <v>17497</v>
      </c>
      <c r="E781">
        <v>273.89999999999998</v>
      </c>
      <c r="F781" t="s">
        <v>17487</v>
      </c>
      <c r="G781">
        <v>1</v>
      </c>
    </row>
    <row r="782" spans="4:7" x14ac:dyDescent="0.3">
      <c r="D782" t="s">
        <v>17498</v>
      </c>
      <c r="E782">
        <v>273.89999999999998</v>
      </c>
      <c r="F782" t="s">
        <v>17487</v>
      </c>
      <c r="G782">
        <v>1</v>
      </c>
    </row>
    <row r="783" spans="4:7" x14ac:dyDescent="0.3">
      <c r="D783" t="s">
        <v>17499</v>
      </c>
      <c r="E783">
        <v>273.89999999999998</v>
      </c>
      <c r="F783" t="s">
        <v>17487</v>
      </c>
      <c r="G783">
        <v>1</v>
      </c>
    </row>
    <row r="784" spans="4:7" x14ac:dyDescent="0.3">
      <c r="D784" t="s">
        <v>17500</v>
      </c>
      <c r="E784">
        <v>273.89999999999998</v>
      </c>
      <c r="F784" t="s">
        <v>17487</v>
      </c>
      <c r="G784">
        <v>1</v>
      </c>
    </row>
    <row r="785" spans="4:7" x14ac:dyDescent="0.3">
      <c r="D785" t="s">
        <v>17501</v>
      </c>
      <c r="E785">
        <v>273.89999999999998</v>
      </c>
      <c r="F785">
        <v>1.9999999999999999E-77</v>
      </c>
      <c r="G785">
        <v>1</v>
      </c>
    </row>
    <row r="786" spans="4:7" x14ac:dyDescent="0.3">
      <c r="D786" t="s">
        <v>17502</v>
      </c>
      <c r="E786">
        <v>273.8</v>
      </c>
      <c r="F786" t="s">
        <v>17504</v>
      </c>
      <c r="G786">
        <v>1</v>
      </c>
    </row>
    <row r="787" spans="4:7" x14ac:dyDescent="0.3">
      <c r="D787" t="s">
        <v>17505</v>
      </c>
      <c r="E787">
        <v>273.60000000000002</v>
      </c>
      <c r="F787" t="s">
        <v>17507</v>
      </c>
      <c r="G787">
        <v>1</v>
      </c>
    </row>
    <row r="788" spans="4:7" x14ac:dyDescent="0.3">
      <c r="D788" t="s">
        <v>17508</v>
      </c>
      <c r="E788">
        <v>273.2</v>
      </c>
      <c r="F788" t="s">
        <v>17510</v>
      </c>
      <c r="G788">
        <v>1</v>
      </c>
    </row>
    <row r="789" spans="4:7" x14ac:dyDescent="0.3">
      <c r="D789" t="s">
        <v>17511</v>
      </c>
      <c r="E789">
        <v>273.10000000000002</v>
      </c>
      <c r="F789" t="s">
        <v>17513</v>
      </c>
      <c r="G789">
        <v>1</v>
      </c>
    </row>
    <row r="790" spans="4:7" x14ac:dyDescent="0.3">
      <c r="D790" t="s">
        <v>17514</v>
      </c>
      <c r="E790">
        <v>272.60000000000002</v>
      </c>
      <c r="F790" t="s">
        <v>17516</v>
      </c>
      <c r="G790">
        <v>1</v>
      </c>
    </row>
    <row r="791" spans="4:7" x14ac:dyDescent="0.3">
      <c r="D791" t="s">
        <v>17517</v>
      </c>
      <c r="E791">
        <v>272.3</v>
      </c>
      <c r="F791" t="s">
        <v>17519</v>
      </c>
      <c r="G791">
        <v>1</v>
      </c>
    </row>
    <row r="792" spans="4:7" x14ac:dyDescent="0.3">
      <c r="D792" t="s">
        <v>17520</v>
      </c>
      <c r="E792">
        <v>271.8</v>
      </c>
      <c r="F792" t="s">
        <v>17522</v>
      </c>
      <c r="G792">
        <v>1</v>
      </c>
    </row>
    <row r="793" spans="4:7" x14ac:dyDescent="0.3">
      <c r="D793" t="s">
        <v>17523</v>
      </c>
      <c r="E793">
        <v>271.7</v>
      </c>
      <c r="F793">
        <v>9.0000000000000001E-77</v>
      </c>
      <c r="G793">
        <v>1</v>
      </c>
    </row>
    <row r="794" spans="4:7" x14ac:dyDescent="0.3">
      <c r="D794" t="s">
        <v>17525</v>
      </c>
      <c r="E794">
        <v>271.7</v>
      </c>
      <c r="F794">
        <v>9.0000000000000001E-77</v>
      </c>
      <c r="G794">
        <v>1</v>
      </c>
    </row>
    <row r="795" spans="4:7" x14ac:dyDescent="0.3">
      <c r="D795" t="s">
        <v>17526</v>
      </c>
      <c r="E795">
        <v>271.3</v>
      </c>
      <c r="F795" t="s">
        <v>17528</v>
      </c>
      <c r="G795">
        <v>1</v>
      </c>
    </row>
    <row r="796" spans="4:7" x14ac:dyDescent="0.3">
      <c r="D796" t="s">
        <v>17529</v>
      </c>
      <c r="E796">
        <v>271.10000000000002</v>
      </c>
      <c r="F796" t="s">
        <v>17531</v>
      </c>
      <c r="G796">
        <v>1</v>
      </c>
    </row>
    <row r="797" spans="4:7" x14ac:dyDescent="0.3">
      <c r="D797" t="s">
        <v>17532</v>
      </c>
      <c r="E797">
        <v>271.10000000000002</v>
      </c>
      <c r="F797" t="s">
        <v>17531</v>
      </c>
      <c r="G797">
        <v>1</v>
      </c>
    </row>
    <row r="798" spans="4:7" x14ac:dyDescent="0.3">
      <c r="D798" t="s">
        <v>17533</v>
      </c>
      <c r="E798">
        <v>271.10000000000002</v>
      </c>
      <c r="F798" t="s">
        <v>17531</v>
      </c>
      <c r="G798">
        <v>1</v>
      </c>
    </row>
    <row r="799" spans="4:7" x14ac:dyDescent="0.3">
      <c r="D799" t="s">
        <v>17534</v>
      </c>
      <c r="E799">
        <v>271.10000000000002</v>
      </c>
      <c r="F799" t="s">
        <v>17531</v>
      </c>
      <c r="G799">
        <v>1</v>
      </c>
    </row>
    <row r="800" spans="4:7" x14ac:dyDescent="0.3">
      <c r="D800" t="s">
        <v>17535</v>
      </c>
      <c r="E800">
        <v>270.8</v>
      </c>
      <c r="F800" t="s">
        <v>17537</v>
      </c>
      <c r="G800">
        <v>1</v>
      </c>
    </row>
    <row r="801" spans="4:7" x14ac:dyDescent="0.3">
      <c r="D801" t="s">
        <v>17538</v>
      </c>
      <c r="E801">
        <v>270.60000000000002</v>
      </c>
      <c r="F801" t="s">
        <v>17540</v>
      </c>
      <c r="G801">
        <v>1</v>
      </c>
    </row>
    <row r="802" spans="4:7" x14ac:dyDescent="0.3">
      <c r="D802" t="s">
        <v>17541</v>
      </c>
      <c r="E802">
        <v>270.5</v>
      </c>
      <c r="F802">
        <v>1.9999999999999999E-76</v>
      </c>
      <c r="G802">
        <v>1</v>
      </c>
    </row>
    <row r="803" spans="4:7" x14ac:dyDescent="0.3">
      <c r="D803" t="s">
        <v>17543</v>
      </c>
      <c r="E803">
        <v>269.5</v>
      </c>
      <c r="F803">
        <v>3.9999999999999997E-76</v>
      </c>
      <c r="G803">
        <v>1</v>
      </c>
    </row>
    <row r="804" spans="4:7" x14ac:dyDescent="0.3">
      <c r="D804" t="s">
        <v>17545</v>
      </c>
      <c r="E804">
        <v>269.39999999999998</v>
      </c>
      <c r="F804" t="s">
        <v>17547</v>
      </c>
      <c r="G804">
        <v>1</v>
      </c>
    </row>
    <row r="805" spans="4:7" x14ac:dyDescent="0.3">
      <c r="D805" t="s">
        <v>17548</v>
      </c>
      <c r="E805">
        <v>269.2</v>
      </c>
      <c r="F805" t="s">
        <v>17550</v>
      </c>
      <c r="G805">
        <v>1</v>
      </c>
    </row>
    <row r="806" spans="4:7" x14ac:dyDescent="0.3">
      <c r="D806" t="s">
        <v>17551</v>
      </c>
      <c r="E806">
        <v>269</v>
      </c>
      <c r="F806" t="s">
        <v>17553</v>
      </c>
      <c r="G806">
        <v>1</v>
      </c>
    </row>
    <row r="807" spans="4:7" x14ac:dyDescent="0.3">
      <c r="D807" t="s">
        <v>17554</v>
      </c>
      <c r="E807">
        <v>267.8</v>
      </c>
      <c r="F807" t="s">
        <v>17556</v>
      </c>
      <c r="G807">
        <v>1</v>
      </c>
    </row>
    <row r="808" spans="4:7" x14ac:dyDescent="0.3">
      <c r="D808" t="s">
        <v>17557</v>
      </c>
      <c r="E808">
        <v>267.10000000000002</v>
      </c>
      <c r="F808" t="s">
        <v>17559</v>
      </c>
      <c r="G808">
        <v>1</v>
      </c>
    </row>
    <row r="809" spans="4:7" x14ac:dyDescent="0.3">
      <c r="D809" t="s">
        <v>17560</v>
      </c>
      <c r="E809">
        <v>266</v>
      </c>
      <c r="F809" t="s">
        <v>17562</v>
      </c>
      <c r="G809">
        <v>1</v>
      </c>
    </row>
    <row r="810" spans="4:7" x14ac:dyDescent="0.3">
      <c r="D810" t="s">
        <v>17563</v>
      </c>
      <c r="E810">
        <v>266</v>
      </c>
      <c r="F810" t="s">
        <v>17562</v>
      </c>
      <c r="G810">
        <v>1</v>
      </c>
    </row>
    <row r="811" spans="4:7" x14ac:dyDescent="0.3">
      <c r="D811" t="s">
        <v>17564</v>
      </c>
      <c r="E811">
        <v>265.7</v>
      </c>
      <c r="F811" t="s">
        <v>17566</v>
      </c>
      <c r="G811">
        <v>1</v>
      </c>
    </row>
    <row r="812" spans="4:7" x14ac:dyDescent="0.3">
      <c r="D812" t="s">
        <v>17567</v>
      </c>
      <c r="E812">
        <v>264.89999999999998</v>
      </c>
      <c r="F812">
        <v>9.9999999999999996E-75</v>
      </c>
      <c r="G812">
        <v>1</v>
      </c>
    </row>
    <row r="813" spans="4:7" x14ac:dyDescent="0.3">
      <c r="D813" t="s">
        <v>17569</v>
      </c>
      <c r="E813">
        <v>263.39999999999998</v>
      </c>
      <c r="F813" t="s">
        <v>17571</v>
      </c>
      <c r="G813">
        <v>1</v>
      </c>
    </row>
    <row r="814" spans="4:7" x14ac:dyDescent="0.3">
      <c r="D814" t="s">
        <v>17572</v>
      </c>
      <c r="E814">
        <v>263.2</v>
      </c>
      <c r="F814" t="s">
        <v>17574</v>
      </c>
      <c r="G814">
        <v>1</v>
      </c>
    </row>
    <row r="815" spans="4:7" x14ac:dyDescent="0.3">
      <c r="D815" t="s">
        <v>17575</v>
      </c>
      <c r="E815">
        <v>261.39999999999998</v>
      </c>
      <c r="F815" t="s">
        <v>17577</v>
      </c>
      <c r="G815">
        <v>1</v>
      </c>
    </row>
    <row r="816" spans="4:7" x14ac:dyDescent="0.3">
      <c r="D816" t="s">
        <v>17578</v>
      </c>
      <c r="E816">
        <v>260.89999999999998</v>
      </c>
      <c r="F816" t="s">
        <v>17580</v>
      </c>
      <c r="G816">
        <v>1</v>
      </c>
    </row>
    <row r="817" spans="4:7" x14ac:dyDescent="0.3">
      <c r="D817" t="s">
        <v>17581</v>
      </c>
      <c r="E817">
        <v>260.89999999999998</v>
      </c>
      <c r="F817" t="s">
        <v>17580</v>
      </c>
      <c r="G817">
        <v>1</v>
      </c>
    </row>
    <row r="818" spans="4:7" x14ac:dyDescent="0.3">
      <c r="D818" t="s">
        <v>17582</v>
      </c>
      <c r="E818">
        <v>260.2</v>
      </c>
      <c r="F818" t="s">
        <v>17584</v>
      </c>
      <c r="G818">
        <v>1</v>
      </c>
    </row>
    <row r="819" spans="4:7" x14ac:dyDescent="0.3">
      <c r="D819" t="s">
        <v>17585</v>
      </c>
      <c r="E819">
        <v>260.10000000000002</v>
      </c>
      <c r="F819" t="s">
        <v>17587</v>
      </c>
      <c r="G819">
        <v>1</v>
      </c>
    </row>
    <row r="820" spans="4:7" x14ac:dyDescent="0.3">
      <c r="D820" t="s">
        <v>17588</v>
      </c>
      <c r="E820">
        <v>260</v>
      </c>
      <c r="F820" t="s">
        <v>17590</v>
      </c>
      <c r="G820">
        <v>1</v>
      </c>
    </row>
    <row r="821" spans="4:7" x14ac:dyDescent="0.3">
      <c r="D821" t="s">
        <v>17591</v>
      </c>
      <c r="E821">
        <v>259.7</v>
      </c>
      <c r="F821" t="s">
        <v>17593</v>
      </c>
      <c r="G821">
        <v>1</v>
      </c>
    </row>
    <row r="822" spans="4:7" x14ac:dyDescent="0.3">
      <c r="D822" t="s">
        <v>17594</v>
      </c>
      <c r="E822">
        <v>259.60000000000002</v>
      </c>
      <c r="F822">
        <v>4E-73</v>
      </c>
      <c r="G822">
        <v>1</v>
      </c>
    </row>
    <row r="823" spans="4:7" x14ac:dyDescent="0.3">
      <c r="D823" t="s">
        <v>17596</v>
      </c>
      <c r="E823">
        <v>259.39999999999998</v>
      </c>
      <c r="F823" t="s">
        <v>17598</v>
      </c>
      <c r="G823">
        <v>1</v>
      </c>
    </row>
    <row r="824" spans="4:7" x14ac:dyDescent="0.3">
      <c r="D824" t="s">
        <v>17599</v>
      </c>
      <c r="E824">
        <v>259.10000000000002</v>
      </c>
      <c r="F824" t="s">
        <v>17601</v>
      </c>
      <c r="G824">
        <v>1</v>
      </c>
    </row>
    <row r="825" spans="4:7" x14ac:dyDescent="0.3">
      <c r="D825" t="s">
        <v>17602</v>
      </c>
      <c r="E825">
        <v>258.39999999999998</v>
      </c>
      <c r="F825" t="s">
        <v>17604</v>
      </c>
      <c r="G825">
        <v>1</v>
      </c>
    </row>
    <row r="826" spans="4:7" x14ac:dyDescent="0.3">
      <c r="D826" t="s">
        <v>17605</v>
      </c>
      <c r="E826">
        <v>257.8</v>
      </c>
      <c r="F826" t="s">
        <v>17607</v>
      </c>
      <c r="G826">
        <v>1</v>
      </c>
    </row>
    <row r="827" spans="4:7" x14ac:dyDescent="0.3">
      <c r="D827" t="s">
        <v>17608</v>
      </c>
      <c r="E827">
        <v>257.3</v>
      </c>
      <c r="F827">
        <v>1.9999999999999999E-72</v>
      </c>
      <c r="G827">
        <v>1</v>
      </c>
    </row>
    <row r="828" spans="4:7" x14ac:dyDescent="0.3">
      <c r="D828" t="s">
        <v>17610</v>
      </c>
      <c r="E828">
        <v>256.8</v>
      </c>
      <c r="F828" t="s">
        <v>17612</v>
      </c>
      <c r="G828">
        <v>1</v>
      </c>
    </row>
    <row r="829" spans="4:7" x14ac:dyDescent="0.3">
      <c r="D829" t="s">
        <v>17613</v>
      </c>
      <c r="E829">
        <v>256.60000000000002</v>
      </c>
      <c r="F829" t="s">
        <v>17615</v>
      </c>
      <c r="G829">
        <v>1</v>
      </c>
    </row>
    <row r="830" spans="4:7" x14ac:dyDescent="0.3">
      <c r="D830" t="s">
        <v>17616</v>
      </c>
      <c r="E830">
        <v>256.39999999999998</v>
      </c>
      <c r="F830" t="s">
        <v>17618</v>
      </c>
      <c r="G830">
        <v>1</v>
      </c>
    </row>
    <row r="831" spans="4:7" x14ac:dyDescent="0.3">
      <c r="D831" t="s">
        <v>17619</v>
      </c>
      <c r="E831">
        <v>255.8</v>
      </c>
      <c r="F831" t="s">
        <v>17621</v>
      </c>
      <c r="G831">
        <v>1</v>
      </c>
    </row>
    <row r="832" spans="4:7" x14ac:dyDescent="0.3">
      <c r="D832" t="s">
        <v>17622</v>
      </c>
      <c r="E832">
        <v>255.7</v>
      </c>
      <c r="F832" t="s">
        <v>17624</v>
      </c>
      <c r="G832">
        <v>1</v>
      </c>
    </row>
    <row r="833" spans="4:7" x14ac:dyDescent="0.3">
      <c r="D833" t="s">
        <v>17625</v>
      </c>
      <c r="E833">
        <v>255.5</v>
      </c>
      <c r="F833" t="s">
        <v>17627</v>
      </c>
      <c r="G833">
        <v>1</v>
      </c>
    </row>
    <row r="834" spans="4:7" x14ac:dyDescent="0.3">
      <c r="D834" t="s">
        <v>17628</v>
      </c>
      <c r="E834">
        <v>254.5</v>
      </c>
      <c r="F834" t="s">
        <v>17630</v>
      </c>
      <c r="G834">
        <v>1</v>
      </c>
    </row>
    <row r="835" spans="4:7" x14ac:dyDescent="0.3">
      <c r="D835" t="s">
        <v>17631</v>
      </c>
      <c r="E835">
        <v>254.2</v>
      </c>
      <c r="F835" t="s">
        <v>17633</v>
      </c>
      <c r="G835">
        <v>1</v>
      </c>
    </row>
    <row r="836" spans="4:7" x14ac:dyDescent="0.3">
      <c r="D836" t="s">
        <v>17634</v>
      </c>
      <c r="E836">
        <v>253</v>
      </c>
      <c r="F836" t="s">
        <v>17636</v>
      </c>
      <c r="G836">
        <v>1</v>
      </c>
    </row>
    <row r="837" spans="4:7" x14ac:dyDescent="0.3">
      <c r="D837" t="s">
        <v>17637</v>
      </c>
      <c r="E837">
        <v>252.8</v>
      </c>
      <c r="F837" t="s">
        <v>17639</v>
      </c>
      <c r="G837">
        <v>1</v>
      </c>
    </row>
    <row r="838" spans="4:7" x14ac:dyDescent="0.3">
      <c r="D838" t="s">
        <v>17640</v>
      </c>
      <c r="E838">
        <v>252.6</v>
      </c>
      <c r="F838" t="s">
        <v>17642</v>
      </c>
      <c r="G838">
        <v>1</v>
      </c>
    </row>
    <row r="839" spans="4:7" x14ac:dyDescent="0.3">
      <c r="D839" t="s">
        <v>17643</v>
      </c>
      <c r="E839">
        <v>252.1</v>
      </c>
      <c r="F839" t="s">
        <v>17645</v>
      </c>
      <c r="G839">
        <v>1</v>
      </c>
    </row>
    <row r="840" spans="4:7" x14ac:dyDescent="0.3">
      <c r="D840" t="s">
        <v>17646</v>
      </c>
      <c r="E840">
        <v>251.9</v>
      </c>
      <c r="F840" t="s">
        <v>17648</v>
      </c>
      <c r="G840">
        <v>1</v>
      </c>
    </row>
    <row r="841" spans="4:7" x14ac:dyDescent="0.3">
      <c r="D841" t="s">
        <v>17649</v>
      </c>
      <c r="E841">
        <v>251.5</v>
      </c>
      <c r="F841" t="s">
        <v>17651</v>
      </c>
      <c r="G841">
        <v>1</v>
      </c>
    </row>
    <row r="842" spans="4:7" x14ac:dyDescent="0.3">
      <c r="D842" t="s">
        <v>17652</v>
      </c>
      <c r="E842">
        <v>251.3</v>
      </c>
      <c r="F842" t="s">
        <v>17654</v>
      </c>
      <c r="G842">
        <v>1</v>
      </c>
    </row>
    <row r="843" spans="4:7" x14ac:dyDescent="0.3">
      <c r="D843" t="s">
        <v>17655</v>
      </c>
      <c r="E843">
        <v>249.9</v>
      </c>
      <c r="F843" t="s">
        <v>17657</v>
      </c>
      <c r="G843">
        <v>1</v>
      </c>
    </row>
    <row r="844" spans="4:7" x14ac:dyDescent="0.3">
      <c r="D844" t="s">
        <v>17658</v>
      </c>
      <c r="E844">
        <v>248.9</v>
      </c>
      <c r="F844" t="s">
        <v>17660</v>
      </c>
      <c r="G844">
        <v>1</v>
      </c>
    </row>
    <row r="845" spans="4:7" x14ac:dyDescent="0.3">
      <c r="D845" t="s">
        <v>17661</v>
      </c>
      <c r="E845">
        <v>247.8</v>
      </c>
      <c r="F845" t="s">
        <v>17663</v>
      </c>
      <c r="G845">
        <v>1</v>
      </c>
    </row>
    <row r="846" spans="4:7" x14ac:dyDescent="0.3">
      <c r="D846" t="s">
        <v>17664</v>
      </c>
      <c r="E846">
        <v>247.5</v>
      </c>
      <c r="F846" t="s">
        <v>17666</v>
      </c>
      <c r="G846">
        <v>1</v>
      </c>
    </row>
    <row r="847" spans="4:7" x14ac:dyDescent="0.3">
      <c r="D847" t="s">
        <v>17667</v>
      </c>
      <c r="E847">
        <v>246.4</v>
      </c>
      <c r="F847" t="s">
        <v>17669</v>
      </c>
      <c r="G847">
        <v>1</v>
      </c>
    </row>
    <row r="848" spans="4:7" x14ac:dyDescent="0.3">
      <c r="D848" t="s">
        <v>17670</v>
      </c>
      <c r="E848">
        <v>245.7</v>
      </c>
      <c r="F848">
        <v>5.9999999999999998E-69</v>
      </c>
      <c r="G848">
        <v>1</v>
      </c>
    </row>
    <row r="849" spans="4:7" x14ac:dyDescent="0.3">
      <c r="D849" t="s">
        <v>17672</v>
      </c>
      <c r="E849">
        <v>245.1</v>
      </c>
      <c r="F849">
        <v>9.0000000000000002E-69</v>
      </c>
      <c r="G849">
        <v>1</v>
      </c>
    </row>
    <row r="850" spans="4:7" x14ac:dyDescent="0.3">
      <c r="D850" t="s">
        <v>17674</v>
      </c>
      <c r="E850">
        <v>244.1</v>
      </c>
      <c r="F850" t="s">
        <v>17676</v>
      </c>
      <c r="G850">
        <v>1</v>
      </c>
    </row>
    <row r="851" spans="4:7" x14ac:dyDescent="0.3">
      <c r="D851" t="s">
        <v>17677</v>
      </c>
      <c r="E851">
        <v>243.8</v>
      </c>
      <c r="F851" t="s">
        <v>17679</v>
      </c>
      <c r="G851">
        <v>1</v>
      </c>
    </row>
    <row r="852" spans="4:7" x14ac:dyDescent="0.3">
      <c r="D852" t="s">
        <v>17680</v>
      </c>
      <c r="E852">
        <v>243.7</v>
      </c>
      <c r="F852" t="s">
        <v>17682</v>
      </c>
      <c r="G852">
        <v>1</v>
      </c>
    </row>
    <row r="853" spans="4:7" x14ac:dyDescent="0.3">
      <c r="D853" t="s">
        <v>17683</v>
      </c>
      <c r="E853">
        <v>243.7</v>
      </c>
      <c r="F853" t="s">
        <v>17682</v>
      </c>
      <c r="G853">
        <v>1</v>
      </c>
    </row>
    <row r="854" spans="4:7" x14ac:dyDescent="0.3">
      <c r="D854" t="s">
        <v>17684</v>
      </c>
      <c r="E854">
        <v>243.6</v>
      </c>
      <c r="F854" t="s">
        <v>17686</v>
      </c>
      <c r="G854">
        <v>1</v>
      </c>
    </row>
    <row r="855" spans="4:7" x14ac:dyDescent="0.3">
      <c r="D855" t="s">
        <v>17687</v>
      </c>
      <c r="E855">
        <v>241.5</v>
      </c>
      <c r="F855" t="s">
        <v>17689</v>
      </c>
      <c r="G855">
        <v>1</v>
      </c>
    </row>
    <row r="856" spans="4:7" x14ac:dyDescent="0.3">
      <c r="D856" t="s">
        <v>17690</v>
      </c>
      <c r="E856">
        <v>240</v>
      </c>
      <c r="F856" t="s">
        <v>17692</v>
      </c>
      <c r="G856">
        <v>1</v>
      </c>
    </row>
    <row r="857" spans="4:7" x14ac:dyDescent="0.3">
      <c r="D857" t="s">
        <v>17693</v>
      </c>
      <c r="E857">
        <v>240</v>
      </c>
      <c r="F857" t="s">
        <v>17692</v>
      </c>
      <c r="G857">
        <v>1</v>
      </c>
    </row>
    <row r="858" spans="4:7" x14ac:dyDescent="0.3">
      <c r="D858" t="s">
        <v>17694</v>
      </c>
      <c r="E858">
        <v>240</v>
      </c>
      <c r="F858" t="s">
        <v>17692</v>
      </c>
      <c r="G858">
        <v>1</v>
      </c>
    </row>
    <row r="859" spans="4:7" x14ac:dyDescent="0.3">
      <c r="D859" t="s">
        <v>17695</v>
      </c>
      <c r="E859">
        <v>239.9</v>
      </c>
      <c r="F859" t="s">
        <v>17697</v>
      </c>
      <c r="G859">
        <v>1</v>
      </c>
    </row>
    <row r="860" spans="4:7" x14ac:dyDescent="0.3">
      <c r="D860" t="s">
        <v>17698</v>
      </c>
      <c r="E860">
        <v>239.9</v>
      </c>
      <c r="F860" t="s">
        <v>17697</v>
      </c>
      <c r="G860">
        <v>1</v>
      </c>
    </row>
    <row r="861" spans="4:7" x14ac:dyDescent="0.3">
      <c r="D861" t="s">
        <v>17699</v>
      </c>
      <c r="E861">
        <v>239.8</v>
      </c>
      <c r="F861" t="s">
        <v>17701</v>
      </c>
      <c r="G861">
        <v>1</v>
      </c>
    </row>
    <row r="862" spans="4:7" x14ac:dyDescent="0.3">
      <c r="D862" t="s">
        <v>17702</v>
      </c>
      <c r="E862">
        <v>239.7</v>
      </c>
      <c r="F862" t="s">
        <v>17704</v>
      </c>
      <c r="G862">
        <v>1</v>
      </c>
    </row>
    <row r="863" spans="4:7" x14ac:dyDescent="0.3">
      <c r="D863" t="s">
        <v>17705</v>
      </c>
      <c r="E863">
        <v>239.5</v>
      </c>
      <c r="F863" t="s">
        <v>17707</v>
      </c>
      <c r="G863">
        <v>1</v>
      </c>
    </row>
    <row r="864" spans="4:7" x14ac:dyDescent="0.3">
      <c r="D864" t="s">
        <v>17708</v>
      </c>
      <c r="E864">
        <v>239.5</v>
      </c>
      <c r="F864" t="s">
        <v>17709</v>
      </c>
      <c r="G864">
        <v>1</v>
      </c>
    </row>
    <row r="865" spans="4:7" x14ac:dyDescent="0.3">
      <c r="D865" t="s">
        <v>17710</v>
      </c>
      <c r="E865">
        <v>237.8</v>
      </c>
      <c r="F865" t="s">
        <v>17712</v>
      </c>
      <c r="G865">
        <v>1</v>
      </c>
    </row>
    <row r="866" spans="4:7" x14ac:dyDescent="0.3">
      <c r="D866" t="s">
        <v>17713</v>
      </c>
      <c r="E866">
        <v>237.4</v>
      </c>
      <c r="F866" t="s">
        <v>17715</v>
      </c>
      <c r="G866">
        <v>1</v>
      </c>
    </row>
    <row r="867" spans="4:7" x14ac:dyDescent="0.3">
      <c r="D867" t="s">
        <v>17716</v>
      </c>
      <c r="E867">
        <v>237.1</v>
      </c>
      <c r="F867" t="s">
        <v>17718</v>
      </c>
      <c r="G867">
        <v>1</v>
      </c>
    </row>
    <row r="868" spans="4:7" x14ac:dyDescent="0.3">
      <c r="D868" t="s">
        <v>17719</v>
      </c>
      <c r="E868">
        <v>237.1</v>
      </c>
      <c r="F868" t="s">
        <v>17718</v>
      </c>
      <c r="G868">
        <v>1</v>
      </c>
    </row>
    <row r="869" spans="4:7" x14ac:dyDescent="0.3">
      <c r="D869" t="s">
        <v>17720</v>
      </c>
      <c r="E869">
        <v>234.7</v>
      </c>
      <c r="F869" t="s">
        <v>17722</v>
      </c>
      <c r="G869">
        <v>1</v>
      </c>
    </row>
    <row r="870" spans="4:7" x14ac:dyDescent="0.3">
      <c r="D870" t="s">
        <v>17723</v>
      </c>
      <c r="E870">
        <v>234.7</v>
      </c>
      <c r="F870" t="s">
        <v>17724</v>
      </c>
      <c r="G870">
        <v>1</v>
      </c>
    </row>
    <row r="871" spans="4:7" x14ac:dyDescent="0.3">
      <c r="D871" t="s">
        <v>17725</v>
      </c>
      <c r="E871">
        <v>234.1</v>
      </c>
      <c r="F871" t="s">
        <v>17727</v>
      </c>
      <c r="G871">
        <v>1</v>
      </c>
    </row>
    <row r="872" spans="4:7" x14ac:dyDescent="0.3">
      <c r="D872" t="s">
        <v>17728</v>
      </c>
      <c r="E872">
        <v>233.9</v>
      </c>
      <c r="F872" t="s">
        <v>17730</v>
      </c>
      <c r="G872">
        <v>1</v>
      </c>
    </row>
    <row r="873" spans="4:7" x14ac:dyDescent="0.3">
      <c r="D873" t="s">
        <v>17731</v>
      </c>
      <c r="E873">
        <v>232.6</v>
      </c>
      <c r="F873" t="s">
        <v>17733</v>
      </c>
      <c r="G873">
        <v>1</v>
      </c>
    </row>
    <row r="874" spans="4:7" x14ac:dyDescent="0.3">
      <c r="D874" t="s">
        <v>17734</v>
      </c>
      <c r="E874">
        <v>232.1</v>
      </c>
      <c r="F874" t="s">
        <v>17736</v>
      </c>
      <c r="G874">
        <v>1</v>
      </c>
    </row>
    <row r="875" spans="4:7" x14ac:dyDescent="0.3">
      <c r="D875" t="s">
        <v>17737</v>
      </c>
      <c r="E875">
        <v>232.1</v>
      </c>
      <c r="F875" t="s">
        <v>17738</v>
      </c>
      <c r="G875">
        <v>1</v>
      </c>
    </row>
    <row r="876" spans="4:7" x14ac:dyDescent="0.3">
      <c r="D876" t="s">
        <v>17739</v>
      </c>
      <c r="E876">
        <v>231.6</v>
      </c>
      <c r="F876" t="s">
        <v>17741</v>
      </c>
      <c r="G876">
        <v>1</v>
      </c>
    </row>
    <row r="877" spans="4:7" x14ac:dyDescent="0.3">
      <c r="D877" t="s">
        <v>17742</v>
      </c>
      <c r="E877">
        <v>231.5</v>
      </c>
      <c r="F877" t="s">
        <v>17744</v>
      </c>
      <c r="G877">
        <v>1</v>
      </c>
    </row>
    <row r="878" spans="4:7" x14ac:dyDescent="0.3">
      <c r="D878" t="s">
        <v>17745</v>
      </c>
      <c r="E878">
        <v>231.5</v>
      </c>
      <c r="F878" t="s">
        <v>17744</v>
      </c>
      <c r="G878">
        <v>1</v>
      </c>
    </row>
    <row r="879" spans="4:7" x14ac:dyDescent="0.3">
      <c r="D879" t="s">
        <v>17746</v>
      </c>
      <c r="E879">
        <v>229</v>
      </c>
      <c r="F879" t="s">
        <v>17748</v>
      </c>
      <c r="G879">
        <v>1</v>
      </c>
    </row>
    <row r="880" spans="4:7" x14ac:dyDescent="0.3">
      <c r="D880" t="s">
        <v>17749</v>
      </c>
      <c r="E880">
        <v>228.9</v>
      </c>
      <c r="F880">
        <v>7.0000000000000006E-64</v>
      </c>
      <c r="G880">
        <v>1</v>
      </c>
    </row>
    <row r="881" spans="4:7" x14ac:dyDescent="0.3">
      <c r="D881" t="s">
        <v>17751</v>
      </c>
      <c r="E881">
        <v>228.7</v>
      </c>
      <c r="F881">
        <v>7.9999999999999997E-64</v>
      </c>
      <c r="G881">
        <v>1</v>
      </c>
    </row>
    <row r="882" spans="4:7" x14ac:dyDescent="0.3">
      <c r="D882" t="s">
        <v>17753</v>
      </c>
      <c r="E882">
        <v>227.8</v>
      </c>
      <c r="F882" t="s">
        <v>17755</v>
      </c>
      <c r="G882">
        <v>1</v>
      </c>
    </row>
    <row r="883" spans="4:7" x14ac:dyDescent="0.3">
      <c r="D883" t="s">
        <v>17756</v>
      </c>
      <c r="E883">
        <v>226.8</v>
      </c>
      <c r="F883">
        <v>2.9999999999999998E-63</v>
      </c>
      <c r="G883">
        <v>1</v>
      </c>
    </row>
    <row r="884" spans="4:7" x14ac:dyDescent="0.3">
      <c r="D884" t="s">
        <v>17758</v>
      </c>
      <c r="E884">
        <v>225.6</v>
      </c>
      <c r="F884" t="s">
        <v>17760</v>
      </c>
      <c r="G884">
        <v>1</v>
      </c>
    </row>
    <row r="885" spans="4:7" x14ac:dyDescent="0.3">
      <c r="D885" t="s">
        <v>17761</v>
      </c>
      <c r="E885">
        <v>225</v>
      </c>
      <c r="F885">
        <v>1E-62</v>
      </c>
      <c r="G885">
        <v>1</v>
      </c>
    </row>
    <row r="886" spans="4:7" x14ac:dyDescent="0.3">
      <c r="D886" t="s">
        <v>17763</v>
      </c>
      <c r="E886">
        <v>224.4</v>
      </c>
      <c r="F886" t="s">
        <v>17765</v>
      </c>
      <c r="G886">
        <v>1</v>
      </c>
    </row>
    <row r="887" spans="4:7" x14ac:dyDescent="0.3">
      <c r="D887" t="s">
        <v>17766</v>
      </c>
      <c r="E887">
        <v>223.9</v>
      </c>
      <c r="F887" t="s">
        <v>17768</v>
      </c>
      <c r="G887">
        <v>1</v>
      </c>
    </row>
    <row r="888" spans="4:7" x14ac:dyDescent="0.3">
      <c r="D888" t="s">
        <v>17769</v>
      </c>
      <c r="E888">
        <v>222</v>
      </c>
      <c r="F888" t="s">
        <v>17771</v>
      </c>
      <c r="G888">
        <v>1</v>
      </c>
    </row>
    <row r="889" spans="4:7" x14ac:dyDescent="0.3">
      <c r="D889" t="s">
        <v>17772</v>
      </c>
      <c r="E889">
        <v>221.8</v>
      </c>
      <c r="F889" t="s">
        <v>17774</v>
      </c>
      <c r="G889">
        <v>1</v>
      </c>
    </row>
    <row r="890" spans="4:7" x14ac:dyDescent="0.3">
      <c r="D890" t="s">
        <v>17775</v>
      </c>
      <c r="E890">
        <v>221.8</v>
      </c>
      <c r="F890" t="s">
        <v>17776</v>
      </c>
      <c r="G890">
        <v>1</v>
      </c>
    </row>
    <row r="891" spans="4:7" x14ac:dyDescent="0.3">
      <c r="D891" t="s">
        <v>17777</v>
      </c>
      <c r="E891">
        <v>221.1</v>
      </c>
      <c r="F891" t="s">
        <v>17779</v>
      </c>
      <c r="G891">
        <v>1</v>
      </c>
    </row>
    <row r="892" spans="4:7" x14ac:dyDescent="0.3">
      <c r="D892" t="s">
        <v>17780</v>
      </c>
      <c r="E892">
        <v>220.4</v>
      </c>
      <c r="F892" t="s">
        <v>17782</v>
      </c>
      <c r="G892">
        <v>1</v>
      </c>
    </row>
    <row r="893" spans="4:7" x14ac:dyDescent="0.3">
      <c r="D893" t="s">
        <v>17783</v>
      </c>
      <c r="E893">
        <v>220.2</v>
      </c>
      <c r="F893" t="s">
        <v>17785</v>
      </c>
      <c r="G893">
        <v>1</v>
      </c>
    </row>
    <row r="894" spans="4:7" x14ac:dyDescent="0.3">
      <c r="D894" t="s">
        <v>17786</v>
      </c>
      <c r="E894">
        <v>220</v>
      </c>
      <c r="F894" t="s">
        <v>17788</v>
      </c>
      <c r="G894">
        <v>1</v>
      </c>
    </row>
    <row r="895" spans="4:7" x14ac:dyDescent="0.3">
      <c r="D895" t="s">
        <v>17789</v>
      </c>
      <c r="E895">
        <v>220</v>
      </c>
      <c r="F895" t="s">
        <v>17788</v>
      </c>
      <c r="G895">
        <v>1</v>
      </c>
    </row>
    <row r="896" spans="4:7" x14ac:dyDescent="0.3">
      <c r="D896" t="s">
        <v>17790</v>
      </c>
      <c r="E896">
        <v>219.3</v>
      </c>
      <c r="F896" t="s">
        <v>17792</v>
      </c>
      <c r="G896">
        <v>1</v>
      </c>
    </row>
    <row r="897" spans="4:7" x14ac:dyDescent="0.3">
      <c r="D897" t="s">
        <v>17793</v>
      </c>
      <c r="E897">
        <v>219.2</v>
      </c>
      <c r="F897" t="s">
        <v>17795</v>
      </c>
      <c r="G897">
        <v>1</v>
      </c>
    </row>
    <row r="898" spans="4:7" x14ac:dyDescent="0.3">
      <c r="D898" t="s">
        <v>17796</v>
      </c>
      <c r="E898">
        <v>219.1</v>
      </c>
      <c r="F898" t="s">
        <v>17798</v>
      </c>
      <c r="G898">
        <v>1</v>
      </c>
    </row>
    <row r="899" spans="4:7" x14ac:dyDescent="0.3">
      <c r="D899" t="s">
        <v>17799</v>
      </c>
      <c r="E899">
        <v>217.3</v>
      </c>
      <c r="F899" t="s">
        <v>17801</v>
      </c>
      <c r="G899">
        <v>1</v>
      </c>
    </row>
    <row r="900" spans="4:7" x14ac:dyDescent="0.3">
      <c r="D900" t="s">
        <v>17802</v>
      </c>
      <c r="E900">
        <v>217.2</v>
      </c>
      <c r="F900" t="s">
        <v>17804</v>
      </c>
      <c r="G900">
        <v>1</v>
      </c>
    </row>
    <row r="901" spans="4:7" x14ac:dyDescent="0.3">
      <c r="D901" t="s">
        <v>17805</v>
      </c>
      <c r="E901">
        <v>216.2</v>
      </c>
      <c r="F901" t="s">
        <v>17807</v>
      </c>
      <c r="G901">
        <v>1</v>
      </c>
    </row>
    <row r="902" spans="4:7" x14ac:dyDescent="0.3">
      <c r="D902" t="s">
        <v>17808</v>
      </c>
      <c r="E902">
        <v>214.9</v>
      </c>
      <c r="F902" t="s">
        <v>17810</v>
      </c>
      <c r="G902">
        <v>1</v>
      </c>
    </row>
    <row r="903" spans="4:7" x14ac:dyDescent="0.3">
      <c r="D903" t="s">
        <v>17811</v>
      </c>
      <c r="E903">
        <v>213.7</v>
      </c>
      <c r="F903" t="s">
        <v>17813</v>
      </c>
      <c r="G903">
        <v>1</v>
      </c>
    </row>
    <row r="904" spans="4:7" x14ac:dyDescent="0.3">
      <c r="D904" t="s">
        <v>17814</v>
      </c>
      <c r="E904">
        <v>213</v>
      </c>
      <c r="F904" t="s">
        <v>17816</v>
      </c>
      <c r="G904">
        <v>1</v>
      </c>
    </row>
    <row r="905" spans="4:7" x14ac:dyDescent="0.3">
      <c r="D905" t="s">
        <v>17817</v>
      </c>
      <c r="E905">
        <v>212.6</v>
      </c>
      <c r="F905" t="s">
        <v>17819</v>
      </c>
      <c r="G905">
        <v>1</v>
      </c>
    </row>
    <row r="906" spans="4:7" x14ac:dyDescent="0.3">
      <c r="D906" t="s">
        <v>17820</v>
      </c>
      <c r="E906">
        <v>212.2</v>
      </c>
      <c r="F906" t="s">
        <v>17822</v>
      </c>
      <c r="G906">
        <v>1</v>
      </c>
    </row>
    <row r="907" spans="4:7" x14ac:dyDescent="0.3">
      <c r="D907" t="s">
        <v>17823</v>
      </c>
      <c r="E907">
        <v>212</v>
      </c>
      <c r="F907" t="s">
        <v>17825</v>
      </c>
      <c r="G907">
        <v>1</v>
      </c>
    </row>
    <row r="908" spans="4:7" x14ac:dyDescent="0.3">
      <c r="D908" t="s">
        <v>17826</v>
      </c>
      <c r="E908">
        <v>212</v>
      </c>
      <c r="F908" t="s">
        <v>17827</v>
      </c>
      <c r="G908">
        <v>1</v>
      </c>
    </row>
    <row r="909" spans="4:7" x14ac:dyDescent="0.3">
      <c r="D909" t="s">
        <v>17828</v>
      </c>
      <c r="E909">
        <v>211.6</v>
      </c>
      <c r="F909" t="s">
        <v>17830</v>
      </c>
      <c r="G909">
        <v>1</v>
      </c>
    </row>
    <row r="910" spans="4:7" x14ac:dyDescent="0.3">
      <c r="D910" t="s">
        <v>17831</v>
      </c>
      <c r="E910">
        <v>211.5</v>
      </c>
      <c r="F910" t="s">
        <v>17833</v>
      </c>
      <c r="G910">
        <v>1</v>
      </c>
    </row>
    <row r="911" spans="4:7" x14ac:dyDescent="0.3">
      <c r="D911" t="s">
        <v>75</v>
      </c>
      <c r="E911">
        <v>210</v>
      </c>
      <c r="F911" t="s">
        <v>17835</v>
      </c>
      <c r="G911">
        <v>1</v>
      </c>
    </row>
    <row r="912" spans="4:7" x14ac:dyDescent="0.3">
      <c r="D912" t="s">
        <v>17836</v>
      </c>
      <c r="E912">
        <v>209.6</v>
      </c>
      <c r="F912" t="s">
        <v>17838</v>
      </c>
      <c r="G912">
        <v>1</v>
      </c>
    </row>
    <row r="913" spans="4:7" x14ac:dyDescent="0.3">
      <c r="D913" t="s">
        <v>17839</v>
      </c>
      <c r="E913">
        <v>209.3</v>
      </c>
      <c r="F913" t="s">
        <v>17841</v>
      </c>
      <c r="G913">
        <v>1</v>
      </c>
    </row>
    <row r="914" spans="4:7" x14ac:dyDescent="0.3">
      <c r="D914" t="s">
        <v>17842</v>
      </c>
      <c r="E914">
        <v>208.9</v>
      </c>
      <c r="F914" t="s">
        <v>17844</v>
      </c>
      <c r="G914">
        <v>1</v>
      </c>
    </row>
    <row r="915" spans="4:7" x14ac:dyDescent="0.3">
      <c r="D915" t="s">
        <v>17845</v>
      </c>
      <c r="E915">
        <v>208.5</v>
      </c>
      <c r="F915" t="s">
        <v>17847</v>
      </c>
      <c r="G915">
        <v>1</v>
      </c>
    </row>
    <row r="916" spans="4:7" x14ac:dyDescent="0.3">
      <c r="D916" t="s">
        <v>17848</v>
      </c>
      <c r="E916">
        <v>208.4</v>
      </c>
      <c r="F916">
        <v>9.9999999999999995E-58</v>
      </c>
      <c r="G916">
        <v>1</v>
      </c>
    </row>
    <row r="917" spans="4:7" x14ac:dyDescent="0.3">
      <c r="D917" t="s">
        <v>17850</v>
      </c>
      <c r="E917">
        <v>208</v>
      </c>
      <c r="F917" t="s">
        <v>17852</v>
      </c>
      <c r="G917">
        <v>1</v>
      </c>
    </row>
    <row r="918" spans="4:7" x14ac:dyDescent="0.3">
      <c r="D918" t="s">
        <v>17853</v>
      </c>
      <c r="E918">
        <v>207.9</v>
      </c>
      <c r="F918" t="s">
        <v>17852</v>
      </c>
      <c r="G918">
        <v>1</v>
      </c>
    </row>
    <row r="919" spans="4:7" x14ac:dyDescent="0.3">
      <c r="D919" t="s">
        <v>17855</v>
      </c>
      <c r="E919">
        <v>207</v>
      </c>
      <c r="F919" t="s">
        <v>17857</v>
      </c>
      <c r="G919">
        <v>1</v>
      </c>
    </row>
    <row r="920" spans="4:7" x14ac:dyDescent="0.3">
      <c r="D920" t="s">
        <v>80</v>
      </c>
      <c r="E920">
        <v>206.4</v>
      </c>
      <c r="F920" t="s">
        <v>17859</v>
      </c>
      <c r="G920">
        <v>1</v>
      </c>
    </row>
    <row r="921" spans="4:7" x14ac:dyDescent="0.3">
      <c r="D921" t="s">
        <v>17860</v>
      </c>
      <c r="E921">
        <v>206</v>
      </c>
      <c r="F921" t="s">
        <v>17862</v>
      </c>
      <c r="G921">
        <v>1</v>
      </c>
    </row>
    <row r="922" spans="4:7" x14ac:dyDescent="0.3">
      <c r="D922" t="s">
        <v>17863</v>
      </c>
      <c r="E922">
        <v>205.8</v>
      </c>
      <c r="F922" t="s">
        <v>17865</v>
      </c>
      <c r="G922">
        <v>1</v>
      </c>
    </row>
    <row r="923" spans="4:7" x14ac:dyDescent="0.3">
      <c r="D923" t="s">
        <v>17866</v>
      </c>
      <c r="E923">
        <v>205.8</v>
      </c>
      <c r="F923" t="s">
        <v>17865</v>
      </c>
      <c r="G923">
        <v>1</v>
      </c>
    </row>
    <row r="924" spans="4:7" x14ac:dyDescent="0.3">
      <c r="D924" t="s">
        <v>17867</v>
      </c>
      <c r="E924">
        <v>205.8</v>
      </c>
      <c r="F924" t="s">
        <v>17865</v>
      </c>
      <c r="G924">
        <v>1</v>
      </c>
    </row>
    <row r="925" spans="4:7" x14ac:dyDescent="0.3">
      <c r="D925" t="s">
        <v>17868</v>
      </c>
      <c r="E925">
        <v>205.2</v>
      </c>
      <c r="F925" t="s">
        <v>17870</v>
      </c>
      <c r="G925">
        <v>1</v>
      </c>
    </row>
    <row r="926" spans="4:7" x14ac:dyDescent="0.3">
      <c r="D926" t="s">
        <v>17871</v>
      </c>
      <c r="E926">
        <v>204.3</v>
      </c>
      <c r="F926" t="s">
        <v>17873</v>
      </c>
      <c r="G926">
        <v>1</v>
      </c>
    </row>
    <row r="927" spans="4:7" x14ac:dyDescent="0.3">
      <c r="D927" t="s">
        <v>17874</v>
      </c>
      <c r="E927">
        <v>203.5</v>
      </c>
      <c r="F927" t="s">
        <v>17876</v>
      </c>
      <c r="G927">
        <v>1</v>
      </c>
    </row>
    <row r="928" spans="4:7" x14ac:dyDescent="0.3">
      <c r="D928" t="s">
        <v>17877</v>
      </c>
      <c r="E928">
        <v>203.3</v>
      </c>
      <c r="F928" t="s">
        <v>17879</v>
      </c>
      <c r="G928">
        <v>1</v>
      </c>
    </row>
    <row r="929" spans="4:7" x14ac:dyDescent="0.3">
      <c r="D929" t="s">
        <v>17880</v>
      </c>
      <c r="E929">
        <v>203.3</v>
      </c>
      <c r="F929" t="s">
        <v>17879</v>
      </c>
      <c r="G929">
        <v>1</v>
      </c>
    </row>
    <row r="930" spans="4:7" x14ac:dyDescent="0.3">
      <c r="D930" t="s">
        <v>17881</v>
      </c>
      <c r="E930">
        <v>202.8</v>
      </c>
      <c r="F930">
        <v>5E-56</v>
      </c>
      <c r="G930">
        <v>1</v>
      </c>
    </row>
    <row r="931" spans="4:7" x14ac:dyDescent="0.3">
      <c r="D931" t="s">
        <v>17883</v>
      </c>
      <c r="E931">
        <v>202.8</v>
      </c>
      <c r="F931">
        <v>5E-56</v>
      </c>
      <c r="G931">
        <v>1</v>
      </c>
    </row>
    <row r="932" spans="4:7" x14ac:dyDescent="0.3">
      <c r="D932" t="s">
        <v>17884</v>
      </c>
      <c r="E932">
        <v>200.5</v>
      </c>
      <c r="F932" t="s">
        <v>17886</v>
      </c>
      <c r="G932">
        <v>1</v>
      </c>
    </row>
    <row r="933" spans="4:7" x14ac:dyDescent="0.3">
      <c r="D933" t="s">
        <v>17887</v>
      </c>
      <c r="E933">
        <v>200.5</v>
      </c>
      <c r="F933" t="s">
        <v>17886</v>
      </c>
      <c r="G933">
        <v>1</v>
      </c>
    </row>
    <row r="934" spans="4:7" x14ac:dyDescent="0.3">
      <c r="D934" t="s">
        <v>17888</v>
      </c>
      <c r="E934">
        <v>198.7</v>
      </c>
      <c r="F934" t="s">
        <v>17890</v>
      </c>
      <c r="G934">
        <v>1</v>
      </c>
    </row>
    <row r="935" spans="4:7" x14ac:dyDescent="0.3">
      <c r="D935" t="s">
        <v>17891</v>
      </c>
      <c r="E935">
        <v>197.9</v>
      </c>
      <c r="F935" t="s">
        <v>17893</v>
      </c>
      <c r="G935">
        <v>1</v>
      </c>
    </row>
    <row r="936" spans="4:7" x14ac:dyDescent="0.3">
      <c r="D936" t="s">
        <v>17894</v>
      </c>
      <c r="E936">
        <v>192.9</v>
      </c>
      <c r="F936" t="s">
        <v>17896</v>
      </c>
      <c r="G936">
        <v>1</v>
      </c>
    </row>
    <row r="937" spans="4:7" x14ac:dyDescent="0.3">
      <c r="D937" t="s">
        <v>17897</v>
      </c>
      <c r="E937">
        <v>191.7</v>
      </c>
      <c r="F937" t="s">
        <v>17899</v>
      </c>
      <c r="G937">
        <v>1</v>
      </c>
    </row>
    <row r="938" spans="4:7" x14ac:dyDescent="0.3">
      <c r="D938" t="s">
        <v>17900</v>
      </c>
      <c r="E938">
        <v>191.2</v>
      </c>
      <c r="F938" t="s">
        <v>17902</v>
      </c>
      <c r="G938">
        <v>1</v>
      </c>
    </row>
    <row r="939" spans="4:7" x14ac:dyDescent="0.3">
      <c r="D939" t="s">
        <v>17903</v>
      </c>
      <c r="E939">
        <v>190.4</v>
      </c>
      <c r="F939" t="s">
        <v>17905</v>
      </c>
      <c r="G939">
        <v>1</v>
      </c>
    </row>
    <row r="940" spans="4:7" x14ac:dyDescent="0.3">
      <c r="D940" t="s">
        <v>17906</v>
      </c>
      <c r="E940">
        <v>188</v>
      </c>
      <c r="F940" t="s">
        <v>17908</v>
      </c>
      <c r="G940">
        <v>1</v>
      </c>
    </row>
    <row r="941" spans="4:7" x14ac:dyDescent="0.3">
      <c r="D941" t="s">
        <v>17909</v>
      </c>
      <c r="E941">
        <v>178.7</v>
      </c>
      <c r="F941" t="s">
        <v>17911</v>
      </c>
      <c r="G941">
        <v>1</v>
      </c>
    </row>
    <row r="942" spans="4:7" x14ac:dyDescent="0.3">
      <c r="D942" t="s">
        <v>17912</v>
      </c>
      <c r="E942">
        <v>178.6</v>
      </c>
      <c r="F942" t="s">
        <v>17914</v>
      </c>
      <c r="G942">
        <v>1</v>
      </c>
    </row>
    <row r="943" spans="4:7" x14ac:dyDescent="0.3">
      <c r="D943" t="s">
        <v>17915</v>
      </c>
      <c r="E943">
        <v>177.8</v>
      </c>
      <c r="F943" t="s">
        <v>17917</v>
      </c>
      <c r="G943">
        <v>1</v>
      </c>
    </row>
    <row r="944" spans="4:7" x14ac:dyDescent="0.3">
      <c r="D944" t="s">
        <v>17918</v>
      </c>
      <c r="E944">
        <v>174.9</v>
      </c>
      <c r="F944" t="s">
        <v>17920</v>
      </c>
      <c r="G944">
        <v>1</v>
      </c>
    </row>
    <row r="945" spans="4:12" x14ac:dyDescent="0.3">
      <c r="D945" t="s">
        <v>17921</v>
      </c>
      <c r="E945">
        <v>161.69999999999999</v>
      </c>
      <c r="F945" t="s">
        <v>17923</v>
      </c>
      <c r="G945">
        <v>1</v>
      </c>
    </row>
    <row r="946" spans="4:12" x14ac:dyDescent="0.3">
      <c r="D946" t="s">
        <v>17924</v>
      </c>
      <c r="E946">
        <v>157.69999999999999</v>
      </c>
      <c r="F946" t="s">
        <v>17926</v>
      </c>
      <c r="G946">
        <v>1</v>
      </c>
    </row>
    <row r="947" spans="4:12" x14ac:dyDescent="0.3">
      <c r="H947" t="s">
        <v>17932</v>
      </c>
      <c r="I947" t="s">
        <v>17936</v>
      </c>
      <c r="J947" t="s">
        <v>17935</v>
      </c>
      <c r="K947" t="s">
        <v>17933</v>
      </c>
      <c r="L947" t="s">
        <v>17934</v>
      </c>
    </row>
    <row r="948" spans="4:12" x14ac:dyDescent="0.3">
      <c r="H948">
        <v>200.5</v>
      </c>
      <c r="I948">
        <f>SUM(G934:G946)</f>
        <v>13</v>
      </c>
      <c r="J948">
        <v>0</v>
      </c>
      <c r="K948">
        <f>25-J948</f>
        <v>25</v>
      </c>
      <c r="L948">
        <f>945-I948-J948-K948</f>
        <v>907</v>
      </c>
    </row>
    <row r="949" spans="4:12" x14ac:dyDescent="0.3">
      <c r="H949">
        <v>270.5</v>
      </c>
      <c r="I949">
        <f>SUM(G803:G946)</f>
        <v>144</v>
      </c>
      <c r="J949">
        <v>0</v>
      </c>
      <c r="K949">
        <f t="shared" ref="K949:K959" si="0">25-J949</f>
        <v>25</v>
      </c>
      <c r="L949">
        <f t="shared" ref="L949:L959" si="1">945-I949-J949-K949</f>
        <v>776</v>
      </c>
    </row>
    <row r="950" spans="4:12" x14ac:dyDescent="0.3">
      <c r="H950">
        <v>350</v>
      </c>
      <c r="I950">
        <f>SUM(G739:G946)</f>
        <v>208</v>
      </c>
      <c r="J950">
        <v>0</v>
      </c>
      <c r="K950">
        <f t="shared" si="0"/>
        <v>25</v>
      </c>
      <c r="L950">
        <f t="shared" si="1"/>
        <v>712</v>
      </c>
    </row>
    <row r="951" spans="4:12" x14ac:dyDescent="0.3">
      <c r="H951">
        <v>460.5</v>
      </c>
      <c r="I951">
        <f>SUM(G732:G946)</f>
        <v>215</v>
      </c>
      <c r="J951">
        <v>0</v>
      </c>
      <c r="K951">
        <f t="shared" si="0"/>
        <v>25</v>
      </c>
      <c r="L951">
        <f t="shared" si="1"/>
        <v>705</v>
      </c>
    </row>
    <row r="952" spans="4:12" x14ac:dyDescent="0.3">
      <c r="H952">
        <v>510</v>
      </c>
      <c r="I952">
        <f>SUM(G684:G946)</f>
        <v>263</v>
      </c>
      <c r="J952">
        <v>0</v>
      </c>
      <c r="K952">
        <f t="shared" si="0"/>
        <v>25</v>
      </c>
      <c r="L952">
        <f t="shared" si="1"/>
        <v>657</v>
      </c>
    </row>
    <row r="953" spans="4:12" x14ac:dyDescent="0.3">
      <c r="H953">
        <v>570</v>
      </c>
      <c r="I953">
        <f>SUM(G593:G946)</f>
        <v>354</v>
      </c>
      <c r="J953">
        <v>0</v>
      </c>
      <c r="K953">
        <f t="shared" si="0"/>
        <v>25</v>
      </c>
      <c r="L953">
        <f t="shared" si="1"/>
        <v>566</v>
      </c>
    </row>
    <row r="954" spans="4:12" x14ac:dyDescent="0.3">
      <c r="H954">
        <v>620</v>
      </c>
      <c r="I954">
        <f>SUM(G392:G946)</f>
        <v>555</v>
      </c>
      <c r="J954">
        <v>0</v>
      </c>
      <c r="K954">
        <f t="shared" si="0"/>
        <v>25</v>
      </c>
      <c r="L954">
        <f t="shared" si="1"/>
        <v>365</v>
      </c>
    </row>
    <row r="955" spans="4:12" x14ac:dyDescent="0.3">
      <c r="H955">
        <v>679</v>
      </c>
      <c r="I955">
        <f>SUM(G124:G946)</f>
        <v>823</v>
      </c>
      <c r="J955">
        <v>0</v>
      </c>
      <c r="K955">
        <f t="shared" si="0"/>
        <v>25</v>
      </c>
      <c r="L955">
        <f t="shared" si="1"/>
        <v>97</v>
      </c>
    </row>
    <row r="956" spans="4:12" x14ac:dyDescent="0.3">
      <c r="H956">
        <v>730</v>
      </c>
      <c r="I956">
        <f>SUM(G63:G946)</f>
        <v>884</v>
      </c>
      <c r="J956">
        <v>0</v>
      </c>
      <c r="K956">
        <f t="shared" si="0"/>
        <v>25</v>
      </c>
      <c r="L956">
        <f t="shared" si="1"/>
        <v>36</v>
      </c>
    </row>
    <row r="957" spans="4:12" x14ac:dyDescent="0.3">
      <c r="H957">
        <v>789.9</v>
      </c>
      <c r="I957">
        <f>SUM(G37:G946)-2</f>
        <v>908</v>
      </c>
      <c r="J957">
        <v>2</v>
      </c>
      <c r="K957">
        <f t="shared" si="0"/>
        <v>23</v>
      </c>
      <c r="L957">
        <f t="shared" si="1"/>
        <v>12</v>
      </c>
    </row>
    <row r="958" spans="4:12" x14ac:dyDescent="0.3">
      <c r="H958">
        <v>813</v>
      </c>
      <c r="I958">
        <f>SUM(G31:G946)-4</f>
        <v>912</v>
      </c>
      <c r="J958">
        <v>4</v>
      </c>
      <c r="K958">
        <f t="shared" si="0"/>
        <v>21</v>
      </c>
      <c r="L958">
        <f t="shared" si="1"/>
        <v>8</v>
      </c>
    </row>
    <row r="959" spans="4:12" x14ac:dyDescent="0.3">
      <c r="H959">
        <v>856.1</v>
      </c>
      <c r="I959">
        <f>SUM(G8:G946)-19</f>
        <v>920</v>
      </c>
      <c r="J959">
        <v>19</v>
      </c>
      <c r="K959">
        <f t="shared" si="0"/>
        <v>6</v>
      </c>
      <c r="L959">
        <f t="shared" si="1"/>
        <v>0</v>
      </c>
    </row>
  </sheetData>
  <conditionalFormatting sqref="B1:D1048576">
    <cfRule type="duplicateValues" dxfId="0" priority="1"/>
  </conditionalFormatting>
  <pageMargins left="0.7" right="0.7" top="0.75" bottom="0.75" header="0.3" footer="0.3"/>
  <pageSetup paperSize="9" orientation="portrait" horizontalDpi="4294967292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5A3BF-CCA7-4387-BB2C-F75A656FD043}">
  <dimension ref="B1:M30"/>
  <sheetViews>
    <sheetView workbookViewId="0">
      <selection activeCell="E1" sqref="E1:M13"/>
    </sheetView>
  </sheetViews>
  <sheetFormatPr defaultRowHeight="14.4" x14ac:dyDescent="0.3"/>
  <cols>
    <col min="3" max="3" width="11" customWidth="1"/>
    <col min="10" max="11" width="10.33203125" customWidth="1"/>
    <col min="12" max="12" width="11.44140625" customWidth="1"/>
    <col min="13" max="13" width="10.33203125" customWidth="1"/>
    <col min="15" max="15" width="14" customWidth="1"/>
    <col min="16" max="16" width="14.21875" customWidth="1"/>
  </cols>
  <sheetData>
    <row r="1" spans="5:13" x14ac:dyDescent="0.3">
      <c r="E1" t="s">
        <v>17932</v>
      </c>
      <c r="F1" t="s">
        <v>17933</v>
      </c>
      <c r="G1" t="s">
        <v>17934</v>
      </c>
      <c r="H1" t="s">
        <v>17935</v>
      </c>
      <c r="I1" t="s">
        <v>17936</v>
      </c>
      <c r="J1" t="s">
        <v>17937</v>
      </c>
      <c r="K1" t="s">
        <v>17938</v>
      </c>
      <c r="L1" t="s">
        <v>17939</v>
      </c>
      <c r="M1" t="s">
        <v>17940</v>
      </c>
    </row>
    <row r="2" spans="5:13" x14ac:dyDescent="0.3">
      <c r="E2">
        <v>200.5</v>
      </c>
      <c r="F2">
        <v>25</v>
      </c>
      <c r="G2">
        <v>907</v>
      </c>
      <c r="H2">
        <v>0</v>
      </c>
      <c r="I2">
        <v>13</v>
      </c>
      <c r="J2">
        <f t="shared" ref="J2:J11" si="0">F2/(F2+H2)</f>
        <v>1</v>
      </c>
      <c r="K2">
        <f>I2/(G2+I2)</f>
        <v>1.4130434782608696E-2</v>
      </c>
      <c r="L2">
        <f t="shared" ref="L2:L11" si="1">1-K2</f>
        <v>0.98586956521739133</v>
      </c>
      <c r="M2">
        <f t="shared" ref="M2:M11" si="2">F2/(F2+G2)</f>
        <v>2.6824034334763949E-2</v>
      </c>
    </row>
    <row r="3" spans="5:13" x14ac:dyDescent="0.3">
      <c r="E3">
        <v>270.5</v>
      </c>
      <c r="F3">
        <v>25</v>
      </c>
      <c r="G3">
        <v>776</v>
      </c>
      <c r="H3">
        <v>0</v>
      </c>
      <c r="I3">
        <v>144</v>
      </c>
      <c r="J3">
        <f t="shared" si="0"/>
        <v>1</v>
      </c>
      <c r="K3">
        <f t="shared" ref="K3:K11" si="3">I3/(G3+I3)</f>
        <v>0.15652173913043479</v>
      </c>
      <c r="L3">
        <f t="shared" si="1"/>
        <v>0.84347826086956523</v>
      </c>
      <c r="M3">
        <f t="shared" si="2"/>
        <v>3.1210986267166042E-2</v>
      </c>
    </row>
    <row r="4" spans="5:13" x14ac:dyDescent="0.3">
      <c r="E4">
        <v>350</v>
      </c>
      <c r="F4">
        <v>25</v>
      </c>
      <c r="G4">
        <v>712</v>
      </c>
      <c r="H4">
        <v>0</v>
      </c>
      <c r="I4">
        <v>208</v>
      </c>
      <c r="J4">
        <f t="shared" si="0"/>
        <v>1</v>
      </c>
      <c r="K4">
        <f t="shared" si="3"/>
        <v>0.22608695652173913</v>
      </c>
      <c r="L4">
        <f t="shared" si="1"/>
        <v>0.77391304347826084</v>
      </c>
      <c r="M4">
        <f t="shared" si="2"/>
        <v>3.3921302578018994E-2</v>
      </c>
    </row>
    <row r="5" spans="5:13" x14ac:dyDescent="0.3">
      <c r="E5">
        <v>460.5</v>
      </c>
      <c r="F5">
        <v>25</v>
      </c>
      <c r="G5">
        <v>705</v>
      </c>
      <c r="H5">
        <v>0</v>
      </c>
      <c r="I5">
        <v>215</v>
      </c>
      <c r="J5">
        <f t="shared" si="0"/>
        <v>1</v>
      </c>
      <c r="K5">
        <f t="shared" si="3"/>
        <v>0.23369565217391305</v>
      </c>
      <c r="L5">
        <f t="shared" si="1"/>
        <v>0.76630434782608692</v>
      </c>
      <c r="M5">
        <f t="shared" si="2"/>
        <v>3.4246575342465752E-2</v>
      </c>
    </row>
    <row r="6" spans="5:13" x14ac:dyDescent="0.3">
      <c r="E6">
        <v>510</v>
      </c>
      <c r="F6">
        <v>25</v>
      </c>
      <c r="G6">
        <v>657</v>
      </c>
      <c r="H6">
        <v>0</v>
      </c>
      <c r="I6">
        <v>263</v>
      </c>
      <c r="J6">
        <f t="shared" si="0"/>
        <v>1</v>
      </c>
      <c r="K6">
        <f t="shared" si="3"/>
        <v>0.28586956521739132</v>
      </c>
      <c r="L6">
        <f t="shared" si="1"/>
        <v>0.71413043478260874</v>
      </c>
      <c r="M6">
        <f t="shared" si="2"/>
        <v>3.6656891495601175E-2</v>
      </c>
    </row>
    <row r="7" spans="5:13" x14ac:dyDescent="0.3">
      <c r="E7">
        <v>570</v>
      </c>
      <c r="F7">
        <v>25</v>
      </c>
      <c r="G7">
        <v>566</v>
      </c>
      <c r="H7">
        <v>0</v>
      </c>
      <c r="I7">
        <v>354</v>
      </c>
      <c r="J7">
        <f t="shared" si="0"/>
        <v>1</v>
      </c>
      <c r="K7">
        <f t="shared" si="3"/>
        <v>0.38478260869565217</v>
      </c>
      <c r="L7">
        <f t="shared" si="1"/>
        <v>0.61521739130434783</v>
      </c>
      <c r="M7">
        <f t="shared" si="2"/>
        <v>4.2301184433164128E-2</v>
      </c>
    </row>
    <row r="8" spans="5:13" x14ac:dyDescent="0.3">
      <c r="E8">
        <v>620</v>
      </c>
      <c r="F8">
        <v>25</v>
      </c>
      <c r="G8">
        <v>365</v>
      </c>
      <c r="H8">
        <v>0</v>
      </c>
      <c r="I8">
        <v>555</v>
      </c>
      <c r="J8">
        <f t="shared" si="0"/>
        <v>1</v>
      </c>
      <c r="K8">
        <f t="shared" si="3"/>
        <v>0.60326086956521741</v>
      </c>
      <c r="L8">
        <f t="shared" si="1"/>
        <v>0.39673913043478259</v>
      </c>
      <c r="M8">
        <f t="shared" si="2"/>
        <v>6.4102564102564097E-2</v>
      </c>
    </row>
    <row r="9" spans="5:13" x14ac:dyDescent="0.3">
      <c r="E9">
        <v>679</v>
      </c>
      <c r="F9">
        <v>25</v>
      </c>
      <c r="G9">
        <v>97</v>
      </c>
      <c r="H9">
        <v>0</v>
      </c>
      <c r="I9">
        <v>823</v>
      </c>
      <c r="J9">
        <f t="shared" si="0"/>
        <v>1</v>
      </c>
      <c r="K9">
        <f t="shared" si="3"/>
        <v>0.89456521739130435</v>
      </c>
      <c r="L9">
        <f t="shared" si="1"/>
        <v>0.10543478260869565</v>
      </c>
      <c r="M9">
        <f t="shared" si="2"/>
        <v>0.20491803278688525</v>
      </c>
    </row>
    <row r="10" spans="5:13" x14ac:dyDescent="0.3">
      <c r="E10">
        <v>730</v>
      </c>
      <c r="F10">
        <v>25</v>
      </c>
      <c r="G10">
        <v>36</v>
      </c>
      <c r="H10">
        <v>0</v>
      </c>
      <c r="I10">
        <v>884</v>
      </c>
      <c r="J10">
        <f t="shared" si="0"/>
        <v>1</v>
      </c>
      <c r="K10">
        <f t="shared" si="3"/>
        <v>0.96086956521739131</v>
      </c>
      <c r="L10">
        <f t="shared" si="1"/>
        <v>3.9130434782608692E-2</v>
      </c>
      <c r="M10">
        <f t="shared" si="2"/>
        <v>0.4098360655737705</v>
      </c>
    </row>
    <row r="11" spans="5:13" x14ac:dyDescent="0.3">
      <c r="E11">
        <v>789.9</v>
      </c>
      <c r="F11">
        <v>23</v>
      </c>
      <c r="G11">
        <v>12</v>
      </c>
      <c r="H11">
        <v>2</v>
      </c>
      <c r="I11">
        <v>908</v>
      </c>
      <c r="J11">
        <f t="shared" si="0"/>
        <v>0.92</v>
      </c>
      <c r="K11">
        <f t="shared" si="3"/>
        <v>0.9869565217391304</v>
      </c>
      <c r="L11">
        <f t="shared" si="1"/>
        <v>1.3043478260869601E-2</v>
      </c>
      <c r="M11">
        <f t="shared" si="2"/>
        <v>0.65714285714285714</v>
      </c>
    </row>
    <row r="12" spans="5:13" x14ac:dyDescent="0.3">
      <c r="E12">
        <v>813</v>
      </c>
      <c r="F12">
        <v>21</v>
      </c>
      <c r="G12">
        <v>8</v>
      </c>
      <c r="H12">
        <v>4</v>
      </c>
      <c r="I12">
        <v>912</v>
      </c>
      <c r="J12">
        <f t="shared" ref="J12" si="4">F12/(F12+H12)</f>
        <v>0.84</v>
      </c>
      <c r="K12">
        <f t="shared" ref="K12" si="5">I12/(G12+I12)</f>
        <v>0.99130434782608701</v>
      </c>
      <c r="L12">
        <f t="shared" ref="L12" si="6">1-K12</f>
        <v>8.6956521739129933E-3</v>
      </c>
      <c r="M12">
        <f t="shared" ref="M12" si="7">F12/(F12+G12)</f>
        <v>0.72413793103448276</v>
      </c>
    </row>
    <row r="13" spans="5:13" x14ac:dyDescent="0.3">
      <c r="E13">
        <v>856.1</v>
      </c>
      <c r="F13">
        <v>6</v>
      </c>
      <c r="G13">
        <v>0</v>
      </c>
      <c r="H13">
        <v>19</v>
      </c>
      <c r="I13">
        <v>920</v>
      </c>
      <c r="J13">
        <f t="shared" ref="J13" si="8">F13/(F13+H13)</f>
        <v>0.24</v>
      </c>
      <c r="K13">
        <f t="shared" ref="K13" si="9">I13/(G13+I13)</f>
        <v>1</v>
      </c>
      <c r="L13">
        <f t="shared" ref="L13" si="10">1-K13</f>
        <v>0</v>
      </c>
      <c r="M13">
        <f t="shared" ref="M13" si="11">F13/(F13+G13)</f>
        <v>1</v>
      </c>
    </row>
    <row r="18" spans="2:4" x14ac:dyDescent="0.3">
      <c r="B18" t="s">
        <v>17932</v>
      </c>
      <c r="C18" t="s">
        <v>17939</v>
      </c>
      <c r="D18" t="s">
        <v>17937</v>
      </c>
    </row>
    <row r="19" spans="2:4" x14ac:dyDescent="0.3">
      <c r="B19">
        <v>200.5</v>
      </c>
      <c r="C19">
        <v>0.98586956521739133</v>
      </c>
      <c r="D19">
        <v>1</v>
      </c>
    </row>
    <row r="20" spans="2:4" x14ac:dyDescent="0.3">
      <c r="B20">
        <v>270.5</v>
      </c>
      <c r="C20">
        <v>0.84347826086956523</v>
      </c>
      <c r="D20">
        <v>1</v>
      </c>
    </row>
    <row r="21" spans="2:4" x14ac:dyDescent="0.3">
      <c r="B21">
        <v>350</v>
      </c>
      <c r="C21">
        <v>0.77391304347826084</v>
      </c>
      <c r="D21">
        <v>1</v>
      </c>
    </row>
    <row r="22" spans="2:4" x14ac:dyDescent="0.3">
      <c r="B22">
        <v>460.5</v>
      </c>
      <c r="C22">
        <v>0.76630434782608692</v>
      </c>
      <c r="D22">
        <v>1</v>
      </c>
    </row>
    <row r="23" spans="2:4" x14ac:dyDescent="0.3">
      <c r="B23">
        <v>510</v>
      </c>
      <c r="C23">
        <v>0.71413043478260874</v>
      </c>
      <c r="D23">
        <v>1</v>
      </c>
    </row>
    <row r="24" spans="2:4" x14ac:dyDescent="0.3">
      <c r="B24">
        <v>570</v>
      </c>
      <c r="C24">
        <v>0.61521739130434783</v>
      </c>
      <c r="D24">
        <v>1</v>
      </c>
    </row>
    <row r="25" spans="2:4" x14ac:dyDescent="0.3">
      <c r="B25">
        <v>620</v>
      </c>
      <c r="C25">
        <v>0.39673913043478259</v>
      </c>
      <c r="D25">
        <v>1</v>
      </c>
    </row>
    <row r="26" spans="2:4" x14ac:dyDescent="0.3">
      <c r="B26">
        <v>679</v>
      </c>
      <c r="C26">
        <v>0.10543478260869565</v>
      </c>
      <c r="D26">
        <v>1</v>
      </c>
    </row>
    <row r="27" spans="2:4" x14ac:dyDescent="0.3">
      <c r="B27">
        <v>730</v>
      </c>
      <c r="C27">
        <v>3.9130434782608692E-2</v>
      </c>
      <c r="D27">
        <v>1</v>
      </c>
    </row>
    <row r="28" spans="2:4" x14ac:dyDescent="0.3">
      <c r="B28">
        <v>789.9</v>
      </c>
      <c r="C28">
        <v>1.3043478260869601E-2</v>
      </c>
      <c r="D28">
        <v>0.92</v>
      </c>
    </row>
    <row r="29" spans="2:4" x14ac:dyDescent="0.3">
      <c r="B29">
        <v>813</v>
      </c>
      <c r="C29">
        <v>8.6956521739129933E-3</v>
      </c>
      <c r="D29">
        <v>0.84</v>
      </c>
    </row>
    <row r="30" spans="2:4" x14ac:dyDescent="0.3">
      <c r="B30">
        <v>856.1</v>
      </c>
      <c r="C30">
        <v>0</v>
      </c>
      <c r="D30">
        <v>0.24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4F333-1F70-4B63-8359-655E71210BBB}">
  <dimension ref="D2:K5"/>
  <sheetViews>
    <sheetView tabSelected="1" workbookViewId="0">
      <selection activeCell="G16" sqref="G16"/>
    </sheetView>
  </sheetViews>
  <sheetFormatPr defaultRowHeight="14.4" x14ac:dyDescent="0.3"/>
  <cols>
    <col min="3" max="3" width="14.88671875" customWidth="1"/>
    <col min="4" max="4" width="16.33203125" customWidth="1"/>
    <col min="5" max="5" width="5.88671875" customWidth="1"/>
    <col min="8" max="8" width="14.109375" customWidth="1"/>
    <col min="9" max="9" width="5.109375" customWidth="1"/>
    <col min="11" max="11" width="10.6640625" customWidth="1"/>
  </cols>
  <sheetData>
    <row r="2" spans="4:11" x14ac:dyDescent="0.3">
      <c r="D2" s="22" t="s">
        <v>17944</v>
      </c>
      <c r="E2" s="23"/>
      <c r="F2" s="16" t="s">
        <v>17941</v>
      </c>
      <c r="G2" s="17"/>
      <c r="H2" s="18" t="s">
        <v>17943</v>
      </c>
      <c r="I2" s="19"/>
      <c r="J2" s="16" t="s">
        <v>17941</v>
      </c>
      <c r="K2" s="17"/>
    </row>
    <row r="3" spans="4:11" x14ac:dyDescent="0.3">
      <c r="D3" s="24"/>
      <c r="E3" s="25"/>
      <c r="F3" s="15">
        <v>1</v>
      </c>
      <c r="G3" s="15">
        <v>0</v>
      </c>
      <c r="H3" s="20"/>
      <c r="I3" s="21"/>
      <c r="J3" s="15">
        <v>1</v>
      </c>
      <c r="K3" s="15">
        <v>0</v>
      </c>
    </row>
    <row r="4" spans="4:11" x14ac:dyDescent="0.3">
      <c r="D4" s="16" t="s">
        <v>17942</v>
      </c>
      <c r="E4" s="15">
        <v>1</v>
      </c>
      <c r="F4" s="15">
        <v>25</v>
      </c>
      <c r="G4" s="15">
        <v>15</v>
      </c>
      <c r="H4" s="16" t="s">
        <v>17942</v>
      </c>
      <c r="I4" s="15">
        <v>1</v>
      </c>
      <c r="J4" s="15">
        <v>13</v>
      </c>
      <c r="K4" s="15">
        <v>0</v>
      </c>
    </row>
    <row r="5" spans="4:11" x14ac:dyDescent="0.3">
      <c r="D5" s="17"/>
      <c r="E5" s="15">
        <v>0</v>
      </c>
      <c r="F5" s="15">
        <v>0</v>
      </c>
      <c r="G5" s="15">
        <f>945-G4-F4</f>
        <v>905</v>
      </c>
      <c r="H5" s="17"/>
      <c r="I5" s="15">
        <v>0</v>
      </c>
      <c r="J5" s="15">
        <f>25-J4</f>
        <v>12</v>
      </c>
      <c r="K5" s="15">
        <f>945-J4-J5</f>
        <v>920</v>
      </c>
    </row>
  </sheetData>
  <mergeCells count="6">
    <mergeCell ref="J2:K2"/>
    <mergeCell ref="H4:H5"/>
    <mergeCell ref="F2:G2"/>
    <mergeCell ref="D4:D5"/>
    <mergeCell ref="H2:I3"/>
    <mergeCell ref="D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beautiful</vt:lpstr>
      <vt:lpstr>ROC-кривая</vt:lpstr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2018-10-25T18:15:25Z</dcterms:modified>
</cp:coreProperties>
</file>