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Worksheet" sheetId="1" r:id="rId1"/>
  </sheets>
  <definedNames>
    <definedName name="_xlnm._FilterDatabase" localSheetId="0" hidden="1">'Worksheet'!$B$1:$B$308</definedName>
  </definedNames>
  <calcPr fullCalcOnLoad="1"/>
</workbook>
</file>

<file path=xl/sharedStrings.xml><?xml version="1.0" encoding="utf-8"?>
<sst xmlns="http://schemas.openxmlformats.org/spreadsheetml/2006/main" count="1244" uniqueCount="325">
  <si>
    <t>AC</t>
  </si>
  <si>
    <t>входит в семейство</t>
  </si>
  <si>
    <t>входит в выборку для построения профиля</t>
  </si>
  <si>
    <t>входит в список находок</t>
  </si>
  <si>
    <t>seq-f</t>
  </si>
  <si>
    <t>seq-t</t>
  </si>
  <si>
    <t>hmm-f</t>
  </si>
  <si>
    <t>hmm-t</t>
  </si>
  <si>
    <t>score</t>
  </si>
  <si>
    <t>E-value</t>
  </si>
  <si>
    <t>A0A4D7CTT7_9ENTE</t>
  </si>
  <si>
    <t>-</t>
  </si>
  <si>
    <t>+</t>
  </si>
  <si>
    <t>S0JAI2_9ENTE</t>
  </si>
  <si>
    <t>K8EG58_CARML</t>
  </si>
  <si>
    <t>A0A1H0MB34_9CLOT</t>
  </si>
  <si>
    <t>A0A1Q2D6L7_9ENTE</t>
  </si>
  <si>
    <t>A0A1S9CJU7_9FIRM</t>
  </si>
  <si>
    <t>G5K4Q4_9STRE</t>
  </si>
  <si>
    <t>A0A4S3B1L8_9ENTE</t>
  </si>
  <si>
    <t>F2I8Y9_AERUA</t>
  </si>
  <si>
    <t>A0A430A244_9ENTE</t>
  </si>
  <si>
    <t>A0A315Z829_9BACT</t>
  </si>
  <si>
    <t>A0A1I7FAA8_9CLOT</t>
  </si>
  <si>
    <t>A0A1B8UNH0_9BACL</t>
  </si>
  <si>
    <t>A0A2S7TZ56_9BACT</t>
  </si>
  <si>
    <t>A0A4R2T677_9PAST</t>
  </si>
  <si>
    <t>A0A0R2B4P6_9LACO</t>
  </si>
  <si>
    <t>A0A1D3L280_9EURY</t>
  </si>
  <si>
    <t>A0A347WI33_9LACT</t>
  </si>
  <si>
    <t>A0A386PDV9_CLOSE</t>
  </si>
  <si>
    <t>M6T942_LEPIR</t>
  </si>
  <si>
    <t>W6S0A7_9CLOT</t>
  </si>
  <si>
    <t>A0A6L6HC00_9GAMM</t>
  </si>
  <si>
    <t>A0A430B3K7_9ENTE</t>
  </si>
  <si>
    <t>A0A174DJT4_9CLOT</t>
  </si>
  <si>
    <t>A0A6G8APX4_9ENTE</t>
  </si>
  <si>
    <t>A0A0K9GIG1_9BACI</t>
  </si>
  <si>
    <t>A0A011QSW0_9LACT</t>
  </si>
  <si>
    <t>A0A1V2MA41_9FIRM</t>
  </si>
  <si>
    <t>A0A1X7J624_9BACL</t>
  </si>
  <si>
    <t>A0A448QZ78_ACTEU</t>
  </si>
  <si>
    <t>A0A4S2DP66_9CLOT</t>
  </si>
  <si>
    <t>A0A4R1FVM4_9PAST</t>
  </si>
  <si>
    <t>A0A0K9H2S2_9BACI</t>
  </si>
  <si>
    <t>A0A150AL07_9BACT</t>
  </si>
  <si>
    <t>GSHAB_PASMU</t>
  </si>
  <si>
    <t>S0K389_9ENTE</t>
  </si>
  <si>
    <t>E3HDE3_ILYPC</t>
  </si>
  <si>
    <t>A0A1M4NCZ9_9CLOT</t>
  </si>
  <si>
    <t>A0A4S3B7P1_9ENTE</t>
  </si>
  <si>
    <t>A0A3S0AD96_9ENTE</t>
  </si>
  <si>
    <t>A0A1L8W9Z6_9ENTE</t>
  </si>
  <si>
    <t>U2NI04_9CLOT</t>
  </si>
  <si>
    <t>A0A2T0BBS3_9CLOT</t>
  </si>
  <si>
    <t>GSHAB_LISMO</t>
  </si>
  <si>
    <t>F3Y8G3_MELPT</t>
  </si>
  <si>
    <t>W0QCT7_9PAST</t>
  </si>
  <si>
    <t>H6LIP9_ACEWD</t>
  </si>
  <si>
    <t>A0A3A9JYK7_9BACI</t>
  </si>
  <si>
    <t>A0A3S1BTV8_9BACL</t>
  </si>
  <si>
    <t>GSHAB_STRMU</t>
  </si>
  <si>
    <t>A0A343JDX4_9CLOT</t>
  </si>
  <si>
    <t>A0A139NPH3_9STRE</t>
  </si>
  <si>
    <t>A6VQP8_ACTSZ</t>
  </si>
  <si>
    <t>A0A1D7XJI3_9CLOT</t>
  </si>
  <si>
    <t>A0A420XEJ0_9PAST</t>
  </si>
  <si>
    <t>A0A1G7SFD5_9LACT</t>
  </si>
  <si>
    <t>A0A1V2YDL1_9FIRM</t>
  </si>
  <si>
    <t>A0A2N6S3D2_9STRE</t>
  </si>
  <si>
    <t>A0A2T5C248_9BACT</t>
  </si>
  <si>
    <t>H3NE27_9LACT</t>
  </si>
  <si>
    <t>F9VDJ4_LACGL</t>
  </si>
  <si>
    <t>A0A434AX72_9BACT</t>
  </si>
  <si>
    <t>A0A099WE02_9LIST</t>
  </si>
  <si>
    <t>A0A1T0BCL3_9PAST</t>
  </si>
  <si>
    <t>F2JRC6_CELLD</t>
  </si>
  <si>
    <t>A0A1Y3VWN5_9BACT</t>
  </si>
  <si>
    <t>S0KNT7_9ENTE</t>
  </si>
  <si>
    <t>J6CNS7_PASMD</t>
  </si>
  <si>
    <t>A0A4P5PN02_9ENTE</t>
  </si>
  <si>
    <t>A0A3D8TTW1_9LIST</t>
  </si>
  <si>
    <t>A0A6I1MRD1_9CLOT</t>
  </si>
  <si>
    <t>A0A1H9GB55_9LACT</t>
  </si>
  <si>
    <t>A0A2U1ANX2_9BACT</t>
  </si>
  <si>
    <t>A0A1H9RKB3_9LACT</t>
  </si>
  <si>
    <t>A0A4R4EMJ7_9BACL</t>
  </si>
  <si>
    <t>A0A0X8F9S8_9LACT</t>
  </si>
  <si>
    <t>A0A6G7XXY3_9FIRM</t>
  </si>
  <si>
    <t>A0A398BF62_9BACI</t>
  </si>
  <si>
    <t>D7UV45_LISGR</t>
  </si>
  <si>
    <t>A0A448TTG9_9PAST</t>
  </si>
  <si>
    <t>A0A0E4H5P6_9STRE</t>
  </si>
  <si>
    <t>A0A172Q989_9STRE</t>
  </si>
  <si>
    <t>Q97IV0_CLOAB</t>
  </si>
  <si>
    <t>A0A089JM53_9BACL</t>
  </si>
  <si>
    <t>K1MFA1_9LACT</t>
  </si>
  <si>
    <t>A0A2T0XAE6_9BACT</t>
  </si>
  <si>
    <t>A0A1S9CF59_9FIRM</t>
  </si>
  <si>
    <t>A0A1T0AQI9_9PAST</t>
  </si>
  <si>
    <t>A0A4V6PWZ2_9PAST</t>
  </si>
  <si>
    <t>B0SSC5_LEPBP</t>
  </si>
  <si>
    <t>A0A6I2H1A0_9LACT</t>
  </si>
  <si>
    <t>A0A179ESC6_ENTTH</t>
  </si>
  <si>
    <t>A0A242K015_9ENTE</t>
  </si>
  <si>
    <t>A0A1M4YLS6_9FIRM</t>
  </si>
  <si>
    <t>A0A6N9PYX9_9BACL</t>
  </si>
  <si>
    <t>F5X3R0_STRPX</t>
  </si>
  <si>
    <t>A0A2U2B7P4_9BACT</t>
  </si>
  <si>
    <t>A0A6A0BDE4_9LACT</t>
  </si>
  <si>
    <t>H3NI92_9LACT</t>
  </si>
  <si>
    <t>A0A2A7MIY7_9CLOT</t>
  </si>
  <si>
    <t>A0A1X6WMS1_9ENTE</t>
  </si>
  <si>
    <t>A0A1S1V669_9FIRM</t>
  </si>
  <si>
    <t>A0A0B4RCG8_9BACL</t>
  </si>
  <si>
    <t>S1N4A3_9ENTE</t>
  </si>
  <si>
    <t>R3TV19_9ENTE</t>
  </si>
  <si>
    <t>A0A366I8S8_9FIRM</t>
  </si>
  <si>
    <t>A0A369XYW9_9FUSO</t>
  </si>
  <si>
    <t>W7CXL3_9LIST</t>
  </si>
  <si>
    <t>A0A0X8G3K6_9FIRM</t>
  </si>
  <si>
    <t>S4D9T6_ENTFL</t>
  </si>
  <si>
    <t>F9DY89_9BACL</t>
  </si>
  <si>
    <t>U5S8Q0_9LACT</t>
  </si>
  <si>
    <t>GSHAB_LACPL</t>
  </si>
  <si>
    <t>A0A1S8TGD3_9CLOT</t>
  </si>
  <si>
    <t>A0A1E5G3A0_9BACL</t>
  </si>
  <si>
    <t>F2FAR7_SOLSS</t>
  </si>
  <si>
    <t>A0A1X7HE14_9BACL</t>
  </si>
  <si>
    <t>U7D7K9_9BACT</t>
  </si>
  <si>
    <t>K1M7L6_9LACT</t>
  </si>
  <si>
    <t>A0A077DHK5_9BURK</t>
  </si>
  <si>
    <t>A0A0A7FV06_9CLOT</t>
  </si>
  <si>
    <t>A0A1S9CVM9_9FIRM</t>
  </si>
  <si>
    <t>Q38XD9_LACSS</t>
  </si>
  <si>
    <t>F0T6Y0_METLA</t>
  </si>
  <si>
    <t>A0A2S5AKH5_9PAST</t>
  </si>
  <si>
    <t>A0A430A638_9ENTE</t>
  </si>
  <si>
    <t>K0AZE5_GOTA9</t>
  </si>
  <si>
    <t>A0A401UU69_9CLOT</t>
  </si>
  <si>
    <t>A0A0A3IXG2_9BACI</t>
  </si>
  <si>
    <t>L1QCS4_9CLOT</t>
  </si>
  <si>
    <t>A0A1G6B488_9STRE</t>
  </si>
  <si>
    <t>A0A0J8DAI3_CLOCY</t>
  </si>
  <si>
    <t>A0A1B9AZ48_9BACI</t>
  </si>
  <si>
    <t>A0A0X8FM08_9LACT</t>
  </si>
  <si>
    <t>A0A192H2Y2_9LACO</t>
  </si>
  <si>
    <t>A0A1Q2D3H2_9ENTE</t>
  </si>
  <si>
    <t>A0A1V2YBN5_9FIRM</t>
  </si>
  <si>
    <t>A0A1L8QWC9_9ENTE</t>
  </si>
  <si>
    <t>A0A0F5EXR1_AVIPA</t>
  </si>
  <si>
    <t>A0A2W7N2D1_9BACI</t>
  </si>
  <si>
    <t>A0A2M8T745_9CLOT</t>
  </si>
  <si>
    <t>A0A430A9J2_9ENTE</t>
  </si>
  <si>
    <t>S0S737_ENTAV</t>
  </si>
  <si>
    <t>A0A242K888_9ENTE</t>
  </si>
  <si>
    <t>A0A174DFF6_9CLOT</t>
  </si>
  <si>
    <t>A0A1M5FY24_9BACE</t>
  </si>
  <si>
    <t>X5D8G3_9BACT</t>
  </si>
  <si>
    <t>R6L1V2_9CLOT</t>
  </si>
  <si>
    <t>A0A089LRD5_9BACL</t>
  </si>
  <si>
    <t>A0A2X3JC62_9LIST</t>
  </si>
  <si>
    <t>A0A421BGA7_9LACT</t>
  </si>
  <si>
    <t>K9EA67_9LACT</t>
  </si>
  <si>
    <t>A0A4Y9J7P6_9LACT</t>
  </si>
  <si>
    <t>A0A263HGB0_9PAST</t>
  </si>
  <si>
    <t>V9HG71_9CLOT</t>
  </si>
  <si>
    <t>A0A0L6U1F1_9FIRM</t>
  </si>
  <si>
    <t>M3HKZ9_LEPBO</t>
  </si>
  <si>
    <t>S1RNE7_9ENTE</t>
  </si>
  <si>
    <t>A0A380TQT5_9PAST</t>
  </si>
  <si>
    <t>A0A1L4BZB2_9LACT</t>
  </si>
  <si>
    <t>A0A0R2MXU7_9LACO</t>
  </si>
  <si>
    <t>A0A0U3NJS2_9LACT</t>
  </si>
  <si>
    <t>E4KRG2_9LACT</t>
  </si>
  <si>
    <t>U5MPI0_CLOSA</t>
  </si>
  <si>
    <t>A0A6G7WFJ9_9LACT</t>
  </si>
  <si>
    <t>A0A1S6IMW3_9LACT</t>
  </si>
  <si>
    <t>A0A5R8QIF6_9FIRM</t>
  </si>
  <si>
    <t>A0A1E5KWV6_9ENTE</t>
  </si>
  <si>
    <t>A0A2M8S3R0_9PAST</t>
  </si>
  <si>
    <t>A0A0L0WAZ8_GOTPU</t>
  </si>
  <si>
    <t>R2SRR6_9ENTE</t>
  </si>
  <si>
    <t>A0A173YW12_CLOVE</t>
  </si>
  <si>
    <t>A0A0L6U1Q3_9FIRM</t>
  </si>
  <si>
    <t>A0A167DCB6_9BACL</t>
  </si>
  <si>
    <t>A0A7C8LKN6_9FIRM</t>
  </si>
  <si>
    <t>A0A1L8PKF8_9LACT</t>
  </si>
  <si>
    <t>A0A6A7KBB7_9FIRM</t>
  </si>
  <si>
    <t>A0A429ZCZ7_9ENTE</t>
  </si>
  <si>
    <t>A0A0K9GFT9_9BACI</t>
  </si>
  <si>
    <t>B8I2B7_RUMCH</t>
  </si>
  <si>
    <t>A0A139NEK6_9STRE</t>
  </si>
  <si>
    <t>A0A5J5I6Z8_9BACI</t>
  </si>
  <si>
    <t>I0XRS1_9LEPT</t>
  </si>
  <si>
    <t>A0A2M8RVS8_9PAST</t>
  </si>
  <si>
    <t>M4R313_BIBTR</t>
  </si>
  <si>
    <t>A0A0J5P759_9PAST</t>
  </si>
  <si>
    <t>A0A0R2KQK8_9LACO</t>
  </si>
  <si>
    <t>A0A1V3J169_9PAST</t>
  </si>
  <si>
    <t>C9A9L0_ENTCA</t>
  </si>
  <si>
    <t>A0A429ZXF5_9ENTE</t>
  </si>
  <si>
    <t>I3D7M6_9PAST</t>
  </si>
  <si>
    <t>GSHAB_STRA5</t>
  </si>
  <si>
    <t>A0A1L8TN20_9ENTE</t>
  </si>
  <si>
    <t>T0U7K9_9ENTE</t>
  </si>
  <si>
    <t>B9DT26_STRU0</t>
  </si>
  <si>
    <t>A0A5Q2N2M0_9FIRM</t>
  </si>
  <si>
    <t>A0A1I3DEH5_9LACT</t>
  </si>
  <si>
    <t>A0A4Y9HDV4_9BACL</t>
  </si>
  <si>
    <t>A0A1V2M1U3_9FIRM</t>
  </si>
  <si>
    <t>A0A419W7Y1_9BACT</t>
  </si>
  <si>
    <t>GSHAB_DESPS</t>
  </si>
  <si>
    <t>A0A0X8G3K0_9FIRM</t>
  </si>
  <si>
    <t>D9SVS3_CLOC7</t>
  </si>
  <si>
    <t>A0A6G7WXI4_9FIRM</t>
  </si>
  <si>
    <t>A0A660E7A4_9LACO</t>
  </si>
  <si>
    <t>GSHAB_ENTFA</t>
  </si>
  <si>
    <t>A0A425Y4X1_9BACT</t>
  </si>
  <si>
    <t>E4T5F3_PALPW</t>
  </si>
  <si>
    <t>A0A5R9QX20_9BACT</t>
  </si>
  <si>
    <t>A0A1M6HGD4_9BACT</t>
  </si>
  <si>
    <t>A0A1V2MGL7_9FIRM</t>
  </si>
  <si>
    <t>A0A1E5GT35_9ENTE</t>
  </si>
  <si>
    <t>A0A1T5HSJ1_9BACT</t>
  </si>
  <si>
    <t>A0A5C1Q8F4_9SPIO</t>
  </si>
  <si>
    <t>A0A2P2DWC3_9LEPT</t>
  </si>
  <si>
    <t>A0A3Q9IDK2_9BACL</t>
  </si>
  <si>
    <t>A0A2V4A1Y0_9BACT</t>
  </si>
  <si>
    <t>A0A398AVG7_9BACI</t>
  </si>
  <si>
    <t>A0A1L8RGM0_9ENTE</t>
  </si>
  <si>
    <t>A0A380L3R0_9STRE</t>
  </si>
  <si>
    <t>GSHAB_STRT2</t>
  </si>
  <si>
    <t>A0A1H4CQJ7_9FIRM</t>
  </si>
  <si>
    <t>GSHAB_CLOPE</t>
  </si>
  <si>
    <t>Q3Y055_ENTFD</t>
  </si>
  <si>
    <t>A0A4R0QRM9_9STRE</t>
  </si>
  <si>
    <t>A0A3Q8S5F9_9BACL</t>
  </si>
  <si>
    <t>A0A0F2CJK2_STRCR</t>
  </si>
  <si>
    <t>A0A4V2PUB4_9PAST</t>
  </si>
  <si>
    <t>D4YE15_9LACT</t>
  </si>
  <si>
    <t>A8AZN0_STRGC</t>
  </si>
  <si>
    <t>N9Y262_9CLOT</t>
  </si>
  <si>
    <t>R2RNZ5_9ENTE</t>
  </si>
  <si>
    <t>C4IJ47_CLOBU</t>
  </si>
  <si>
    <t>A0A2X3WA15_9STRE</t>
  </si>
  <si>
    <t>A0A1U7EBA2_9LACT</t>
  </si>
  <si>
    <t>E3GJ25_9FIRM</t>
  </si>
  <si>
    <t>A0A2I7N4N3_9NEIS</t>
  </si>
  <si>
    <t>A0A3P1VBV6_9STRE</t>
  </si>
  <si>
    <t>A0A1G8NFN8_9LACT</t>
  </si>
  <si>
    <t>A0A1X7NLU6_9LACT</t>
  </si>
  <si>
    <t>A0A6H1X0L6_9FIRM</t>
  </si>
  <si>
    <t>K6TUQ7_9CLOT</t>
  </si>
  <si>
    <t>A0A430AFQ5_9ENTE</t>
  </si>
  <si>
    <t>A0A6P1ATW0_9BACT</t>
  </si>
  <si>
    <t>A0A139NIP6_9STRE</t>
  </si>
  <si>
    <t>A0A5R9DUC2_9LACT</t>
  </si>
  <si>
    <t>A0A0R2HW15_CARDV</t>
  </si>
  <si>
    <t>Q8F4D4_LEPIN</t>
  </si>
  <si>
    <t>W7BJT4_9LIST</t>
  </si>
  <si>
    <t>A0A1Q8E7A5_9STRE</t>
  </si>
  <si>
    <t>A0A1B1G169_9BACT</t>
  </si>
  <si>
    <t>B0UVM1_HISS2</t>
  </si>
  <si>
    <t>A3CQU6_STRSV</t>
  </si>
  <si>
    <t>A0A521B2C4_9BACT</t>
  </si>
  <si>
    <t>A0A1Y1CPZ7_9BACT</t>
  </si>
  <si>
    <t>A0A430AYH2_9ENTE</t>
  </si>
  <si>
    <t>A0A1J0A3M1_9ENTE</t>
  </si>
  <si>
    <t>A0A4R1R2X5_9FIRM</t>
  </si>
  <si>
    <t>V6Q517_9ENTE</t>
  </si>
  <si>
    <t>A0A1I1VHT1_9BACT</t>
  </si>
  <si>
    <t>A0A371J675_9FIRM</t>
  </si>
  <si>
    <t>A0A1A7NYP9_9PAST</t>
  </si>
  <si>
    <t>A0A1S9CB13_9FIRM</t>
  </si>
  <si>
    <t>A0A377KID6_9ENTE</t>
  </si>
  <si>
    <t>A0A6A0BBG4_9LACT</t>
  </si>
  <si>
    <t>A0A1M4T4H3_9LACT</t>
  </si>
  <si>
    <t>N1U5D9_9LEPT</t>
  </si>
  <si>
    <t>E6KZ85_9PAST</t>
  </si>
  <si>
    <t>A0A3S9PB73_9BACT</t>
  </si>
  <si>
    <t>A0A0M8Q3J1_9BACI</t>
  </si>
  <si>
    <t>A0A6M0L4Y7_9LACT</t>
  </si>
  <si>
    <t>J3ER53_9LACO</t>
  </si>
  <si>
    <t>A0A1X9MGG1_9BACI</t>
  </si>
  <si>
    <t>A0A1I2LUS5_9BACT</t>
  </si>
  <si>
    <t>A0A380K4Y2_9STRE</t>
  </si>
  <si>
    <t>A0A377HYV3_HAEPH</t>
  </si>
  <si>
    <t>A0A1V4ID36_9CLOT</t>
  </si>
  <si>
    <t>H6LCP6_ACEWD</t>
  </si>
  <si>
    <t>A0A239SLG9_9STRE</t>
  </si>
  <si>
    <t>A0A398BJ34_9BACI</t>
  </si>
  <si>
    <t>A0A6A0BC17_9LACT</t>
  </si>
  <si>
    <t>A0A396S965_9BACI</t>
  </si>
  <si>
    <t>A3N256_ACTP2</t>
  </si>
  <si>
    <t>A0A098M4R5_9BACL</t>
  </si>
  <si>
    <t>G5JNB0_STRCG</t>
  </si>
  <si>
    <t>A0A430AUQ3_9ENTE</t>
  </si>
  <si>
    <t>A0A4U7JIZ6_9FIRM</t>
  </si>
  <si>
    <t>A0A1I1R5I0_9CLOT</t>
  </si>
  <si>
    <t>A0A553G9D1_9BACT</t>
  </si>
  <si>
    <t>A0A091BVG1_9ENTE</t>
  </si>
  <si>
    <t>G6EQF5_STRTR</t>
  </si>
  <si>
    <t>A0A1I5VS91_9LACT</t>
  </si>
  <si>
    <t>A0A1W1Y5R7_9LACT</t>
  </si>
  <si>
    <t>U7VBV1_9FUSO</t>
  </si>
  <si>
    <t>F8L825_SIMNZ</t>
  </si>
  <si>
    <t>A0A1H6UDT4_9LACT</t>
  </si>
  <si>
    <t>A0A143YNG9_9LACT</t>
  </si>
  <si>
    <t>A0A1M5QGL0_9CLOT</t>
  </si>
  <si>
    <t>G4L373_TETHN</t>
  </si>
  <si>
    <t>A0A1D2WD82_9EURY</t>
  </si>
  <si>
    <t>A0A6G7ZBL5_9FIRM</t>
  </si>
  <si>
    <t>C4KZ36_EXISA</t>
  </si>
  <si>
    <t>A0A1T4PNC2_9FIRM</t>
  </si>
  <si>
    <t>M1MYT4_9CLOT</t>
  </si>
  <si>
    <t>A0A6B3L9W1_9BACT</t>
  </si>
  <si>
    <t>E6LDW6_ENTI1</t>
  </si>
  <si>
    <t>A4VXU4_STRSY</t>
  </si>
  <si>
    <t>1-spec</t>
  </si>
  <si>
    <t>sens</t>
  </si>
  <si>
    <t>Total</t>
  </si>
  <si>
    <t>In search</t>
  </si>
  <si>
    <t>Two domain</t>
  </si>
  <si>
    <t>F1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</si>
</sst>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ROC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2575"/>
          <c:w val="0.9335"/>
          <c:h val="0.77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Worksheet!$K$2:$K$270</c:f>
              <c:numCache/>
            </c:numRef>
          </c:xVal>
          <c:yVal>
            <c:numRef>
              <c:f>Worksheet!$L$2:$L$270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Worksheet!$K$2:$K$270</c:f>
              <c:numCache/>
            </c:numRef>
          </c:xVal>
          <c:yVal>
            <c:numRef>
              <c:f>Worksheet!$L$2:$L$270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Worksheet!$K$2:$K$270</c:f>
              <c:numCache/>
            </c:numRef>
          </c:xVal>
          <c:yVal>
            <c:numRef>
              <c:f>Worksheet!$L$2:$L$270</c:f>
              <c:numCache/>
            </c:numRef>
          </c:yVal>
          <c:smooth val="0"/>
        </c:ser>
        <c:axId val="376025"/>
        <c:axId val="3384226"/>
      </c:scatterChart>
      <c:valAx>
        <c:axId val="376025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1-specifity</a:t>
                </a:r>
              </a:p>
            </c:rich>
          </c:tx>
          <c:layout>
            <c:manualLayout>
              <c:xMode val="factor"/>
              <c:yMode val="factor"/>
              <c:x val="-0.02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226"/>
        <c:crosses val="autoZero"/>
        <c:crossBetween val="midCat"/>
        <c:dispUnits/>
        <c:minorUnit val="0.1"/>
      </c:valAx>
      <c:valAx>
        <c:axId val="3384226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sensitivity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808080"/>
            </a:solidFill>
          </a:ln>
        </c:spPr>
        <c:crossAx val="376025"/>
        <c:crossesAt val="0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75"/>
          <c:y val="0.08675"/>
          <c:w val="0.931"/>
          <c:h val="0.8195"/>
        </c:manualLayout>
      </c:layout>
      <c:scatterChart>
        <c:scatterStyle val="line"/>
        <c:varyColors val="0"/>
        <c:ser>
          <c:idx val="0"/>
          <c:order val="0"/>
          <c:tx>
            <c:strRef>
              <c:f>Worksheet!$M$1</c:f>
              <c:strCache>
                <c:ptCount val="1"/>
                <c:pt idx="0">
                  <c:v>F1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Worksheet!$I$2:$I$270</c:f>
              <c:numCache/>
            </c:numRef>
          </c:xVal>
          <c:yVal>
            <c:numRef>
              <c:f>Worksheet!$M$2:$M$308</c:f>
              <c:numCache/>
            </c:numRef>
          </c:yVal>
          <c:smooth val="0"/>
        </c:ser>
        <c:axId val="30458035"/>
        <c:axId val="5686860"/>
      </c:scatterChart>
      <c:valAx>
        <c:axId val="3045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60"/>
        <c:crosses val="autoZero"/>
        <c:crossBetween val="midCat"/>
        <c:dispUnits/>
      </c:valAx>
      <c:valAx>
        <c:axId val="568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F1 value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8035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0.27225</cdr:y>
    </cdr:from>
    <cdr:to>
      <cdr:x>0.799</cdr:x>
      <cdr:y>0.76725</cdr:y>
    </cdr:to>
    <cdr:sp>
      <cdr:nvSpPr>
        <cdr:cNvPr id="1" name="Прямая соединительная линия 2"/>
        <cdr:cNvSpPr>
          <a:spLocks/>
        </cdr:cNvSpPr>
      </cdr:nvSpPr>
      <cdr:spPr>
        <a:xfrm flipV="1">
          <a:off x="381000" y="1057275"/>
          <a:ext cx="4114800" cy="1933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2</xdr:row>
      <xdr:rowOff>95250</xdr:rowOff>
    </xdr:from>
    <xdr:to>
      <xdr:col>24</xdr:col>
      <xdr:colOff>514350</xdr:colOff>
      <xdr:row>24</xdr:row>
      <xdr:rowOff>19050</xdr:rowOff>
    </xdr:to>
    <xdr:graphicFrame>
      <xdr:nvGraphicFramePr>
        <xdr:cNvPr id="1" name="Диаграмма 4"/>
        <xdr:cNvGraphicFramePr/>
      </xdr:nvGraphicFramePr>
      <xdr:xfrm>
        <a:off x="10610850" y="457200"/>
        <a:ext cx="5638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400050</xdr:colOff>
      <xdr:row>25</xdr:row>
      <xdr:rowOff>104775</xdr:rowOff>
    </xdr:from>
    <xdr:to>
      <xdr:col>24</xdr:col>
      <xdr:colOff>514350</xdr:colOff>
      <xdr:row>44</xdr:row>
      <xdr:rowOff>104775</xdr:rowOff>
    </xdr:to>
    <xdr:graphicFrame>
      <xdr:nvGraphicFramePr>
        <xdr:cNvPr id="2" name="Диаграмма 7"/>
        <xdr:cNvGraphicFramePr/>
      </xdr:nvGraphicFramePr>
      <xdr:xfrm>
        <a:off x="10648950" y="4629150"/>
        <a:ext cx="56007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8"/>
  <sheetViews>
    <sheetView tabSelected="1" zoomScale="85" zoomScaleNormal="85" workbookViewId="0" topLeftCell="A1">
      <selection activeCell="N8" sqref="N8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0.57421875" style="0" customWidth="1"/>
    <col min="4" max="4" width="10.8515625" style="0" customWidth="1"/>
    <col min="5" max="10" width="9.140625" style="0" customWidth="1"/>
  </cols>
  <sheetData>
    <row r="1" spans="1:1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319</v>
      </c>
      <c r="L1" t="s">
        <v>320</v>
      </c>
      <c r="M1" t="s">
        <v>324</v>
      </c>
      <c r="N1" t="s">
        <v>321</v>
      </c>
      <c r="O1">
        <v>307</v>
      </c>
    </row>
    <row r="2" spans="1:15" ht="14.25">
      <c r="A2" t="s">
        <v>150</v>
      </c>
      <c r="B2" t="s">
        <v>12</v>
      </c>
      <c r="C2" t="s">
        <v>12</v>
      </c>
      <c r="D2" t="s">
        <v>12</v>
      </c>
      <c r="E2">
        <v>1</v>
      </c>
      <c r="F2">
        <v>485</v>
      </c>
      <c r="G2">
        <v>1</v>
      </c>
      <c r="H2">
        <v>522</v>
      </c>
      <c r="I2">
        <v>977.3</v>
      </c>
      <c r="J2">
        <v>2E-292</v>
      </c>
      <c r="K2">
        <f>(1-(COUNTIF(B3:B$270,"-")+O$1-O$2))/(O$1-O$3)</f>
        <v>-0.9964028776978417</v>
      </c>
      <c r="L2">
        <f>COUNTIF(B$1:B1,"+")/O$3</f>
        <v>0</v>
      </c>
      <c r="M2">
        <f>2*COUNTIF(B$1:B1,"+")/(COUNTIF(B$1:B1,"+")+O$3+(O$1-O$3-(COUNTIF(B3:B$270,"-")+O$1-O$2)))</f>
        <v>0</v>
      </c>
      <c r="N2" t="s">
        <v>322</v>
      </c>
      <c r="O2">
        <v>269</v>
      </c>
    </row>
    <row r="3" spans="1:15" ht="14.25">
      <c r="A3" t="s">
        <v>238</v>
      </c>
      <c r="B3" t="s">
        <v>12</v>
      </c>
      <c r="C3" t="s">
        <v>12</v>
      </c>
      <c r="D3" t="s">
        <v>12</v>
      </c>
      <c r="E3">
        <v>2</v>
      </c>
      <c r="F3">
        <v>480</v>
      </c>
      <c r="G3">
        <v>1</v>
      </c>
      <c r="H3">
        <v>522</v>
      </c>
      <c r="I3">
        <v>974.1</v>
      </c>
      <c r="J3">
        <v>1.8E-291</v>
      </c>
      <c r="K3">
        <f>(1-(COUNTIF(B4:B$270,"-")+O$1-O$2))/(O$1-O$3)</f>
        <v>-0.9964028776978417</v>
      </c>
      <c r="L3">
        <f>COUNTIF(B$1:B2,"+")/O$3</f>
        <v>0.034482758620689655</v>
      </c>
      <c r="M3">
        <f>2*COUNTIF(B$1:B2,"+")/(COUNTIF(B$1:B2,"+")+O$3+(O$1-O$3-(COUNTIF(B4:B$270,"-")+O$1-O$2)))</f>
        <v>0.06666666666666667</v>
      </c>
      <c r="N3" t="s">
        <v>323</v>
      </c>
      <c r="O3">
        <v>29</v>
      </c>
    </row>
    <row r="4" spans="1:13" ht="14.25">
      <c r="A4" t="s">
        <v>200</v>
      </c>
      <c r="B4" t="s">
        <v>12</v>
      </c>
      <c r="C4" t="s">
        <v>12</v>
      </c>
      <c r="D4" t="s">
        <v>12</v>
      </c>
      <c r="E4">
        <v>1</v>
      </c>
      <c r="F4">
        <v>482</v>
      </c>
      <c r="G4">
        <v>1</v>
      </c>
      <c r="H4">
        <v>522</v>
      </c>
      <c r="I4">
        <v>973.9</v>
      </c>
      <c r="J4">
        <v>2.1E-291</v>
      </c>
      <c r="K4">
        <f>(1-(COUNTIF(B5:B$270,"-")+O$1-O$2))/(O$1-O$3)</f>
        <v>-0.9964028776978417</v>
      </c>
      <c r="L4">
        <f>COUNTIF(B$1:B3,"+")/O$3</f>
        <v>0.06896551724137931</v>
      </c>
      <c r="M4">
        <f>2*COUNTIF(B$1:B3,"+")/(COUNTIF(B$1:B3,"+")+O$3+(O$1-O$3-(COUNTIF(B5:B$270,"-")+O$1-O$2)))</f>
        <v>0.12903225806451613</v>
      </c>
    </row>
    <row r="5" spans="1:13" ht="14.25">
      <c r="A5" t="s">
        <v>296</v>
      </c>
      <c r="B5" t="s">
        <v>12</v>
      </c>
      <c r="C5" t="s">
        <v>12</v>
      </c>
      <c r="D5" t="s">
        <v>12</v>
      </c>
      <c r="E5">
        <v>1</v>
      </c>
      <c r="F5">
        <v>480</v>
      </c>
      <c r="G5">
        <v>1</v>
      </c>
      <c r="H5">
        <v>522</v>
      </c>
      <c r="I5">
        <v>969.5</v>
      </c>
      <c r="J5">
        <v>4.5E-290</v>
      </c>
      <c r="K5">
        <f>(1-(COUNTIF(B6:B$270,"-")+O$1-O$2))/(O$1-O$3)</f>
        <v>-0.9964028776978417</v>
      </c>
      <c r="L5">
        <f>COUNTIF(B$1:B4,"+")/O$3</f>
        <v>0.10344827586206896</v>
      </c>
      <c r="M5">
        <f>2*COUNTIF(B$1:B4,"+")/(COUNTIF(B$1:B4,"+")+O$3+(O$1-O$3-(COUNTIF(B6:B$270,"-")+O$1-O$2)))</f>
        <v>0.1875</v>
      </c>
    </row>
    <row r="6" spans="1:13" ht="14.25">
      <c r="A6" t="s">
        <v>136</v>
      </c>
      <c r="B6" t="s">
        <v>11</v>
      </c>
      <c r="C6" t="s">
        <v>11</v>
      </c>
      <c r="D6" t="s">
        <v>12</v>
      </c>
      <c r="E6">
        <v>1</v>
      </c>
      <c r="F6">
        <v>485</v>
      </c>
      <c r="G6">
        <v>1</v>
      </c>
      <c r="H6">
        <v>522</v>
      </c>
      <c r="I6">
        <v>953.3</v>
      </c>
      <c r="J6">
        <v>3.3E-285</v>
      </c>
      <c r="K6">
        <f>(1-(COUNTIF(B7:B$270,"-")+O$1-O$2))/(O$1-O$3)</f>
        <v>-0.9928057553956835</v>
      </c>
      <c r="L6">
        <f>COUNTIF(B$1:B5,"+")/O$3</f>
        <v>0.13793103448275862</v>
      </c>
      <c r="M6">
        <f>2*COUNTIF(B$1:B5,"+")/(COUNTIF(B$1:B5,"+")+O$3+(O$1-O$3-(COUNTIF(B7:B$270,"-")+O$1-O$2)))</f>
        <v>0.23529411764705882</v>
      </c>
    </row>
    <row r="7" spans="1:13" ht="14.25">
      <c r="A7" t="s">
        <v>99</v>
      </c>
      <c r="B7" t="s">
        <v>12</v>
      </c>
      <c r="C7" t="s">
        <v>12</v>
      </c>
      <c r="D7" t="s">
        <v>12</v>
      </c>
      <c r="E7">
        <v>1</v>
      </c>
      <c r="F7">
        <v>483</v>
      </c>
      <c r="G7">
        <v>1</v>
      </c>
      <c r="H7">
        <v>522</v>
      </c>
      <c r="I7">
        <v>940.9</v>
      </c>
      <c r="J7">
        <v>1.7E-281</v>
      </c>
      <c r="K7">
        <f>(1-(COUNTIF(B8:B$270,"-")+O$1-O$2))/(O$1-O$3)</f>
        <v>-0.9928057553956835</v>
      </c>
      <c r="L7">
        <f>COUNTIF(B$1:B6,"+")/O$3</f>
        <v>0.13793103448275862</v>
      </c>
      <c r="M7">
        <f>2*COUNTIF(B$1:B6,"+")/(COUNTIF(B$1:B6,"+")+O$3+(O$1-O$3-(COUNTIF(B8:B$270,"-")+O$1-O$2)))</f>
        <v>0.23529411764705882</v>
      </c>
    </row>
    <row r="8" spans="1:13" ht="14.25">
      <c r="A8" t="s">
        <v>115</v>
      </c>
      <c r="B8" t="s">
        <v>12</v>
      </c>
      <c r="C8" t="s">
        <v>12</v>
      </c>
      <c r="D8" t="s">
        <v>12</v>
      </c>
      <c r="E8">
        <v>1</v>
      </c>
      <c r="F8">
        <v>479</v>
      </c>
      <c r="G8">
        <v>1</v>
      </c>
      <c r="H8">
        <v>522</v>
      </c>
      <c r="I8">
        <v>940.8</v>
      </c>
      <c r="J8">
        <v>1.9E-281</v>
      </c>
      <c r="K8">
        <f>(1-(COUNTIF(B9:B$270,"-")+O$1-O$2))/(O$1-O$3)</f>
        <v>-0.9928057553956835</v>
      </c>
      <c r="L8">
        <f>COUNTIF(B$1:B7,"+")/O$3</f>
        <v>0.1724137931034483</v>
      </c>
      <c r="M8">
        <f>2*COUNTIF(B$1:B7,"+")/(COUNTIF(B$1:B7,"+")+O$3+(O$1-O$3-(COUNTIF(B9:B$270,"-")+O$1-O$2)))</f>
        <v>0.2857142857142857</v>
      </c>
    </row>
    <row r="9" spans="1:13" ht="14.25">
      <c r="A9" t="s">
        <v>249</v>
      </c>
      <c r="B9" t="s">
        <v>12</v>
      </c>
      <c r="C9" t="s">
        <v>12</v>
      </c>
      <c r="D9" t="s">
        <v>12</v>
      </c>
      <c r="E9">
        <v>1</v>
      </c>
      <c r="F9">
        <v>474</v>
      </c>
      <c r="G9">
        <v>1</v>
      </c>
      <c r="H9">
        <v>522</v>
      </c>
      <c r="I9">
        <v>932.3</v>
      </c>
      <c r="J9">
        <v>6.8E-279</v>
      </c>
      <c r="K9">
        <f>(1-(COUNTIF(B10:B$270,"-")+O$1-O$2))/(O$1-O$3)</f>
        <v>-0.9928057553956835</v>
      </c>
      <c r="L9">
        <f>COUNTIF(B$1:B8,"+")/O$3</f>
        <v>0.20689655172413793</v>
      </c>
      <c r="M9">
        <f>2*COUNTIF(B$1:B8,"+")/(COUNTIF(B$1:B8,"+")+O$3+(O$1-O$3-(COUNTIF(B10:B$270,"-")+O$1-O$2)))</f>
        <v>0.3333333333333333</v>
      </c>
    </row>
    <row r="10" spans="1:13" ht="14.25">
      <c r="A10" t="s">
        <v>290</v>
      </c>
      <c r="B10" t="s">
        <v>12</v>
      </c>
      <c r="C10" t="s">
        <v>12</v>
      </c>
      <c r="D10" t="s">
        <v>12</v>
      </c>
      <c r="E10">
        <v>1</v>
      </c>
      <c r="F10">
        <v>476</v>
      </c>
      <c r="G10">
        <v>1</v>
      </c>
      <c r="H10">
        <v>522</v>
      </c>
      <c r="I10">
        <v>924.7</v>
      </c>
      <c r="J10">
        <v>1.3E-276</v>
      </c>
      <c r="K10">
        <f>(1-(COUNTIF(B11:B$270,"-")+O$1-O$2))/(O$1-O$3)</f>
        <v>-0.9928057553956835</v>
      </c>
      <c r="L10">
        <f>COUNTIF(B$1:B9,"+")/O$3</f>
        <v>0.2413793103448276</v>
      </c>
      <c r="M10">
        <f>2*COUNTIF(B$1:B9,"+")/(COUNTIF(B$1:B9,"+")+O$3+(O$1-O$3-(COUNTIF(B11:B$270,"-")+O$1-O$2)))</f>
        <v>0.3783783783783784</v>
      </c>
    </row>
    <row r="11" spans="1:13" ht="14.25">
      <c r="A11" t="s">
        <v>283</v>
      </c>
      <c r="B11" t="s">
        <v>12</v>
      </c>
      <c r="C11" t="s">
        <v>12</v>
      </c>
      <c r="D11" t="s">
        <v>12</v>
      </c>
      <c r="E11">
        <v>1</v>
      </c>
      <c r="F11">
        <v>483</v>
      </c>
      <c r="G11">
        <v>1</v>
      </c>
      <c r="H11">
        <v>522</v>
      </c>
      <c r="I11">
        <v>923.3</v>
      </c>
      <c r="J11">
        <v>3.4E-276</v>
      </c>
      <c r="K11">
        <f>(1-(COUNTIF(B12:B$270,"-")+O$1-O$2))/(O$1-O$3)</f>
        <v>-0.9928057553956835</v>
      </c>
      <c r="L11">
        <f>COUNTIF(B$1:B10,"+")/O$3</f>
        <v>0.27586206896551724</v>
      </c>
      <c r="M11">
        <f>2*COUNTIF(B$1:B10,"+")/(COUNTIF(B$1:B10,"+")+O$3+(O$1-O$3-(COUNTIF(B12:B$270,"-")+O$1-O$2)))</f>
        <v>0.42105263157894735</v>
      </c>
    </row>
    <row r="12" spans="1:13" ht="14.25">
      <c r="A12" t="s">
        <v>240</v>
      </c>
      <c r="B12" t="s">
        <v>12</v>
      </c>
      <c r="C12" t="s">
        <v>12</v>
      </c>
      <c r="D12" t="s">
        <v>12</v>
      </c>
      <c r="E12">
        <v>2</v>
      </c>
      <c r="F12">
        <v>489</v>
      </c>
      <c r="G12">
        <v>1</v>
      </c>
      <c r="H12">
        <v>522</v>
      </c>
      <c r="I12">
        <v>911.9</v>
      </c>
      <c r="J12">
        <v>9.5E-273</v>
      </c>
      <c r="K12">
        <f>(1-(COUNTIF(B13:B$270,"-")+O$1-O$2))/(O$1-O$3)</f>
        <v>-0.9928057553956835</v>
      </c>
      <c r="L12">
        <f>COUNTIF(B$1:B11,"+")/O$3</f>
        <v>0.3103448275862069</v>
      </c>
      <c r="M12">
        <f>2*COUNTIF(B$1:B11,"+")/(COUNTIF(B$1:B11,"+")+O$3+(O$1-O$3-(COUNTIF(B13:B$270,"-")+O$1-O$2)))</f>
        <v>0.46153846153846156</v>
      </c>
    </row>
    <row r="13" spans="1:13" ht="14.25">
      <c r="A13" t="s">
        <v>145</v>
      </c>
      <c r="B13" t="s">
        <v>12</v>
      </c>
      <c r="C13" t="s">
        <v>12</v>
      </c>
      <c r="D13" t="s">
        <v>12</v>
      </c>
      <c r="E13">
        <v>2</v>
      </c>
      <c r="F13">
        <v>488</v>
      </c>
      <c r="G13">
        <v>1</v>
      </c>
      <c r="H13">
        <v>522</v>
      </c>
      <c r="I13">
        <v>907.5</v>
      </c>
      <c r="J13">
        <v>2E-271</v>
      </c>
      <c r="K13">
        <f>(1-(COUNTIF(B14:B$270,"-")+O$1-O$2))/(O$1-O$3)</f>
        <v>-0.9928057553956835</v>
      </c>
      <c r="L13">
        <f>COUNTIF(B$1:B12,"+")/O$3</f>
        <v>0.3448275862068966</v>
      </c>
      <c r="M13">
        <f>2*COUNTIF(B$1:B12,"+")/(COUNTIF(B$1:B12,"+")+O$3+(O$1-O$3-(COUNTIF(B14:B$270,"-")+O$1-O$2)))</f>
        <v>0.5</v>
      </c>
    </row>
    <row r="14" spans="1:13" ht="14.25">
      <c r="A14" t="s">
        <v>134</v>
      </c>
      <c r="B14" t="s">
        <v>12</v>
      </c>
      <c r="C14" t="s">
        <v>12</v>
      </c>
      <c r="D14" t="s">
        <v>12</v>
      </c>
      <c r="E14">
        <v>3</v>
      </c>
      <c r="F14">
        <v>486</v>
      </c>
      <c r="G14">
        <v>1</v>
      </c>
      <c r="H14">
        <v>522</v>
      </c>
      <c r="I14">
        <v>900.6</v>
      </c>
      <c r="J14">
        <v>2.5E-269</v>
      </c>
      <c r="K14">
        <f>(1-(COUNTIF(B15:B$270,"-")+O$1-O$2))/(O$1-O$3)</f>
        <v>-0.9928057553956835</v>
      </c>
      <c r="L14">
        <f>COUNTIF(B$1:B13,"+")/O$3</f>
        <v>0.3793103448275862</v>
      </c>
      <c r="M14">
        <f>2*COUNTIF(B$1:B13,"+")/(COUNTIF(B$1:B13,"+")+O$3+(O$1-O$3-(COUNTIF(B15:B$270,"-")+O$1-O$2)))</f>
        <v>0.5365853658536586</v>
      </c>
    </row>
    <row r="15" spans="1:13" ht="14.25">
      <c r="A15" t="s">
        <v>43</v>
      </c>
      <c r="B15" t="s">
        <v>11</v>
      </c>
      <c r="C15" t="s">
        <v>11</v>
      </c>
      <c r="D15" t="s">
        <v>12</v>
      </c>
      <c r="E15">
        <v>1</v>
      </c>
      <c r="F15">
        <v>484</v>
      </c>
      <c r="G15">
        <v>1</v>
      </c>
      <c r="H15">
        <v>522</v>
      </c>
      <c r="I15">
        <v>899.4</v>
      </c>
      <c r="J15">
        <v>5.4E-269</v>
      </c>
      <c r="K15">
        <f>(1-(COUNTIF(B16:B$270,"-")+O$1-O$2))/(O$1-O$3)</f>
        <v>-0.9892086330935251</v>
      </c>
      <c r="L15">
        <f>COUNTIF(B$1:B14,"+")/O$3</f>
        <v>0.41379310344827586</v>
      </c>
      <c r="M15">
        <f>2*COUNTIF(B$1:B14,"+")/(COUNTIF(B$1:B14,"+")+O$3+(O$1-O$3-(COUNTIF(B16:B$270,"-")+O$1-O$2)))</f>
        <v>0.5581395348837209</v>
      </c>
    </row>
    <row r="16" spans="1:13" ht="14.25">
      <c r="A16" t="s">
        <v>264</v>
      </c>
      <c r="B16" t="s">
        <v>12</v>
      </c>
      <c r="C16" t="s">
        <v>11</v>
      </c>
      <c r="D16" t="s">
        <v>12</v>
      </c>
      <c r="E16">
        <v>2</v>
      </c>
      <c r="F16">
        <v>480</v>
      </c>
      <c r="G16">
        <v>1</v>
      </c>
      <c r="H16">
        <v>522</v>
      </c>
      <c r="I16">
        <v>879.6</v>
      </c>
      <c r="J16">
        <v>5.1E-263</v>
      </c>
      <c r="K16">
        <f>(1-(COUNTIF(B17:B$270,"-")+O$1-O$2))/(O$1-O$3)</f>
        <v>-0.9892086330935251</v>
      </c>
      <c r="L16">
        <f>COUNTIF(B$1:B15,"+")/O$3</f>
        <v>0.41379310344827586</v>
      </c>
      <c r="M16">
        <f>2*COUNTIF(B$1:B15,"+")/(COUNTIF(B$1:B15,"+")+O$3+(O$1-O$3-(COUNTIF(B17:B$270,"-")+O$1-O$2)))</f>
        <v>0.5581395348837209</v>
      </c>
    </row>
    <row r="17" spans="1:13" ht="14.25">
      <c r="A17" t="s">
        <v>174</v>
      </c>
      <c r="B17" t="s">
        <v>12</v>
      </c>
      <c r="C17" t="s">
        <v>12</v>
      </c>
      <c r="D17" t="s">
        <v>12</v>
      </c>
      <c r="E17">
        <v>1</v>
      </c>
      <c r="F17">
        <v>486</v>
      </c>
      <c r="G17">
        <v>1</v>
      </c>
      <c r="H17">
        <v>522</v>
      </c>
      <c r="I17">
        <v>878.2</v>
      </c>
      <c r="J17">
        <v>1.3E-262</v>
      </c>
      <c r="K17">
        <f>(1-(COUNTIF(B18:B$270,"-")+O$1-O$2))/(O$1-O$3)</f>
        <v>-0.9892086330935251</v>
      </c>
      <c r="L17">
        <f>COUNTIF(B$1:B16,"+")/O$3</f>
        <v>0.4482758620689655</v>
      </c>
      <c r="M17">
        <f>2*COUNTIF(B$1:B16,"+")/(COUNTIF(B$1:B16,"+")+O$3+(O$1-O$3-(COUNTIF(B18:B$270,"-")+O$1-O$2)))</f>
        <v>0.5909090909090909</v>
      </c>
    </row>
    <row r="18" spans="1:13" ht="14.25">
      <c r="A18" t="s">
        <v>46</v>
      </c>
      <c r="B18" t="s">
        <v>11</v>
      </c>
      <c r="C18" t="s">
        <v>11</v>
      </c>
      <c r="D18" t="s">
        <v>12</v>
      </c>
      <c r="E18">
        <v>1</v>
      </c>
      <c r="F18">
        <v>485</v>
      </c>
      <c r="G18">
        <v>1</v>
      </c>
      <c r="H18">
        <v>522</v>
      </c>
      <c r="I18">
        <v>871.5</v>
      </c>
      <c r="J18">
        <v>1.4E-260</v>
      </c>
      <c r="K18">
        <f>(1-(COUNTIF(B19:B$270,"-")+O$1-O$2))/(O$1-O$3)</f>
        <v>-0.9856115107913669</v>
      </c>
      <c r="L18">
        <f>COUNTIF(B$1:B17,"+")/O$3</f>
        <v>0.4827586206896552</v>
      </c>
      <c r="M18">
        <f>2*COUNTIF(B$1:B17,"+")/(COUNTIF(B$1:B17,"+")+O$3+(O$1-O$3-(COUNTIF(B19:B$270,"-")+O$1-O$2)))</f>
        <v>0.6086956521739131</v>
      </c>
    </row>
    <row r="19" spans="1:13" ht="14.25">
      <c r="A19" t="s">
        <v>241</v>
      </c>
      <c r="B19" t="s">
        <v>12</v>
      </c>
      <c r="C19" t="s">
        <v>11</v>
      </c>
      <c r="D19" t="s">
        <v>12</v>
      </c>
      <c r="E19">
        <v>1</v>
      </c>
      <c r="F19">
        <v>479</v>
      </c>
      <c r="G19">
        <v>1</v>
      </c>
      <c r="H19">
        <v>522</v>
      </c>
      <c r="I19">
        <v>870.7</v>
      </c>
      <c r="J19">
        <v>2.4E-260</v>
      </c>
      <c r="K19">
        <f>(1-(COUNTIF(B20:B$270,"-")+O$1-O$2))/(O$1-O$3)</f>
        <v>-0.9856115107913669</v>
      </c>
      <c r="L19">
        <f>COUNTIF(B$1:B18,"+")/O$3</f>
        <v>0.4827586206896552</v>
      </c>
      <c r="M19">
        <f>2*COUNTIF(B$1:B18,"+")/(COUNTIF(B$1:B18,"+")+O$3+(O$1-O$3-(COUNTIF(B20:B$270,"-")+O$1-O$2)))</f>
        <v>0.6086956521739131</v>
      </c>
    </row>
    <row r="20" spans="1:13" ht="14.25">
      <c r="A20" t="s">
        <v>197</v>
      </c>
      <c r="B20" t="s">
        <v>11</v>
      </c>
      <c r="C20" t="s">
        <v>11</v>
      </c>
      <c r="D20" t="s">
        <v>12</v>
      </c>
      <c r="E20">
        <v>1</v>
      </c>
      <c r="F20">
        <v>485</v>
      </c>
      <c r="G20">
        <v>1</v>
      </c>
      <c r="H20">
        <v>522</v>
      </c>
      <c r="I20">
        <v>870.3</v>
      </c>
      <c r="J20">
        <v>3.1E-260</v>
      </c>
      <c r="K20">
        <f>(1-(COUNTIF(B21:B$270,"-")+O$1-O$2))/(O$1-O$3)</f>
        <v>-0.9820143884892086</v>
      </c>
      <c r="L20">
        <f>COUNTIF(B$1:B19,"+")/O$3</f>
        <v>0.5172413793103449</v>
      </c>
      <c r="M20">
        <f>2*COUNTIF(B$1:B19,"+")/(COUNTIF(B$1:B19,"+")+O$3+(O$1-O$3-(COUNTIF(B21:B$270,"-")+O$1-O$2)))</f>
        <v>0.625</v>
      </c>
    </row>
    <row r="21" spans="1:13" ht="14.25">
      <c r="A21" t="s">
        <v>234</v>
      </c>
      <c r="B21" t="s">
        <v>12</v>
      </c>
      <c r="C21" t="s">
        <v>12</v>
      </c>
      <c r="D21" t="s">
        <v>12</v>
      </c>
      <c r="E21">
        <v>6</v>
      </c>
      <c r="F21">
        <v>512</v>
      </c>
      <c r="G21">
        <v>1</v>
      </c>
      <c r="H21">
        <v>522</v>
      </c>
      <c r="I21">
        <v>867.4</v>
      </c>
      <c r="J21">
        <v>2.3E-259</v>
      </c>
      <c r="K21">
        <f>(1-(COUNTIF(B22:B$270,"-")+O$1-O$2))/(O$1-O$3)</f>
        <v>-0.9820143884892086</v>
      </c>
      <c r="L21">
        <f>COUNTIF(B$1:B20,"+")/O$3</f>
        <v>0.5172413793103449</v>
      </c>
      <c r="M21">
        <f>2*COUNTIF(B$1:B20,"+")/(COUNTIF(B$1:B20,"+")+O$3+(O$1-O$3-(COUNTIF(B22:B$270,"-")+O$1-O$2)))</f>
        <v>0.625</v>
      </c>
    </row>
    <row r="22" spans="1:13" ht="14.25">
      <c r="A22" t="s">
        <v>102</v>
      </c>
      <c r="B22" t="s">
        <v>12</v>
      </c>
      <c r="C22" t="s">
        <v>12</v>
      </c>
      <c r="D22" t="s">
        <v>12</v>
      </c>
      <c r="E22">
        <v>11</v>
      </c>
      <c r="F22">
        <v>512</v>
      </c>
      <c r="G22">
        <v>1</v>
      </c>
      <c r="H22">
        <v>522</v>
      </c>
      <c r="I22">
        <v>864.9</v>
      </c>
      <c r="J22">
        <v>1.3E-258</v>
      </c>
      <c r="K22">
        <f>(1-(COUNTIF(B23:B$270,"-")+O$1-O$2))/(O$1-O$3)</f>
        <v>-0.9820143884892086</v>
      </c>
      <c r="L22">
        <f>COUNTIF(B$1:B21,"+")/O$3</f>
        <v>0.5517241379310345</v>
      </c>
      <c r="M22">
        <f>2*COUNTIF(B$1:B21,"+")/(COUNTIF(B$1:B21,"+")+O$3+(O$1-O$3-(COUNTIF(B23:B$270,"-")+O$1-O$2)))</f>
        <v>0.6530612244897959</v>
      </c>
    </row>
    <row r="23" spans="1:13" ht="14.25">
      <c r="A23" t="s">
        <v>205</v>
      </c>
      <c r="B23" t="s">
        <v>12</v>
      </c>
      <c r="C23" t="s">
        <v>11</v>
      </c>
      <c r="D23" t="s">
        <v>12</v>
      </c>
      <c r="E23">
        <v>1</v>
      </c>
      <c r="F23">
        <v>481</v>
      </c>
      <c r="G23">
        <v>1</v>
      </c>
      <c r="H23">
        <v>522</v>
      </c>
      <c r="I23">
        <v>854.4</v>
      </c>
      <c r="J23">
        <v>1.9E-255</v>
      </c>
      <c r="K23">
        <f>(1-(COUNTIF(B24:B$270,"-")+O$1-O$2))/(O$1-O$3)</f>
        <v>-0.9820143884892086</v>
      </c>
      <c r="L23">
        <f>COUNTIF(B$1:B22,"+")/O$3</f>
        <v>0.5862068965517241</v>
      </c>
      <c r="M23">
        <f>2*COUNTIF(B$1:B22,"+")/(COUNTIF(B$1:B22,"+")+O$3+(O$1-O$3-(COUNTIF(B24:B$270,"-")+O$1-O$2)))</f>
        <v>0.68</v>
      </c>
    </row>
    <row r="24" spans="1:13" ht="14.25">
      <c r="A24" t="s">
        <v>100</v>
      </c>
      <c r="B24" t="s">
        <v>11</v>
      </c>
      <c r="C24" t="s">
        <v>11</v>
      </c>
      <c r="D24" t="s">
        <v>12</v>
      </c>
      <c r="E24">
        <v>1</v>
      </c>
      <c r="F24">
        <v>485</v>
      </c>
      <c r="G24">
        <v>1</v>
      </c>
      <c r="H24">
        <v>522</v>
      </c>
      <c r="I24">
        <v>853.7</v>
      </c>
      <c r="J24">
        <v>3.1E-255</v>
      </c>
      <c r="K24">
        <f>(1-(COUNTIF(B25:B$270,"-")+O$1-O$2))/(O$1-O$3)</f>
        <v>-0.9784172661870504</v>
      </c>
      <c r="L24">
        <f>COUNTIF(B$1:B23,"+")/O$3</f>
        <v>0.6206896551724138</v>
      </c>
      <c r="M24">
        <f>2*COUNTIF(B$1:B23,"+")/(COUNTIF(B$1:B23,"+")+O$3+(O$1-O$3-(COUNTIF(B25:B$270,"-")+O$1-O$2)))</f>
        <v>0.6923076923076923</v>
      </c>
    </row>
    <row r="25" spans="1:13" ht="14.25">
      <c r="A25" t="s">
        <v>195</v>
      </c>
      <c r="B25" t="s">
        <v>11</v>
      </c>
      <c r="C25" t="s">
        <v>11</v>
      </c>
      <c r="D25" t="s">
        <v>12</v>
      </c>
      <c r="E25">
        <v>1</v>
      </c>
      <c r="F25">
        <v>485</v>
      </c>
      <c r="G25">
        <v>1</v>
      </c>
      <c r="H25">
        <v>522</v>
      </c>
      <c r="I25">
        <v>851.1</v>
      </c>
      <c r="J25">
        <v>1.9E-254</v>
      </c>
      <c r="K25">
        <f>(1-(COUNTIF(B26:B$270,"-")+O$1-O$2))/(O$1-O$3)</f>
        <v>-0.9748201438848921</v>
      </c>
      <c r="L25">
        <f>COUNTIF(B$1:B24,"+")/O$3</f>
        <v>0.6206896551724138</v>
      </c>
      <c r="M25">
        <f>2*COUNTIF(B$1:B24,"+")/(COUNTIF(B$1:B24,"+")+O$3+(O$1-O$3-(COUNTIF(B26:B$270,"-")+O$1-O$2)))</f>
        <v>0.6792452830188679</v>
      </c>
    </row>
    <row r="26" spans="1:13" ht="14.25">
      <c r="A26" t="s">
        <v>279</v>
      </c>
      <c r="B26" t="s">
        <v>11</v>
      </c>
      <c r="C26" t="s">
        <v>11</v>
      </c>
      <c r="D26" t="s">
        <v>12</v>
      </c>
      <c r="E26">
        <v>1</v>
      </c>
      <c r="F26">
        <v>485</v>
      </c>
      <c r="G26">
        <v>1</v>
      </c>
      <c r="H26">
        <v>522</v>
      </c>
      <c r="I26">
        <v>849</v>
      </c>
      <c r="J26">
        <v>8E-254</v>
      </c>
      <c r="K26">
        <f>(1-(COUNTIF(B27:B$270,"-")+O$1-O$2))/(O$1-O$3)</f>
        <v>-0.9712230215827338</v>
      </c>
      <c r="L26">
        <f>COUNTIF(B$1:B25,"+")/O$3</f>
        <v>0.6206896551724138</v>
      </c>
      <c r="M26">
        <f>2*COUNTIF(B$1:B25,"+")/(COUNTIF(B$1:B25,"+")+O$3+(O$1-O$3-(COUNTIF(B27:B$270,"-")+O$1-O$2)))</f>
        <v>0.6666666666666666</v>
      </c>
    </row>
    <row r="27" spans="1:13" ht="14.25">
      <c r="A27" t="s">
        <v>75</v>
      </c>
      <c r="B27" t="s">
        <v>11</v>
      </c>
      <c r="C27" t="s">
        <v>11</v>
      </c>
      <c r="D27" t="s">
        <v>12</v>
      </c>
      <c r="E27">
        <v>1</v>
      </c>
      <c r="F27">
        <v>485</v>
      </c>
      <c r="G27">
        <v>1</v>
      </c>
      <c r="H27">
        <v>522</v>
      </c>
      <c r="I27">
        <v>848.1</v>
      </c>
      <c r="J27">
        <v>1.5E-253</v>
      </c>
      <c r="K27">
        <f>(1-(COUNTIF(B28:B$270,"-")+O$1-O$2))/(O$1-O$3)</f>
        <v>-0.9676258992805755</v>
      </c>
      <c r="L27">
        <f>COUNTIF(B$1:B26,"+")/O$3</f>
        <v>0.6206896551724138</v>
      </c>
      <c r="M27">
        <f>2*COUNTIF(B$1:B26,"+")/(COUNTIF(B$1:B26,"+")+O$3+(O$1-O$3-(COUNTIF(B28:B$270,"-")+O$1-O$2)))</f>
        <v>0.6545454545454545</v>
      </c>
    </row>
    <row r="28" spans="1:13" ht="14.25">
      <c r="A28" t="s">
        <v>25</v>
      </c>
      <c r="B28" t="s">
        <v>12</v>
      </c>
      <c r="C28" t="s">
        <v>12</v>
      </c>
      <c r="D28" t="s">
        <v>12</v>
      </c>
      <c r="E28">
        <v>1</v>
      </c>
      <c r="F28">
        <v>498</v>
      </c>
      <c r="G28">
        <v>1</v>
      </c>
      <c r="H28">
        <v>522</v>
      </c>
      <c r="I28">
        <v>845.7</v>
      </c>
      <c r="J28">
        <v>8.3E-253</v>
      </c>
      <c r="K28">
        <f>(1-(COUNTIF(B29:B$270,"-")+O$1-O$2))/(O$1-O$3)</f>
        <v>-0.9676258992805755</v>
      </c>
      <c r="L28">
        <f>COUNTIF(B$1:B27,"+")/O$3</f>
        <v>0.6206896551724138</v>
      </c>
      <c r="M28">
        <f>2*COUNTIF(B$1:B27,"+")/(COUNTIF(B$1:B27,"+")+O$3+(O$1-O$3-(COUNTIF(B29:B$270,"-")+O$1-O$2)))</f>
        <v>0.6545454545454545</v>
      </c>
    </row>
    <row r="29" spans="1:13" ht="14.25">
      <c r="A29" t="s">
        <v>57</v>
      </c>
      <c r="B29" t="s">
        <v>11</v>
      </c>
      <c r="C29" t="s">
        <v>11</v>
      </c>
      <c r="D29" t="s">
        <v>12</v>
      </c>
      <c r="E29">
        <v>1</v>
      </c>
      <c r="F29">
        <v>485</v>
      </c>
      <c r="G29">
        <v>1</v>
      </c>
      <c r="H29">
        <v>522</v>
      </c>
      <c r="I29">
        <v>838.4</v>
      </c>
      <c r="J29">
        <v>1.3E-250</v>
      </c>
      <c r="K29">
        <f>(1-(COUNTIF(B30:B$270,"-")+O$1-O$2))/(O$1-O$3)</f>
        <v>-0.9640287769784173</v>
      </c>
      <c r="L29">
        <f>COUNTIF(B$1:B28,"+")/O$3</f>
        <v>0.6551724137931034</v>
      </c>
      <c r="M29">
        <f>2*COUNTIF(B$1:B28,"+")/(COUNTIF(B$1:B28,"+")+O$3+(O$1-O$3-(COUNTIF(B30:B$270,"-")+O$1-O$2)))</f>
        <v>0.6666666666666666</v>
      </c>
    </row>
    <row r="30" spans="1:13" ht="14.25">
      <c r="A30" t="s">
        <v>263</v>
      </c>
      <c r="B30" t="s">
        <v>11</v>
      </c>
      <c r="C30" t="s">
        <v>11</v>
      </c>
      <c r="D30" t="s">
        <v>12</v>
      </c>
      <c r="E30">
        <v>1</v>
      </c>
      <c r="F30">
        <v>485</v>
      </c>
      <c r="G30">
        <v>1</v>
      </c>
      <c r="H30">
        <v>522</v>
      </c>
      <c r="I30">
        <v>838.4</v>
      </c>
      <c r="J30">
        <v>1.3E-250</v>
      </c>
      <c r="K30">
        <f>(1-(COUNTIF(B31:B$270,"-")+O$1-O$2))/(O$1-O$3)</f>
        <v>-0.960431654676259</v>
      </c>
      <c r="L30">
        <f>COUNTIF(B$1:B29,"+")/O$3</f>
        <v>0.6551724137931034</v>
      </c>
      <c r="M30">
        <f>2*COUNTIF(B$1:B29,"+")/(COUNTIF(B$1:B29,"+")+O$3+(O$1-O$3-(COUNTIF(B31:B$270,"-")+O$1-O$2)))</f>
        <v>0.6551724137931034</v>
      </c>
    </row>
    <row r="31" spans="1:13" ht="14.25">
      <c r="A31" t="s">
        <v>165</v>
      </c>
      <c r="B31" t="s">
        <v>11</v>
      </c>
      <c r="C31" t="s">
        <v>11</v>
      </c>
      <c r="D31" t="s">
        <v>12</v>
      </c>
      <c r="E31">
        <v>1</v>
      </c>
      <c r="F31">
        <v>485</v>
      </c>
      <c r="G31">
        <v>1</v>
      </c>
      <c r="H31">
        <v>522</v>
      </c>
      <c r="I31">
        <v>837.3</v>
      </c>
      <c r="J31">
        <v>2.6E-250</v>
      </c>
      <c r="K31">
        <f>(1-(COUNTIF(B32:B$270,"-")+O$1-O$2))/(O$1-O$3)</f>
        <v>-0.9568345323741008</v>
      </c>
      <c r="L31">
        <f>COUNTIF(B$1:B30,"+")/O$3</f>
        <v>0.6551724137931034</v>
      </c>
      <c r="M31">
        <f>2*COUNTIF(B$1:B30,"+")/(COUNTIF(B$1:B30,"+")+O$3+(O$1-O$3-(COUNTIF(B32:B$270,"-")+O$1-O$2)))</f>
        <v>0.6440677966101694</v>
      </c>
    </row>
    <row r="32" spans="1:13" ht="14.25">
      <c r="A32" t="s">
        <v>199</v>
      </c>
      <c r="B32" t="s">
        <v>11</v>
      </c>
      <c r="C32" t="s">
        <v>11</v>
      </c>
      <c r="D32" t="s">
        <v>12</v>
      </c>
      <c r="E32">
        <v>1</v>
      </c>
      <c r="F32">
        <v>485</v>
      </c>
      <c r="G32">
        <v>1</v>
      </c>
      <c r="H32">
        <v>522</v>
      </c>
      <c r="I32">
        <v>835.7</v>
      </c>
      <c r="J32">
        <v>8.3E-250</v>
      </c>
      <c r="K32">
        <f>(1-(COUNTIF(B33:B$270,"-")+O$1-O$2))/(O$1-O$3)</f>
        <v>-0.9532374100719424</v>
      </c>
      <c r="L32">
        <f>COUNTIF(B$1:B31,"+")/O$3</f>
        <v>0.6551724137931034</v>
      </c>
      <c r="M32">
        <f>2*COUNTIF(B$1:B31,"+")/(COUNTIF(B$1:B31,"+")+O$3+(O$1-O$3-(COUNTIF(B33:B$270,"-")+O$1-O$2)))</f>
        <v>0.6333333333333333</v>
      </c>
    </row>
    <row r="33" spans="1:13" ht="14.25">
      <c r="A33" t="s">
        <v>170</v>
      </c>
      <c r="B33" t="s">
        <v>11</v>
      </c>
      <c r="C33" t="s">
        <v>11</v>
      </c>
      <c r="D33" t="s">
        <v>12</v>
      </c>
      <c r="E33">
        <v>1</v>
      </c>
      <c r="F33">
        <v>485</v>
      </c>
      <c r="G33">
        <v>1</v>
      </c>
      <c r="H33">
        <v>522</v>
      </c>
      <c r="I33">
        <v>835.1</v>
      </c>
      <c r="J33">
        <v>1.3E-249</v>
      </c>
      <c r="K33">
        <f>(1-(COUNTIF(B34:B$270,"-")+O$1-O$2))/(O$1-O$3)</f>
        <v>-0.9496402877697842</v>
      </c>
      <c r="L33">
        <f>COUNTIF(B$1:B32,"+")/O$3</f>
        <v>0.6551724137931034</v>
      </c>
      <c r="M33">
        <f>2*COUNTIF(B$1:B32,"+")/(COUNTIF(B$1:B32,"+")+O$3+(O$1-O$3-(COUNTIF(B34:B$270,"-")+O$1-O$2)))</f>
        <v>0.6229508196721312</v>
      </c>
    </row>
    <row r="34" spans="1:13" ht="14.25">
      <c r="A34" t="s">
        <v>66</v>
      </c>
      <c r="B34" t="s">
        <v>11</v>
      </c>
      <c r="C34" t="s">
        <v>11</v>
      </c>
      <c r="D34" t="s">
        <v>12</v>
      </c>
      <c r="E34">
        <v>1</v>
      </c>
      <c r="F34">
        <v>483</v>
      </c>
      <c r="G34">
        <v>1</v>
      </c>
      <c r="H34">
        <v>522</v>
      </c>
      <c r="I34">
        <v>834.3</v>
      </c>
      <c r="J34">
        <v>2.2E-249</v>
      </c>
      <c r="K34">
        <f>(1-(COUNTIF(B35:B$270,"-")+O$1-O$2))/(O$1-O$3)</f>
        <v>-0.9460431654676259</v>
      </c>
      <c r="L34">
        <f>COUNTIF(B$1:B33,"+")/O$3</f>
        <v>0.6551724137931034</v>
      </c>
      <c r="M34">
        <f>2*COUNTIF(B$1:B33,"+")/(COUNTIF(B$1:B33,"+")+O$3+(O$1-O$3-(COUNTIF(B35:B$270,"-")+O$1-O$2)))</f>
        <v>0.6129032258064516</v>
      </c>
    </row>
    <row r="35" spans="1:13" ht="14.25">
      <c r="A35" t="s">
        <v>26</v>
      </c>
      <c r="B35" t="s">
        <v>11</v>
      </c>
      <c r="C35" t="s">
        <v>11</v>
      </c>
      <c r="D35" t="s">
        <v>12</v>
      </c>
      <c r="E35">
        <v>1</v>
      </c>
      <c r="F35">
        <v>485</v>
      </c>
      <c r="G35">
        <v>1</v>
      </c>
      <c r="H35">
        <v>522</v>
      </c>
      <c r="I35">
        <v>833.4</v>
      </c>
      <c r="J35">
        <v>3.9E-249</v>
      </c>
      <c r="K35">
        <f>(1-(COUNTIF(B36:B$270,"-")+O$1-O$2))/(O$1-O$3)</f>
        <v>-0.9424460431654677</v>
      </c>
      <c r="L35">
        <f>COUNTIF(B$1:B34,"+")/O$3</f>
        <v>0.6551724137931034</v>
      </c>
      <c r="M35">
        <f>2*COUNTIF(B$1:B34,"+")/(COUNTIF(B$1:B34,"+")+O$3+(O$1-O$3-(COUNTIF(B36:B$270,"-")+O$1-O$2)))</f>
        <v>0.6031746031746031</v>
      </c>
    </row>
    <row r="36" spans="1:13" ht="14.25">
      <c r="A36" t="s">
        <v>231</v>
      </c>
      <c r="B36" t="s">
        <v>11</v>
      </c>
      <c r="C36" t="s">
        <v>11</v>
      </c>
      <c r="D36" t="s">
        <v>12</v>
      </c>
      <c r="E36">
        <v>1</v>
      </c>
      <c r="F36">
        <v>480</v>
      </c>
      <c r="G36">
        <v>1</v>
      </c>
      <c r="H36">
        <v>522</v>
      </c>
      <c r="I36">
        <v>831.9</v>
      </c>
      <c r="J36">
        <v>1.2E-248</v>
      </c>
      <c r="K36">
        <f>(1-(COUNTIF(B37:B$270,"-")+O$1-O$2))/(O$1-O$3)</f>
        <v>-0.9388489208633094</v>
      </c>
      <c r="L36">
        <f>COUNTIF(B$1:B35,"+")/O$3</f>
        <v>0.6551724137931034</v>
      </c>
      <c r="M36">
        <f>2*COUNTIF(B$1:B35,"+")/(COUNTIF(B$1:B35,"+")+O$3+(O$1-O$3-(COUNTIF(B37:B$270,"-")+O$1-O$2)))</f>
        <v>0.59375</v>
      </c>
    </row>
    <row r="37" spans="1:13" ht="14.25">
      <c r="A37" t="s">
        <v>121</v>
      </c>
      <c r="B37" t="s">
        <v>11</v>
      </c>
      <c r="C37" t="s">
        <v>11</v>
      </c>
      <c r="D37" t="s">
        <v>12</v>
      </c>
      <c r="E37">
        <v>6</v>
      </c>
      <c r="F37">
        <v>488</v>
      </c>
      <c r="G37">
        <v>1</v>
      </c>
      <c r="H37">
        <v>522</v>
      </c>
      <c r="I37">
        <v>831</v>
      </c>
      <c r="J37">
        <v>2.1E-248</v>
      </c>
      <c r="K37">
        <f>(1-(COUNTIF(B38:B$270,"-")+O$1-O$2))/(O$1-O$3)</f>
        <v>-0.935251798561151</v>
      </c>
      <c r="L37">
        <f>COUNTIF(B$1:B36,"+")/O$3</f>
        <v>0.6551724137931034</v>
      </c>
      <c r="M37">
        <f>2*COUNTIF(B$1:B36,"+")/(COUNTIF(B$1:B36,"+")+O$3+(O$1-O$3-(COUNTIF(B38:B$270,"-")+O$1-O$2)))</f>
        <v>0.5846153846153846</v>
      </c>
    </row>
    <row r="38" spans="1:13" ht="14.25">
      <c r="A38" t="s">
        <v>180</v>
      </c>
      <c r="B38" t="s">
        <v>11</v>
      </c>
      <c r="C38" t="s">
        <v>11</v>
      </c>
      <c r="D38" t="s">
        <v>12</v>
      </c>
      <c r="E38">
        <v>1</v>
      </c>
      <c r="F38">
        <v>485</v>
      </c>
      <c r="G38">
        <v>1</v>
      </c>
      <c r="H38">
        <v>522</v>
      </c>
      <c r="I38">
        <v>828.8</v>
      </c>
      <c r="J38">
        <v>1E-247</v>
      </c>
      <c r="K38">
        <f>(1-(COUNTIF(B39:B$270,"-")+O$1-O$2))/(O$1-O$3)</f>
        <v>-0.9316546762589928</v>
      </c>
      <c r="L38">
        <f>COUNTIF(B$1:B37,"+")/O$3</f>
        <v>0.6551724137931034</v>
      </c>
      <c r="M38">
        <f>2*COUNTIF(B$1:B37,"+")/(COUNTIF(B$1:B37,"+")+O$3+(O$1-O$3-(COUNTIF(B39:B$270,"-")+O$1-O$2)))</f>
        <v>0.5757575757575758</v>
      </c>
    </row>
    <row r="39" spans="1:13" ht="14.25">
      <c r="A39" t="s">
        <v>273</v>
      </c>
      <c r="B39" t="s">
        <v>11</v>
      </c>
      <c r="C39" t="s">
        <v>11</v>
      </c>
      <c r="D39" t="s">
        <v>12</v>
      </c>
      <c r="E39">
        <v>1</v>
      </c>
      <c r="F39">
        <v>485</v>
      </c>
      <c r="G39">
        <v>1</v>
      </c>
      <c r="H39">
        <v>522</v>
      </c>
      <c r="I39">
        <v>826.7</v>
      </c>
      <c r="J39">
        <v>4.2E-247</v>
      </c>
      <c r="K39">
        <f>(1-(COUNTIF(B40:B$270,"-")+O$1-O$2))/(O$1-O$3)</f>
        <v>-0.9280575539568345</v>
      </c>
      <c r="L39">
        <f>COUNTIF(B$1:B38,"+")/O$3</f>
        <v>0.6551724137931034</v>
      </c>
      <c r="M39">
        <f>2*COUNTIF(B$1:B38,"+")/(COUNTIF(B$1:B38,"+")+O$3+(O$1-O$3-(COUNTIF(B40:B$270,"-")+O$1-O$2)))</f>
        <v>0.5671641791044776</v>
      </c>
    </row>
    <row r="40" spans="1:13" ht="14.25">
      <c r="A40" t="s">
        <v>316</v>
      </c>
      <c r="B40" t="s">
        <v>12</v>
      </c>
      <c r="C40" t="s">
        <v>12</v>
      </c>
      <c r="D40" t="s">
        <v>12</v>
      </c>
      <c r="E40">
        <v>1</v>
      </c>
      <c r="F40">
        <v>503</v>
      </c>
      <c r="G40">
        <v>1</v>
      </c>
      <c r="H40">
        <v>522</v>
      </c>
      <c r="I40">
        <v>823.4</v>
      </c>
      <c r="J40">
        <v>4.1E-246</v>
      </c>
      <c r="K40">
        <f>(1-(COUNTIF(B41:B$270,"-")+O$1-O$2))/(O$1-O$3)</f>
        <v>-0.9280575539568345</v>
      </c>
      <c r="L40">
        <f>COUNTIF(B$1:B39,"+")/O$3</f>
        <v>0.6551724137931034</v>
      </c>
      <c r="M40">
        <f>2*COUNTIF(B$1:B39,"+")/(COUNTIF(B$1:B39,"+")+O$3+(O$1-O$3-(COUNTIF(B41:B$270,"-")+O$1-O$2)))</f>
        <v>0.5671641791044776</v>
      </c>
    </row>
    <row r="41" spans="1:13" ht="14.25">
      <c r="A41" t="s">
        <v>239</v>
      </c>
      <c r="B41" t="s">
        <v>11</v>
      </c>
      <c r="C41" t="s">
        <v>11</v>
      </c>
      <c r="D41" t="s">
        <v>12</v>
      </c>
      <c r="E41">
        <v>1</v>
      </c>
      <c r="F41">
        <v>485</v>
      </c>
      <c r="G41">
        <v>1</v>
      </c>
      <c r="H41">
        <v>522</v>
      </c>
      <c r="I41">
        <v>816.4</v>
      </c>
      <c r="J41">
        <v>5.2E-244</v>
      </c>
      <c r="K41">
        <f>(1-(COUNTIF(B42:B$270,"-")+O$1-O$2))/(O$1-O$3)</f>
        <v>-0.9244604316546763</v>
      </c>
      <c r="L41">
        <f>COUNTIF(B$1:B40,"+")/O$3</f>
        <v>0.6896551724137931</v>
      </c>
      <c r="M41">
        <f>2*COUNTIF(B$1:B40,"+")/(COUNTIF(B$1:B40,"+")+O$3+(O$1-O$3-(COUNTIF(B42:B$270,"-")+O$1-O$2)))</f>
        <v>0.5797101449275363</v>
      </c>
    </row>
    <row r="42" spans="1:13" ht="14.25">
      <c r="A42" t="s">
        <v>232</v>
      </c>
      <c r="B42" t="s">
        <v>11</v>
      </c>
      <c r="C42" t="s">
        <v>11</v>
      </c>
      <c r="D42" t="s">
        <v>12</v>
      </c>
      <c r="E42">
        <v>1</v>
      </c>
      <c r="F42">
        <v>479</v>
      </c>
      <c r="G42">
        <v>1</v>
      </c>
      <c r="H42">
        <v>522</v>
      </c>
      <c r="I42">
        <v>815.9</v>
      </c>
      <c r="J42">
        <v>7.6E-244</v>
      </c>
      <c r="K42">
        <f>(1-(COUNTIF(B43:B$270,"-")+O$1-O$2))/(O$1-O$3)</f>
        <v>-0.920863309352518</v>
      </c>
      <c r="L42">
        <f>COUNTIF(B$1:B41,"+")/O$3</f>
        <v>0.6896551724137931</v>
      </c>
      <c r="M42">
        <f>2*COUNTIF(B$1:B41,"+")/(COUNTIF(B$1:B41,"+")+O$3+(O$1-O$3-(COUNTIF(B43:B$270,"-")+O$1-O$2)))</f>
        <v>0.5714285714285714</v>
      </c>
    </row>
    <row r="43" spans="1:13" ht="14.25">
      <c r="A43" t="s">
        <v>91</v>
      </c>
      <c r="B43" t="s">
        <v>11</v>
      </c>
      <c r="C43" t="s">
        <v>11</v>
      </c>
      <c r="D43" t="s">
        <v>12</v>
      </c>
      <c r="E43">
        <v>1</v>
      </c>
      <c r="F43">
        <v>485</v>
      </c>
      <c r="G43">
        <v>1</v>
      </c>
      <c r="H43">
        <v>522</v>
      </c>
      <c r="I43">
        <v>811.1</v>
      </c>
      <c r="J43">
        <v>2.1E-242</v>
      </c>
      <c r="K43">
        <f>(1-(COUNTIF(B44:B$270,"-")+O$1-O$2))/(O$1-O$3)</f>
        <v>-0.9172661870503597</v>
      </c>
      <c r="L43">
        <f>COUNTIF(B$1:B42,"+")/O$3</f>
        <v>0.6896551724137931</v>
      </c>
      <c r="M43">
        <f>2*COUNTIF(B$1:B42,"+")/(COUNTIF(B$1:B42,"+")+O$3+(O$1-O$3-(COUNTIF(B44:B$270,"-")+O$1-O$2)))</f>
        <v>0.5633802816901409</v>
      </c>
    </row>
    <row r="44" spans="1:13" ht="14.25">
      <c r="A44" t="s">
        <v>261</v>
      </c>
      <c r="B44" t="s">
        <v>11</v>
      </c>
      <c r="C44" t="s">
        <v>11</v>
      </c>
      <c r="D44" t="s">
        <v>12</v>
      </c>
      <c r="E44">
        <v>1</v>
      </c>
      <c r="F44">
        <v>479</v>
      </c>
      <c r="G44">
        <v>1</v>
      </c>
      <c r="H44">
        <v>522</v>
      </c>
      <c r="I44">
        <v>809.5</v>
      </c>
      <c r="J44">
        <v>6.2E-242</v>
      </c>
      <c r="K44">
        <f>(1-(COUNTIF(B45:B$270,"-")+O$1-O$2))/(O$1-O$3)</f>
        <v>-0.9136690647482014</v>
      </c>
      <c r="L44">
        <f>COUNTIF(B$1:B43,"+")/O$3</f>
        <v>0.6896551724137931</v>
      </c>
      <c r="M44">
        <f>2*COUNTIF(B$1:B43,"+")/(COUNTIF(B$1:B43,"+")+O$3+(O$1-O$3-(COUNTIF(B45:B$270,"-")+O$1-O$2)))</f>
        <v>0.5555555555555556</v>
      </c>
    </row>
    <row r="45" spans="1:13" ht="14.25">
      <c r="A45" t="s">
        <v>13</v>
      </c>
      <c r="B45" t="s">
        <v>11</v>
      </c>
      <c r="C45" t="s">
        <v>11</v>
      </c>
      <c r="D45" t="s">
        <v>12</v>
      </c>
      <c r="E45">
        <v>1</v>
      </c>
      <c r="F45">
        <v>483</v>
      </c>
      <c r="G45">
        <v>1</v>
      </c>
      <c r="H45">
        <v>522</v>
      </c>
      <c r="I45">
        <v>808.5</v>
      </c>
      <c r="J45">
        <v>1.3E-241</v>
      </c>
      <c r="K45">
        <f>(1-(COUNTIF(B46:B$270,"-")+O$1-O$2))/(O$1-O$3)</f>
        <v>-0.9100719424460432</v>
      </c>
      <c r="L45">
        <f>COUNTIF(B$1:B44,"+")/O$3</f>
        <v>0.6896551724137931</v>
      </c>
      <c r="M45">
        <f>2*COUNTIF(B$1:B44,"+")/(COUNTIF(B$1:B44,"+")+O$3+(O$1-O$3-(COUNTIF(B46:B$270,"-")+O$1-O$2)))</f>
        <v>0.547945205479452</v>
      </c>
    </row>
    <row r="46" spans="1:13" ht="14.25">
      <c r="A46" t="s">
        <v>202</v>
      </c>
      <c r="B46" t="s">
        <v>11</v>
      </c>
      <c r="C46" t="s">
        <v>11</v>
      </c>
      <c r="D46" t="s">
        <v>12</v>
      </c>
      <c r="E46">
        <v>1</v>
      </c>
      <c r="F46">
        <v>486</v>
      </c>
      <c r="G46">
        <v>1</v>
      </c>
      <c r="H46">
        <v>522</v>
      </c>
      <c r="I46">
        <v>808.2</v>
      </c>
      <c r="J46">
        <v>1.6E-241</v>
      </c>
      <c r="K46">
        <f>(1-(COUNTIF(B47:B$270,"-")+O$1-O$2))/(O$1-O$3)</f>
        <v>-0.9064748201438849</v>
      </c>
      <c r="L46">
        <f>COUNTIF(B$1:B45,"+")/O$3</f>
        <v>0.6896551724137931</v>
      </c>
      <c r="M46">
        <f>2*COUNTIF(B$1:B45,"+")/(COUNTIF(B$1:B45,"+")+O$3+(O$1-O$3-(COUNTIF(B47:B$270,"-")+O$1-O$2)))</f>
        <v>0.5405405405405406</v>
      </c>
    </row>
    <row r="47" spans="1:13" ht="14.25">
      <c r="A47" t="s">
        <v>294</v>
      </c>
      <c r="B47" t="s">
        <v>11</v>
      </c>
      <c r="C47" t="s">
        <v>11</v>
      </c>
      <c r="D47" t="s">
        <v>12</v>
      </c>
      <c r="E47">
        <v>1</v>
      </c>
      <c r="F47">
        <v>485</v>
      </c>
      <c r="G47">
        <v>1</v>
      </c>
      <c r="H47">
        <v>522</v>
      </c>
      <c r="I47">
        <v>804.5</v>
      </c>
      <c r="J47">
        <v>2.1E-240</v>
      </c>
      <c r="K47">
        <f>(1-(COUNTIF(B48:B$270,"-")+O$1-O$2))/(O$1-O$3)</f>
        <v>-0.9028776978417267</v>
      </c>
      <c r="L47">
        <f>COUNTIF(B$1:B46,"+")/O$3</f>
        <v>0.6896551724137931</v>
      </c>
      <c r="M47">
        <f>2*COUNTIF(B$1:B46,"+")/(COUNTIF(B$1:B46,"+")+O$3+(O$1-O$3-(COUNTIF(B48:B$270,"-")+O$1-O$2)))</f>
        <v>0.5333333333333333</v>
      </c>
    </row>
    <row r="48" spans="1:13" ht="14.25">
      <c r="A48" t="s">
        <v>61</v>
      </c>
      <c r="B48" t="s">
        <v>11</v>
      </c>
      <c r="C48" t="s">
        <v>11</v>
      </c>
      <c r="D48" t="s">
        <v>12</v>
      </c>
      <c r="E48">
        <v>1</v>
      </c>
      <c r="F48">
        <v>480</v>
      </c>
      <c r="G48">
        <v>1</v>
      </c>
      <c r="H48">
        <v>522</v>
      </c>
      <c r="I48">
        <v>804.2</v>
      </c>
      <c r="J48">
        <v>2.5E-240</v>
      </c>
      <c r="K48">
        <f>(1-(COUNTIF(B49:B$270,"-")+O$1-O$2))/(O$1-O$3)</f>
        <v>-0.8992805755395683</v>
      </c>
      <c r="L48">
        <f>COUNTIF(B$1:B47,"+")/O$3</f>
        <v>0.6896551724137931</v>
      </c>
      <c r="M48">
        <f>2*COUNTIF(B$1:B47,"+")/(COUNTIF(B$1:B47,"+")+O$3+(O$1-O$3-(COUNTIF(B49:B$270,"-")+O$1-O$2)))</f>
        <v>0.5263157894736842</v>
      </c>
    </row>
    <row r="49" spans="1:13" ht="14.25">
      <c r="A49" t="s">
        <v>92</v>
      </c>
      <c r="B49" t="s">
        <v>11</v>
      </c>
      <c r="C49" t="s">
        <v>11</v>
      </c>
      <c r="D49" t="s">
        <v>12</v>
      </c>
      <c r="E49">
        <v>1</v>
      </c>
      <c r="F49">
        <v>479</v>
      </c>
      <c r="G49">
        <v>1</v>
      </c>
      <c r="H49">
        <v>522</v>
      </c>
      <c r="I49">
        <v>802.4</v>
      </c>
      <c r="J49">
        <v>8.5E-240</v>
      </c>
      <c r="K49">
        <f>(1-(COUNTIF(B50:B$270,"-")+O$1-O$2))/(O$1-O$3)</f>
        <v>-0.89568345323741</v>
      </c>
      <c r="L49">
        <f>COUNTIF(B$1:B48,"+")/O$3</f>
        <v>0.6896551724137931</v>
      </c>
      <c r="M49">
        <f>2*COUNTIF(B$1:B48,"+")/(COUNTIF(B$1:B48,"+")+O$3+(O$1-O$3-(COUNTIF(B50:B$270,"-")+O$1-O$2)))</f>
        <v>0.5194805194805194</v>
      </c>
    </row>
    <row r="50" spans="1:13" ht="14.25">
      <c r="A50" t="s">
        <v>149</v>
      </c>
      <c r="B50" t="s">
        <v>11</v>
      </c>
      <c r="C50" t="s">
        <v>11</v>
      </c>
      <c r="D50" t="s">
        <v>12</v>
      </c>
      <c r="E50">
        <v>1</v>
      </c>
      <c r="F50">
        <v>483</v>
      </c>
      <c r="G50">
        <v>1</v>
      </c>
      <c r="H50">
        <v>522</v>
      </c>
      <c r="I50">
        <v>801.8</v>
      </c>
      <c r="J50">
        <v>1.3E-239</v>
      </c>
      <c r="K50">
        <f>(1-(COUNTIF(B51:B$270,"-")+O$1-O$2))/(O$1-O$3)</f>
        <v>-0.8920863309352518</v>
      </c>
      <c r="L50">
        <f>COUNTIF(B$1:B49,"+")/O$3</f>
        <v>0.6896551724137931</v>
      </c>
      <c r="M50">
        <f>2*COUNTIF(B$1:B49,"+")/(COUNTIF(B$1:B49,"+")+O$3+(O$1-O$3-(COUNTIF(B51:B$270,"-")+O$1-O$2)))</f>
        <v>0.5128205128205128</v>
      </c>
    </row>
    <row r="51" spans="1:13" ht="14.25">
      <c r="A51" t="s">
        <v>104</v>
      </c>
      <c r="B51" t="s">
        <v>11</v>
      </c>
      <c r="C51" t="s">
        <v>11</v>
      </c>
      <c r="D51" t="s">
        <v>12</v>
      </c>
      <c r="E51">
        <v>1</v>
      </c>
      <c r="F51">
        <v>483</v>
      </c>
      <c r="G51">
        <v>1</v>
      </c>
      <c r="H51">
        <v>522</v>
      </c>
      <c r="I51">
        <v>800.9</v>
      </c>
      <c r="J51">
        <v>2.5E-239</v>
      </c>
      <c r="K51">
        <f>(1-(COUNTIF(B52:B$270,"-")+O$1-O$2))/(O$1-O$3)</f>
        <v>-0.8884892086330936</v>
      </c>
      <c r="L51">
        <f>COUNTIF(B$1:B50,"+")/O$3</f>
        <v>0.6896551724137931</v>
      </c>
      <c r="M51">
        <f>2*COUNTIF(B$1:B50,"+")/(COUNTIF(B$1:B50,"+")+O$3+(O$1-O$3-(COUNTIF(B52:B$270,"-")+O$1-O$2)))</f>
        <v>0.5063291139240507</v>
      </c>
    </row>
    <row r="52" spans="1:13" ht="14.25">
      <c r="A52" t="s">
        <v>245</v>
      </c>
      <c r="B52" t="s">
        <v>11</v>
      </c>
      <c r="C52" t="s">
        <v>11</v>
      </c>
      <c r="D52" t="s">
        <v>12</v>
      </c>
      <c r="E52">
        <v>1</v>
      </c>
      <c r="F52">
        <v>480</v>
      </c>
      <c r="G52">
        <v>1</v>
      </c>
      <c r="H52">
        <v>522</v>
      </c>
      <c r="I52">
        <v>797.8</v>
      </c>
      <c r="J52">
        <v>2.2E-238</v>
      </c>
      <c r="K52">
        <f>(1-(COUNTIF(B53:B$270,"-")+O$1-O$2))/(O$1-O$3)</f>
        <v>-0.8848920863309353</v>
      </c>
      <c r="L52">
        <f>COUNTIF(B$1:B51,"+")/O$3</f>
        <v>0.6896551724137931</v>
      </c>
      <c r="M52">
        <f>2*COUNTIF(B$1:B51,"+")/(COUNTIF(B$1:B51,"+")+O$3+(O$1-O$3-(COUNTIF(B53:B$270,"-")+O$1-O$2)))</f>
        <v>0.5</v>
      </c>
    </row>
    <row r="53" spans="1:13" ht="14.25">
      <c r="A53" t="s">
        <v>146</v>
      </c>
      <c r="B53" t="s">
        <v>12</v>
      </c>
      <c r="C53" t="s">
        <v>12</v>
      </c>
      <c r="D53" t="s">
        <v>12</v>
      </c>
      <c r="E53">
        <v>3</v>
      </c>
      <c r="F53">
        <v>489</v>
      </c>
      <c r="G53">
        <v>1</v>
      </c>
      <c r="H53">
        <v>522</v>
      </c>
      <c r="I53">
        <v>794.6</v>
      </c>
      <c r="J53">
        <v>1.9E-237</v>
      </c>
      <c r="K53">
        <f>(1-(COUNTIF(B54:B$270,"-")+O$1-O$2))/(O$1-O$3)</f>
        <v>-0.8848920863309353</v>
      </c>
      <c r="L53">
        <f>COUNTIF(B$1:B52,"+")/O$3</f>
        <v>0.6896551724137931</v>
      </c>
      <c r="M53">
        <f>2*COUNTIF(B$1:B52,"+")/(COUNTIF(B$1:B52,"+")+O$3+(O$1-O$3-(COUNTIF(B54:B$270,"-")+O$1-O$2)))</f>
        <v>0.5</v>
      </c>
    </row>
    <row r="54" spans="1:13" ht="14.25">
      <c r="A54" t="s">
        <v>142</v>
      </c>
      <c r="B54" t="s">
        <v>11</v>
      </c>
      <c r="C54" t="s">
        <v>11</v>
      </c>
      <c r="D54" t="s">
        <v>12</v>
      </c>
      <c r="E54">
        <v>1</v>
      </c>
      <c r="F54">
        <v>480</v>
      </c>
      <c r="G54">
        <v>1</v>
      </c>
      <c r="H54">
        <v>522</v>
      </c>
      <c r="I54">
        <v>792.6</v>
      </c>
      <c r="J54">
        <v>8E-237</v>
      </c>
      <c r="K54">
        <f>(1-(COUNTIF(B55:B$270,"-")+O$1-O$2))/(O$1-O$3)</f>
        <v>-0.8812949640287769</v>
      </c>
      <c r="L54">
        <f>COUNTIF(B$1:B53,"+")/O$3</f>
        <v>0.7241379310344828</v>
      </c>
      <c r="M54">
        <f>2*COUNTIF(B$1:B53,"+")/(COUNTIF(B$1:B53,"+")+O$3+(O$1-O$3-(COUNTIF(B55:B$270,"-")+O$1-O$2)))</f>
        <v>0.5121951219512195</v>
      </c>
    </row>
    <row r="55" spans="1:13" ht="14.25">
      <c r="A55" t="s">
        <v>286</v>
      </c>
      <c r="B55" t="s">
        <v>11</v>
      </c>
      <c r="C55" t="s">
        <v>11</v>
      </c>
      <c r="D55" t="s">
        <v>12</v>
      </c>
      <c r="E55">
        <v>1</v>
      </c>
      <c r="F55">
        <v>479</v>
      </c>
      <c r="G55">
        <v>1</v>
      </c>
      <c r="H55">
        <v>522</v>
      </c>
      <c r="I55">
        <v>785.9</v>
      </c>
      <c r="J55">
        <v>8E-235</v>
      </c>
      <c r="K55">
        <f>(1-(COUNTIF(B56:B$270,"-")+O$1-O$2))/(O$1-O$3)</f>
        <v>-0.8776978417266187</v>
      </c>
      <c r="L55">
        <f>COUNTIF(B$1:B54,"+")/O$3</f>
        <v>0.7241379310344828</v>
      </c>
      <c r="M55">
        <f>2*COUNTIF(B$1:B54,"+")/(COUNTIF(B$1:B54,"+")+O$3+(O$1-O$3-(COUNTIF(B56:B$270,"-")+O$1-O$2)))</f>
        <v>0.5060240963855421</v>
      </c>
    </row>
    <row r="56" spans="1:13" ht="14.25">
      <c r="A56" t="s">
        <v>182</v>
      </c>
      <c r="B56" t="s">
        <v>11</v>
      </c>
      <c r="C56" t="s">
        <v>11</v>
      </c>
      <c r="D56" t="s">
        <v>12</v>
      </c>
      <c r="E56">
        <v>1</v>
      </c>
      <c r="F56">
        <v>482</v>
      </c>
      <c r="G56">
        <v>1</v>
      </c>
      <c r="H56">
        <v>522</v>
      </c>
      <c r="I56">
        <v>785.7</v>
      </c>
      <c r="J56">
        <v>9.2E-235</v>
      </c>
      <c r="K56">
        <f>(1-(COUNTIF(B57:B$270,"-")+O$1-O$2))/(O$1-O$3)</f>
        <v>-0.8741007194244604</v>
      </c>
      <c r="L56">
        <f>COUNTIF(B$1:B55,"+")/O$3</f>
        <v>0.7241379310344828</v>
      </c>
      <c r="M56">
        <f>2*COUNTIF(B$1:B55,"+")/(COUNTIF(B$1:B55,"+")+O$3+(O$1-O$3-(COUNTIF(B57:B$270,"-")+O$1-O$2)))</f>
        <v>0.5</v>
      </c>
    </row>
    <row r="57" spans="1:13" ht="14.25">
      <c r="A57" t="s">
        <v>63</v>
      </c>
      <c r="B57" t="s">
        <v>11</v>
      </c>
      <c r="C57" t="s">
        <v>11</v>
      </c>
      <c r="D57" t="s">
        <v>12</v>
      </c>
      <c r="E57">
        <v>1</v>
      </c>
      <c r="F57">
        <v>481</v>
      </c>
      <c r="G57">
        <v>1</v>
      </c>
      <c r="H57">
        <v>522</v>
      </c>
      <c r="I57">
        <v>784.6</v>
      </c>
      <c r="J57">
        <v>2E-234</v>
      </c>
      <c r="K57">
        <f>(1-(COUNTIF(B58:B$270,"-")+O$1-O$2))/(O$1-O$3)</f>
        <v>-0.8705035971223022</v>
      </c>
      <c r="L57">
        <f>COUNTIF(B$1:B56,"+")/O$3</f>
        <v>0.7241379310344828</v>
      </c>
      <c r="M57">
        <f>2*COUNTIF(B$1:B56,"+")/(COUNTIF(B$1:B56,"+")+O$3+(O$1-O$3-(COUNTIF(B58:B$270,"-")+O$1-O$2)))</f>
        <v>0.49411764705882355</v>
      </c>
    </row>
    <row r="58" spans="1:13" ht="14.25">
      <c r="A58" t="s">
        <v>64</v>
      </c>
      <c r="B58" t="s">
        <v>11</v>
      </c>
      <c r="C58" t="s">
        <v>11</v>
      </c>
      <c r="D58" t="s">
        <v>12</v>
      </c>
      <c r="E58">
        <v>1</v>
      </c>
      <c r="F58">
        <v>485</v>
      </c>
      <c r="G58">
        <v>1</v>
      </c>
      <c r="H58">
        <v>522</v>
      </c>
      <c r="I58">
        <v>784.3</v>
      </c>
      <c r="J58">
        <v>2.5E-234</v>
      </c>
      <c r="K58">
        <f>(1-(COUNTIF(B59:B$270,"-")+O$1-O$2))/(O$1-O$3)</f>
        <v>-0.8669064748201439</v>
      </c>
      <c r="L58">
        <f>COUNTIF(B$1:B57,"+")/O$3</f>
        <v>0.7241379310344828</v>
      </c>
      <c r="M58">
        <f>2*COUNTIF(B$1:B57,"+")/(COUNTIF(B$1:B57,"+")+O$3+(O$1-O$3-(COUNTIF(B59:B$270,"-")+O$1-O$2)))</f>
        <v>0.4883720930232558</v>
      </c>
    </row>
    <row r="59" spans="1:13" ht="14.25">
      <c r="A59" t="s">
        <v>27</v>
      </c>
      <c r="B59" t="s">
        <v>12</v>
      </c>
      <c r="C59" t="s">
        <v>12</v>
      </c>
      <c r="D59" t="s">
        <v>12</v>
      </c>
      <c r="E59">
        <v>9</v>
      </c>
      <c r="F59">
        <v>489</v>
      </c>
      <c r="G59">
        <v>1</v>
      </c>
      <c r="H59">
        <v>522</v>
      </c>
      <c r="I59">
        <v>780.9</v>
      </c>
      <c r="J59">
        <v>2.5E-233</v>
      </c>
      <c r="K59">
        <f>(1-(COUNTIF(B60:B$270,"-")+O$1-O$2))/(O$1-O$3)</f>
        <v>-0.8669064748201439</v>
      </c>
      <c r="L59">
        <f>COUNTIF(B$1:B58,"+")/O$3</f>
        <v>0.7241379310344828</v>
      </c>
      <c r="M59">
        <f>2*COUNTIF(B$1:B58,"+")/(COUNTIF(B$1:B58,"+")+O$3+(O$1-O$3-(COUNTIF(B60:B$270,"-")+O$1-O$2)))</f>
        <v>0.4883720930232558</v>
      </c>
    </row>
    <row r="60" spans="1:13" ht="14.25">
      <c r="A60" t="s">
        <v>116</v>
      </c>
      <c r="B60" t="s">
        <v>11</v>
      </c>
      <c r="C60" t="s">
        <v>11</v>
      </c>
      <c r="D60" t="s">
        <v>12</v>
      </c>
      <c r="E60">
        <v>1</v>
      </c>
      <c r="F60">
        <v>483</v>
      </c>
      <c r="G60">
        <v>1</v>
      </c>
      <c r="H60">
        <v>522</v>
      </c>
      <c r="I60">
        <v>779.2</v>
      </c>
      <c r="J60">
        <v>8.4E-233</v>
      </c>
      <c r="K60">
        <f>(1-(COUNTIF(B61:B$270,"-")+O$1-O$2))/(O$1-O$3)</f>
        <v>-0.8633093525179856</v>
      </c>
      <c r="L60">
        <f>COUNTIF(B$1:B59,"+")/O$3</f>
        <v>0.7586206896551724</v>
      </c>
      <c r="M60">
        <f>2*COUNTIF(B$1:B59,"+")/(COUNTIF(B$1:B59,"+")+O$3+(O$1-O$3-(COUNTIF(B61:B$270,"-")+O$1-O$2)))</f>
        <v>0.5</v>
      </c>
    </row>
    <row r="61" spans="1:13" ht="14.25">
      <c r="A61" t="s">
        <v>235</v>
      </c>
      <c r="B61" t="s">
        <v>11</v>
      </c>
      <c r="C61" t="s">
        <v>11</v>
      </c>
      <c r="D61" t="s">
        <v>12</v>
      </c>
      <c r="E61">
        <v>2</v>
      </c>
      <c r="F61">
        <v>484</v>
      </c>
      <c r="G61">
        <v>1</v>
      </c>
      <c r="H61">
        <v>522</v>
      </c>
      <c r="I61">
        <v>778.4</v>
      </c>
      <c r="J61">
        <v>1.5E-232</v>
      </c>
      <c r="K61">
        <f>(1-(COUNTIF(B62:B$270,"-")+O$1-O$2))/(O$1-O$3)</f>
        <v>-0.8597122302158273</v>
      </c>
      <c r="L61">
        <f>COUNTIF(B$1:B60,"+")/O$3</f>
        <v>0.7586206896551724</v>
      </c>
      <c r="M61">
        <f>2*COUNTIF(B$1:B60,"+")/(COUNTIF(B$1:B60,"+")+O$3+(O$1-O$3-(COUNTIF(B62:B$270,"-")+O$1-O$2)))</f>
        <v>0.4943820224719101</v>
      </c>
    </row>
    <row r="62" spans="1:13" ht="14.25">
      <c r="A62" t="s">
        <v>107</v>
      </c>
      <c r="B62" t="s">
        <v>11</v>
      </c>
      <c r="C62" t="s">
        <v>11</v>
      </c>
      <c r="D62" t="s">
        <v>12</v>
      </c>
      <c r="E62">
        <v>1</v>
      </c>
      <c r="F62">
        <v>480</v>
      </c>
      <c r="G62">
        <v>1</v>
      </c>
      <c r="H62">
        <v>522</v>
      </c>
      <c r="I62">
        <v>777.8</v>
      </c>
      <c r="J62">
        <v>2.2E-232</v>
      </c>
      <c r="K62">
        <f>(1-(COUNTIF(B63:B$270,"-")+O$1-O$2))/(O$1-O$3)</f>
        <v>-0.8561151079136691</v>
      </c>
      <c r="L62">
        <f>COUNTIF(B$1:B61,"+")/O$3</f>
        <v>0.7586206896551724</v>
      </c>
      <c r="M62">
        <f>2*COUNTIF(B$1:B61,"+")/(COUNTIF(B$1:B61,"+")+O$3+(O$1-O$3-(COUNTIF(B63:B$270,"-")+O$1-O$2)))</f>
        <v>0.4888888888888889</v>
      </c>
    </row>
    <row r="63" spans="1:13" ht="14.25">
      <c r="A63" t="s">
        <v>308</v>
      </c>
      <c r="B63" t="s">
        <v>11</v>
      </c>
      <c r="C63" t="s">
        <v>11</v>
      </c>
      <c r="D63" t="s">
        <v>12</v>
      </c>
      <c r="E63">
        <v>1</v>
      </c>
      <c r="F63">
        <v>488</v>
      </c>
      <c r="G63">
        <v>1</v>
      </c>
      <c r="H63">
        <v>522</v>
      </c>
      <c r="I63">
        <v>777.8</v>
      </c>
      <c r="J63">
        <v>2.3E-232</v>
      </c>
      <c r="K63">
        <f>(1-(COUNTIF(B64:B$270,"-")+O$1-O$2))/(O$1-O$3)</f>
        <v>-0.8525179856115108</v>
      </c>
      <c r="L63">
        <f>COUNTIF(B$1:B62,"+")/O$3</f>
        <v>0.7586206896551724</v>
      </c>
      <c r="M63">
        <f>2*COUNTIF(B$1:B62,"+")/(COUNTIF(B$1:B62,"+")+O$3+(O$1-O$3-(COUNTIF(B64:B$270,"-")+O$1-O$2)))</f>
        <v>0.4835164835164835</v>
      </c>
    </row>
    <row r="64" spans="1:13" ht="14.25">
      <c r="A64" t="s">
        <v>318</v>
      </c>
      <c r="B64" t="s">
        <v>11</v>
      </c>
      <c r="C64" t="s">
        <v>11</v>
      </c>
      <c r="D64" t="s">
        <v>12</v>
      </c>
      <c r="E64">
        <v>1</v>
      </c>
      <c r="F64">
        <v>473</v>
      </c>
      <c r="G64">
        <v>1</v>
      </c>
      <c r="H64">
        <v>522</v>
      </c>
      <c r="I64">
        <v>775.9</v>
      </c>
      <c r="J64">
        <v>8.1E-232</v>
      </c>
      <c r="K64">
        <f>(1-(COUNTIF(B65:B$270,"-")+O$1-O$2))/(O$1-O$3)</f>
        <v>-0.8489208633093526</v>
      </c>
      <c r="L64">
        <f>COUNTIF(B$1:B63,"+")/O$3</f>
        <v>0.7586206896551724</v>
      </c>
      <c r="M64">
        <f>2*COUNTIF(B$1:B63,"+")/(COUNTIF(B$1:B63,"+")+O$3+(O$1-O$3-(COUNTIF(B65:B$270,"-")+O$1-O$2)))</f>
        <v>0.4782608695652174</v>
      </c>
    </row>
    <row r="65" spans="1:13" ht="14.25">
      <c r="A65" t="s">
        <v>217</v>
      </c>
      <c r="B65" t="s">
        <v>11</v>
      </c>
      <c r="C65" t="s">
        <v>11</v>
      </c>
      <c r="D65" t="s">
        <v>12</v>
      </c>
      <c r="E65">
        <v>1</v>
      </c>
      <c r="F65">
        <v>484</v>
      </c>
      <c r="G65">
        <v>1</v>
      </c>
      <c r="H65">
        <v>522</v>
      </c>
      <c r="I65">
        <v>772.9</v>
      </c>
      <c r="J65">
        <v>6.5E-231</v>
      </c>
      <c r="K65">
        <f>(1-(COUNTIF(B66:B$270,"-")+O$1-O$2))/(O$1-O$3)</f>
        <v>-0.8453237410071942</v>
      </c>
      <c r="L65">
        <f>COUNTIF(B$1:B64,"+")/O$3</f>
        <v>0.7586206896551724</v>
      </c>
      <c r="M65">
        <f>2*COUNTIF(B$1:B64,"+")/(COUNTIF(B$1:B64,"+")+O$3+(O$1-O$3-(COUNTIF(B66:B$270,"-")+O$1-O$2)))</f>
        <v>0.4731182795698925</v>
      </c>
    </row>
    <row r="66" spans="1:13" ht="14.25">
      <c r="A66" t="s">
        <v>47</v>
      </c>
      <c r="B66" t="s">
        <v>11</v>
      </c>
      <c r="C66" t="s">
        <v>11</v>
      </c>
      <c r="D66" t="s">
        <v>12</v>
      </c>
      <c r="E66">
        <v>2</v>
      </c>
      <c r="F66">
        <v>483</v>
      </c>
      <c r="G66">
        <v>1</v>
      </c>
      <c r="H66">
        <v>522</v>
      </c>
      <c r="I66">
        <v>771.8</v>
      </c>
      <c r="J66">
        <v>1.5E-230</v>
      </c>
      <c r="K66">
        <f>(1-(COUNTIF(B67:B$270,"-")+O$1-O$2))/(O$1-O$3)</f>
        <v>-0.841726618705036</v>
      </c>
      <c r="L66">
        <f>COUNTIF(B$1:B65,"+")/O$3</f>
        <v>0.7586206896551724</v>
      </c>
      <c r="M66">
        <f>2*COUNTIF(B$1:B65,"+")/(COUNTIF(B$1:B65,"+")+O$3+(O$1-O$3-(COUNTIF(B67:B$270,"-")+O$1-O$2)))</f>
        <v>0.46808510638297873</v>
      </c>
    </row>
    <row r="67" spans="1:13" ht="14.25">
      <c r="A67" t="s">
        <v>93</v>
      </c>
      <c r="B67" t="s">
        <v>11</v>
      </c>
      <c r="C67" t="s">
        <v>11</v>
      </c>
      <c r="D67" t="s">
        <v>12</v>
      </c>
      <c r="E67">
        <v>3</v>
      </c>
      <c r="F67">
        <v>480</v>
      </c>
      <c r="G67">
        <v>1</v>
      </c>
      <c r="H67">
        <v>522</v>
      </c>
      <c r="I67">
        <v>769.9</v>
      </c>
      <c r="J67">
        <v>5.2E-230</v>
      </c>
      <c r="K67">
        <f>(1-(COUNTIF(B68:B$270,"-")+O$1-O$2))/(O$1-O$3)</f>
        <v>-0.8381294964028777</v>
      </c>
      <c r="L67">
        <f>COUNTIF(B$1:B66,"+")/O$3</f>
        <v>0.7586206896551724</v>
      </c>
      <c r="M67">
        <f>2*COUNTIF(B$1:B66,"+")/(COUNTIF(B$1:B66,"+")+O$3+(O$1-O$3-(COUNTIF(B68:B$270,"-")+O$1-O$2)))</f>
        <v>0.4631578947368421</v>
      </c>
    </row>
    <row r="68" spans="1:13" ht="14.25">
      <c r="A68" t="s">
        <v>258</v>
      </c>
      <c r="B68" t="s">
        <v>11</v>
      </c>
      <c r="C68" t="s">
        <v>11</v>
      </c>
      <c r="D68" t="s">
        <v>12</v>
      </c>
      <c r="E68">
        <v>3</v>
      </c>
      <c r="F68">
        <v>485</v>
      </c>
      <c r="G68">
        <v>1</v>
      </c>
      <c r="H68">
        <v>522</v>
      </c>
      <c r="I68">
        <v>768.2</v>
      </c>
      <c r="J68">
        <v>1.7E-229</v>
      </c>
      <c r="K68">
        <f>(1-(COUNTIF(B69:B$270,"-")+O$1-O$2))/(O$1-O$3)</f>
        <v>-0.8345323741007195</v>
      </c>
      <c r="L68">
        <f>COUNTIF(B$1:B67,"+")/O$3</f>
        <v>0.7586206896551724</v>
      </c>
      <c r="M68">
        <f>2*COUNTIF(B$1:B67,"+")/(COUNTIF(B$1:B67,"+")+O$3+(O$1-O$3-(COUNTIF(B69:B$270,"-")+O$1-O$2)))</f>
        <v>0.4583333333333333</v>
      </c>
    </row>
    <row r="69" spans="1:13" ht="14.25">
      <c r="A69" t="s">
        <v>201</v>
      </c>
      <c r="B69" t="s">
        <v>11</v>
      </c>
      <c r="C69" t="s">
        <v>11</v>
      </c>
      <c r="D69" t="s">
        <v>12</v>
      </c>
      <c r="E69">
        <v>3</v>
      </c>
      <c r="F69">
        <v>486</v>
      </c>
      <c r="G69">
        <v>1</v>
      </c>
      <c r="H69">
        <v>522</v>
      </c>
      <c r="I69">
        <v>767.7</v>
      </c>
      <c r="J69">
        <v>2.4E-229</v>
      </c>
      <c r="K69">
        <f>(1-(COUNTIF(B70:B$270,"-")+O$1-O$2))/(O$1-O$3)</f>
        <v>-0.8309352517985612</v>
      </c>
      <c r="L69">
        <f>COUNTIF(B$1:B68,"+")/O$3</f>
        <v>0.7586206896551724</v>
      </c>
      <c r="M69">
        <f>2*COUNTIF(B$1:B68,"+")/(COUNTIF(B$1:B68,"+")+O$3+(O$1-O$3-(COUNTIF(B70:B$270,"-")+O$1-O$2)))</f>
        <v>0.4536082474226804</v>
      </c>
    </row>
    <row r="70" spans="1:13" ht="14.25">
      <c r="A70" t="s">
        <v>310</v>
      </c>
      <c r="B70" t="s">
        <v>11</v>
      </c>
      <c r="C70" t="s">
        <v>11</v>
      </c>
      <c r="D70" t="s">
        <v>12</v>
      </c>
      <c r="E70">
        <v>1</v>
      </c>
      <c r="F70">
        <v>483</v>
      </c>
      <c r="G70">
        <v>1</v>
      </c>
      <c r="H70">
        <v>522</v>
      </c>
      <c r="I70">
        <v>767.7</v>
      </c>
      <c r="J70">
        <v>2.5E-229</v>
      </c>
      <c r="K70">
        <f>(1-(COUNTIF(B71:B$270,"-")+O$1-O$2))/(O$1-O$3)</f>
        <v>-0.8273381294964028</v>
      </c>
      <c r="L70">
        <f>COUNTIF(B$1:B69,"+")/O$3</f>
        <v>0.7586206896551724</v>
      </c>
      <c r="M70">
        <f>2*COUNTIF(B$1:B69,"+")/(COUNTIF(B$1:B69,"+")+O$3+(O$1-O$3-(COUNTIF(B71:B$270,"-")+O$1-O$2)))</f>
        <v>0.4489795918367347</v>
      </c>
    </row>
    <row r="71" spans="1:13" ht="14.25">
      <c r="A71" t="s">
        <v>14</v>
      </c>
      <c r="B71" t="s">
        <v>11</v>
      </c>
      <c r="C71" t="s">
        <v>11</v>
      </c>
      <c r="D71" t="s">
        <v>12</v>
      </c>
      <c r="E71">
        <v>2</v>
      </c>
      <c r="F71">
        <v>485</v>
      </c>
      <c r="G71">
        <v>1</v>
      </c>
      <c r="H71">
        <v>522</v>
      </c>
      <c r="I71">
        <v>767.2</v>
      </c>
      <c r="J71">
        <v>3.5E-229</v>
      </c>
      <c r="K71">
        <f>(1-(COUNTIF(B72:B$270,"-")+O$1-O$2))/(O$1-O$3)</f>
        <v>-0.8237410071942446</v>
      </c>
      <c r="L71">
        <f>COUNTIF(B$1:B70,"+")/O$3</f>
        <v>0.7586206896551724</v>
      </c>
      <c r="M71">
        <f>2*COUNTIF(B$1:B70,"+")/(COUNTIF(B$1:B70,"+")+O$3+(O$1-O$3-(COUNTIF(B72:B$270,"-")+O$1-O$2)))</f>
        <v>0.4444444444444444</v>
      </c>
    </row>
    <row r="72" spans="1:13" ht="14.25">
      <c r="A72" t="s">
        <v>196</v>
      </c>
      <c r="B72" t="s">
        <v>12</v>
      </c>
      <c r="C72" t="s">
        <v>11</v>
      </c>
      <c r="D72" t="s">
        <v>12</v>
      </c>
      <c r="E72">
        <v>2</v>
      </c>
      <c r="F72">
        <v>472</v>
      </c>
      <c r="G72">
        <v>1</v>
      </c>
      <c r="H72">
        <v>522</v>
      </c>
      <c r="I72">
        <v>759.3</v>
      </c>
      <c r="J72">
        <v>8.3E-227</v>
      </c>
      <c r="K72">
        <f>(1-(COUNTIF(B73:B$270,"-")+O$1-O$2))/(O$1-O$3)</f>
        <v>-0.8237410071942446</v>
      </c>
      <c r="L72">
        <f>COUNTIF(B$1:B71,"+")/O$3</f>
        <v>0.7586206896551724</v>
      </c>
      <c r="M72">
        <f>2*COUNTIF(B$1:B71,"+")/(COUNTIF(B$1:B71,"+")+O$3+(O$1-O$3-(COUNTIF(B73:B$270,"-")+O$1-O$2)))</f>
        <v>0.4444444444444444</v>
      </c>
    </row>
    <row r="73" spans="1:13" ht="14.25">
      <c r="A73" t="s">
        <v>215</v>
      </c>
      <c r="B73" t="s">
        <v>12</v>
      </c>
      <c r="C73" t="s">
        <v>12</v>
      </c>
      <c r="D73" t="s">
        <v>12</v>
      </c>
      <c r="E73">
        <v>1</v>
      </c>
      <c r="F73">
        <v>486</v>
      </c>
      <c r="G73">
        <v>1</v>
      </c>
      <c r="H73">
        <v>522</v>
      </c>
      <c r="I73">
        <v>759.3</v>
      </c>
      <c r="J73">
        <v>8.2E-227</v>
      </c>
      <c r="K73">
        <f>(1-(COUNTIF(B74:B$270,"-")+O$1-O$2))/(O$1-O$3)</f>
        <v>-0.8237410071942446</v>
      </c>
      <c r="L73">
        <f>COUNTIF(B$1:B72,"+")/O$3</f>
        <v>0.7931034482758621</v>
      </c>
      <c r="M73">
        <f>2*COUNTIF(B$1:B72,"+")/(COUNTIF(B$1:B72,"+")+O$3+(O$1-O$3-(COUNTIF(B74:B$270,"-")+O$1-O$2)))</f>
        <v>0.46</v>
      </c>
    </row>
    <row r="74" spans="1:13" ht="14.25">
      <c r="A74" t="s">
        <v>16</v>
      </c>
      <c r="B74" t="s">
        <v>11</v>
      </c>
      <c r="C74" t="s">
        <v>11</v>
      </c>
      <c r="D74" t="s">
        <v>12</v>
      </c>
      <c r="E74">
        <v>2</v>
      </c>
      <c r="F74">
        <v>486</v>
      </c>
      <c r="G74">
        <v>1</v>
      </c>
      <c r="H74">
        <v>522</v>
      </c>
      <c r="I74">
        <v>759</v>
      </c>
      <c r="J74">
        <v>9.9E-227</v>
      </c>
      <c r="K74">
        <f>(1-(COUNTIF(B75:B$270,"-")+O$1-O$2))/(O$1-O$3)</f>
        <v>-0.8201438848920863</v>
      </c>
      <c r="L74">
        <f>COUNTIF(B$1:B73,"+")/O$3</f>
        <v>0.8275862068965517</v>
      </c>
      <c r="M74">
        <f>2*COUNTIF(B$1:B73,"+")/(COUNTIF(B$1:B73,"+")+O$3+(O$1-O$3-(COUNTIF(B75:B$270,"-")+O$1-O$2)))</f>
        <v>0.47058823529411764</v>
      </c>
    </row>
    <row r="75" spans="1:13" ht="14.25">
      <c r="A75" t="s">
        <v>103</v>
      </c>
      <c r="B75" t="s">
        <v>11</v>
      </c>
      <c r="C75" t="s">
        <v>11</v>
      </c>
      <c r="D75" t="s">
        <v>12</v>
      </c>
      <c r="E75">
        <v>2</v>
      </c>
      <c r="F75">
        <v>484</v>
      </c>
      <c r="G75">
        <v>1</v>
      </c>
      <c r="H75">
        <v>522</v>
      </c>
      <c r="I75">
        <v>758.4</v>
      </c>
      <c r="J75">
        <v>1.6E-226</v>
      </c>
      <c r="K75">
        <f>(1-(COUNTIF(B76:B$270,"-")+O$1-O$2))/(O$1-O$3)</f>
        <v>-0.8165467625899281</v>
      </c>
      <c r="L75">
        <f>COUNTIF(B$1:B74,"+")/O$3</f>
        <v>0.8275862068965517</v>
      </c>
      <c r="M75">
        <f>2*COUNTIF(B$1:B74,"+")/(COUNTIF(B$1:B74,"+")+O$3+(O$1-O$3-(COUNTIF(B76:B$270,"-")+O$1-O$2)))</f>
        <v>0.46601941747572817</v>
      </c>
    </row>
    <row r="76" spans="1:13" ht="14.25">
      <c r="A76" t="s">
        <v>317</v>
      </c>
      <c r="B76" t="s">
        <v>11</v>
      </c>
      <c r="C76" t="s">
        <v>11</v>
      </c>
      <c r="D76" t="s">
        <v>12</v>
      </c>
      <c r="E76">
        <v>1</v>
      </c>
      <c r="F76">
        <v>482</v>
      </c>
      <c r="G76">
        <v>1</v>
      </c>
      <c r="H76">
        <v>522</v>
      </c>
      <c r="I76">
        <v>757.4</v>
      </c>
      <c r="J76">
        <v>3E-226</v>
      </c>
      <c r="K76">
        <f>(1-(COUNTIF(B77:B$270,"-")+O$1-O$2))/(O$1-O$3)</f>
        <v>-0.8129496402877698</v>
      </c>
      <c r="L76">
        <f>COUNTIF(B$1:B75,"+")/O$3</f>
        <v>0.8275862068965517</v>
      </c>
      <c r="M76">
        <f>2*COUNTIF(B$1:B75,"+")/(COUNTIF(B$1:B75,"+")+O$3+(O$1-O$3-(COUNTIF(B77:B$270,"-")+O$1-O$2)))</f>
        <v>0.46153846153846156</v>
      </c>
    </row>
    <row r="77" spans="1:13" ht="14.25">
      <c r="A77" t="s">
        <v>192</v>
      </c>
      <c r="B77" t="s">
        <v>11</v>
      </c>
      <c r="C77" t="s">
        <v>11</v>
      </c>
      <c r="D77" t="s">
        <v>12</v>
      </c>
      <c r="E77">
        <v>1</v>
      </c>
      <c r="F77">
        <v>481</v>
      </c>
      <c r="G77">
        <v>1</v>
      </c>
      <c r="H77">
        <v>522</v>
      </c>
      <c r="I77">
        <v>756.5</v>
      </c>
      <c r="J77">
        <v>5.6E-226</v>
      </c>
      <c r="K77">
        <f>(1-(COUNTIF(B78:B$270,"-")+O$1-O$2))/(O$1-O$3)</f>
        <v>-0.8093525179856115</v>
      </c>
      <c r="L77">
        <f>COUNTIF(B$1:B76,"+")/O$3</f>
        <v>0.8275862068965517</v>
      </c>
      <c r="M77">
        <f>2*COUNTIF(B$1:B76,"+")/(COUNTIF(B$1:B76,"+")+O$3+(O$1-O$3-(COUNTIF(B78:B$270,"-")+O$1-O$2)))</f>
        <v>0.45714285714285713</v>
      </c>
    </row>
    <row r="78" spans="1:13" ht="14.25">
      <c r="A78" t="s">
        <v>33</v>
      </c>
      <c r="B78" t="s">
        <v>11</v>
      </c>
      <c r="C78" t="s">
        <v>11</v>
      </c>
      <c r="D78" t="s">
        <v>12</v>
      </c>
      <c r="E78">
        <v>1</v>
      </c>
      <c r="F78">
        <v>484</v>
      </c>
      <c r="G78">
        <v>1</v>
      </c>
      <c r="H78">
        <v>522</v>
      </c>
      <c r="I78">
        <v>755.9</v>
      </c>
      <c r="J78">
        <v>8.6E-226</v>
      </c>
      <c r="K78">
        <f>(1-(COUNTIF(B79:B$270,"-")+O$1-O$2))/(O$1-O$3)</f>
        <v>-0.8057553956834532</v>
      </c>
      <c r="L78">
        <f>COUNTIF(B$1:B77,"+")/O$3</f>
        <v>0.8275862068965517</v>
      </c>
      <c r="M78">
        <f>2*COUNTIF(B$1:B77,"+")/(COUNTIF(B$1:B77,"+")+O$3+(O$1-O$3-(COUNTIF(B79:B$270,"-")+O$1-O$2)))</f>
        <v>0.4528301886792453</v>
      </c>
    </row>
    <row r="79" spans="1:13" ht="14.25">
      <c r="A79" t="s">
        <v>275</v>
      </c>
      <c r="B79" t="s">
        <v>11</v>
      </c>
      <c r="C79" t="s">
        <v>11</v>
      </c>
      <c r="D79" t="s">
        <v>12</v>
      </c>
      <c r="E79">
        <v>1</v>
      </c>
      <c r="F79">
        <v>483</v>
      </c>
      <c r="G79">
        <v>1</v>
      </c>
      <c r="H79">
        <v>522</v>
      </c>
      <c r="I79">
        <v>753.7</v>
      </c>
      <c r="J79">
        <v>3.9E-225</v>
      </c>
      <c r="K79">
        <f>(1-(COUNTIF(B80:B$270,"-")+O$1-O$2))/(O$1-O$3)</f>
        <v>-0.802158273381295</v>
      </c>
      <c r="L79">
        <f>COUNTIF(B$1:B78,"+")/O$3</f>
        <v>0.8275862068965517</v>
      </c>
      <c r="M79">
        <f>2*COUNTIF(B$1:B78,"+")/(COUNTIF(B$1:B78,"+")+O$3+(O$1-O$3-(COUNTIF(B80:B$270,"-")+O$1-O$2)))</f>
        <v>0.4485981308411215</v>
      </c>
    </row>
    <row r="80" spans="1:13" ht="14.25">
      <c r="A80" t="s">
        <v>20</v>
      </c>
      <c r="B80" t="s">
        <v>11</v>
      </c>
      <c r="C80" t="s">
        <v>11</v>
      </c>
      <c r="D80" t="s">
        <v>12</v>
      </c>
      <c r="E80">
        <v>2</v>
      </c>
      <c r="F80">
        <v>487</v>
      </c>
      <c r="G80">
        <v>1</v>
      </c>
      <c r="H80">
        <v>522</v>
      </c>
      <c r="I80">
        <v>753.3</v>
      </c>
      <c r="J80">
        <v>5.1E-225</v>
      </c>
      <c r="K80">
        <f>(1-(COUNTIF(B81:B$270,"-")+O$1-O$2))/(O$1-O$3)</f>
        <v>-0.7985611510791367</v>
      </c>
      <c r="L80">
        <f>COUNTIF(B$1:B79,"+")/O$3</f>
        <v>0.8275862068965517</v>
      </c>
      <c r="M80">
        <f>2*COUNTIF(B$1:B79,"+")/(COUNTIF(B$1:B79,"+")+O$3+(O$1-O$3-(COUNTIF(B81:B$270,"-")+O$1-O$2)))</f>
        <v>0.4444444444444444</v>
      </c>
    </row>
    <row r="81" spans="1:13" ht="14.25">
      <c r="A81" t="s">
        <v>179</v>
      </c>
      <c r="B81" t="s">
        <v>11</v>
      </c>
      <c r="C81" t="s">
        <v>11</v>
      </c>
      <c r="D81" t="s">
        <v>12</v>
      </c>
      <c r="E81">
        <v>1</v>
      </c>
      <c r="F81">
        <v>484</v>
      </c>
      <c r="G81">
        <v>1</v>
      </c>
      <c r="H81">
        <v>522</v>
      </c>
      <c r="I81">
        <v>752.9</v>
      </c>
      <c r="J81">
        <v>7.1E-225</v>
      </c>
      <c r="K81">
        <f>(1-(COUNTIF(B82:B$270,"-")+O$1-O$2))/(O$1-O$3)</f>
        <v>-0.7949640287769785</v>
      </c>
      <c r="L81">
        <f>COUNTIF(B$1:B80,"+")/O$3</f>
        <v>0.8275862068965517</v>
      </c>
      <c r="M81">
        <f>2*COUNTIF(B$1:B80,"+")/(COUNTIF(B$1:B80,"+")+O$3+(O$1-O$3-(COUNTIF(B82:B$270,"-")+O$1-O$2)))</f>
        <v>0.44036697247706424</v>
      </c>
    </row>
    <row r="82" spans="1:13" ht="14.25">
      <c r="A82" t="s">
        <v>10</v>
      </c>
      <c r="B82" t="s">
        <v>11</v>
      </c>
      <c r="C82" t="s">
        <v>11</v>
      </c>
      <c r="D82" t="s">
        <v>12</v>
      </c>
      <c r="E82">
        <v>2</v>
      </c>
      <c r="F82">
        <v>489</v>
      </c>
      <c r="G82">
        <v>1</v>
      </c>
      <c r="H82">
        <v>522</v>
      </c>
      <c r="I82">
        <v>751.1</v>
      </c>
      <c r="J82">
        <v>2.5E-224</v>
      </c>
      <c r="K82">
        <f>(1-(COUNTIF(B83:B$270,"-")+O$1-O$2))/(O$1-O$3)</f>
        <v>-0.7913669064748201</v>
      </c>
      <c r="L82">
        <f>COUNTIF(B$1:B81,"+")/O$3</f>
        <v>0.8275862068965517</v>
      </c>
      <c r="M82">
        <f>2*COUNTIF(B$1:B81,"+")/(COUNTIF(B$1:B81,"+")+O$3+(O$1-O$3-(COUNTIF(B83:B$270,"-")+O$1-O$2)))</f>
        <v>0.43636363636363634</v>
      </c>
    </row>
    <row r="83" spans="1:13" ht="14.25">
      <c r="A83" t="s">
        <v>293</v>
      </c>
      <c r="B83" t="s">
        <v>11</v>
      </c>
      <c r="C83" t="s">
        <v>11</v>
      </c>
      <c r="D83" t="s">
        <v>12</v>
      </c>
      <c r="E83">
        <v>1</v>
      </c>
      <c r="F83">
        <v>483</v>
      </c>
      <c r="G83">
        <v>1</v>
      </c>
      <c r="H83">
        <v>522</v>
      </c>
      <c r="I83">
        <v>751.1</v>
      </c>
      <c r="J83">
        <v>2.4E-224</v>
      </c>
      <c r="K83">
        <f>(1-(COUNTIF(B84:B$270,"-")+O$1-O$2))/(O$1-O$3)</f>
        <v>-0.7877697841726619</v>
      </c>
      <c r="L83">
        <f>COUNTIF(B$1:B82,"+")/O$3</f>
        <v>0.8275862068965517</v>
      </c>
      <c r="M83">
        <f>2*COUNTIF(B$1:B82,"+")/(COUNTIF(B$1:B82,"+")+O$3+(O$1-O$3-(COUNTIF(B84:B$270,"-")+O$1-O$2)))</f>
        <v>0.43243243243243246</v>
      </c>
    </row>
    <row r="84" spans="1:13" ht="14.25">
      <c r="A84" t="s">
        <v>193</v>
      </c>
      <c r="B84" t="s">
        <v>11</v>
      </c>
      <c r="C84" t="s">
        <v>11</v>
      </c>
      <c r="D84" t="s">
        <v>12</v>
      </c>
      <c r="E84">
        <v>1</v>
      </c>
      <c r="F84">
        <v>481</v>
      </c>
      <c r="G84">
        <v>1</v>
      </c>
      <c r="H84">
        <v>522</v>
      </c>
      <c r="I84">
        <v>749.1</v>
      </c>
      <c r="J84">
        <v>9.8E-224</v>
      </c>
      <c r="K84">
        <f>(1-(COUNTIF(B85:B$270,"-")+O$1-O$2))/(O$1-O$3)</f>
        <v>-0.7841726618705036</v>
      </c>
      <c r="L84">
        <f>COUNTIF(B$1:B83,"+")/O$3</f>
        <v>0.8275862068965517</v>
      </c>
      <c r="M84">
        <f>2*COUNTIF(B$1:B83,"+")/(COUNTIF(B$1:B83,"+")+O$3+(O$1-O$3-(COUNTIF(B85:B$270,"-")+O$1-O$2)))</f>
        <v>0.42857142857142855</v>
      </c>
    </row>
    <row r="85" spans="1:13" ht="14.25">
      <c r="A85" t="s">
        <v>223</v>
      </c>
      <c r="B85" t="s">
        <v>11</v>
      </c>
      <c r="C85" t="s">
        <v>11</v>
      </c>
      <c r="D85" t="s">
        <v>12</v>
      </c>
      <c r="E85">
        <v>1</v>
      </c>
      <c r="F85">
        <v>484</v>
      </c>
      <c r="G85">
        <v>1</v>
      </c>
      <c r="H85">
        <v>522</v>
      </c>
      <c r="I85">
        <v>748.6</v>
      </c>
      <c r="J85">
        <v>1.4E-223</v>
      </c>
      <c r="K85">
        <f>(1-(COUNTIF(B86:B$270,"-")+O$1-O$2))/(O$1-O$3)</f>
        <v>-0.7805755395683454</v>
      </c>
      <c r="L85">
        <f>COUNTIF(B$1:B84,"+")/O$3</f>
        <v>0.8275862068965517</v>
      </c>
      <c r="M85">
        <f>2*COUNTIF(B$1:B84,"+")/(COUNTIF(B$1:B84,"+")+O$3+(O$1-O$3-(COUNTIF(B86:B$270,"-")+O$1-O$2)))</f>
        <v>0.4247787610619469</v>
      </c>
    </row>
    <row r="86" spans="1:13" ht="14.25">
      <c r="A86" t="s">
        <v>203</v>
      </c>
      <c r="B86" t="s">
        <v>11</v>
      </c>
      <c r="C86" t="s">
        <v>11</v>
      </c>
      <c r="D86" t="s">
        <v>12</v>
      </c>
      <c r="E86">
        <v>1</v>
      </c>
      <c r="F86">
        <v>480</v>
      </c>
      <c r="G86">
        <v>1</v>
      </c>
      <c r="H86">
        <v>522</v>
      </c>
      <c r="I86">
        <v>748</v>
      </c>
      <c r="J86">
        <v>2.1E-223</v>
      </c>
      <c r="K86">
        <f>(1-(COUNTIF(B87:B$270,"-")+O$1-O$2))/(O$1-O$3)</f>
        <v>-0.7769784172661871</v>
      </c>
      <c r="L86">
        <f>COUNTIF(B$1:B85,"+")/O$3</f>
        <v>0.8275862068965517</v>
      </c>
      <c r="M86">
        <f>2*COUNTIF(B$1:B85,"+")/(COUNTIF(B$1:B85,"+")+O$3+(O$1-O$3-(COUNTIF(B87:B$270,"-")+O$1-O$2)))</f>
        <v>0.42105263157894735</v>
      </c>
    </row>
    <row r="87" spans="1:13" ht="14.25">
      <c r="A87" t="s">
        <v>236</v>
      </c>
      <c r="B87" t="s">
        <v>11</v>
      </c>
      <c r="C87" t="s">
        <v>11</v>
      </c>
      <c r="D87" t="s">
        <v>12</v>
      </c>
      <c r="E87">
        <v>1</v>
      </c>
      <c r="F87">
        <v>482</v>
      </c>
      <c r="G87">
        <v>1</v>
      </c>
      <c r="H87">
        <v>522</v>
      </c>
      <c r="I87">
        <v>747.3</v>
      </c>
      <c r="J87">
        <v>3.4E-223</v>
      </c>
      <c r="K87">
        <f>(1-(COUNTIF(B88:B$270,"-")+O$1-O$2))/(O$1-O$3)</f>
        <v>-0.7733812949640287</v>
      </c>
      <c r="L87">
        <f>COUNTIF(B$1:B86,"+")/O$3</f>
        <v>0.8275862068965517</v>
      </c>
      <c r="M87">
        <f>2*COUNTIF(B$1:B86,"+")/(COUNTIF(B$1:B86,"+")+O$3+(O$1-O$3-(COUNTIF(B88:B$270,"-")+O$1-O$2)))</f>
        <v>0.41739130434782606</v>
      </c>
    </row>
    <row r="88" spans="1:13" ht="14.25">
      <c r="A88" t="s">
        <v>19</v>
      </c>
      <c r="B88" t="s">
        <v>11</v>
      </c>
      <c r="C88" t="s">
        <v>11</v>
      </c>
      <c r="D88" t="s">
        <v>12</v>
      </c>
      <c r="E88">
        <v>3</v>
      </c>
      <c r="F88">
        <v>488</v>
      </c>
      <c r="G88">
        <v>1</v>
      </c>
      <c r="H88">
        <v>522</v>
      </c>
      <c r="I88">
        <v>745.1</v>
      </c>
      <c r="J88">
        <v>1.6E-222</v>
      </c>
      <c r="K88">
        <f>(1-(COUNTIF(B89:B$270,"-")+O$1-O$2))/(O$1-O$3)</f>
        <v>-0.7697841726618705</v>
      </c>
      <c r="L88">
        <f>COUNTIF(B$1:B87,"+")/O$3</f>
        <v>0.8275862068965517</v>
      </c>
      <c r="M88">
        <f>2*COUNTIF(B$1:B87,"+")/(COUNTIF(B$1:B87,"+")+O$3+(O$1-O$3-(COUNTIF(B89:B$270,"-")+O$1-O$2)))</f>
        <v>0.41379310344827586</v>
      </c>
    </row>
    <row r="89" spans="1:13" ht="14.25">
      <c r="A89" t="s">
        <v>52</v>
      </c>
      <c r="B89" t="s">
        <v>11</v>
      </c>
      <c r="C89" t="s">
        <v>11</v>
      </c>
      <c r="D89" t="s">
        <v>12</v>
      </c>
      <c r="E89">
        <v>1</v>
      </c>
      <c r="F89">
        <v>483</v>
      </c>
      <c r="G89">
        <v>1</v>
      </c>
      <c r="H89">
        <v>522</v>
      </c>
      <c r="I89">
        <v>743.2</v>
      </c>
      <c r="J89">
        <v>5.9E-222</v>
      </c>
      <c r="K89">
        <f>(1-(COUNTIF(B90:B$270,"-")+O$1-O$2))/(O$1-O$3)</f>
        <v>-0.7661870503597122</v>
      </c>
      <c r="L89">
        <f>COUNTIF(B$1:B88,"+")/O$3</f>
        <v>0.8275862068965517</v>
      </c>
      <c r="M89">
        <f>2*COUNTIF(B$1:B88,"+")/(COUNTIF(B$1:B88,"+")+O$3+(O$1-O$3-(COUNTIF(B90:B$270,"-")+O$1-O$2)))</f>
        <v>0.41025641025641024</v>
      </c>
    </row>
    <row r="90" spans="1:13" ht="14.25">
      <c r="A90" t="s">
        <v>189</v>
      </c>
      <c r="B90" t="s">
        <v>11</v>
      </c>
      <c r="C90" t="s">
        <v>11</v>
      </c>
      <c r="D90" t="s">
        <v>12</v>
      </c>
      <c r="E90">
        <v>2</v>
      </c>
      <c r="F90">
        <v>489</v>
      </c>
      <c r="G90">
        <v>1</v>
      </c>
      <c r="H90">
        <v>522</v>
      </c>
      <c r="I90">
        <v>742</v>
      </c>
      <c r="J90">
        <v>1.3E-221</v>
      </c>
      <c r="K90">
        <f>(1-(COUNTIF(B91:B$270,"-")+O$1-O$2))/(O$1-O$3)</f>
        <v>-0.762589928057554</v>
      </c>
      <c r="L90">
        <f>COUNTIF(B$1:B89,"+")/O$3</f>
        <v>0.8275862068965517</v>
      </c>
      <c r="M90">
        <f>2*COUNTIF(B$1:B89,"+")/(COUNTIF(B$1:B89,"+")+O$3+(O$1-O$3-(COUNTIF(B91:B$270,"-")+O$1-O$2)))</f>
        <v>0.4067796610169492</v>
      </c>
    </row>
    <row r="91" spans="1:13" ht="14.25">
      <c r="A91" t="s">
        <v>34</v>
      </c>
      <c r="B91" t="s">
        <v>11</v>
      </c>
      <c r="C91" t="s">
        <v>11</v>
      </c>
      <c r="D91" t="s">
        <v>12</v>
      </c>
      <c r="E91">
        <v>3</v>
      </c>
      <c r="F91">
        <v>487</v>
      </c>
      <c r="G91">
        <v>1</v>
      </c>
      <c r="H91">
        <v>522</v>
      </c>
      <c r="I91">
        <v>737.7</v>
      </c>
      <c r="J91">
        <v>2.6E-220</v>
      </c>
      <c r="K91">
        <f>(1-(COUNTIF(B92:B$270,"-")+O$1-O$2))/(O$1-O$3)</f>
        <v>-0.7589928057553957</v>
      </c>
      <c r="L91">
        <f>COUNTIF(B$1:B90,"+")/O$3</f>
        <v>0.8275862068965517</v>
      </c>
      <c r="M91">
        <f>2*COUNTIF(B$1:B90,"+")/(COUNTIF(B$1:B90,"+")+O$3+(O$1-O$3-(COUNTIF(B92:B$270,"-")+O$1-O$2)))</f>
        <v>0.40336134453781514</v>
      </c>
    </row>
    <row r="92" spans="1:13" ht="14.25">
      <c r="A92" t="s">
        <v>80</v>
      </c>
      <c r="B92" t="s">
        <v>11</v>
      </c>
      <c r="C92" t="s">
        <v>11</v>
      </c>
      <c r="D92" t="s">
        <v>12</v>
      </c>
      <c r="E92">
        <v>1</v>
      </c>
      <c r="F92">
        <v>480</v>
      </c>
      <c r="G92">
        <v>1</v>
      </c>
      <c r="H92">
        <v>522</v>
      </c>
      <c r="I92">
        <v>737.7</v>
      </c>
      <c r="J92">
        <v>2.6E-220</v>
      </c>
      <c r="K92">
        <f>(1-(COUNTIF(B93:B$270,"-")+O$1-O$2))/(O$1-O$3)</f>
        <v>-0.7553956834532374</v>
      </c>
      <c r="L92">
        <f>COUNTIF(B$1:B91,"+")/O$3</f>
        <v>0.8275862068965517</v>
      </c>
      <c r="M92">
        <f>2*COUNTIF(B$1:B91,"+")/(COUNTIF(B$1:B91,"+")+O$3+(O$1-O$3-(COUNTIF(B93:B$270,"-")+O$1-O$2)))</f>
        <v>0.4</v>
      </c>
    </row>
    <row r="93" spans="1:13" ht="14.25">
      <c r="A93" t="s">
        <v>131</v>
      </c>
      <c r="B93" t="s">
        <v>11</v>
      </c>
      <c r="C93" t="s">
        <v>11</v>
      </c>
      <c r="D93" t="s">
        <v>12</v>
      </c>
      <c r="E93">
        <v>1</v>
      </c>
      <c r="F93">
        <v>485</v>
      </c>
      <c r="G93">
        <v>1</v>
      </c>
      <c r="H93">
        <v>522</v>
      </c>
      <c r="I93">
        <v>737</v>
      </c>
      <c r="J93">
        <v>4.1E-220</v>
      </c>
      <c r="K93">
        <f>(1-(COUNTIF(B94:B$270,"-")+O$1-O$2))/(O$1-O$3)</f>
        <v>-0.7517985611510791</v>
      </c>
      <c r="L93">
        <f>COUNTIF(B$1:B92,"+")/O$3</f>
        <v>0.8275862068965517</v>
      </c>
      <c r="M93">
        <f>2*COUNTIF(B$1:B92,"+")/(COUNTIF(B$1:B92,"+")+O$3+(O$1-O$3-(COUNTIF(B94:B$270,"-")+O$1-O$2)))</f>
        <v>0.39669421487603307</v>
      </c>
    </row>
    <row r="94" spans="1:13" ht="14.25">
      <c r="A94" t="s">
        <v>230</v>
      </c>
      <c r="B94" t="s">
        <v>11</v>
      </c>
      <c r="C94" t="s">
        <v>11</v>
      </c>
      <c r="D94" t="s">
        <v>12</v>
      </c>
      <c r="E94">
        <v>1</v>
      </c>
      <c r="F94">
        <v>483</v>
      </c>
      <c r="G94">
        <v>1</v>
      </c>
      <c r="H94">
        <v>522</v>
      </c>
      <c r="I94">
        <v>736.8</v>
      </c>
      <c r="J94">
        <v>4.7E-220</v>
      </c>
      <c r="K94">
        <f>(1-(COUNTIF(B95:B$270,"-")+O$1-O$2))/(O$1-O$3)</f>
        <v>-0.7482014388489209</v>
      </c>
      <c r="L94">
        <f>COUNTIF(B$1:B93,"+")/O$3</f>
        <v>0.8275862068965517</v>
      </c>
      <c r="M94">
        <f>2*COUNTIF(B$1:B93,"+")/(COUNTIF(B$1:B93,"+")+O$3+(O$1-O$3-(COUNTIF(B95:B$270,"-")+O$1-O$2)))</f>
        <v>0.39344262295081966</v>
      </c>
    </row>
    <row r="95" spans="1:13" ht="14.25">
      <c r="A95" t="s">
        <v>173</v>
      </c>
      <c r="B95" t="s">
        <v>11</v>
      </c>
      <c r="C95" t="s">
        <v>11</v>
      </c>
      <c r="D95" t="s">
        <v>12</v>
      </c>
      <c r="E95">
        <v>2</v>
      </c>
      <c r="F95">
        <v>488</v>
      </c>
      <c r="G95">
        <v>1</v>
      </c>
      <c r="H95">
        <v>522</v>
      </c>
      <c r="I95">
        <v>735.8</v>
      </c>
      <c r="J95">
        <v>1E-219</v>
      </c>
      <c r="K95">
        <f>(1-(COUNTIF(B96:B$270,"-")+O$1-O$2))/(O$1-O$3)</f>
        <v>-0.7446043165467626</v>
      </c>
      <c r="L95">
        <f>COUNTIF(B$1:B94,"+")/O$3</f>
        <v>0.8275862068965517</v>
      </c>
      <c r="M95">
        <f>2*COUNTIF(B$1:B94,"+")/(COUNTIF(B$1:B94,"+")+O$3+(O$1-O$3-(COUNTIF(B96:B$270,"-")+O$1-O$2)))</f>
        <v>0.3902439024390244</v>
      </c>
    </row>
    <row r="96" spans="1:13" ht="14.25">
      <c r="A96" t="s">
        <v>254</v>
      </c>
      <c r="B96" t="s">
        <v>11</v>
      </c>
      <c r="C96" t="s">
        <v>11</v>
      </c>
      <c r="D96" t="s">
        <v>12</v>
      </c>
      <c r="E96">
        <v>2</v>
      </c>
      <c r="F96">
        <v>489</v>
      </c>
      <c r="G96">
        <v>1</v>
      </c>
      <c r="H96">
        <v>522</v>
      </c>
      <c r="I96">
        <v>735.2</v>
      </c>
      <c r="J96">
        <v>1.5E-219</v>
      </c>
      <c r="K96">
        <f>(1-(COUNTIF(B97:B$270,"-")+O$1-O$2))/(O$1-O$3)</f>
        <v>-0.7410071942446043</v>
      </c>
      <c r="L96">
        <f>COUNTIF(B$1:B95,"+")/O$3</f>
        <v>0.8275862068965517</v>
      </c>
      <c r="M96">
        <f>2*COUNTIF(B$1:B95,"+")/(COUNTIF(B$1:B95,"+")+O$3+(O$1-O$3-(COUNTIF(B97:B$270,"-")+O$1-O$2)))</f>
        <v>0.3870967741935484</v>
      </c>
    </row>
    <row r="97" spans="1:13" ht="14.25">
      <c r="A97" t="s">
        <v>155</v>
      </c>
      <c r="B97" t="s">
        <v>11</v>
      </c>
      <c r="C97" t="s">
        <v>11</v>
      </c>
      <c r="D97" t="s">
        <v>12</v>
      </c>
      <c r="E97">
        <v>4</v>
      </c>
      <c r="F97">
        <v>486</v>
      </c>
      <c r="G97">
        <v>1</v>
      </c>
      <c r="H97">
        <v>522</v>
      </c>
      <c r="I97">
        <v>734.4</v>
      </c>
      <c r="J97">
        <v>2.6E-219</v>
      </c>
      <c r="K97">
        <f>(1-(COUNTIF(B98:B$270,"-")+O$1-O$2))/(O$1-O$3)</f>
        <v>-0.737410071942446</v>
      </c>
      <c r="L97">
        <f>COUNTIF(B$1:B96,"+")/O$3</f>
        <v>0.8275862068965517</v>
      </c>
      <c r="M97">
        <f>2*COUNTIF(B$1:B96,"+")/(COUNTIF(B$1:B96,"+")+O$3+(O$1-O$3-(COUNTIF(B98:B$270,"-")+O$1-O$2)))</f>
        <v>0.384</v>
      </c>
    </row>
    <row r="98" spans="1:13" ht="14.25">
      <c r="A98" t="s">
        <v>153</v>
      </c>
      <c r="B98" t="s">
        <v>11</v>
      </c>
      <c r="C98" t="s">
        <v>11</v>
      </c>
      <c r="D98" t="s">
        <v>12</v>
      </c>
      <c r="E98">
        <v>1</v>
      </c>
      <c r="F98">
        <v>487</v>
      </c>
      <c r="G98">
        <v>1</v>
      </c>
      <c r="H98">
        <v>522</v>
      </c>
      <c r="I98">
        <v>734.1</v>
      </c>
      <c r="J98">
        <v>3.1E-219</v>
      </c>
      <c r="K98">
        <f>(1-(COUNTIF(B99:B$270,"-")+O$1-O$2))/(O$1-O$3)</f>
        <v>-0.7338129496402878</v>
      </c>
      <c r="L98">
        <f>COUNTIF(B$1:B97,"+")/O$3</f>
        <v>0.8275862068965517</v>
      </c>
      <c r="M98">
        <f>2*COUNTIF(B$1:B97,"+")/(COUNTIF(B$1:B97,"+")+O$3+(O$1-O$3-(COUNTIF(B99:B$270,"-")+O$1-O$2)))</f>
        <v>0.38095238095238093</v>
      </c>
    </row>
    <row r="99" spans="1:13" ht="14.25">
      <c r="A99" t="s">
        <v>127</v>
      </c>
      <c r="B99" t="s">
        <v>11</v>
      </c>
      <c r="C99" t="s">
        <v>11</v>
      </c>
      <c r="D99" t="s">
        <v>12</v>
      </c>
      <c r="E99">
        <v>1</v>
      </c>
      <c r="F99">
        <v>482</v>
      </c>
      <c r="G99">
        <v>1</v>
      </c>
      <c r="H99">
        <v>522</v>
      </c>
      <c r="I99">
        <v>733.5</v>
      </c>
      <c r="J99">
        <v>4.8E-219</v>
      </c>
      <c r="K99">
        <f>(1-(COUNTIF(B100:B$270,"-")+O$1-O$2))/(O$1-O$3)</f>
        <v>-0.7302158273381295</v>
      </c>
      <c r="L99">
        <f>COUNTIF(B$1:B98,"+")/O$3</f>
        <v>0.8275862068965517</v>
      </c>
      <c r="M99">
        <f>2*COUNTIF(B$1:B98,"+")/(COUNTIF(B$1:B98,"+")+O$3+(O$1-O$3-(COUNTIF(B100:B$270,"-")+O$1-O$2)))</f>
        <v>0.3779527559055118</v>
      </c>
    </row>
    <row r="100" spans="1:13" ht="14.25">
      <c r="A100" t="s">
        <v>36</v>
      </c>
      <c r="B100" t="s">
        <v>11</v>
      </c>
      <c r="C100" t="s">
        <v>11</v>
      </c>
      <c r="D100" t="s">
        <v>12</v>
      </c>
      <c r="E100">
        <v>2</v>
      </c>
      <c r="F100">
        <v>486</v>
      </c>
      <c r="G100">
        <v>1</v>
      </c>
      <c r="H100">
        <v>522</v>
      </c>
      <c r="I100">
        <v>733</v>
      </c>
      <c r="J100">
        <v>6.9E-219</v>
      </c>
      <c r="K100">
        <f>(1-(COUNTIF(B101:B$270,"-")+O$1-O$2))/(O$1-O$3)</f>
        <v>-0.7266187050359713</v>
      </c>
      <c r="L100">
        <f>COUNTIF(B$1:B99,"+")/O$3</f>
        <v>0.8275862068965517</v>
      </c>
      <c r="M100">
        <f>2*COUNTIF(B$1:B99,"+")/(COUNTIF(B$1:B99,"+")+O$3+(O$1-O$3-(COUNTIF(B101:B$270,"-")+O$1-O$2)))</f>
        <v>0.375</v>
      </c>
    </row>
    <row r="101" spans="1:13" ht="14.25">
      <c r="A101" t="s">
        <v>44</v>
      </c>
      <c r="B101" t="s">
        <v>11</v>
      </c>
      <c r="C101" t="s">
        <v>11</v>
      </c>
      <c r="D101" t="s">
        <v>12</v>
      </c>
      <c r="E101">
        <v>1</v>
      </c>
      <c r="F101">
        <v>482</v>
      </c>
      <c r="G101">
        <v>1</v>
      </c>
      <c r="H101">
        <v>522</v>
      </c>
      <c r="I101">
        <v>730.9</v>
      </c>
      <c r="J101">
        <v>2.9E-218</v>
      </c>
      <c r="K101">
        <f>(1-(COUNTIF(B102:B$270,"-")+O$1-O$2))/(O$1-O$3)</f>
        <v>-0.7230215827338129</v>
      </c>
      <c r="L101">
        <f>COUNTIF(B$1:B100,"+")/O$3</f>
        <v>0.8275862068965517</v>
      </c>
      <c r="M101">
        <f>2*COUNTIF(B$1:B100,"+")/(COUNTIF(B$1:B100,"+")+O$3+(O$1-O$3-(COUNTIF(B102:B$270,"-")+O$1-O$2)))</f>
        <v>0.37209302325581395</v>
      </c>
    </row>
    <row r="102" spans="1:13" ht="14.25">
      <c r="A102" t="s">
        <v>301</v>
      </c>
      <c r="B102" t="s">
        <v>11</v>
      </c>
      <c r="C102" t="s">
        <v>11</v>
      </c>
      <c r="D102" t="s">
        <v>12</v>
      </c>
      <c r="E102">
        <v>1</v>
      </c>
      <c r="F102">
        <v>483</v>
      </c>
      <c r="G102">
        <v>1</v>
      </c>
      <c r="H102">
        <v>522</v>
      </c>
      <c r="I102">
        <v>728.2</v>
      </c>
      <c r="J102">
        <v>1.9E-217</v>
      </c>
      <c r="K102">
        <f>(1-(COUNTIF(B103:B$270,"-")+O$1-O$2))/(O$1-O$3)</f>
        <v>-0.7194244604316546</v>
      </c>
      <c r="L102">
        <f>COUNTIF(B$1:B101,"+")/O$3</f>
        <v>0.8275862068965517</v>
      </c>
      <c r="M102">
        <f>2*COUNTIF(B$1:B101,"+")/(COUNTIF(B$1:B101,"+")+O$3+(O$1-O$3-(COUNTIF(B103:B$270,"-")+O$1-O$2)))</f>
        <v>0.36923076923076925</v>
      </c>
    </row>
    <row r="103" spans="1:13" ht="14.25">
      <c r="A103" t="s">
        <v>137</v>
      </c>
      <c r="B103" t="s">
        <v>11</v>
      </c>
      <c r="C103" t="s">
        <v>11</v>
      </c>
      <c r="D103" t="s">
        <v>12</v>
      </c>
      <c r="E103">
        <v>2</v>
      </c>
      <c r="F103">
        <v>489</v>
      </c>
      <c r="G103">
        <v>1</v>
      </c>
      <c r="H103">
        <v>522</v>
      </c>
      <c r="I103">
        <v>728.1</v>
      </c>
      <c r="J103">
        <v>2E-217</v>
      </c>
      <c r="K103">
        <f>(1-(COUNTIF(B104:B$270,"-")+O$1-O$2))/(O$1-O$3)</f>
        <v>-0.7158273381294964</v>
      </c>
      <c r="L103">
        <f>COUNTIF(B$1:B102,"+")/O$3</f>
        <v>0.8275862068965517</v>
      </c>
      <c r="M103">
        <f>2*COUNTIF(B$1:B102,"+")/(COUNTIF(B$1:B102,"+")+O$3+(O$1-O$3-(COUNTIF(B104:B$270,"-")+O$1-O$2)))</f>
        <v>0.366412213740458</v>
      </c>
    </row>
    <row r="104" spans="1:13" ht="14.25">
      <c r="A104" t="s">
        <v>85</v>
      </c>
      <c r="B104" t="s">
        <v>11</v>
      </c>
      <c r="C104" t="s">
        <v>11</v>
      </c>
      <c r="D104" t="s">
        <v>12</v>
      </c>
      <c r="E104">
        <v>2</v>
      </c>
      <c r="F104">
        <v>489</v>
      </c>
      <c r="G104">
        <v>1</v>
      </c>
      <c r="H104">
        <v>522</v>
      </c>
      <c r="I104">
        <v>725.9</v>
      </c>
      <c r="J104">
        <v>9.3E-217</v>
      </c>
      <c r="K104">
        <f>(1-(COUNTIF(B105:B$270,"-")+O$1-O$2))/(O$1-O$3)</f>
        <v>-0.7122302158273381</v>
      </c>
      <c r="L104">
        <f>COUNTIF(B$1:B103,"+")/O$3</f>
        <v>0.8275862068965517</v>
      </c>
      <c r="M104">
        <f>2*COUNTIF(B$1:B103,"+")/(COUNTIF(B$1:B103,"+")+O$3+(O$1-O$3-(COUNTIF(B105:B$270,"-")+O$1-O$2)))</f>
        <v>0.36363636363636365</v>
      </c>
    </row>
    <row r="105" spans="1:13" ht="14.25">
      <c r="A105" t="s">
        <v>78</v>
      </c>
      <c r="B105" t="s">
        <v>12</v>
      </c>
      <c r="C105" t="s">
        <v>11</v>
      </c>
      <c r="D105" t="s">
        <v>12</v>
      </c>
      <c r="E105">
        <v>1</v>
      </c>
      <c r="F105">
        <v>482</v>
      </c>
      <c r="G105">
        <v>1</v>
      </c>
      <c r="H105">
        <v>522</v>
      </c>
      <c r="I105">
        <v>723.6</v>
      </c>
      <c r="J105">
        <v>4.6E-216</v>
      </c>
      <c r="K105">
        <f>(1-(COUNTIF(B106:B$270,"-")+O$1-O$2))/(O$1-O$3)</f>
        <v>-0.7122302158273381</v>
      </c>
      <c r="L105">
        <f>COUNTIF(B$1:B104,"+")/O$3</f>
        <v>0.8275862068965517</v>
      </c>
      <c r="M105">
        <f>2*COUNTIF(B$1:B104,"+")/(COUNTIF(B$1:B104,"+")+O$3+(O$1-O$3-(COUNTIF(B106:B$270,"-")+O$1-O$2)))</f>
        <v>0.36363636363636365</v>
      </c>
    </row>
    <row r="106" spans="1:13" ht="14.25">
      <c r="A106" t="s">
        <v>154</v>
      </c>
      <c r="B106" t="s">
        <v>11</v>
      </c>
      <c r="C106" t="s">
        <v>11</v>
      </c>
      <c r="D106" t="s">
        <v>12</v>
      </c>
      <c r="E106">
        <v>1</v>
      </c>
      <c r="F106">
        <v>482</v>
      </c>
      <c r="G106">
        <v>1</v>
      </c>
      <c r="H106">
        <v>522</v>
      </c>
      <c r="I106">
        <v>722.3</v>
      </c>
      <c r="J106">
        <v>1.2E-215</v>
      </c>
      <c r="K106">
        <f>(1-(COUNTIF(B107:B$270,"-")+O$1-O$2))/(O$1-O$3)</f>
        <v>-0.7086330935251799</v>
      </c>
      <c r="L106">
        <f>COUNTIF(B$1:B105,"+")/O$3</f>
        <v>0.8620689655172413</v>
      </c>
      <c r="M106">
        <f>2*COUNTIF(B$1:B105,"+")/(COUNTIF(B$1:B105,"+")+O$3+(O$1-O$3-(COUNTIF(B107:B$270,"-")+O$1-O$2)))</f>
        <v>0.373134328358209</v>
      </c>
    </row>
    <row r="107" spans="1:13" ht="14.25">
      <c r="A107" t="s">
        <v>206</v>
      </c>
      <c r="B107" t="s">
        <v>11</v>
      </c>
      <c r="C107" t="s">
        <v>11</v>
      </c>
      <c r="D107" t="s">
        <v>12</v>
      </c>
      <c r="E107">
        <v>3</v>
      </c>
      <c r="F107">
        <v>479</v>
      </c>
      <c r="G107">
        <v>1</v>
      </c>
      <c r="H107">
        <v>522</v>
      </c>
      <c r="I107">
        <v>721.9</v>
      </c>
      <c r="J107">
        <v>1.5E-215</v>
      </c>
      <c r="K107">
        <f>(1-(COUNTIF(B108:B$270,"-")+O$1-O$2))/(O$1-O$3)</f>
        <v>-0.7050359712230215</v>
      </c>
      <c r="L107">
        <f>COUNTIF(B$1:B106,"+")/O$3</f>
        <v>0.8620689655172413</v>
      </c>
      <c r="M107">
        <f>2*COUNTIF(B$1:B106,"+")/(COUNTIF(B$1:B106,"+")+O$3+(O$1-O$3-(COUNTIF(B108:B$270,"-")+O$1-O$2)))</f>
        <v>0.37037037037037035</v>
      </c>
    </row>
    <row r="108" spans="1:13" ht="14.25">
      <c r="A108" t="s">
        <v>112</v>
      </c>
      <c r="B108" t="s">
        <v>11</v>
      </c>
      <c r="C108" t="s">
        <v>11</v>
      </c>
      <c r="D108" t="s">
        <v>12</v>
      </c>
      <c r="E108">
        <v>2</v>
      </c>
      <c r="F108">
        <v>487</v>
      </c>
      <c r="G108">
        <v>1</v>
      </c>
      <c r="H108">
        <v>522</v>
      </c>
      <c r="I108">
        <v>721.5</v>
      </c>
      <c r="J108">
        <v>2E-215</v>
      </c>
      <c r="K108">
        <f>(1-(COUNTIF(B109:B$270,"-")+O$1-O$2))/(O$1-O$3)</f>
        <v>-0.7014388489208633</v>
      </c>
      <c r="L108">
        <f>COUNTIF(B$1:B107,"+")/O$3</f>
        <v>0.8620689655172413</v>
      </c>
      <c r="M108">
        <f>2*COUNTIF(B$1:B107,"+")/(COUNTIF(B$1:B107,"+")+O$3+(O$1-O$3-(COUNTIF(B109:B$270,"-")+O$1-O$2)))</f>
        <v>0.36764705882352944</v>
      </c>
    </row>
    <row r="109" spans="1:13" ht="14.25">
      <c r="A109" t="s">
        <v>139</v>
      </c>
      <c r="B109" t="s">
        <v>11</v>
      </c>
      <c r="C109" t="s">
        <v>11</v>
      </c>
      <c r="D109" t="s">
        <v>12</v>
      </c>
      <c r="E109">
        <v>1</v>
      </c>
      <c r="F109">
        <v>482</v>
      </c>
      <c r="G109">
        <v>1</v>
      </c>
      <c r="H109">
        <v>522</v>
      </c>
      <c r="I109">
        <v>721.5</v>
      </c>
      <c r="J109">
        <v>2E-215</v>
      </c>
      <c r="K109">
        <f>(1-(COUNTIF(B110:B$270,"-")+O$1-O$2))/(O$1-O$3)</f>
        <v>-0.697841726618705</v>
      </c>
      <c r="L109">
        <f>COUNTIF(B$1:B108,"+")/O$3</f>
        <v>0.8620689655172413</v>
      </c>
      <c r="M109">
        <f>2*COUNTIF(B$1:B108,"+")/(COUNTIF(B$1:B108,"+")+O$3+(O$1-O$3-(COUNTIF(B110:B$270,"-")+O$1-O$2)))</f>
        <v>0.36496350364963503</v>
      </c>
    </row>
    <row r="110" spans="1:13" ht="14.25">
      <c r="A110" t="s">
        <v>204</v>
      </c>
      <c r="B110" t="s">
        <v>11</v>
      </c>
      <c r="C110" t="s">
        <v>11</v>
      </c>
      <c r="D110" t="s">
        <v>12</v>
      </c>
      <c r="E110">
        <v>1</v>
      </c>
      <c r="F110">
        <v>477</v>
      </c>
      <c r="G110">
        <v>1</v>
      </c>
      <c r="H110">
        <v>522</v>
      </c>
      <c r="I110">
        <v>721</v>
      </c>
      <c r="J110">
        <v>2.8E-215</v>
      </c>
      <c r="K110">
        <f>(1-(COUNTIF(B111:B$270,"-")+O$1-O$2))/(O$1-O$3)</f>
        <v>-0.6942446043165468</v>
      </c>
      <c r="L110">
        <f>COUNTIF(B$1:B109,"+")/O$3</f>
        <v>0.8620689655172413</v>
      </c>
      <c r="M110">
        <f>2*COUNTIF(B$1:B109,"+")/(COUNTIF(B$1:B109,"+")+O$3+(O$1-O$3-(COUNTIF(B111:B$270,"-")+O$1-O$2)))</f>
        <v>0.36231884057971014</v>
      </c>
    </row>
    <row r="111" spans="1:13" ht="14.25">
      <c r="A111" t="s">
        <v>243</v>
      </c>
      <c r="B111" t="s">
        <v>11</v>
      </c>
      <c r="C111" t="s">
        <v>11</v>
      </c>
      <c r="D111" t="s">
        <v>12</v>
      </c>
      <c r="E111">
        <v>1</v>
      </c>
      <c r="F111">
        <v>481</v>
      </c>
      <c r="G111">
        <v>1</v>
      </c>
      <c r="H111">
        <v>522</v>
      </c>
      <c r="I111">
        <v>720.1</v>
      </c>
      <c r="J111">
        <v>5.1E-215</v>
      </c>
      <c r="K111">
        <f>(1-(COUNTIF(B112:B$270,"-")+O$1-O$2))/(O$1-O$3)</f>
        <v>-0.6906474820143885</v>
      </c>
      <c r="L111">
        <f>COUNTIF(B$1:B110,"+")/O$3</f>
        <v>0.8620689655172413</v>
      </c>
      <c r="M111">
        <f>2*COUNTIF(B$1:B110,"+")/(COUNTIF(B$1:B110,"+")+O$3+(O$1-O$3-(COUNTIF(B112:B$270,"-")+O$1-O$2)))</f>
        <v>0.3597122302158273</v>
      </c>
    </row>
    <row r="112" spans="1:13" ht="14.25">
      <c r="A112" t="s">
        <v>51</v>
      </c>
      <c r="B112" t="s">
        <v>11</v>
      </c>
      <c r="C112" t="s">
        <v>11</v>
      </c>
      <c r="D112" t="s">
        <v>12</v>
      </c>
      <c r="E112">
        <v>3</v>
      </c>
      <c r="F112">
        <v>489</v>
      </c>
      <c r="G112">
        <v>1</v>
      </c>
      <c r="H112">
        <v>522</v>
      </c>
      <c r="I112">
        <v>718.5</v>
      </c>
      <c r="J112">
        <v>1.5E-214</v>
      </c>
      <c r="K112">
        <f>(1-(COUNTIF(B113:B$270,"-")+O$1-O$2))/(O$1-O$3)</f>
        <v>-0.6870503597122302</v>
      </c>
      <c r="L112">
        <f>COUNTIF(B$1:B111,"+")/O$3</f>
        <v>0.8620689655172413</v>
      </c>
      <c r="M112">
        <f>2*COUNTIF(B$1:B111,"+")/(COUNTIF(B$1:B111,"+")+O$3+(O$1-O$3-(COUNTIF(B113:B$270,"-")+O$1-O$2)))</f>
        <v>0.35714285714285715</v>
      </c>
    </row>
    <row r="113" spans="1:13" ht="14.25">
      <c r="A113" t="s">
        <v>18</v>
      </c>
      <c r="B113" t="s">
        <v>11</v>
      </c>
      <c r="C113" t="s">
        <v>11</v>
      </c>
      <c r="D113" t="s">
        <v>12</v>
      </c>
      <c r="E113">
        <v>1</v>
      </c>
      <c r="F113">
        <v>480</v>
      </c>
      <c r="G113">
        <v>1</v>
      </c>
      <c r="H113">
        <v>522</v>
      </c>
      <c r="I113">
        <v>713.6</v>
      </c>
      <c r="J113">
        <v>4.7E-213</v>
      </c>
      <c r="K113">
        <f>(1-(COUNTIF(B114:B$270,"-")+O$1-O$2))/(O$1-O$3)</f>
        <v>-0.6834532374100719</v>
      </c>
      <c r="L113">
        <f>COUNTIF(B$1:B112,"+")/O$3</f>
        <v>0.8620689655172413</v>
      </c>
      <c r="M113">
        <f>2*COUNTIF(B$1:B112,"+")/(COUNTIF(B$1:B112,"+")+O$3+(O$1-O$3-(COUNTIF(B114:B$270,"-")+O$1-O$2)))</f>
        <v>0.3546099290780142</v>
      </c>
    </row>
    <row r="114" spans="1:13" ht="14.25">
      <c r="A114" t="s">
        <v>89</v>
      </c>
      <c r="B114" t="s">
        <v>11</v>
      </c>
      <c r="C114" t="s">
        <v>11</v>
      </c>
      <c r="D114" t="s">
        <v>12</v>
      </c>
      <c r="E114">
        <v>1</v>
      </c>
      <c r="F114">
        <v>477</v>
      </c>
      <c r="G114">
        <v>1</v>
      </c>
      <c r="H114">
        <v>522</v>
      </c>
      <c r="I114">
        <v>711.5</v>
      </c>
      <c r="J114">
        <v>2E-212</v>
      </c>
      <c r="K114">
        <f>(1-(COUNTIF(B115:B$270,"-")+O$1-O$2))/(O$1-O$3)</f>
        <v>-0.6798561151079137</v>
      </c>
      <c r="L114">
        <f>COUNTIF(B$1:B113,"+")/O$3</f>
        <v>0.8620689655172413</v>
      </c>
      <c r="M114">
        <f>2*COUNTIF(B$1:B113,"+")/(COUNTIF(B$1:B113,"+")+O$3+(O$1-O$3-(COUNTIF(B115:B$270,"-")+O$1-O$2)))</f>
        <v>0.352112676056338</v>
      </c>
    </row>
    <row r="115" spans="1:13" ht="14.25">
      <c r="A115" t="s">
        <v>267</v>
      </c>
      <c r="B115" t="s">
        <v>11</v>
      </c>
      <c r="C115" t="s">
        <v>11</v>
      </c>
      <c r="D115" t="s">
        <v>12</v>
      </c>
      <c r="E115">
        <v>5</v>
      </c>
      <c r="F115">
        <v>484</v>
      </c>
      <c r="G115">
        <v>1</v>
      </c>
      <c r="H115">
        <v>522</v>
      </c>
      <c r="I115">
        <v>706.6</v>
      </c>
      <c r="J115">
        <v>6E-211</v>
      </c>
      <c r="K115">
        <f>(1-(COUNTIF(B116:B$270,"-")+O$1-O$2))/(O$1-O$3)</f>
        <v>-0.6762589928057554</v>
      </c>
      <c r="L115">
        <f>COUNTIF(B$1:B114,"+")/O$3</f>
        <v>0.8620689655172413</v>
      </c>
      <c r="M115">
        <f>2*COUNTIF(B$1:B114,"+")/(COUNTIF(B$1:B114,"+")+O$3+(O$1-O$3-(COUNTIF(B116:B$270,"-")+O$1-O$2)))</f>
        <v>0.34965034965034963</v>
      </c>
    </row>
    <row r="116" spans="1:13" ht="14.25">
      <c r="A116" t="s">
        <v>291</v>
      </c>
      <c r="B116" t="s">
        <v>11</v>
      </c>
      <c r="C116" t="s">
        <v>11</v>
      </c>
      <c r="D116" t="s">
        <v>12</v>
      </c>
      <c r="E116">
        <v>1</v>
      </c>
      <c r="F116">
        <v>477</v>
      </c>
      <c r="G116">
        <v>1</v>
      </c>
      <c r="H116">
        <v>522</v>
      </c>
      <c r="I116">
        <v>706.4</v>
      </c>
      <c r="J116">
        <v>7E-211</v>
      </c>
      <c r="K116">
        <f>(1-(COUNTIF(B117:B$270,"-")+O$1-O$2))/(O$1-O$3)</f>
        <v>-0.6726618705035972</v>
      </c>
      <c r="L116">
        <f>COUNTIF(B$1:B115,"+")/O$3</f>
        <v>0.8620689655172413</v>
      </c>
      <c r="M116">
        <f>2*COUNTIF(B$1:B115,"+")/(COUNTIF(B$1:B115,"+")+O$3+(O$1-O$3-(COUNTIF(B117:B$270,"-")+O$1-O$2)))</f>
        <v>0.3472222222222222</v>
      </c>
    </row>
    <row r="117" spans="1:13" ht="14.25">
      <c r="A117" t="s">
        <v>140</v>
      </c>
      <c r="B117" t="s">
        <v>11</v>
      </c>
      <c r="C117" t="s">
        <v>11</v>
      </c>
      <c r="D117" t="s">
        <v>12</v>
      </c>
      <c r="E117">
        <v>1</v>
      </c>
      <c r="F117">
        <v>482</v>
      </c>
      <c r="G117">
        <v>1</v>
      </c>
      <c r="H117">
        <v>522</v>
      </c>
      <c r="I117">
        <v>705.6</v>
      </c>
      <c r="J117">
        <v>1.2E-210</v>
      </c>
      <c r="K117">
        <f>(1-(COUNTIF(B118:B$270,"-")+O$1-O$2))/(O$1-O$3)</f>
        <v>-0.6690647482014388</v>
      </c>
      <c r="L117">
        <f>COUNTIF(B$1:B116,"+")/O$3</f>
        <v>0.8620689655172413</v>
      </c>
      <c r="M117">
        <f>2*COUNTIF(B$1:B116,"+")/(COUNTIF(B$1:B116,"+")+O$3+(O$1-O$3-(COUNTIF(B118:B$270,"-")+O$1-O$2)))</f>
        <v>0.3448275862068966</v>
      </c>
    </row>
    <row r="118" spans="1:13" ht="14.25">
      <c r="A118" t="s">
        <v>208</v>
      </c>
      <c r="B118" t="s">
        <v>11</v>
      </c>
      <c r="C118" t="s">
        <v>11</v>
      </c>
      <c r="D118" t="s">
        <v>12</v>
      </c>
      <c r="E118">
        <v>3</v>
      </c>
      <c r="F118">
        <v>485</v>
      </c>
      <c r="G118">
        <v>1</v>
      </c>
      <c r="H118">
        <v>522</v>
      </c>
      <c r="I118">
        <v>705.1</v>
      </c>
      <c r="J118">
        <v>1.7E-210</v>
      </c>
      <c r="K118">
        <f>(1-(COUNTIF(B119:B$270,"-")+O$1-O$2))/(O$1-O$3)</f>
        <v>-0.6654676258992805</v>
      </c>
      <c r="L118">
        <f>COUNTIF(B$1:B117,"+")/O$3</f>
        <v>0.8620689655172413</v>
      </c>
      <c r="M118">
        <f>2*COUNTIF(B$1:B117,"+")/(COUNTIF(B$1:B117,"+")+O$3+(O$1-O$3-(COUNTIF(B119:B$270,"-")+O$1-O$2)))</f>
        <v>0.3424657534246575</v>
      </c>
    </row>
    <row r="119" spans="1:13" ht="14.25">
      <c r="A119" t="s">
        <v>114</v>
      </c>
      <c r="B119" t="s">
        <v>11</v>
      </c>
      <c r="C119" t="s">
        <v>11</v>
      </c>
      <c r="D119" t="s">
        <v>12</v>
      </c>
      <c r="E119">
        <v>1</v>
      </c>
      <c r="F119">
        <v>482</v>
      </c>
      <c r="G119">
        <v>1</v>
      </c>
      <c r="H119">
        <v>522</v>
      </c>
      <c r="I119">
        <v>705</v>
      </c>
      <c r="J119">
        <v>1.9E-210</v>
      </c>
      <c r="K119">
        <f>(1-(COUNTIF(B120:B$270,"-")+O$1-O$2))/(O$1-O$3)</f>
        <v>-0.6618705035971223</v>
      </c>
      <c r="L119">
        <f>COUNTIF(B$1:B118,"+")/O$3</f>
        <v>0.8620689655172413</v>
      </c>
      <c r="M119">
        <f>2*COUNTIF(B$1:B118,"+")/(COUNTIF(B$1:B118,"+")+O$3+(O$1-O$3-(COUNTIF(B120:B$270,"-")+O$1-O$2)))</f>
        <v>0.3401360544217687</v>
      </c>
    </row>
    <row r="120" spans="1:13" ht="14.25">
      <c r="A120" t="s">
        <v>297</v>
      </c>
      <c r="B120" t="s">
        <v>11</v>
      </c>
      <c r="C120" t="s">
        <v>11</v>
      </c>
      <c r="D120" t="s">
        <v>12</v>
      </c>
      <c r="E120">
        <v>2</v>
      </c>
      <c r="F120">
        <v>488</v>
      </c>
      <c r="G120">
        <v>1</v>
      </c>
      <c r="H120">
        <v>522</v>
      </c>
      <c r="I120">
        <v>703</v>
      </c>
      <c r="J120">
        <v>7.1E-210</v>
      </c>
      <c r="K120">
        <f>(1-(COUNTIF(B121:B$270,"-")+O$1-O$2))/(O$1-O$3)</f>
        <v>-0.658273381294964</v>
      </c>
      <c r="L120">
        <f>COUNTIF(B$1:B119,"+")/O$3</f>
        <v>0.8620689655172413</v>
      </c>
      <c r="M120">
        <f>2*COUNTIF(B$1:B119,"+")/(COUNTIF(B$1:B119,"+")+O$3+(O$1-O$3-(COUNTIF(B121:B$270,"-")+O$1-O$2)))</f>
        <v>0.33783783783783783</v>
      </c>
    </row>
    <row r="121" spans="1:13" ht="14.25">
      <c r="A121" t="s">
        <v>123</v>
      </c>
      <c r="B121" t="s">
        <v>11</v>
      </c>
      <c r="C121" t="s">
        <v>11</v>
      </c>
      <c r="D121" t="s">
        <v>12</v>
      </c>
      <c r="E121">
        <v>5</v>
      </c>
      <c r="F121">
        <v>487</v>
      </c>
      <c r="G121">
        <v>1</v>
      </c>
      <c r="H121">
        <v>522</v>
      </c>
      <c r="I121">
        <v>702.7</v>
      </c>
      <c r="J121">
        <v>8.7E-210</v>
      </c>
      <c r="K121">
        <f>(1-(COUNTIF(B122:B$270,"-")+O$1-O$2))/(O$1-O$3)</f>
        <v>-0.6546762589928058</v>
      </c>
      <c r="L121">
        <f>COUNTIF(B$1:B120,"+")/O$3</f>
        <v>0.8620689655172413</v>
      </c>
      <c r="M121">
        <f>2*COUNTIF(B$1:B120,"+")/(COUNTIF(B$1:B120,"+")+O$3+(O$1-O$3-(COUNTIF(B122:B$270,"-")+O$1-O$2)))</f>
        <v>0.33557046979865773</v>
      </c>
    </row>
    <row r="122" spans="1:13" ht="14.25">
      <c r="A122" t="s">
        <v>151</v>
      </c>
      <c r="B122" t="s">
        <v>11</v>
      </c>
      <c r="C122" t="s">
        <v>11</v>
      </c>
      <c r="D122" t="s">
        <v>12</v>
      </c>
      <c r="E122">
        <v>1</v>
      </c>
      <c r="F122">
        <v>482</v>
      </c>
      <c r="G122">
        <v>1</v>
      </c>
      <c r="H122">
        <v>522</v>
      </c>
      <c r="I122">
        <v>701.5</v>
      </c>
      <c r="J122">
        <v>2.1E-209</v>
      </c>
      <c r="K122">
        <f>(1-(COUNTIF(B123:B$270,"-")+O$1-O$2))/(O$1-O$3)</f>
        <v>-0.6510791366906474</v>
      </c>
      <c r="L122">
        <f>COUNTIF(B$1:B121,"+")/O$3</f>
        <v>0.8620689655172413</v>
      </c>
      <c r="M122">
        <f>2*COUNTIF(B$1:B121,"+")/(COUNTIF(B$1:B121,"+")+O$3+(O$1-O$3-(COUNTIF(B123:B$270,"-")+O$1-O$2)))</f>
        <v>0.3333333333333333</v>
      </c>
    </row>
    <row r="123" spans="1:13" ht="14.25">
      <c r="A123" t="s">
        <v>56</v>
      </c>
      <c r="B123" t="s">
        <v>11</v>
      </c>
      <c r="C123" t="s">
        <v>11</v>
      </c>
      <c r="D123" t="s">
        <v>12</v>
      </c>
      <c r="E123">
        <v>1</v>
      </c>
      <c r="F123">
        <v>484</v>
      </c>
      <c r="G123">
        <v>1</v>
      </c>
      <c r="H123">
        <v>522</v>
      </c>
      <c r="I123">
        <v>700.4</v>
      </c>
      <c r="J123">
        <v>4.5E-209</v>
      </c>
      <c r="K123">
        <f>(1-(COUNTIF(B124:B$270,"-")+O$1-O$2))/(O$1-O$3)</f>
        <v>-0.6474820143884892</v>
      </c>
      <c r="L123">
        <f>COUNTIF(B$1:B122,"+")/O$3</f>
        <v>0.8620689655172413</v>
      </c>
      <c r="M123">
        <f>2*COUNTIF(B$1:B122,"+")/(COUNTIF(B$1:B122,"+")+O$3+(O$1-O$3-(COUNTIF(B124:B$270,"-")+O$1-O$2)))</f>
        <v>0.33112582781456956</v>
      </c>
    </row>
    <row r="124" spans="1:13" ht="14.25">
      <c r="A124" t="s">
        <v>122</v>
      </c>
      <c r="B124" t="s">
        <v>11</v>
      </c>
      <c r="C124" t="s">
        <v>11</v>
      </c>
      <c r="D124" t="s">
        <v>12</v>
      </c>
      <c r="E124">
        <v>20</v>
      </c>
      <c r="F124">
        <v>501</v>
      </c>
      <c r="G124">
        <v>1</v>
      </c>
      <c r="H124">
        <v>522</v>
      </c>
      <c r="I124">
        <v>688.9</v>
      </c>
      <c r="J124">
        <v>1.3E-205</v>
      </c>
      <c r="K124">
        <f>(1-(COUNTIF(B125:B$270,"-")+O$1-O$2))/(O$1-O$3)</f>
        <v>-0.6438848920863309</v>
      </c>
      <c r="L124">
        <f>COUNTIF(B$1:B123,"+")/O$3</f>
        <v>0.8620689655172413</v>
      </c>
      <c r="M124">
        <f>2*COUNTIF(B$1:B123,"+")/(COUNTIF(B$1:B123,"+")+O$3+(O$1-O$3-(COUNTIF(B125:B$270,"-")+O$1-O$2)))</f>
        <v>0.32894736842105265</v>
      </c>
    </row>
    <row r="125" spans="1:13" ht="14.25">
      <c r="A125" t="s">
        <v>185</v>
      </c>
      <c r="B125" t="s">
        <v>11</v>
      </c>
      <c r="C125" t="s">
        <v>11</v>
      </c>
      <c r="D125" t="s">
        <v>12</v>
      </c>
      <c r="E125">
        <v>1</v>
      </c>
      <c r="F125">
        <v>482</v>
      </c>
      <c r="G125">
        <v>1</v>
      </c>
      <c r="H125">
        <v>522</v>
      </c>
      <c r="I125">
        <v>688.9</v>
      </c>
      <c r="J125">
        <v>1.3E-205</v>
      </c>
      <c r="K125">
        <f>(1-(COUNTIF(B126:B$270,"-")+O$1-O$2))/(O$1-O$3)</f>
        <v>-0.6402877697841727</v>
      </c>
      <c r="L125">
        <f>COUNTIF(B$1:B124,"+")/O$3</f>
        <v>0.8620689655172413</v>
      </c>
      <c r="M125">
        <f>2*COUNTIF(B$1:B124,"+")/(COUNTIF(B$1:B124,"+")+O$3+(O$1-O$3-(COUNTIF(B126:B$270,"-")+O$1-O$2)))</f>
        <v>0.32679738562091504</v>
      </c>
    </row>
    <row r="126" spans="1:13" ht="14.25">
      <c r="A126" t="s">
        <v>304</v>
      </c>
      <c r="B126" t="s">
        <v>11</v>
      </c>
      <c r="C126" t="s">
        <v>11</v>
      </c>
      <c r="D126" t="s">
        <v>12</v>
      </c>
      <c r="E126">
        <v>2</v>
      </c>
      <c r="F126">
        <v>485</v>
      </c>
      <c r="G126">
        <v>1</v>
      </c>
      <c r="H126">
        <v>522</v>
      </c>
      <c r="I126">
        <v>687.4</v>
      </c>
      <c r="J126">
        <v>3.7E-205</v>
      </c>
      <c r="K126">
        <f>(1-(COUNTIF(B127:B$270,"-")+O$1-O$2))/(O$1-O$3)</f>
        <v>-0.6366906474820144</v>
      </c>
      <c r="L126">
        <f>COUNTIF(B$1:B125,"+")/O$3</f>
        <v>0.8620689655172413</v>
      </c>
      <c r="M126">
        <f>2*COUNTIF(B$1:B125,"+")/(COUNTIF(B$1:B125,"+")+O$3+(O$1-O$3-(COUNTIF(B127:B$270,"-")+O$1-O$2)))</f>
        <v>0.3246753246753247</v>
      </c>
    </row>
    <row r="127" spans="1:13" ht="14.25">
      <c r="A127" t="s">
        <v>177</v>
      </c>
      <c r="B127" t="s">
        <v>11</v>
      </c>
      <c r="C127" t="s">
        <v>11</v>
      </c>
      <c r="D127" t="s">
        <v>12</v>
      </c>
      <c r="E127">
        <v>1</v>
      </c>
      <c r="F127">
        <v>482</v>
      </c>
      <c r="G127">
        <v>1</v>
      </c>
      <c r="H127">
        <v>522</v>
      </c>
      <c r="I127">
        <v>683.9</v>
      </c>
      <c r="J127">
        <v>4E-204</v>
      </c>
      <c r="K127">
        <f>(1-(COUNTIF(B128:B$270,"-")+O$1-O$2))/(O$1-O$3)</f>
        <v>-0.6330935251798561</v>
      </c>
      <c r="L127">
        <f>COUNTIF(B$1:B126,"+")/O$3</f>
        <v>0.8620689655172413</v>
      </c>
      <c r="M127">
        <f>2*COUNTIF(B$1:B126,"+")/(COUNTIF(B$1:B126,"+")+O$3+(O$1-O$3-(COUNTIF(B128:B$270,"-")+O$1-O$2)))</f>
        <v>0.3225806451612903</v>
      </c>
    </row>
    <row r="128" spans="1:13" ht="14.25">
      <c r="A128" t="s">
        <v>270</v>
      </c>
      <c r="B128" t="s">
        <v>11</v>
      </c>
      <c r="C128" t="s">
        <v>11</v>
      </c>
      <c r="D128" t="s">
        <v>12</v>
      </c>
      <c r="E128">
        <v>3</v>
      </c>
      <c r="F128">
        <v>494</v>
      </c>
      <c r="G128">
        <v>1</v>
      </c>
      <c r="H128">
        <v>522</v>
      </c>
      <c r="I128">
        <v>683.1</v>
      </c>
      <c r="J128">
        <v>7.1E-204</v>
      </c>
      <c r="K128">
        <f>(1-(COUNTIF(B129:B$270,"-")+O$1-O$2))/(O$1-O$3)</f>
        <v>-0.6294964028776978</v>
      </c>
      <c r="L128">
        <f>COUNTIF(B$1:B127,"+")/O$3</f>
        <v>0.8620689655172413</v>
      </c>
      <c r="M128">
        <f>2*COUNTIF(B$1:B127,"+")/(COUNTIF(B$1:B127,"+")+O$3+(O$1-O$3-(COUNTIF(B129:B$270,"-")+O$1-O$2)))</f>
        <v>0.32051282051282054</v>
      </c>
    </row>
    <row r="129" spans="1:13" ht="14.25">
      <c r="A129" t="s">
        <v>292</v>
      </c>
      <c r="B129" t="s">
        <v>11</v>
      </c>
      <c r="C129" t="s">
        <v>11</v>
      </c>
      <c r="D129" t="s">
        <v>12</v>
      </c>
      <c r="E129">
        <v>5</v>
      </c>
      <c r="F129">
        <v>489</v>
      </c>
      <c r="G129">
        <v>1</v>
      </c>
      <c r="H129">
        <v>522</v>
      </c>
      <c r="I129">
        <v>680.7</v>
      </c>
      <c r="J129">
        <v>3.8E-203</v>
      </c>
      <c r="K129">
        <f>(1-(COUNTIF(B130:B$270,"-")+O$1-O$2))/(O$1-O$3)</f>
        <v>-0.6258992805755396</v>
      </c>
      <c r="L129">
        <f>COUNTIF(B$1:B128,"+")/O$3</f>
        <v>0.8620689655172413</v>
      </c>
      <c r="M129">
        <f>2*COUNTIF(B$1:B128,"+")/(COUNTIF(B$1:B128,"+")+O$3+(O$1-O$3-(COUNTIF(B130:B$270,"-")+O$1-O$2)))</f>
        <v>0.3184713375796178</v>
      </c>
    </row>
    <row r="130" spans="1:13" ht="14.25">
      <c r="A130" t="s">
        <v>255</v>
      </c>
      <c r="B130" t="s">
        <v>11</v>
      </c>
      <c r="C130" t="s">
        <v>11</v>
      </c>
      <c r="D130" t="s">
        <v>12</v>
      </c>
      <c r="E130">
        <v>9</v>
      </c>
      <c r="F130">
        <v>491</v>
      </c>
      <c r="G130">
        <v>1</v>
      </c>
      <c r="H130">
        <v>522</v>
      </c>
      <c r="I130">
        <v>680.2</v>
      </c>
      <c r="J130">
        <v>5.3E-203</v>
      </c>
      <c r="K130">
        <f>(1-(COUNTIF(B131:B$270,"-")+O$1-O$2))/(O$1-O$3)</f>
        <v>-0.6223021582733813</v>
      </c>
      <c r="L130">
        <f>COUNTIF(B$1:B129,"+")/O$3</f>
        <v>0.8620689655172413</v>
      </c>
      <c r="M130">
        <f>2*COUNTIF(B$1:B129,"+")/(COUNTIF(B$1:B129,"+")+O$3+(O$1-O$3-(COUNTIF(B131:B$270,"-")+O$1-O$2)))</f>
        <v>0.31645569620253167</v>
      </c>
    </row>
    <row r="131" spans="1:13" ht="14.25">
      <c r="A131" t="s">
        <v>169</v>
      </c>
      <c r="B131" t="s">
        <v>11</v>
      </c>
      <c r="C131" t="s">
        <v>11</v>
      </c>
      <c r="D131" t="s">
        <v>12</v>
      </c>
      <c r="E131">
        <v>1</v>
      </c>
      <c r="F131">
        <v>481</v>
      </c>
      <c r="G131">
        <v>1</v>
      </c>
      <c r="H131">
        <v>522</v>
      </c>
      <c r="I131">
        <v>678.2</v>
      </c>
      <c r="J131">
        <v>2.2E-202</v>
      </c>
      <c r="K131">
        <f>(1-(COUNTIF(B132:B$270,"-")+O$1-O$2))/(O$1-O$3)</f>
        <v>-0.6187050359712231</v>
      </c>
      <c r="L131">
        <f>COUNTIF(B$1:B130,"+")/O$3</f>
        <v>0.8620689655172413</v>
      </c>
      <c r="M131">
        <f>2*COUNTIF(B$1:B130,"+")/(COUNTIF(B$1:B130,"+")+O$3+(O$1-O$3-(COUNTIF(B132:B$270,"-")+O$1-O$2)))</f>
        <v>0.31446540880503143</v>
      </c>
    </row>
    <row r="132" spans="1:13" ht="14.25">
      <c r="A132" t="s">
        <v>284</v>
      </c>
      <c r="B132" t="s">
        <v>11</v>
      </c>
      <c r="C132" t="s">
        <v>11</v>
      </c>
      <c r="D132" t="s">
        <v>12</v>
      </c>
      <c r="E132">
        <v>1</v>
      </c>
      <c r="F132">
        <v>481</v>
      </c>
      <c r="G132">
        <v>1</v>
      </c>
      <c r="H132">
        <v>522</v>
      </c>
      <c r="I132">
        <v>671.7</v>
      </c>
      <c r="J132">
        <v>1.9E-200</v>
      </c>
      <c r="K132">
        <f>(1-(COUNTIF(B133:B$270,"-")+O$1-O$2))/(O$1-O$3)</f>
        <v>-0.6151079136690647</v>
      </c>
      <c r="L132">
        <f>COUNTIF(B$1:B131,"+")/O$3</f>
        <v>0.8620689655172413</v>
      </c>
      <c r="M132">
        <f>2*COUNTIF(B$1:B131,"+")/(COUNTIF(B$1:B131,"+")+O$3+(O$1-O$3-(COUNTIF(B133:B$270,"-")+O$1-O$2)))</f>
        <v>0.3125</v>
      </c>
    </row>
    <row r="133" spans="1:13" ht="14.25">
      <c r="A133" t="s">
        <v>246</v>
      </c>
      <c r="B133" t="s">
        <v>11</v>
      </c>
      <c r="C133" t="s">
        <v>11</v>
      </c>
      <c r="D133" t="s">
        <v>12</v>
      </c>
      <c r="E133">
        <v>1</v>
      </c>
      <c r="F133">
        <v>487</v>
      </c>
      <c r="G133">
        <v>1</v>
      </c>
      <c r="H133">
        <v>522</v>
      </c>
      <c r="I133">
        <v>666.4</v>
      </c>
      <c r="J133">
        <v>7.9E-199</v>
      </c>
      <c r="K133">
        <f>(1-(COUNTIF(B134:B$270,"-")+O$1-O$2))/(O$1-O$3)</f>
        <v>-0.6115107913669064</v>
      </c>
      <c r="L133">
        <f>COUNTIF(B$1:B132,"+")/O$3</f>
        <v>0.8620689655172413</v>
      </c>
      <c r="M133">
        <f>2*COUNTIF(B$1:B132,"+")/(COUNTIF(B$1:B132,"+")+O$3+(O$1-O$3-(COUNTIF(B134:B$270,"-")+O$1-O$2)))</f>
        <v>0.3105590062111801</v>
      </c>
    </row>
    <row r="134" spans="1:13" ht="14.25">
      <c r="A134" t="s">
        <v>69</v>
      </c>
      <c r="B134" t="s">
        <v>11</v>
      </c>
      <c r="C134" t="s">
        <v>11</v>
      </c>
      <c r="D134" t="s">
        <v>12</v>
      </c>
      <c r="E134">
        <v>1</v>
      </c>
      <c r="F134">
        <v>481</v>
      </c>
      <c r="G134">
        <v>1</v>
      </c>
      <c r="H134">
        <v>522</v>
      </c>
      <c r="I134">
        <v>666.3</v>
      </c>
      <c r="J134">
        <v>8.3E-199</v>
      </c>
      <c r="K134">
        <f>(1-(COUNTIF(B135:B$270,"-")+O$1-O$2))/(O$1-O$3)</f>
        <v>-0.6079136690647482</v>
      </c>
      <c r="L134">
        <f>COUNTIF(B$1:B133,"+")/O$3</f>
        <v>0.8620689655172413</v>
      </c>
      <c r="M134">
        <f>2*COUNTIF(B$1:B133,"+")/(COUNTIF(B$1:B133,"+")+O$3+(O$1-O$3-(COUNTIF(B135:B$270,"-")+O$1-O$2)))</f>
        <v>0.30864197530864196</v>
      </c>
    </row>
    <row r="135" spans="1:13" ht="14.25">
      <c r="A135" t="s">
        <v>303</v>
      </c>
      <c r="B135" t="s">
        <v>11</v>
      </c>
      <c r="C135" t="s">
        <v>11</v>
      </c>
      <c r="D135" t="s">
        <v>12</v>
      </c>
      <c r="E135">
        <v>2</v>
      </c>
      <c r="F135">
        <v>484</v>
      </c>
      <c r="G135">
        <v>1</v>
      </c>
      <c r="H135">
        <v>522</v>
      </c>
      <c r="I135">
        <v>666.2</v>
      </c>
      <c r="J135">
        <v>8.5E-199</v>
      </c>
      <c r="K135">
        <f>(1-(COUNTIF(B136:B$270,"-")+O$1-O$2))/(O$1-O$3)</f>
        <v>-0.60431654676259</v>
      </c>
      <c r="L135">
        <f>COUNTIF(B$1:B134,"+")/O$3</f>
        <v>0.8620689655172413</v>
      </c>
      <c r="M135">
        <f>2*COUNTIF(B$1:B134,"+")/(COUNTIF(B$1:B134,"+")+O$3+(O$1-O$3-(COUNTIF(B136:B$270,"-")+O$1-O$2)))</f>
        <v>0.3067484662576687</v>
      </c>
    </row>
    <row r="136" spans="1:13" ht="14.25">
      <c r="A136" t="s">
        <v>251</v>
      </c>
      <c r="B136" t="s">
        <v>11</v>
      </c>
      <c r="C136" t="s">
        <v>11</v>
      </c>
      <c r="D136" t="s">
        <v>12</v>
      </c>
      <c r="E136">
        <v>2</v>
      </c>
      <c r="F136">
        <v>488</v>
      </c>
      <c r="G136">
        <v>1</v>
      </c>
      <c r="H136">
        <v>522</v>
      </c>
      <c r="I136">
        <v>664.8</v>
      </c>
      <c r="J136">
        <v>2.3E-198</v>
      </c>
      <c r="K136">
        <f>(1-(COUNTIF(B137:B$270,"-")+O$1-O$2))/(O$1-O$3)</f>
        <v>-0.6007194244604317</v>
      </c>
      <c r="L136">
        <f>COUNTIF(B$1:B135,"+")/O$3</f>
        <v>0.8620689655172413</v>
      </c>
      <c r="M136">
        <f>2*COUNTIF(B$1:B135,"+")/(COUNTIF(B$1:B135,"+")+O$3+(O$1-O$3-(COUNTIF(B137:B$270,"-")+O$1-O$2)))</f>
        <v>0.3048780487804878</v>
      </c>
    </row>
    <row r="137" spans="1:13" ht="14.25">
      <c r="A137" t="s">
        <v>59</v>
      </c>
      <c r="B137" t="s">
        <v>11</v>
      </c>
      <c r="C137" t="s">
        <v>11</v>
      </c>
      <c r="D137" t="s">
        <v>12</v>
      </c>
      <c r="E137">
        <v>1</v>
      </c>
      <c r="F137">
        <v>482</v>
      </c>
      <c r="G137">
        <v>1</v>
      </c>
      <c r="H137">
        <v>522</v>
      </c>
      <c r="I137">
        <v>663.6</v>
      </c>
      <c r="J137">
        <v>5.4E-198</v>
      </c>
      <c r="K137">
        <f>(1-(COUNTIF(B138:B$270,"-")+O$1-O$2))/(O$1-O$3)</f>
        <v>-0.5971223021582733</v>
      </c>
      <c r="L137">
        <f>COUNTIF(B$1:B136,"+")/O$3</f>
        <v>0.8620689655172413</v>
      </c>
      <c r="M137">
        <f>2*COUNTIF(B$1:B136,"+")/(COUNTIF(B$1:B136,"+")+O$3+(O$1-O$3-(COUNTIF(B138:B$270,"-")+O$1-O$2)))</f>
        <v>0.30303030303030304</v>
      </c>
    </row>
    <row r="138" spans="1:13" ht="14.25">
      <c r="A138" t="s">
        <v>268</v>
      </c>
      <c r="B138" t="s">
        <v>11</v>
      </c>
      <c r="C138" t="s">
        <v>11</v>
      </c>
      <c r="D138" t="s">
        <v>12</v>
      </c>
      <c r="E138">
        <v>2</v>
      </c>
      <c r="F138">
        <v>487</v>
      </c>
      <c r="G138">
        <v>1</v>
      </c>
      <c r="H138">
        <v>522</v>
      </c>
      <c r="I138">
        <v>660.1</v>
      </c>
      <c r="J138">
        <v>6.1E-197</v>
      </c>
      <c r="K138">
        <f>(1-(COUNTIF(B139:B$270,"-")+O$1-O$2))/(O$1-O$3)</f>
        <v>-0.5935251798561151</v>
      </c>
      <c r="L138">
        <f>COUNTIF(B$1:B137,"+")/O$3</f>
        <v>0.8620689655172413</v>
      </c>
      <c r="M138">
        <f>2*COUNTIF(B$1:B137,"+")/(COUNTIF(B$1:B137,"+")+O$3+(O$1-O$3-(COUNTIF(B139:B$270,"-")+O$1-O$2)))</f>
        <v>0.30120481927710846</v>
      </c>
    </row>
    <row r="139" spans="1:13" ht="14.25">
      <c r="A139" t="s">
        <v>87</v>
      </c>
      <c r="B139" t="s">
        <v>11</v>
      </c>
      <c r="C139" t="s">
        <v>11</v>
      </c>
      <c r="D139" t="s">
        <v>12</v>
      </c>
      <c r="E139">
        <v>1</v>
      </c>
      <c r="F139">
        <v>487</v>
      </c>
      <c r="G139">
        <v>1</v>
      </c>
      <c r="H139">
        <v>522</v>
      </c>
      <c r="I139">
        <v>653.3</v>
      </c>
      <c r="J139">
        <v>6.7E-195</v>
      </c>
      <c r="K139">
        <f>(1-(COUNTIF(B140:B$270,"-")+O$1-O$2))/(O$1-O$3)</f>
        <v>-0.5899280575539568</v>
      </c>
      <c r="L139">
        <f>COUNTIF(B$1:B138,"+")/O$3</f>
        <v>0.8620689655172413</v>
      </c>
      <c r="M139">
        <f>2*COUNTIF(B$1:B138,"+")/(COUNTIF(B$1:B138,"+")+O$3+(O$1-O$3-(COUNTIF(B140:B$270,"-")+O$1-O$2)))</f>
        <v>0.2994011976047904</v>
      </c>
    </row>
    <row r="140" spans="1:13" ht="14.25">
      <c r="A140" t="s">
        <v>256</v>
      </c>
      <c r="B140" t="s">
        <v>12</v>
      </c>
      <c r="C140" t="s">
        <v>11</v>
      </c>
      <c r="D140" t="s">
        <v>12</v>
      </c>
      <c r="E140">
        <v>1</v>
      </c>
      <c r="F140">
        <v>479</v>
      </c>
      <c r="G140">
        <v>1</v>
      </c>
      <c r="H140">
        <v>522</v>
      </c>
      <c r="I140">
        <v>645.9</v>
      </c>
      <c r="J140">
        <v>1.1E-192</v>
      </c>
      <c r="K140">
        <f>(1-(COUNTIF(B141:B$270,"-")+O$1-O$2))/(O$1-O$3)</f>
        <v>-0.5899280575539568</v>
      </c>
      <c r="L140">
        <f>COUNTIF(B$1:B139,"+")/O$3</f>
        <v>0.8620689655172413</v>
      </c>
      <c r="M140">
        <f>2*COUNTIF(B$1:B139,"+")/(COUNTIF(B$1:B139,"+")+O$3+(O$1-O$3-(COUNTIF(B141:B$270,"-")+O$1-O$2)))</f>
        <v>0.2994011976047904</v>
      </c>
    </row>
    <row r="141" spans="1:13" ht="14.25">
      <c r="A141" t="s">
        <v>164</v>
      </c>
      <c r="B141" t="s">
        <v>11</v>
      </c>
      <c r="C141" t="s">
        <v>11</v>
      </c>
      <c r="D141" t="s">
        <v>12</v>
      </c>
      <c r="E141">
        <v>5</v>
      </c>
      <c r="F141">
        <v>475</v>
      </c>
      <c r="G141">
        <v>1</v>
      </c>
      <c r="H141">
        <v>522</v>
      </c>
      <c r="I141">
        <v>641.3</v>
      </c>
      <c r="J141">
        <v>2.8E-191</v>
      </c>
      <c r="K141">
        <f>(1-(COUNTIF(B142:B$270,"-")+O$1-O$2))/(O$1-O$3)</f>
        <v>-0.5863309352517986</v>
      </c>
      <c r="L141">
        <f>COUNTIF(B$1:B140,"+")/O$3</f>
        <v>0.896551724137931</v>
      </c>
      <c r="M141">
        <f>2*COUNTIF(B$1:B140,"+")/(COUNTIF(B$1:B140,"+")+O$3+(O$1-O$3-(COUNTIF(B142:B$270,"-")+O$1-O$2)))</f>
        <v>0.3076923076923077</v>
      </c>
    </row>
    <row r="142" spans="1:13" ht="14.25">
      <c r="A142" t="s">
        <v>282</v>
      </c>
      <c r="B142" t="s">
        <v>11</v>
      </c>
      <c r="C142" t="s">
        <v>11</v>
      </c>
      <c r="D142" t="s">
        <v>12</v>
      </c>
      <c r="E142">
        <v>1</v>
      </c>
      <c r="F142">
        <v>475</v>
      </c>
      <c r="G142">
        <v>1</v>
      </c>
      <c r="H142">
        <v>522</v>
      </c>
      <c r="I142">
        <v>640.1</v>
      </c>
      <c r="J142">
        <v>6.2E-191</v>
      </c>
      <c r="K142">
        <f>(1-(COUNTIF(B143:B$270,"-")+O$1-O$2))/(O$1-O$3)</f>
        <v>-0.5827338129496403</v>
      </c>
      <c r="L142">
        <f>COUNTIF(B$1:B141,"+")/O$3</f>
        <v>0.896551724137931</v>
      </c>
      <c r="M142">
        <f>2*COUNTIF(B$1:B141,"+")/(COUNTIF(B$1:B141,"+")+O$3+(O$1-O$3-(COUNTIF(B143:B$270,"-")+O$1-O$2)))</f>
        <v>0.3058823529411765</v>
      </c>
    </row>
    <row r="143" spans="1:13" ht="14.25">
      <c r="A143" t="s">
        <v>171</v>
      </c>
      <c r="B143" t="s">
        <v>11</v>
      </c>
      <c r="C143" t="s">
        <v>11</v>
      </c>
      <c r="D143" t="s">
        <v>12</v>
      </c>
      <c r="E143">
        <v>2</v>
      </c>
      <c r="F143">
        <v>488</v>
      </c>
      <c r="G143">
        <v>1</v>
      </c>
      <c r="H143">
        <v>522</v>
      </c>
      <c r="I143">
        <v>637.3</v>
      </c>
      <c r="J143">
        <v>4.5E-190</v>
      </c>
      <c r="K143">
        <f>(1-(COUNTIF(B144:B$270,"-")+O$1-O$2))/(O$1-O$3)</f>
        <v>-0.579136690647482</v>
      </c>
      <c r="L143">
        <f>COUNTIF(B$1:B142,"+")/O$3</f>
        <v>0.896551724137931</v>
      </c>
      <c r="M143">
        <f>2*COUNTIF(B$1:B142,"+")/(COUNTIF(B$1:B142,"+")+O$3+(O$1-O$3-(COUNTIF(B144:B$270,"-")+O$1-O$2)))</f>
        <v>0.30409356725146197</v>
      </c>
    </row>
    <row r="144" spans="1:13" ht="14.25">
      <c r="A144" t="s">
        <v>198</v>
      </c>
      <c r="B144" t="s">
        <v>11</v>
      </c>
      <c r="C144" t="s">
        <v>11</v>
      </c>
      <c r="D144" t="s">
        <v>12</v>
      </c>
      <c r="E144">
        <v>7</v>
      </c>
      <c r="F144">
        <v>486</v>
      </c>
      <c r="G144">
        <v>1</v>
      </c>
      <c r="H144">
        <v>522</v>
      </c>
      <c r="I144">
        <v>635.3</v>
      </c>
      <c r="J144">
        <v>1.8E-189</v>
      </c>
      <c r="K144">
        <f>(1-(COUNTIF(B145:B$270,"-")+O$1-O$2))/(O$1-O$3)</f>
        <v>-0.5755395683453237</v>
      </c>
      <c r="L144">
        <f>COUNTIF(B$1:B143,"+")/O$3</f>
        <v>0.896551724137931</v>
      </c>
      <c r="M144">
        <f>2*COUNTIF(B$1:B143,"+")/(COUNTIF(B$1:B143,"+")+O$3+(O$1-O$3-(COUNTIF(B145:B$270,"-")+O$1-O$2)))</f>
        <v>0.3023255813953488</v>
      </c>
    </row>
    <row r="145" spans="1:13" ht="14.25">
      <c r="A145" t="s">
        <v>176</v>
      </c>
      <c r="B145" t="s">
        <v>11</v>
      </c>
      <c r="C145" t="s">
        <v>11</v>
      </c>
      <c r="D145" t="s">
        <v>12</v>
      </c>
      <c r="E145">
        <v>1</v>
      </c>
      <c r="F145">
        <v>483</v>
      </c>
      <c r="G145">
        <v>1</v>
      </c>
      <c r="H145">
        <v>522</v>
      </c>
      <c r="I145">
        <v>625.5</v>
      </c>
      <c r="J145">
        <v>1.6E-186</v>
      </c>
      <c r="K145">
        <f>(1-(COUNTIF(B146:B$270,"-")+O$1-O$2))/(O$1-O$3)</f>
        <v>-0.5719424460431655</v>
      </c>
      <c r="L145">
        <f>COUNTIF(B$1:B144,"+")/O$3</f>
        <v>0.896551724137931</v>
      </c>
      <c r="M145">
        <f>2*COUNTIF(B$1:B144,"+")/(COUNTIF(B$1:B144,"+")+O$3+(O$1-O$3-(COUNTIF(B146:B$270,"-")+O$1-O$2)))</f>
        <v>0.30057803468208094</v>
      </c>
    </row>
    <row r="146" spans="1:13" ht="14.25">
      <c r="A146" t="s">
        <v>72</v>
      </c>
      <c r="B146" t="s">
        <v>11</v>
      </c>
      <c r="C146" t="s">
        <v>11</v>
      </c>
      <c r="D146" t="s">
        <v>12</v>
      </c>
      <c r="E146">
        <v>1</v>
      </c>
      <c r="F146">
        <v>484</v>
      </c>
      <c r="G146">
        <v>1</v>
      </c>
      <c r="H146">
        <v>522</v>
      </c>
      <c r="I146">
        <v>617.3</v>
      </c>
      <c r="J146">
        <v>4.6E-184</v>
      </c>
      <c r="K146">
        <f>(1-(COUNTIF(B147:B$270,"-")+O$1-O$2))/(O$1-O$3)</f>
        <v>-0.5683453237410072</v>
      </c>
      <c r="L146">
        <f>COUNTIF(B$1:B145,"+")/O$3</f>
        <v>0.896551724137931</v>
      </c>
      <c r="M146">
        <f>2*COUNTIF(B$1:B145,"+")/(COUNTIF(B$1:B145,"+")+O$3+(O$1-O$3-(COUNTIF(B147:B$270,"-")+O$1-O$2)))</f>
        <v>0.2988505747126437</v>
      </c>
    </row>
    <row r="147" spans="1:13" ht="14.25">
      <c r="A147" t="s">
        <v>250</v>
      </c>
      <c r="B147" t="s">
        <v>11</v>
      </c>
      <c r="C147" t="s">
        <v>11</v>
      </c>
      <c r="D147" t="s">
        <v>12</v>
      </c>
      <c r="E147">
        <v>1</v>
      </c>
      <c r="F147">
        <v>487</v>
      </c>
      <c r="G147">
        <v>1</v>
      </c>
      <c r="H147">
        <v>522</v>
      </c>
      <c r="I147">
        <v>604.7</v>
      </c>
      <c r="J147">
        <v>2.9E-180</v>
      </c>
      <c r="K147">
        <f>(1-(COUNTIF(B148:B$270,"-")+O$1-O$2))/(O$1-O$3)</f>
        <v>-0.564748201438849</v>
      </c>
      <c r="L147">
        <f>COUNTIF(B$1:B146,"+")/O$3</f>
        <v>0.896551724137931</v>
      </c>
      <c r="M147">
        <f>2*COUNTIF(B$1:B146,"+")/(COUNTIF(B$1:B146,"+")+O$3+(O$1-O$3-(COUNTIF(B148:B$270,"-")+O$1-O$2)))</f>
        <v>0.29714285714285715</v>
      </c>
    </row>
    <row r="148" spans="1:13" ht="14.25">
      <c r="A148" t="s">
        <v>277</v>
      </c>
      <c r="B148" t="s">
        <v>11</v>
      </c>
      <c r="C148" t="s">
        <v>11</v>
      </c>
      <c r="D148" t="s">
        <v>12</v>
      </c>
      <c r="E148">
        <v>1</v>
      </c>
      <c r="F148">
        <v>488</v>
      </c>
      <c r="G148">
        <v>1</v>
      </c>
      <c r="H148">
        <v>522</v>
      </c>
      <c r="I148">
        <v>593.5</v>
      </c>
      <c r="J148">
        <v>6.7E-177</v>
      </c>
      <c r="K148">
        <f>(1-(COUNTIF(B149:B$270,"-")+O$1-O$2))/(O$1-O$3)</f>
        <v>-0.5611510791366906</v>
      </c>
      <c r="L148">
        <f>COUNTIF(B$1:B147,"+")/O$3</f>
        <v>0.896551724137931</v>
      </c>
      <c r="M148">
        <f>2*COUNTIF(B$1:B147,"+")/(COUNTIF(B$1:B147,"+")+O$3+(O$1-O$3-(COUNTIF(B149:B$270,"-")+O$1-O$2)))</f>
        <v>0.29545454545454547</v>
      </c>
    </row>
    <row r="149" spans="1:13" ht="14.25">
      <c r="A149" t="s">
        <v>29</v>
      </c>
      <c r="B149" t="s">
        <v>11</v>
      </c>
      <c r="C149" t="s">
        <v>11</v>
      </c>
      <c r="D149" t="s">
        <v>12</v>
      </c>
      <c r="E149">
        <v>1</v>
      </c>
      <c r="F149">
        <v>488</v>
      </c>
      <c r="G149">
        <v>1</v>
      </c>
      <c r="H149">
        <v>522</v>
      </c>
      <c r="I149">
        <v>586.8</v>
      </c>
      <c r="J149">
        <v>7.1E-175</v>
      </c>
      <c r="K149">
        <f>(1-(COUNTIF(B150:B$270,"-")+O$1-O$2))/(O$1-O$3)</f>
        <v>-0.5575539568345323</v>
      </c>
      <c r="L149">
        <f>COUNTIF(B$1:B148,"+")/O$3</f>
        <v>0.896551724137931</v>
      </c>
      <c r="M149">
        <f>2*COUNTIF(B$1:B148,"+")/(COUNTIF(B$1:B148,"+")+O$3+(O$1-O$3-(COUNTIF(B150:B$270,"-")+O$1-O$2)))</f>
        <v>0.2937853107344633</v>
      </c>
    </row>
    <row r="150" spans="1:13" ht="14.25">
      <c r="A150" t="s">
        <v>130</v>
      </c>
      <c r="B150" t="s">
        <v>11</v>
      </c>
      <c r="C150" t="s">
        <v>11</v>
      </c>
      <c r="D150" t="s">
        <v>12</v>
      </c>
      <c r="E150">
        <v>1</v>
      </c>
      <c r="F150">
        <v>486</v>
      </c>
      <c r="G150">
        <v>1</v>
      </c>
      <c r="H150">
        <v>522</v>
      </c>
      <c r="I150">
        <v>582.7</v>
      </c>
      <c r="J150">
        <v>1.2E-173</v>
      </c>
      <c r="K150">
        <f>(1-(COUNTIF(B151:B$270,"-")+O$1-O$2))/(O$1-O$3)</f>
        <v>-0.5539568345323741</v>
      </c>
      <c r="L150">
        <f>COUNTIF(B$1:B149,"+")/O$3</f>
        <v>0.896551724137931</v>
      </c>
      <c r="M150">
        <f>2*COUNTIF(B$1:B149,"+")/(COUNTIF(B$1:B149,"+")+O$3+(O$1-O$3-(COUNTIF(B151:B$270,"-")+O$1-O$2)))</f>
        <v>0.29213483146067415</v>
      </c>
    </row>
    <row r="151" spans="1:13" ht="14.25">
      <c r="A151" t="s">
        <v>187</v>
      </c>
      <c r="B151" t="s">
        <v>11</v>
      </c>
      <c r="C151" t="s">
        <v>11</v>
      </c>
      <c r="D151" t="s">
        <v>12</v>
      </c>
      <c r="E151">
        <v>1</v>
      </c>
      <c r="F151">
        <v>482</v>
      </c>
      <c r="G151">
        <v>1</v>
      </c>
      <c r="H151">
        <v>522</v>
      </c>
      <c r="I151">
        <v>577.1</v>
      </c>
      <c r="J151">
        <v>5.6E-172</v>
      </c>
      <c r="K151">
        <f>(1-(COUNTIF(B152:B$270,"-")+O$1-O$2))/(O$1-O$3)</f>
        <v>-0.5503597122302158</v>
      </c>
      <c r="L151">
        <f>COUNTIF(B$1:B150,"+")/O$3</f>
        <v>0.896551724137931</v>
      </c>
      <c r="M151">
        <f>2*COUNTIF(B$1:B150,"+")/(COUNTIF(B$1:B150,"+")+O$3+(O$1-O$3-(COUNTIF(B152:B$270,"-")+O$1-O$2)))</f>
        <v>0.2905027932960894</v>
      </c>
    </row>
    <row r="152" spans="1:13" ht="14.25">
      <c r="A152" t="s">
        <v>295</v>
      </c>
      <c r="B152" t="s">
        <v>11</v>
      </c>
      <c r="C152" t="s">
        <v>11</v>
      </c>
      <c r="D152" t="s">
        <v>12</v>
      </c>
      <c r="E152">
        <v>11</v>
      </c>
      <c r="F152">
        <v>501</v>
      </c>
      <c r="G152">
        <v>1</v>
      </c>
      <c r="H152">
        <v>522</v>
      </c>
      <c r="I152">
        <v>572.7</v>
      </c>
      <c r="J152">
        <v>1.3E-170</v>
      </c>
      <c r="K152">
        <f>(1-(COUNTIF(B153:B$270,"-")+O$1-O$2))/(O$1-O$3)</f>
        <v>-0.5467625899280576</v>
      </c>
      <c r="L152">
        <f>COUNTIF(B$1:B151,"+")/O$3</f>
        <v>0.896551724137931</v>
      </c>
      <c r="M152">
        <f>2*COUNTIF(B$1:B151,"+")/(COUNTIF(B$1:B151,"+")+O$3+(O$1-O$3-(COUNTIF(B153:B$270,"-")+O$1-O$2)))</f>
        <v>0.28888888888888886</v>
      </c>
    </row>
    <row r="153" spans="1:13" ht="14.25">
      <c r="A153" t="s">
        <v>207</v>
      </c>
      <c r="B153" t="s">
        <v>11</v>
      </c>
      <c r="C153" t="s">
        <v>11</v>
      </c>
      <c r="D153" t="s">
        <v>12</v>
      </c>
      <c r="E153">
        <v>6</v>
      </c>
      <c r="F153">
        <v>512</v>
      </c>
      <c r="G153">
        <v>1</v>
      </c>
      <c r="H153">
        <v>522</v>
      </c>
      <c r="I153">
        <v>566.3</v>
      </c>
      <c r="J153">
        <v>1E-168</v>
      </c>
      <c r="K153">
        <f>(1-(COUNTIF(B154:B$270,"-")+O$1-O$2))/(O$1-O$3)</f>
        <v>-0.5431654676258992</v>
      </c>
      <c r="L153">
        <f>COUNTIF(B$1:B152,"+")/O$3</f>
        <v>0.896551724137931</v>
      </c>
      <c r="M153">
        <f>2*COUNTIF(B$1:B152,"+")/(COUNTIF(B$1:B152,"+")+O$3+(O$1-O$3-(COUNTIF(B154:B$270,"-")+O$1-O$2)))</f>
        <v>0.287292817679558</v>
      </c>
    </row>
    <row r="154" spans="1:13" ht="14.25">
      <c r="A154" t="s">
        <v>209</v>
      </c>
      <c r="B154" t="s">
        <v>12</v>
      </c>
      <c r="C154" t="s">
        <v>11</v>
      </c>
      <c r="D154" t="s">
        <v>12</v>
      </c>
      <c r="E154">
        <v>1</v>
      </c>
      <c r="F154">
        <v>481</v>
      </c>
      <c r="G154">
        <v>1</v>
      </c>
      <c r="H154">
        <v>522</v>
      </c>
      <c r="I154">
        <v>565.6</v>
      </c>
      <c r="J154">
        <v>1.7E-168</v>
      </c>
      <c r="K154">
        <f>(1-(COUNTIF(B155:B$270,"-")+O$1-O$2))/(O$1-O$3)</f>
        <v>-0.5431654676258992</v>
      </c>
      <c r="L154">
        <f>COUNTIF(B$1:B153,"+")/O$3</f>
        <v>0.896551724137931</v>
      </c>
      <c r="M154">
        <f>2*COUNTIF(B$1:B153,"+")/(COUNTIF(B$1:B153,"+")+O$3+(O$1-O$3-(COUNTIF(B155:B$270,"-")+O$1-O$2)))</f>
        <v>0.287292817679558</v>
      </c>
    </row>
    <row r="155" spans="1:13" ht="14.25">
      <c r="A155" t="s">
        <v>95</v>
      </c>
      <c r="B155" t="s">
        <v>11</v>
      </c>
      <c r="C155" t="s">
        <v>11</v>
      </c>
      <c r="D155" t="s">
        <v>12</v>
      </c>
      <c r="E155">
        <v>7</v>
      </c>
      <c r="F155">
        <v>509</v>
      </c>
      <c r="G155">
        <v>1</v>
      </c>
      <c r="H155">
        <v>522</v>
      </c>
      <c r="I155">
        <v>565.5</v>
      </c>
      <c r="J155">
        <v>1.8E-168</v>
      </c>
      <c r="K155">
        <f>(1-(COUNTIF(B156:B$270,"-")+O$1-O$2))/(O$1-O$3)</f>
        <v>-0.539568345323741</v>
      </c>
      <c r="L155">
        <f>COUNTIF(B$1:B154,"+")/O$3</f>
        <v>0.9310344827586207</v>
      </c>
      <c r="M155">
        <f>2*COUNTIF(B$1:B154,"+")/(COUNTIF(B$1:B154,"+")+O$3+(O$1-O$3-(COUNTIF(B156:B$270,"-")+O$1-O$2)))</f>
        <v>0.29508196721311475</v>
      </c>
    </row>
    <row r="156" spans="1:13" ht="14.25">
      <c r="A156" t="s">
        <v>83</v>
      </c>
      <c r="B156" t="s">
        <v>11</v>
      </c>
      <c r="C156" t="s">
        <v>11</v>
      </c>
      <c r="D156" t="s">
        <v>12</v>
      </c>
      <c r="E156">
        <v>1</v>
      </c>
      <c r="F156">
        <v>485</v>
      </c>
      <c r="G156">
        <v>1</v>
      </c>
      <c r="H156">
        <v>522</v>
      </c>
      <c r="I156">
        <v>557.9</v>
      </c>
      <c r="J156">
        <v>3.4E-166</v>
      </c>
      <c r="K156">
        <f>(1-(COUNTIF(B157:B$270,"-")+O$1-O$2))/(O$1-O$3)</f>
        <v>-0.5359712230215827</v>
      </c>
      <c r="L156">
        <f>COUNTIF(B$1:B155,"+")/O$3</f>
        <v>0.9310344827586207</v>
      </c>
      <c r="M156">
        <f>2*COUNTIF(B$1:B155,"+")/(COUNTIF(B$1:B155,"+")+O$3+(O$1-O$3-(COUNTIF(B157:B$270,"-")+O$1-O$2)))</f>
        <v>0.29347826086956524</v>
      </c>
    </row>
    <row r="157" spans="1:13" ht="14.25">
      <c r="A157" t="s">
        <v>227</v>
      </c>
      <c r="B157" t="s">
        <v>11</v>
      </c>
      <c r="C157" t="s">
        <v>11</v>
      </c>
      <c r="D157" t="s">
        <v>12</v>
      </c>
      <c r="E157">
        <v>7</v>
      </c>
      <c r="F157">
        <v>508</v>
      </c>
      <c r="G157">
        <v>1</v>
      </c>
      <c r="H157">
        <v>522</v>
      </c>
      <c r="I157">
        <v>551.1</v>
      </c>
      <c r="J157">
        <v>4E-164</v>
      </c>
      <c r="K157">
        <f>(1-(COUNTIF(B158:B$270,"-")+O$1-O$2))/(O$1-O$3)</f>
        <v>-0.5323741007194245</v>
      </c>
      <c r="L157">
        <f>COUNTIF(B$1:B156,"+")/O$3</f>
        <v>0.9310344827586207</v>
      </c>
      <c r="M157">
        <f>2*COUNTIF(B$1:B156,"+")/(COUNTIF(B$1:B156,"+")+O$3+(O$1-O$3-(COUNTIF(B158:B$270,"-")+O$1-O$2)))</f>
        <v>0.2918918918918919</v>
      </c>
    </row>
    <row r="158" spans="1:13" ht="14.25">
      <c r="A158" t="s">
        <v>40</v>
      </c>
      <c r="B158" t="s">
        <v>11</v>
      </c>
      <c r="C158" t="s">
        <v>11</v>
      </c>
      <c r="D158" t="s">
        <v>12</v>
      </c>
      <c r="E158">
        <v>7</v>
      </c>
      <c r="F158">
        <v>509</v>
      </c>
      <c r="G158">
        <v>1</v>
      </c>
      <c r="H158">
        <v>522</v>
      </c>
      <c r="I158">
        <v>549</v>
      </c>
      <c r="J158">
        <v>1.7E-163</v>
      </c>
      <c r="K158">
        <f>(1-(COUNTIF(B159:B$270,"-")+O$1-O$2))/(O$1-O$3)</f>
        <v>-0.5287769784172662</v>
      </c>
      <c r="L158">
        <f>COUNTIF(B$1:B157,"+")/O$3</f>
        <v>0.9310344827586207</v>
      </c>
      <c r="M158">
        <f>2*COUNTIF(B$1:B157,"+")/(COUNTIF(B$1:B157,"+")+O$3+(O$1-O$3-(COUNTIF(B159:B$270,"-")+O$1-O$2)))</f>
        <v>0.2903225806451613</v>
      </c>
    </row>
    <row r="159" spans="1:13" ht="14.25">
      <c r="A159" t="s">
        <v>214</v>
      </c>
      <c r="B159" t="s">
        <v>11</v>
      </c>
      <c r="C159" t="s">
        <v>11</v>
      </c>
      <c r="D159" t="s">
        <v>12</v>
      </c>
      <c r="E159">
        <v>7</v>
      </c>
      <c r="F159">
        <v>510</v>
      </c>
      <c r="G159">
        <v>1</v>
      </c>
      <c r="H159">
        <v>522</v>
      </c>
      <c r="I159">
        <v>547.5</v>
      </c>
      <c r="J159">
        <v>4.7E-163</v>
      </c>
      <c r="K159">
        <f>(1-(COUNTIF(B160:B$270,"-")+O$1-O$2))/(O$1-O$3)</f>
        <v>-0.5251798561151079</v>
      </c>
      <c r="L159">
        <f>COUNTIF(B$1:B158,"+")/O$3</f>
        <v>0.9310344827586207</v>
      </c>
      <c r="M159">
        <f>2*COUNTIF(B$1:B158,"+")/(COUNTIF(B$1:B158,"+")+O$3+(O$1-O$3-(COUNTIF(B160:B$270,"-")+O$1-O$2)))</f>
        <v>0.2887700534759358</v>
      </c>
    </row>
    <row r="160" spans="1:13" ht="14.25">
      <c r="A160" t="s">
        <v>60</v>
      </c>
      <c r="B160" t="s">
        <v>11</v>
      </c>
      <c r="C160" t="s">
        <v>11</v>
      </c>
      <c r="D160" t="s">
        <v>12</v>
      </c>
      <c r="E160">
        <v>7</v>
      </c>
      <c r="F160">
        <v>509</v>
      </c>
      <c r="G160">
        <v>1</v>
      </c>
      <c r="H160">
        <v>522</v>
      </c>
      <c r="I160">
        <v>546.7</v>
      </c>
      <c r="J160">
        <v>7.9E-163</v>
      </c>
      <c r="K160">
        <f>(1-(COUNTIF(B161:B$270,"-")+O$1-O$2))/(O$1-O$3)</f>
        <v>-0.5215827338129496</v>
      </c>
      <c r="L160">
        <f>COUNTIF(B$1:B159,"+")/O$3</f>
        <v>0.9310344827586207</v>
      </c>
      <c r="M160">
        <f>2*COUNTIF(B$1:B159,"+")/(COUNTIF(B$1:B159,"+")+O$3+(O$1-O$3-(COUNTIF(B161:B$270,"-")+O$1-O$2)))</f>
        <v>0.2872340425531915</v>
      </c>
    </row>
    <row r="161" spans="1:13" ht="14.25">
      <c r="A161" t="s">
        <v>237</v>
      </c>
      <c r="B161" t="s">
        <v>11</v>
      </c>
      <c r="C161" t="s">
        <v>11</v>
      </c>
      <c r="D161" t="s">
        <v>12</v>
      </c>
      <c r="E161">
        <v>6</v>
      </c>
      <c r="F161">
        <v>508</v>
      </c>
      <c r="G161">
        <v>1</v>
      </c>
      <c r="H161">
        <v>522</v>
      </c>
      <c r="I161">
        <v>534.3</v>
      </c>
      <c r="J161">
        <v>4.4E-159</v>
      </c>
      <c r="K161">
        <f>(1-(COUNTIF(B162:B$270,"-")+O$1-O$2))/(O$1-O$3)</f>
        <v>-0.5179856115107914</v>
      </c>
      <c r="L161">
        <f>COUNTIF(B$1:B160,"+")/O$3</f>
        <v>0.9310344827586207</v>
      </c>
      <c r="M161">
        <f>2*COUNTIF(B$1:B160,"+")/(COUNTIF(B$1:B160,"+")+O$3+(O$1-O$3-(COUNTIF(B162:B$270,"-")+O$1-O$2)))</f>
        <v>0.2857142857142857</v>
      </c>
    </row>
    <row r="162" spans="1:13" ht="14.25">
      <c r="A162" t="s">
        <v>71</v>
      </c>
      <c r="B162" t="s">
        <v>11</v>
      </c>
      <c r="C162" t="s">
        <v>11</v>
      </c>
      <c r="D162" t="s">
        <v>12</v>
      </c>
      <c r="E162">
        <v>11</v>
      </c>
      <c r="F162">
        <v>498</v>
      </c>
      <c r="G162">
        <v>1</v>
      </c>
      <c r="H162">
        <v>522</v>
      </c>
      <c r="I162">
        <v>530</v>
      </c>
      <c r="J162">
        <v>8.9E-158</v>
      </c>
      <c r="K162">
        <f>(1-(COUNTIF(B163:B$270,"-")+O$1-O$2))/(O$1-O$3)</f>
        <v>-0.5143884892086331</v>
      </c>
      <c r="L162">
        <f>COUNTIF(B$1:B161,"+")/O$3</f>
        <v>0.9310344827586207</v>
      </c>
      <c r="M162">
        <f>2*COUNTIF(B$1:B161,"+")/(COUNTIF(B$1:B161,"+")+O$3+(O$1-O$3-(COUNTIF(B163:B$270,"-")+O$1-O$2)))</f>
        <v>0.28421052631578947</v>
      </c>
    </row>
    <row r="163" spans="1:13" ht="14.25">
      <c r="A163" t="s">
        <v>144</v>
      </c>
      <c r="B163" t="s">
        <v>11</v>
      </c>
      <c r="C163" t="s">
        <v>11</v>
      </c>
      <c r="D163" t="s">
        <v>12</v>
      </c>
      <c r="E163">
        <v>6</v>
      </c>
      <c r="F163">
        <v>477</v>
      </c>
      <c r="G163">
        <v>1</v>
      </c>
      <c r="H163">
        <v>522</v>
      </c>
      <c r="I163">
        <v>529.4</v>
      </c>
      <c r="J163">
        <v>1.3E-157</v>
      </c>
      <c r="K163">
        <f>(1-(COUNTIF(B164:B$270,"-")+O$1-O$2))/(O$1-O$3)</f>
        <v>-0.5107913669064749</v>
      </c>
      <c r="L163">
        <f>COUNTIF(B$1:B162,"+")/O$3</f>
        <v>0.9310344827586207</v>
      </c>
      <c r="M163">
        <f>2*COUNTIF(B$1:B162,"+")/(COUNTIF(B$1:B162,"+")+O$3+(O$1-O$3-(COUNTIF(B164:B$270,"-")+O$1-O$2)))</f>
        <v>0.28272251308900526</v>
      </c>
    </row>
    <row r="164" spans="1:13" ht="14.25">
      <c r="A164" t="s">
        <v>53</v>
      </c>
      <c r="B164" t="s">
        <v>11</v>
      </c>
      <c r="C164" t="s">
        <v>11</v>
      </c>
      <c r="D164" t="s">
        <v>12</v>
      </c>
      <c r="E164">
        <v>6</v>
      </c>
      <c r="F164">
        <v>513</v>
      </c>
      <c r="G164">
        <v>1</v>
      </c>
      <c r="H164">
        <v>522</v>
      </c>
      <c r="I164">
        <v>526.3</v>
      </c>
      <c r="J164">
        <v>1.1E-156</v>
      </c>
      <c r="K164">
        <f>(1-(COUNTIF(B165:B$270,"-")+O$1-O$2))/(O$1-O$3)</f>
        <v>-0.5071942446043165</v>
      </c>
      <c r="L164">
        <f>COUNTIF(B$1:B163,"+")/O$3</f>
        <v>0.9310344827586207</v>
      </c>
      <c r="M164">
        <f>2*COUNTIF(B$1:B163,"+")/(COUNTIF(B$1:B163,"+")+O$3+(O$1-O$3-(COUNTIF(B165:B$270,"-")+O$1-O$2)))</f>
        <v>0.28125</v>
      </c>
    </row>
    <row r="165" spans="1:13" ht="14.25">
      <c r="A165" t="s">
        <v>38</v>
      </c>
      <c r="B165" t="s">
        <v>11</v>
      </c>
      <c r="C165" t="s">
        <v>11</v>
      </c>
      <c r="D165" t="s">
        <v>12</v>
      </c>
      <c r="E165">
        <v>1</v>
      </c>
      <c r="F165">
        <v>482</v>
      </c>
      <c r="G165">
        <v>1</v>
      </c>
      <c r="H165">
        <v>522</v>
      </c>
      <c r="I165">
        <v>521.5</v>
      </c>
      <c r="J165">
        <v>3.1E-155</v>
      </c>
      <c r="K165">
        <f>(1-(COUNTIF(B166:B$270,"-")+O$1-O$2))/(O$1-O$3)</f>
        <v>-0.5035971223021583</v>
      </c>
      <c r="L165">
        <f>COUNTIF(B$1:B164,"+")/O$3</f>
        <v>0.9310344827586207</v>
      </c>
      <c r="M165">
        <f>2*COUNTIF(B$1:B164,"+")/(COUNTIF(B$1:B164,"+")+O$3+(O$1-O$3-(COUNTIF(B166:B$270,"-")+O$1-O$2)))</f>
        <v>0.27979274611398963</v>
      </c>
    </row>
    <row r="166" spans="1:13" ht="14.25">
      <c r="A166" t="s">
        <v>86</v>
      </c>
      <c r="B166" t="s">
        <v>11</v>
      </c>
      <c r="C166" t="s">
        <v>11</v>
      </c>
      <c r="D166" t="s">
        <v>12</v>
      </c>
      <c r="E166">
        <v>9</v>
      </c>
      <c r="F166">
        <v>510</v>
      </c>
      <c r="G166">
        <v>1</v>
      </c>
      <c r="H166">
        <v>522</v>
      </c>
      <c r="I166">
        <v>520.1</v>
      </c>
      <c r="J166">
        <v>8.6E-155</v>
      </c>
      <c r="K166">
        <f>(1-(COUNTIF(B167:B$270,"-")+O$1-O$2))/(O$1-O$3)</f>
        <v>-0.5</v>
      </c>
      <c r="L166">
        <f>COUNTIF(B$1:B165,"+")/O$3</f>
        <v>0.9310344827586207</v>
      </c>
      <c r="M166">
        <f>2*COUNTIF(B$1:B165,"+")/(COUNTIF(B$1:B165,"+")+O$3+(O$1-O$3-(COUNTIF(B167:B$270,"-")+O$1-O$2)))</f>
        <v>0.27835051546391754</v>
      </c>
    </row>
    <row r="167" spans="1:13" ht="14.25">
      <c r="A167" t="s">
        <v>160</v>
      </c>
      <c r="B167" t="s">
        <v>11</v>
      </c>
      <c r="C167" t="s">
        <v>11</v>
      </c>
      <c r="D167" t="s">
        <v>12</v>
      </c>
      <c r="E167">
        <v>7</v>
      </c>
      <c r="F167">
        <v>509</v>
      </c>
      <c r="G167">
        <v>1</v>
      </c>
      <c r="H167">
        <v>522</v>
      </c>
      <c r="I167">
        <v>514.4</v>
      </c>
      <c r="J167">
        <v>4.2E-153</v>
      </c>
      <c r="K167">
        <f>(1-(COUNTIF(B168:B$270,"-")+O$1-O$2))/(O$1-O$3)</f>
        <v>-0.49640287769784175</v>
      </c>
      <c r="L167">
        <f>COUNTIF(B$1:B166,"+")/O$3</f>
        <v>0.9310344827586207</v>
      </c>
      <c r="M167">
        <f>2*COUNTIF(B$1:B166,"+")/(COUNTIF(B$1:B166,"+")+O$3+(O$1-O$3-(COUNTIF(B168:B$270,"-")+O$1-O$2)))</f>
        <v>0.27692307692307694</v>
      </c>
    </row>
    <row r="168" spans="1:13" ht="14.25">
      <c r="A168" t="s">
        <v>128</v>
      </c>
      <c r="B168" t="s">
        <v>11</v>
      </c>
      <c r="C168" t="s">
        <v>11</v>
      </c>
      <c r="D168" t="s">
        <v>12</v>
      </c>
      <c r="E168">
        <v>1</v>
      </c>
      <c r="F168">
        <v>509</v>
      </c>
      <c r="G168">
        <v>1</v>
      </c>
      <c r="H168">
        <v>522</v>
      </c>
      <c r="I168">
        <v>510.3</v>
      </c>
      <c r="J168">
        <v>7.5E-152</v>
      </c>
      <c r="K168">
        <f>(1-(COUNTIF(B169:B$270,"-")+O$1-O$2))/(O$1-O$3)</f>
        <v>-0.49280575539568344</v>
      </c>
      <c r="L168">
        <f>COUNTIF(B$1:B167,"+")/O$3</f>
        <v>0.9310344827586207</v>
      </c>
      <c r="M168">
        <f>2*COUNTIF(B$1:B167,"+")/(COUNTIF(B$1:B167,"+")+O$3+(O$1-O$3-(COUNTIF(B169:B$270,"-")+O$1-O$2)))</f>
        <v>0.2755102040816326</v>
      </c>
    </row>
    <row r="169" spans="1:13" ht="14.25">
      <c r="A169" t="s">
        <v>55</v>
      </c>
      <c r="B169" t="s">
        <v>11</v>
      </c>
      <c r="C169" t="s">
        <v>11</v>
      </c>
      <c r="D169" t="s">
        <v>12</v>
      </c>
      <c r="E169">
        <v>2</v>
      </c>
      <c r="F169">
        <v>505</v>
      </c>
      <c r="G169">
        <v>1</v>
      </c>
      <c r="H169">
        <v>522</v>
      </c>
      <c r="I169">
        <v>509.2</v>
      </c>
      <c r="J169">
        <v>1.6E-151</v>
      </c>
      <c r="K169">
        <f>(1-(COUNTIF(B170:B$270,"-")+O$1-O$2))/(O$1-O$3)</f>
        <v>-0.4892086330935252</v>
      </c>
      <c r="L169">
        <f>COUNTIF(B$1:B168,"+")/O$3</f>
        <v>0.9310344827586207</v>
      </c>
      <c r="M169">
        <f>2*COUNTIF(B$1:B168,"+")/(COUNTIF(B$1:B168,"+")+O$3+(O$1-O$3-(COUNTIF(B170:B$270,"-")+O$1-O$2)))</f>
        <v>0.27411167512690354</v>
      </c>
    </row>
    <row r="170" spans="1:13" ht="14.25">
      <c r="A170" t="s">
        <v>161</v>
      </c>
      <c r="B170" t="s">
        <v>11</v>
      </c>
      <c r="C170" t="s">
        <v>11</v>
      </c>
      <c r="D170" t="s">
        <v>12</v>
      </c>
      <c r="E170">
        <v>7</v>
      </c>
      <c r="F170">
        <v>513</v>
      </c>
      <c r="G170">
        <v>1</v>
      </c>
      <c r="H170">
        <v>522</v>
      </c>
      <c r="I170">
        <v>507.8</v>
      </c>
      <c r="J170">
        <v>4.2E-151</v>
      </c>
      <c r="K170">
        <f>(1-(COUNTIF(B171:B$270,"-")+O$1-O$2))/(O$1-O$3)</f>
        <v>-0.4856115107913669</v>
      </c>
      <c r="L170">
        <f>COUNTIF(B$1:B169,"+")/O$3</f>
        <v>0.9310344827586207</v>
      </c>
      <c r="M170">
        <f>2*COUNTIF(B$1:B169,"+")/(COUNTIF(B$1:B169,"+")+O$3+(O$1-O$3-(COUNTIF(B171:B$270,"-")+O$1-O$2)))</f>
        <v>0.2727272727272727</v>
      </c>
    </row>
    <row r="171" spans="1:13" ht="14.25">
      <c r="A171" t="s">
        <v>229</v>
      </c>
      <c r="B171" t="s">
        <v>11</v>
      </c>
      <c r="C171" t="s">
        <v>11</v>
      </c>
      <c r="D171" t="s">
        <v>12</v>
      </c>
      <c r="E171">
        <v>4</v>
      </c>
      <c r="F171">
        <v>507</v>
      </c>
      <c r="G171">
        <v>1</v>
      </c>
      <c r="H171">
        <v>522</v>
      </c>
      <c r="I171">
        <v>506.5</v>
      </c>
      <c r="J171">
        <v>1.1E-150</v>
      </c>
      <c r="K171">
        <f>(1-(COUNTIF(B172:B$270,"-")+O$1-O$2))/(O$1-O$3)</f>
        <v>-0.48201438848920863</v>
      </c>
      <c r="L171">
        <f>COUNTIF(B$1:B170,"+")/O$3</f>
        <v>0.9310344827586207</v>
      </c>
      <c r="M171">
        <f>2*COUNTIF(B$1:B170,"+")/(COUNTIF(B$1:B170,"+")+O$3+(O$1-O$3-(COUNTIF(B172:B$270,"-")+O$1-O$2)))</f>
        <v>0.271356783919598</v>
      </c>
    </row>
    <row r="172" spans="1:13" ht="14.25">
      <c r="A172" t="s">
        <v>163</v>
      </c>
      <c r="B172" t="s">
        <v>11</v>
      </c>
      <c r="C172" t="s">
        <v>11</v>
      </c>
      <c r="D172" t="s">
        <v>12</v>
      </c>
      <c r="E172">
        <v>1</v>
      </c>
      <c r="F172">
        <v>489</v>
      </c>
      <c r="G172">
        <v>1</v>
      </c>
      <c r="H172">
        <v>522</v>
      </c>
      <c r="I172">
        <v>504.9</v>
      </c>
      <c r="J172">
        <v>3.2E-150</v>
      </c>
      <c r="K172">
        <f>(1-(COUNTIF(B173:B$270,"-")+O$1-O$2))/(O$1-O$3)</f>
        <v>-0.4784172661870504</v>
      </c>
      <c r="L172">
        <f>COUNTIF(B$1:B171,"+")/O$3</f>
        <v>0.9310344827586207</v>
      </c>
      <c r="M172">
        <f>2*COUNTIF(B$1:B171,"+")/(COUNTIF(B$1:B171,"+")+O$3+(O$1-O$3-(COUNTIF(B173:B$270,"-")+O$1-O$2)))</f>
        <v>0.27</v>
      </c>
    </row>
    <row r="173" spans="1:13" ht="14.25">
      <c r="A173" t="s">
        <v>172</v>
      </c>
      <c r="B173" t="s">
        <v>11</v>
      </c>
      <c r="C173" t="s">
        <v>11</v>
      </c>
      <c r="D173" t="s">
        <v>12</v>
      </c>
      <c r="E173">
        <v>2</v>
      </c>
      <c r="F173">
        <v>474</v>
      </c>
      <c r="G173">
        <v>1</v>
      </c>
      <c r="H173">
        <v>522</v>
      </c>
      <c r="I173">
        <v>504.3</v>
      </c>
      <c r="J173">
        <v>4.7E-150</v>
      </c>
      <c r="K173">
        <f>(1-(COUNTIF(B174:B$270,"-")+O$1-O$2))/(O$1-O$3)</f>
        <v>-0.4748201438848921</v>
      </c>
      <c r="L173">
        <f>COUNTIF(B$1:B172,"+")/O$3</f>
        <v>0.9310344827586207</v>
      </c>
      <c r="M173">
        <f>2*COUNTIF(B$1:B172,"+")/(COUNTIF(B$1:B172,"+")+O$3+(O$1-O$3-(COUNTIF(B174:B$270,"-")+O$1-O$2)))</f>
        <v>0.26865671641791045</v>
      </c>
    </row>
    <row r="174" spans="1:13" ht="14.25">
      <c r="A174" t="s">
        <v>106</v>
      </c>
      <c r="B174" t="s">
        <v>11</v>
      </c>
      <c r="C174" t="s">
        <v>11</v>
      </c>
      <c r="D174" t="s">
        <v>12</v>
      </c>
      <c r="E174">
        <v>17</v>
      </c>
      <c r="F174">
        <v>526</v>
      </c>
      <c r="G174">
        <v>1</v>
      </c>
      <c r="H174">
        <v>522</v>
      </c>
      <c r="I174">
        <v>502.2</v>
      </c>
      <c r="J174">
        <v>2E-149</v>
      </c>
      <c r="K174">
        <f>(1-(COUNTIF(B175:B$270,"-")+O$1-O$2))/(O$1-O$3)</f>
        <v>-0.4712230215827338</v>
      </c>
      <c r="L174">
        <f>COUNTIF(B$1:B173,"+")/O$3</f>
        <v>0.9310344827586207</v>
      </c>
      <c r="M174">
        <f>2*COUNTIF(B$1:B173,"+")/(COUNTIF(B$1:B173,"+")+O$3+(O$1-O$3-(COUNTIF(B175:B$270,"-")+O$1-O$2)))</f>
        <v>0.26732673267326734</v>
      </c>
    </row>
    <row r="175" spans="1:13" ht="14.25">
      <c r="A175" t="s">
        <v>96</v>
      </c>
      <c r="B175" t="s">
        <v>11</v>
      </c>
      <c r="C175" t="s">
        <v>11</v>
      </c>
      <c r="D175" t="s">
        <v>12</v>
      </c>
      <c r="E175">
        <v>1</v>
      </c>
      <c r="F175">
        <v>494</v>
      </c>
      <c r="G175">
        <v>1</v>
      </c>
      <c r="H175">
        <v>522</v>
      </c>
      <c r="I175">
        <v>501.7</v>
      </c>
      <c r="J175">
        <v>3E-149</v>
      </c>
      <c r="K175">
        <f>(1-(COUNTIF(B176:B$270,"-")+O$1-O$2))/(O$1-O$3)</f>
        <v>-0.4676258992805755</v>
      </c>
      <c r="L175">
        <f>COUNTIF(B$1:B174,"+")/O$3</f>
        <v>0.9310344827586207</v>
      </c>
      <c r="M175">
        <f>2*COUNTIF(B$1:B174,"+")/(COUNTIF(B$1:B174,"+")+O$3+(O$1-O$3-(COUNTIF(B176:B$270,"-")+O$1-O$2)))</f>
        <v>0.2660098522167488</v>
      </c>
    </row>
    <row r="176" spans="1:13" ht="14.25">
      <c r="A176" t="s">
        <v>132</v>
      </c>
      <c r="B176" t="s">
        <v>11</v>
      </c>
      <c r="C176" t="s">
        <v>11</v>
      </c>
      <c r="D176" t="s">
        <v>12</v>
      </c>
      <c r="E176">
        <v>3</v>
      </c>
      <c r="F176">
        <v>503</v>
      </c>
      <c r="G176">
        <v>1</v>
      </c>
      <c r="H176">
        <v>522</v>
      </c>
      <c r="I176">
        <v>496.6</v>
      </c>
      <c r="J176">
        <v>1E-147</v>
      </c>
      <c r="K176">
        <f>(1-(COUNTIF(B177:B$270,"-")+O$1-O$2))/(O$1-O$3)</f>
        <v>-0.46402877697841727</v>
      </c>
      <c r="L176">
        <f>COUNTIF(B$1:B175,"+")/O$3</f>
        <v>0.9310344827586207</v>
      </c>
      <c r="M176">
        <f>2*COUNTIF(B$1:B175,"+")/(COUNTIF(B$1:B175,"+")+O$3+(O$1-O$3-(COUNTIF(B177:B$270,"-")+O$1-O$2)))</f>
        <v>0.2647058823529412</v>
      </c>
    </row>
    <row r="177" spans="1:13" ht="14.25">
      <c r="A177" t="s">
        <v>242</v>
      </c>
      <c r="B177" t="s">
        <v>11</v>
      </c>
      <c r="C177" t="s">
        <v>11</v>
      </c>
      <c r="D177" t="s">
        <v>12</v>
      </c>
      <c r="E177">
        <v>3</v>
      </c>
      <c r="F177">
        <v>506</v>
      </c>
      <c r="G177">
        <v>1</v>
      </c>
      <c r="H177">
        <v>522</v>
      </c>
      <c r="I177">
        <v>493.9</v>
      </c>
      <c r="J177">
        <v>6.4E-147</v>
      </c>
      <c r="K177">
        <f>(1-(COUNTIF(B178:B$270,"-")+O$1-O$2))/(O$1-O$3)</f>
        <v>-0.460431654676259</v>
      </c>
      <c r="L177">
        <f>COUNTIF(B$1:B176,"+")/O$3</f>
        <v>0.9310344827586207</v>
      </c>
      <c r="M177">
        <f>2*COUNTIF(B$1:B176,"+")/(COUNTIF(B$1:B176,"+")+O$3+(O$1-O$3-(COUNTIF(B178:B$270,"-")+O$1-O$2)))</f>
        <v>0.2634146341463415</v>
      </c>
    </row>
    <row r="178" spans="1:13" ht="14.25">
      <c r="A178" t="s">
        <v>22</v>
      </c>
      <c r="B178" t="s">
        <v>11</v>
      </c>
      <c r="C178" t="s">
        <v>11</v>
      </c>
      <c r="D178" t="s">
        <v>12</v>
      </c>
      <c r="E178">
        <v>7</v>
      </c>
      <c r="F178">
        <v>505</v>
      </c>
      <c r="G178">
        <v>1</v>
      </c>
      <c r="H178">
        <v>522</v>
      </c>
      <c r="I178">
        <v>493.5</v>
      </c>
      <c r="J178">
        <v>8.2E-147</v>
      </c>
      <c r="K178">
        <f>(1-(COUNTIF(B179:B$270,"-")+O$1-O$2))/(O$1-O$3)</f>
        <v>-0.4568345323741007</v>
      </c>
      <c r="L178">
        <f>COUNTIF(B$1:B177,"+")/O$3</f>
        <v>0.9310344827586207</v>
      </c>
      <c r="M178">
        <f>2*COUNTIF(B$1:B177,"+")/(COUNTIF(B$1:B177,"+")+O$3+(O$1-O$3-(COUNTIF(B179:B$270,"-")+O$1-O$2)))</f>
        <v>0.2621359223300971</v>
      </c>
    </row>
    <row r="179" spans="1:13" ht="14.25">
      <c r="A179" t="s">
        <v>37</v>
      </c>
      <c r="B179" t="s">
        <v>11</v>
      </c>
      <c r="C179" t="s">
        <v>11</v>
      </c>
      <c r="D179" t="s">
        <v>12</v>
      </c>
      <c r="E179">
        <v>6</v>
      </c>
      <c r="F179">
        <v>476</v>
      </c>
      <c r="G179">
        <v>1</v>
      </c>
      <c r="H179">
        <v>522</v>
      </c>
      <c r="I179">
        <v>491.9</v>
      </c>
      <c r="J179">
        <v>2.6E-146</v>
      </c>
      <c r="K179">
        <f>(1-(COUNTIF(B180:B$270,"-")+O$1-O$2))/(O$1-O$3)</f>
        <v>-0.45323741007194246</v>
      </c>
      <c r="L179">
        <f>COUNTIF(B$1:B178,"+")/O$3</f>
        <v>0.9310344827586207</v>
      </c>
      <c r="M179">
        <f>2*COUNTIF(B$1:B178,"+")/(COUNTIF(B$1:B178,"+")+O$3+(O$1-O$3-(COUNTIF(B180:B$270,"-")+O$1-O$2)))</f>
        <v>0.2608695652173913</v>
      </c>
    </row>
    <row r="180" spans="1:13" ht="14.25">
      <c r="A180" t="s">
        <v>257</v>
      </c>
      <c r="B180" t="s">
        <v>11</v>
      </c>
      <c r="C180" t="s">
        <v>11</v>
      </c>
      <c r="D180" t="s">
        <v>12</v>
      </c>
      <c r="E180">
        <v>12</v>
      </c>
      <c r="F180">
        <v>497</v>
      </c>
      <c r="G180">
        <v>1</v>
      </c>
      <c r="H180">
        <v>522</v>
      </c>
      <c r="I180">
        <v>487</v>
      </c>
      <c r="J180">
        <v>7.9E-145</v>
      </c>
      <c r="K180">
        <f>(1-(COUNTIF(B181:B$270,"-")+O$1-O$2))/(O$1-O$3)</f>
        <v>-0.44964028776978415</v>
      </c>
      <c r="L180">
        <f>COUNTIF(B$1:B179,"+")/O$3</f>
        <v>0.9310344827586207</v>
      </c>
      <c r="M180">
        <f>2*COUNTIF(B$1:B179,"+")/(COUNTIF(B$1:B179,"+")+O$3+(O$1-O$3-(COUNTIF(B181:B$270,"-")+O$1-O$2)))</f>
        <v>0.25961538461538464</v>
      </c>
    </row>
    <row r="181" spans="1:13" ht="14.25">
      <c r="A181" t="s">
        <v>305</v>
      </c>
      <c r="B181" t="s">
        <v>11</v>
      </c>
      <c r="C181" t="s">
        <v>11</v>
      </c>
      <c r="D181" t="s">
        <v>12</v>
      </c>
      <c r="E181">
        <v>2</v>
      </c>
      <c r="F181">
        <v>507</v>
      </c>
      <c r="G181">
        <v>1</v>
      </c>
      <c r="H181">
        <v>522</v>
      </c>
      <c r="I181">
        <v>486.7</v>
      </c>
      <c r="J181">
        <v>9.5E-145</v>
      </c>
      <c r="K181">
        <f>(1-(COUNTIF(B182:B$270,"-")+O$1-O$2))/(O$1-O$3)</f>
        <v>-0.4460431654676259</v>
      </c>
      <c r="L181">
        <f>COUNTIF(B$1:B180,"+")/O$3</f>
        <v>0.9310344827586207</v>
      </c>
      <c r="M181">
        <f>2*COUNTIF(B$1:B180,"+")/(COUNTIF(B$1:B180,"+")+O$3+(O$1-O$3-(COUNTIF(B182:B$270,"-")+O$1-O$2)))</f>
        <v>0.2583732057416268</v>
      </c>
    </row>
    <row r="182" spans="1:13" ht="14.25">
      <c r="A182" t="s">
        <v>76</v>
      </c>
      <c r="B182" t="s">
        <v>11</v>
      </c>
      <c r="C182" t="s">
        <v>11</v>
      </c>
      <c r="D182" t="s">
        <v>12</v>
      </c>
      <c r="E182">
        <v>3</v>
      </c>
      <c r="F182">
        <v>504</v>
      </c>
      <c r="G182">
        <v>1</v>
      </c>
      <c r="H182">
        <v>522</v>
      </c>
      <c r="I182">
        <v>486.2</v>
      </c>
      <c r="J182">
        <v>1.3E-144</v>
      </c>
      <c r="K182">
        <f>(1-(COUNTIF(B183:B$270,"-")+O$1-O$2))/(O$1-O$3)</f>
        <v>-0.44244604316546765</v>
      </c>
      <c r="L182">
        <f>COUNTIF(B$1:B181,"+")/O$3</f>
        <v>0.9310344827586207</v>
      </c>
      <c r="M182">
        <f>2*COUNTIF(B$1:B181,"+")/(COUNTIF(B$1:B181,"+")+O$3+(O$1-O$3-(COUNTIF(B183:B$270,"-")+O$1-O$2)))</f>
        <v>0.2571428571428571</v>
      </c>
    </row>
    <row r="183" spans="1:13" ht="14.25">
      <c r="A183" t="s">
        <v>213</v>
      </c>
      <c r="B183" t="s">
        <v>11</v>
      </c>
      <c r="C183" t="s">
        <v>11</v>
      </c>
      <c r="D183" t="s">
        <v>12</v>
      </c>
      <c r="E183">
        <v>2</v>
      </c>
      <c r="F183">
        <v>503</v>
      </c>
      <c r="G183">
        <v>1</v>
      </c>
      <c r="H183">
        <v>522</v>
      </c>
      <c r="I183">
        <v>481.2</v>
      </c>
      <c r="J183">
        <v>4.3E-143</v>
      </c>
      <c r="K183">
        <f>(1-(COUNTIF(B184:B$270,"-")+O$1-O$2))/(O$1-O$3)</f>
        <v>-0.43884892086330934</v>
      </c>
      <c r="L183">
        <f>COUNTIF(B$1:B182,"+")/O$3</f>
        <v>0.9310344827586207</v>
      </c>
      <c r="M183">
        <f>2*COUNTIF(B$1:B182,"+")/(COUNTIF(B$1:B182,"+")+O$3+(O$1-O$3-(COUNTIF(B184:B$270,"-")+O$1-O$2)))</f>
        <v>0.2559241706161137</v>
      </c>
    </row>
    <row r="184" spans="1:13" ht="14.25">
      <c r="A184" t="s">
        <v>307</v>
      </c>
      <c r="B184" t="s">
        <v>11</v>
      </c>
      <c r="C184" t="s">
        <v>11</v>
      </c>
      <c r="D184" t="s">
        <v>12</v>
      </c>
      <c r="E184">
        <v>1</v>
      </c>
      <c r="F184">
        <v>482</v>
      </c>
      <c r="G184">
        <v>1</v>
      </c>
      <c r="H184">
        <v>522</v>
      </c>
      <c r="I184">
        <v>477.3</v>
      </c>
      <c r="J184">
        <v>6.6E-142</v>
      </c>
      <c r="K184">
        <f>(1-(COUNTIF(B185:B$270,"-")+O$1-O$2))/(O$1-O$3)</f>
        <v>-0.4352517985611511</v>
      </c>
      <c r="L184">
        <f>COUNTIF(B$1:B183,"+")/O$3</f>
        <v>0.9310344827586207</v>
      </c>
      <c r="M184">
        <f>2*COUNTIF(B$1:B183,"+")/(COUNTIF(B$1:B183,"+")+O$3+(O$1-O$3-(COUNTIF(B185:B$270,"-")+O$1-O$2)))</f>
        <v>0.25471698113207547</v>
      </c>
    </row>
    <row r="185" spans="1:13" ht="14.25">
      <c r="A185" t="s">
        <v>82</v>
      </c>
      <c r="B185" t="s">
        <v>11</v>
      </c>
      <c r="C185" t="s">
        <v>11</v>
      </c>
      <c r="D185" t="s">
        <v>12</v>
      </c>
      <c r="E185">
        <v>3</v>
      </c>
      <c r="F185">
        <v>503</v>
      </c>
      <c r="G185">
        <v>1</v>
      </c>
      <c r="H185">
        <v>522</v>
      </c>
      <c r="I185">
        <v>474.6</v>
      </c>
      <c r="J185">
        <v>4.3E-141</v>
      </c>
      <c r="K185">
        <f>(1-(COUNTIF(B186:B$270,"-")+O$1-O$2))/(O$1-O$3)</f>
        <v>-0.4316546762589928</v>
      </c>
      <c r="L185">
        <f>COUNTIF(B$1:B184,"+")/O$3</f>
        <v>0.9310344827586207</v>
      </c>
      <c r="M185">
        <f>2*COUNTIF(B$1:B184,"+")/(COUNTIF(B$1:B184,"+")+O$3+(O$1-O$3-(COUNTIF(B186:B$270,"-")+O$1-O$2)))</f>
        <v>0.2535211267605634</v>
      </c>
    </row>
    <row r="186" spans="1:13" ht="14.25">
      <c r="A186" t="s">
        <v>280</v>
      </c>
      <c r="B186" t="s">
        <v>11</v>
      </c>
      <c r="C186" t="s">
        <v>11</v>
      </c>
      <c r="D186" t="s">
        <v>12</v>
      </c>
      <c r="E186">
        <v>2</v>
      </c>
      <c r="F186">
        <v>497</v>
      </c>
      <c r="G186">
        <v>1</v>
      </c>
      <c r="H186">
        <v>522</v>
      </c>
      <c r="I186">
        <v>466.2</v>
      </c>
      <c r="J186">
        <v>1.4E-138</v>
      </c>
      <c r="K186">
        <f>(1-(COUNTIF(B187:B$270,"-")+O$1-O$2))/(O$1-O$3)</f>
        <v>-0.42805755395683454</v>
      </c>
      <c r="L186">
        <f>COUNTIF(B$1:B185,"+")/O$3</f>
        <v>0.9310344827586207</v>
      </c>
      <c r="M186">
        <f>2*COUNTIF(B$1:B185,"+")/(COUNTIF(B$1:B185,"+")+O$3+(O$1-O$3-(COUNTIF(B187:B$270,"-")+O$1-O$2)))</f>
        <v>0.2523364485981308</v>
      </c>
    </row>
    <row r="187" spans="1:13" ht="14.25">
      <c r="A187" t="s">
        <v>81</v>
      </c>
      <c r="B187" t="s">
        <v>11</v>
      </c>
      <c r="C187" t="s">
        <v>11</v>
      </c>
      <c r="D187" t="s">
        <v>12</v>
      </c>
      <c r="E187">
        <v>9</v>
      </c>
      <c r="F187">
        <v>514</v>
      </c>
      <c r="G187">
        <v>1</v>
      </c>
      <c r="H187">
        <v>522</v>
      </c>
      <c r="I187">
        <v>461.5</v>
      </c>
      <c r="J187">
        <v>3.6E-137</v>
      </c>
      <c r="K187">
        <f>(1-(COUNTIF(B188:B$270,"-")+O$1-O$2))/(O$1-O$3)</f>
        <v>-0.4244604316546763</v>
      </c>
      <c r="L187">
        <f>COUNTIF(B$1:B186,"+")/O$3</f>
        <v>0.9310344827586207</v>
      </c>
      <c r="M187">
        <f>2*COUNTIF(B$1:B186,"+")/(COUNTIF(B$1:B186,"+")+O$3+(O$1-O$3-(COUNTIF(B188:B$270,"-")+O$1-O$2)))</f>
        <v>0.25116279069767444</v>
      </c>
    </row>
    <row r="188" spans="1:13" ht="14.25">
      <c r="A188" t="s">
        <v>118</v>
      </c>
      <c r="B188" t="s">
        <v>11</v>
      </c>
      <c r="C188" t="s">
        <v>11</v>
      </c>
      <c r="D188" t="s">
        <v>12</v>
      </c>
      <c r="E188">
        <v>2</v>
      </c>
      <c r="F188">
        <v>509</v>
      </c>
      <c r="G188">
        <v>1</v>
      </c>
      <c r="H188">
        <v>522</v>
      </c>
      <c r="I188">
        <v>461.4</v>
      </c>
      <c r="J188">
        <v>3.8E-137</v>
      </c>
      <c r="K188">
        <f>(1-(COUNTIF(B189:B$270,"-")+O$1-O$2))/(O$1-O$3)</f>
        <v>-0.420863309352518</v>
      </c>
      <c r="L188">
        <f>COUNTIF(B$1:B187,"+")/O$3</f>
        <v>0.9310344827586207</v>
      </c>
      <c r="M188">
        <f>2*COUNTIF(B$1:B187,"+")/(COUNTIF(B$1:B187,"+")+O$3+(O$1-O$3-(COUNTIF(B189:B$270,"-")+O$1-O$2)))</f>
        <v>0.25</v>
      </c>
    </row>
    <row r="189" spans="1:13" ht="14.25">
      <c r="A189" t="s">
        <v>313</v>
      </c>
      <c r="B189" t="s">
        <v>11</v>
      </c>
      <c r="C189" t="s">
        <v>11</v>
      </c>
      <c r="D189" t="s">
        <v>12</v>
      </c>
      <c r="E189">
        <v>3</v>
      </c>
      <c r="F189">
        <v>498</v>
      </c>
      <c r="G189">
        <v>1</v>
      </c>
      <c r="H189">
        <v>522</v>
      </c>
      <c r="I189">
        <v>457.8</v>
      </c>
      <c r="J189">
        <v>4.6E-136</v>
      </c>
      <c r="K189">
        <f>(1-(COUNTIF(B190:B$270,"-")+O$1-O$2))/(O$1-O$3)</f>
        <v>-0.4172661870503597</v>
      </c>
      <c r="L189">
        <f>COUNTIF(B$1:B188,"+")/O$3</f>
        <v>0.9310344827586207</v>
      </c>
      <c r="M189">
        <f>2*COUNTIF(B$1:B188,"+")/(COUNTIF(B$1:B188,"+")+O$3+(O$1-O$3-(COUNTIF(B190:B$270,"-")+O$1-O$2)))</f>
        <v>0.2488479262672811</v>
      </c>
    </row>
    <row r="190" spans="1:13" ht="14.25">
      <c r="A190" t="s">
        <v>62</v>
      </c>
      <c r="B190" t="s">
        <v>11</v>
      </c>
      <c r="C190" t="s">
        <v>11</v>
      </c>
      <c r="D190" t="s">
        <v>12</v>
      </c>
      <c r="E190">
        <v>2</v>
      </c>
      <c r="F190">
        <v>504</v>
      </c>
      <c r="G190">
        <v>1</v>
      </c>
      <c r="H190">
        <v>522</v>
      </c>
      <c r="I190">
        <v>456</v>
      </c>
      <c r="J190">
        <v>1.6E-135</v>
      </c>
      <c r="K190">
        <f>(1-(COUNTIF(B191:B$270,"-")+O$1-O$2))/(O$1-O$3)</f>
        <v>-0.4136690647482014</v>
      </c>
      <c r="L190">
        <f>COUNTIF(B$1:B189,"+")/O$3</f>
        <v>0.9310344827586207</v>
      </c>
      <c r="M190">
        <f>2*COUNTIF(B$1:B189,"+")/(COUNTIF(B$1:B189,"+")+O$3+(O$1-O$3-(COUNTIF(B191:B$270,"-")+O$1-O$2)))</f>
        <v>0.24770642201834864</v>
      </c>
    </row>
    <row r="191" spans="1:13" ht="14.25">
      <c r="A191" t="s">
        <v>48</v>
      </c>
      <c r="B191" t="s">
        <v>11</v>
      </c>
      <c r="C191" t="s">
        <v>11</v>
      </c>
      <c r="D191" t="s">
        <v>12</v>
      </c>
      <c r="E191">
        <v>3</v>
      </c>
      <c r="F191">
        <v>515</v>
      </c>
      <c r="G191">
        <v>1</v>
      </c>
      <c r="H191">
        <v>522</v>
      </c>
      <c r="I191">
        <v>453.2</v>
      </c>
      <c r="J191">
        <v>1.2E-134</v>
      </c>
      <c r="K191">
        <f>(1-(COUNTIF(B192:B$270,"-")+O$1-O$2))/(O$1-O$3)</f>
        <v>-0.41007194244604317</v>
      </c>
      <c r="L191">
        <f>COUNTIF(B$1:B190,"+")/O$3</f>
        <v>0.9310344827586207</v>
      </c>
      <c r="M191">
        <f>2*COUNTIF(B$1:B190,"+")/(COUNTIF(B$1:B190,"+")+O$3+(O$1-O$3-(COUNTIF(B192:B$270,"-")+O$1-O$2)))</f>
        <v>0.2465753424657534</v>
      </c>
    </row>
    <row r="192" spans="1:13" ht="14.25">
      <c r="A192" t="s">
        <v>253</v>
      </c>
      <c r="B192" t="s">
        <v>11</v>
      </c>
      <c r="C192" t="s">
        <v>11</v>
      </c>
      <c r="D192" t="s">
        <v>12</v>
      </c>
      <c r="E192">
        <v>3</v>
      </c>
      <c r="F192">
        <v>514</v>
      </c>
      <c r="G192">
        <v>1</v>
      </c>
      <c r="H192">
        <v>522</v>
      </c>
      <c r="I192">
        <v>451.1</v>
      </c>
      <c r="J192">
        <v>4.8E-134</v>
      </c>
      <c r="K192">
        <f>(1-(COUNTIF(B193:B$270,"-")+O$1-O$2))/(O$1-O$3)</f>
        <v>-0.4064748201438849</v>
      </c>
      <c r="L192">
        <f>COUNTIF(B$1:B191,"+")/O$3</f>
        <v>0.9310344827586207</v>
      </c>
      <c r="M192">
        <f>2*COUNTIF(B$1:B191,"+")/(COUNTIF(B$1:B191,"+")+O$3+(O$1-O$3-(COUNTIF(B193:B$270,"-")+O$1-O$2)))</f>
        <v>0.24545454545454545</v>
      </c>
    </row>
    <row r="193" spans="1:13" ht="14.25">
      <c r="A193" t="s">
        <v>181</v>
      </c>
      <c r="B193" t="s">
        <v>11</v>
      </c>
      <c r="C193" t="s">
        <v>11</v>
      </c>
      <c r="D193" t="s">
        <v>12</v>
      </c>
      <c r="E193">
        <v>6</v>
      </c>
      <c r="F193">
        <v>515</v>
      </c>
      <c r="G193">
        <v>1</v>
      </c>
      <c r="H193">
        <v>522</v>
      </c>
      <c r="I193">
        <v>449.3</v>
      </c>
      <c r="J193">
        <v>1.7E-133</v>
      </c>
      <c r="K193">
        <f>(1-(COUNTIF(B194:B$270,"-")+O$1-O$2))/(O$1-O$3)</f>
        <v>-0.4028776978417266</v>
      </c>
      <c r="L193">
        <f>COUNTIF(B$1:B192,"+")/O$3</f>
        <v>0.9310344827586207</v>
      </c>
      <c r="M193">
        <f>2*COUNTIF(B$1:B192,"+")/(COUNTIF(B$1:B192,"+")+O$3+(O$1-O$3-(COUNTIF(B194:B$270,"-")+O$1-O$2)))</f>
        <v>0.24434389140271492</v>
      </c>
    </row>
    <row r="194" spans="1:13" ht="14.25">
      <c r="A194" t="s">
        <v>90</v>
      </c>
      <c r="B194" t="s">
        <v>11</v>
      </c>
      <c r="C194" t="s">
        <v>11</v>
      </c>
      <c r="D194" t="s">
        <v>12</v>
      </c>
      <c r="E194">
        <v>7</v>
      </c>
      <c r="F194">
        <v>513</v>
      </c>
      <c r="G194">
        <v>1</v>
      </c>
      <c r="H194">
        <v>522</v>
      </c>
      <c r="I194">
        <v>449.1</v>
      </c>
      <c r="J194">
        <v>1.9E-133</v>
      </c>
      <c r="K194">
        <f>(1-(COUNTIF(B195:B$270,"-")+O$1-O$2))/(O$1-O$3)</f>
        <v>-0.39928057553956836</v>
      </c>
      <c r="L194">
        <f>COUNTIF(B$1:B193,"+")/O$3</f>
        <v>0.9310344827586207</v>
      </c>
      <c r="M194">
        <f>2*COUNTIF(B$1:B193,"+")/(COUNTIF(B$1:B193,"+")+O$3+(O$1-O$3-(COUNTIF(B195:B$270,"-")+O$1-O$2)))</f>
        <v>0.24324324324324326</v>
      </c>
    </row>
    <row r="195" spans="1:13" ht="14.25">
      <c r="A195" t="s">
        <v>141</v>
      </c>
      <c r="B195" t="s">
        <v>11</v>
      </c>
      <c r="C195" t="s">
        <v>11</v>
      </c>
      <c r="D195" t="s">
        <v>12</v>
      </c>
      <c r="E195">
        <v>4</v>
      </c>
      <c r="F195">
        <v>500</v>
      </c>
      <c r="G195">
        <v>1</v>
      </c>
      <c r="H195">
        <v>522</v>
      </c>
      <c r="I195">
        <v>446.8</v>
      </c>
      <c r="J195">
        <v>9.5E-133</v>
      </c>
      <c r="K195">
        <f>(1-(COUNTIF(B196:B$270,"-")+O$1-O$2))/(O$1-O$3)</f>
        <v>-0.39568345323741005</v>
      </c>
      <c r="L195">
        <f>COUNTIF(B$1:B194,"+")/O$3</f>
        <v>0.9310344827586207</v>
      </c>
      <c r="M195">
        <f>2*COUNTIF(B$1:B194,"+")/(COUNTIF(B$1:B194,"+")+O$3+(O$1-O$3-(COUNTIF(B196:B$270,"-")+O$1-O$2)))</f>
        <v>0.242152466367713</v>
      </c>
    </row>
    <row r="196" spans="1:13" ht="14.25">
      <c r="A196" t="s">
        <v>183</v>
      </c>
      <c r="B196" t="s">
        <v>11</v>
      </c>
      <c r="C196" t="s">
        <v>11</v>
      </c>
      <c r="D196" t="s">
        <v>12</v>
      </c>
      <c r="E196">
        <v>3</v>
      </c>
      <c r="F196">
        <v>504</v>
      </c>
      <c r="G196">
        <v>1</v>
      </c>
      <c r="H196">
        <v>522</v>
      </c>
      <c r="I196">
        <v>445.8</v>
      </c>
      <c r="J196">
        <v>1.9E-132</v>
      </c>
      <c r="K196">
        <f>(1-(COUNTIF(B197:B$270,"-")+O$1-O$2))/(O$1-O$3)</f>
        <v>-0.3920863309352518</v>
      </c>
      <c r="L196">
        <f>COUNTIF(B$1:B195,"+")/O$3</f>
        <v>0.9310344827586207</v>
      </c>
      <c r="M196">
        <f>2*COUNTIF(B$1:B195,"+")/(COUNTIF(B$1:B195,"+")+O$3+(O$1-O$3-(COUNTIF(B197:B$270,"-")+O$1-O$2)))</f>
        <v>0.24107142857142858</v>
      </c>
    </row>
    <row r="197" spans="1:13" ht="14.25">
      <c r="A197" t="s">
        <v>248</v>
      </c>
      <c r="B197" t="s">
        <v>11</v>
      </c>
      <c r="C197" t="s">
        <v>11</v>
      </c>
      <c r="D197" t="s">
        <v>12</v>
      </c>
      <c r="E197">
        <v>5</v>
      </c>
      <c r="F197">
        <v>507</v>
      </c>
      <c r="G197">
        <v>1</v>
      </c>
      <c r="H197">
        <v>522</v>
      </c>
      <c r="I197">
        <v>444.7</v>
      </c>
      <c r="J197">
        <v>4.2E-132</v>
      </c>
      <c r="K197">
        <f>(1-(COUNTIF(B198:B$270,"-")+O$1-O$2))/(O$1-O$3)</f>
        <v>-0.38848920863309355</v>
      </c>
      <c r="L197">
        <f>COUNTIF(B$1:B196,"+")/O$3</f>
        <v>0.9310344827586207</v>
      </c>
      <c r="M197">
        <f>2*COUNTIF(B$1:B196,"+")/(COUNTIF(B$1:B196,"+")+O$3+(O$1-O$3-(COUNTIF(B198:B$270,"-")+O$1-O$2)))</f>
        <v>0.24</v>
      </c>
    </row>
    <row r="198" spans="1:13" ht="14.25">
      <c r="A198" t="s">
        <v>299</v>
      </c>
      <c r="B198" t="s">
        <v>11</v>
      </c>
      <c r="C198" t="s">
        <v>11</v>
      </c>
      <c r="D198" t="s">
        <v>12</v>
      </c>
      <c r="E198">
        <v>3</v>
      </c>
      <c r="F198">
        <v>502</v>
      </c>
      <c r="G198">
        <v>1</v>
      </c>
      <c r="H198">
        <v>522</v>
      </c>
      <c r="I198">
        <v>443.8</v>
      </c>
      <c r="J198">
        <v>8E-132</v>
      </c>
      <c r="K198">
        <f>(1-(COUNTIF(B199:B$270,"-")+O$1-O$2))/(O$1-O$3)</f>
        <v>-0.38489208633093525</v>
      </c>
      <c r="L198">
        <f>COUNTIF(B$1:B197,"+")/O$3</f>
        <v>0.9310344827586207</v>
      </c>
      <c r="M198">
        <f>2*COUNTIF(B$1:B197,"+")/(COUNTIF(B$1:B197,"+")+O$3+(O$1-O$3-(COUNTIF(B199:B$270,"-")+O$1-O$2)))</f>
        <v>0.23893805309734514</v>
      </c>
    </row>
    <row r="199" spans="1:13" ht="14.25">
      <c r="A199" t="s">
        <v>287</v>
      </c>
      <c r="B199" t="s">
        <v>11</v>
      </c>
      <c r="C199" t="s">
        <v>11</v>
      </c>
      <c r="D199" t="s">
        <v>12</v>
      </c>
      <c r="E199">
        <v>1</v>
      </c>
      <c r="F199">
        <v>388</v>
      </c>
      <c r="G199">
        <v>1</v>
      </c>
      <c r="H199">
        <v>522</v>
      </c>
      <c r="I199">
        <v>442.1</v>
      </c>
      <c r="J199">
        <v>2.4E-131</v>
      </c>
      <c r="K199">
        <f>(1-(COUNTIF(B200:B$270,"-")+O$1-O$2))/(O$1-O$3)</f>
        <v>-0.381294964028777</v>
      </c>
      <c r="L199">
        <f>COUNTIF(B$1:B198,"+")/O$3</f>
        <v>0.9310344827586207</v>
      </c>
      <c r="M199">
        <f>2*COUNTIF(B$1:B198,"+")/(COUNTIF(B$1:B198,"+")+O$3+(O$1-O$3-(COUNTIF(B200:B$270,"-")+O$1-O$2)))</f>
        <v>0.23788546255506607</v>
      </c>
    </row>
    <row r="200" spans="1:13" ht="14.25">
      <c r="A200" t="s">
        <v>74</v>
      </c>
      <c r="B200" t="s">
        <v>11</v>
      </c>
      <c r="C200" t="s">
        <v>11</v>
      </c>
      <c r="D200" t="s">
        <v>12</v>
      </c>
      <c r="E200">
        <v>6</v>
      </c>
      <c r="F200">
        <v>508</v>
      </c>
      <c r="G200">
        <v>1</v>
      </c>
      <c r="H200">
        <v>522</v>
      </c>
      <c r="I200">
        <v>440.6</v>
      </c>
      <c r="J200">
        <v>7.2E-131</v>
      </c>
      <c r="K200">
        <f>(1-(COUNTIF(B201:B$270,"-")+O$1-O$2))/(O$1-O$3)</f>
        <v>-0.3776978417266187</v>
      </c>
      <c r="L200">
        <f>COUNTIF(B$1:B199,"+")/O$3</f>
        <v>0.9310344827586207</v>
      </c>
      <c r="M200">
        <f>2*COUNTIF(B$1:B199,"+")/(COUNTIF(B$1:B199,"+")+O$3+(O$1-O$3-(COUNTIF(B201:B$270,"-")+O$1-O$2)))</f>
        <v>0.23684210526315788</v>
      </c>
    </row>
    <row r="201" spans="1:13" ht="14.25">
      <c r="A201" t="s">
        <v>15</v>
      </c>
      <c r="B201" t="s">
        <v>11</v>
      </c>
      <c r="C201" t="s">
        <v>11</v>
      </c>
      <c r="D201" t="s">
        <v>12</v>
      </c>
      <c r="E201">
        <v>3</v>
      </c>
      <c r="F201">
        <v>502</v>
      </c>
      <c r="G201">
        <v>1</v>
      </c>
      <c r="H201">
        <v>522</v>
      </c>
      <c r="I201">
        <v>439.5</v>
      </c>
      <c r="J201">
        <v>1.5E-130</v>
      </c>
      <c r="K201">
        <f>(1-(COUNTIF(B202:B$270,"-")+O$1-O$2))/(O$1-O$3)</f>
        <v>-0.37410071942446044</v>
      </c>
      <c r="L201">
        <f>COUNTIF(B$1:B200,"+")/O$3</f>
        <v>0.9310344827586207</v>
      </c>
      <c r="M201">
        <f>2*COUNTIF(B$1:B200,"+")/(COUNTIF(B$1:B200,"+")+O$3+(O$1-O$3-(COUNTIF(B202:B$270,"-")+O$1-O$2)))</f>
        <v>0.23580786026200873</v>
      </c>
    </row>
    <row r="202" spans="1:13" ht="14.25">
      <c r="A202" t="s">
        <v>212</v>
      </c>
      <c r="B202" t="s">
        <v>11</v>
      </c>
      <c r="C202" t="s">
        <v>11</v>
      </c>
      <c r="D202" t="s">
        <v>12</v>
      </c>
      <c r="E202">
        <v>1</v>
      </c>
      <c r="F202">
        <v>503</v>
      </c>
      <c r="G202">
        <v>1</v>
      </c>
      <c r="H202">
        <v>522</v>
      </c>
      <c r="I202">
        <v>437.2</v>
      </c>
      <c r="J202">
        <v>7.7E-130</v>
      </c>
      <c r="K202">
        <f>(1-(COUNTIF(B203:B$270,"-")+O$1-O$2))/(O$1-O$3)</f>
        <v>-0.37050359712230213</v>
      </c>
      <c r="L202">
        <f>COUNTIF(B$1:B201,"+")/O$3</f>
        <v>0.9310344827586207</v>
      </c>
      <c r="M202">
        <f>2*COUNTIF(B$1:B201,"+")/(COUNTIF(B$1:B201,"+")+O$3+(O$1-O$3-(COUNTIF(B203:B$270,"-")+O$1-O$2)))</f>
        <v>0.23478260869565218</v>
      </c>
    </row>
    <row r="203" spans="1:13" ht="14.25">
      <c r="A203" t="s">
        <v>262</v>
      </c>
      <c r="B203" t="s">
        <v>11</v>
      </c>
      <c r="C203" t="s">
        <v>11</v>
      </c>
      <c r="D203" t="s">
        <v>12</v>
      </c>
      <c r="E203">
        <v>2</v>
      </c>
      <c r="F203">
        <v>496</v>
      </c>
      <c r="G203">
        <v>1</v>
      </c>
      <c r="H203">
        <v>522</v>
      </c>
      <c r="I203">
        <v>435.9</v>
      </c>
      <c r="J203">
        <v>1.9E-129</v>
      </c>
      <c r="K203">
        <f>(1-(COUNTIF(B204:B$270,"-")+O$1-O$2))/(O$1-O$3)</f>
        <v>-0.3669064748201439</v>
      </c>
      <c r="L203">
        <f>COUNTIF(B$1:B202,"+")/O$3</f>
        <v>0.9310344827586207</v>
      </c>
      <c r="M203">
        <f>2*COUNTIF(B$1:B202,"+")/(COUNTIF(B$1:B202,"+")+O$3+(O$1-O$3-(COUNTIF(B204:B$270,"-")+O$1-O$2)))</f>
        <v>0.23376623376623376</v>
      </c>
    </row>
    <row r="204" spans="1:13" ht="14.25">
      <c r="A204" t="s">
        <v>288</v>
      </c>
      <c r="B204" t="s">
        <v>11</v>
      </c>
      <c r="C204" t="s">
        <v>11</v>
      </c>
      <c r="D204" t="s">
        <v>12</v>
      </c>
      <c r="E204">
        <v>6</v>
      </c>
      <c r="F204">
        <v>514</v>
      </c>
      <c r="G204">
        <v>1</v>
      </c>
      <c r="H204">
        <v>522</v>
      </c>
      <c r="I204">
        <v>433.3</v>
      </c>
      <c r="J204">
        <v>1.1E-128</v>
      </c>
      <c r="K204">
        <f>(1-(COUNTIF(B205:B$270,"-")+O$1-O$2))/(O$1-O$3)</f>
        <v>-0.36330935251798563</v>
      </c>
      <c r="L204">
        <f>COUNTIF(B$1:B203,"+")/O$3</f>
        <v>0.9310344827586207</v>
      </c>
      <c r="M204">
        <f>2*COUNTIF(B$1:B203,"+")/(COUNTIF(B$1:B203,"+")+O$3+(O$1-O$3-(COUNTIF(B205:B$270,"-")+O$1-O$2)))</f>
        <v>0.23275862068965517</v>
      </c>
    </row>
    <row r="205" spans="1:13" ht="14.25">
      <c r="A205" t="s">
        <v>113</v>
      </c>
      <c r="B205" t="s">
        <v>11</v>
      </c>
      <c r="C205" t="s">
        <v>11</v>
      </c>
      <c r="D205" t="s">
        <v>12</v>
      </c>
      <c r="E205">
        <v>7</v>
      </c>
      <c r="F205">
        <v>515</v>
      </c>
      <c r="G205">
        <v>1</v>
      </c>
      <c r="H205">
        <v>522</v>
      </c>
      <c r="I205">
        <v>431.6</v>
      </c>
      <c r="J205">
        <v>3.8E-128</v>
      </c>
      <c r="K205">
        <f>(1-(COUNTIF(B206:B$270,"-")+O$1-O$2))/(O$1-O$3)</f>
        <v>-0.3597122302158273</v>
      </c>
      <c r="L205">
        <f>COUNTIF(B$1:B204,"+")/O$3</f>
        <v>0.9310344827586207</v>
      </c>
      <c r="M205">
        <f>2*COUNTIF(B$1:B204,"+")/(COUNTIF(B$1:B204,"+")+O$3+(O$1-O$3-(COUNTIF(B206:B$270,"-")+O$1-O$2)))</f>
        <v>0.2317596566523605</v>
      </c>
    </row>
    <row r="206" spans="1:13" ht="14.25">
      <c r="A206" t="s">
        <v>309</v>
      </c>
      <c r="B206" t="s">
        <v>11</v>
      </c>
      <c r="C206" t="s">
        <v>11</v>
      </c>
      <c r="D206" t="s">
        <v>12</v>
      </c>
      <c r="E206">
        <v>10</v>
      </c>
      <c r="F206">
        <v>513</v>
      </c>
      <c r="G206">
        <v>1</v>
      </c>
      <c r="H206">
        <v>522</v>
      </c>
      <c r="I206">
        <v>431.2</v>
      </c>
      <c r="J206">
        <v>4.9E-128</v>
      </c>
      <c r="K206">
        <f>(1-(COUNTIF(B207:B$270,"-")+O$1-O$2))/(O$1-O$3)</f>
        <v>-0.35611510791366907</v>
      </c>
      <c r="L206">
        <f>COUNTIF(B$1:B205,"+")/O$3</f>
        <v>0.9310344827586207</v>
      </c>
      <c r="M206">
        <f>2*COUNTIF(B$1:B205,"+")/(COUNTIF(B$1:B205,"+")+O$3+(O$1-O$3-(COUNTIF(B207:B$270,"-")+O$1-O$2)))</f>
        <v>0.23076923076923078</v>
      </c>
    </row>
    <row r="207" spans="1:13" ht="14.25">
      <c r="A207" t="s">
        <v>175</v>
      </c>
      <c r="B207" t="s">
        <v>11</v>
      </c>
      <c r="C207" t="s">
        <v>11</v>
      </c>
      <c r="D207" t="s">
        <v>12</v>
      </c>
      <c r="E207">
        <v>6</v>
      </c>
      <c r="F207">
        <v>517</v>
      </c>
      <c r="G207">
        <v>1</v>
      </c>
      <c r="H207">
        <v>522</v>
      </c>
      <c r="I207">
        <v>431</v>
      </c>
      <c r="J207">
        <v>5.5E-128</v>
      </c>
      <c r="K207">
        <f>(1-(COUNTIF(B208:B$270,"-")+O$1-O$2))/(O$1-O$3)</f>
        <v>-0.35251798561151076</v>
      </c>
      <c r="L207">
        <f>COUNTIF(B$1:B206,"+")/O$3</f>
        <v>0.9310344827586207</v>
      </c>
      <c r="M207">
        <f>2*COUNTIF(B$1:B206,"+")/(COUNTIF(B$1:B206,"+")+O$3+(O$1-O$3-(COUNTIF(B208:B$270,"-")+O$1-O$2)))</f>
        <v>0.2297872340425532</v>
      </c>
    </row>
    <row r="208" spans="1:13" ht="14.25">
      <c r="A208" t="s">
        <v>190</v>
      </c>
      <c r="B208" t="s">
        <v>11</v>
      </c>
      <c r="C208" t="s">
        <v>11</v>
      </c>
      <c r="D208" t="s">
        <v>12</v>
      </c>
      <c r="E208">
        <v>3</v>
      </c>
      <c r="F208">
        <v>500</v>
      </c>
      <c r="G208">
        <v>1</v>
      </c>
      <c r="H208">
        <v>522</v>
      </c>
      <c r="I208">
        <v>426.6</v>
      </c>
      <c r="J208">
        <v>1.2E-126</v>
      </c>
      <c r="K208">
        <f>(1-(COUNTIF(B209:B$270,"-")+O$1-O$2))/(O$1-O$3)</f>
        <v>-0.3489208633093525</v>
      </c>
      <c r="L208">
        <f>COUNTIF(B$1:B207,"+")/O$3</f>
        <v>0.9310344827586207</v>
      </c>
      <c r="M208">
        <f>2*COUNTIF(B$1:B207,"+")/(COUNTIF(B$1:B207,"+")+O$3+(O$1-O$3-(COUNTIF(B209:B$270,"-")+O$1-O$2)))</f>
        <v>0.2288135593220339</v>
      </c>
    </row>
    <row r="209" spans="1:13" ht="14.25">
      <c r="A209" t="s">
        <v>138</v>
      </c>
      <c r="B209" t="s">
        <v>11</v>
      </c>
      <c r="C209" t="s">
        <v>11</v>
      </c>
      <c r="D209" t="s">
        <v>12</v>
      </c>
      <c r="E209">
        <v>6</v>
      </c>
      <c r="F209">
        <v>513</v>
      </c>
      <c r="G209">
        <v>1</v>
      </c>
      <c r="H209">
        <v>522</v>
      </c>
      <c r="I209">
        <v>423.7</v>
      </c>
      <c r="J209">
        <v>8.5E-126</v>
      </c>
      <c r="K209">
        <f>(1-(COUNTIF(B210:B$270,"-")+O$1-O$2))/(O$1-O$3)</f>
        <v>-0.34532374100719426</v>
      </c>
      <c r="L209">
        <f>COUNTIF(B$1:B208,"+")/O$3</f>
        <v>0.9310344827586207</v>
      </c>
      <c r="M209">
        <f>2*COUNTIF(B$1:B208,"+")/(COUNTIF(B$1:B208,"+")+O$3+(O$1-O$3-(COUNTIF(B210:B$270,"-")+O$1-O$2)))</f>
        <v>0.22784810126582278</v>
      </c>
    </row>
    <row r="210" spans="1:13" ht="14.25">
      <c r="A210" t="s">
        <v>35</v>
      </c>
      <c r="B210" t="s">
        <v>11</v>
      </c>
      <c r="C210" t="s">
        <v>11</v>
      </c>
      <c r="D210" t="s">
        <v>12</v>
      </c>
      <c r="E210">
        <v>3</v>
      </c>
      <c r="F210">
        <v>502</v>
      </c>
      <c r="G210">
        <v>1</v>
      </c>
      <c r="H210">
        <v>522</v>
      </c>
      <c r="I210">
        <v>423.1</v>
      </c>
      <c r="J210">
        <v>1.3E-125</v>
      </c>
      <c r="K210">
        <f>(1-(COUNTIF(B211:B$270,"-")+O$1-O$2))/(O$1-O$3)</f>
        <v>-0.34172661870503596</v>
      </c>
      <c r="L210">
        <f>COUNTIF(B$1:B209,"+")/O$3</f>
        <v>0.9310344827586207</v>
      </c>
      <c r="M210">
        <f>2*COUNTIF(B$1:B209,"+")/(COUNTIF(B$1:B209,"+")+O$3+(O$1-O$3-(COUNTIF(B211:B$270,"-")+O$1-O$2)))</f>
        <v>0.226890756302521</v>
      </c>
    </row>
    <row r="211" spans="1:13" ht="14.25">
      <c r="A211" t="s">
        <v>54</v>
      </c>
      <c r="B211" t="s">
        <v>11</v>
      </c>
      <c r="C211" t="s">
        <v>11</v>
      </c>
      <c r="D211" t="s">
        <v>12</v>
      </c>
      <c r="E211">
        <v>3</v>
      </c>
      <c r="F211">
        <v>502</v>
      </c>
      <c r="G211">
        <v>1</v>
      </c>
      <c r="H211">
        <v>522</v>
      </c>
      <c r="I211">
        <v>422.6</v>
      </c>
      <c r="J211">
        <v>1.9E-125</v>
      </c>
      <c r="K211">
        <f>(1-(COUNTIF(B212:B$270,"-")+O$1-O$2))/(O$1-O$3)</f>
        <v>-0.3381294964028777</v>
      </c>
      <c r="L211">
        <f>COUNTIF(B$1:B210,"+")/O$3</f>
        <v>0.9310344827586207</v>
      </c>
      <c r="M211">
        <f>2*COUNTIF(B$1:B210,"+")/(COUNTIF(B$1:B210,"+")+O$3+(O$1-O$3-(COUNTIF(B212:B$270,"-")+O$1-O$2)))</f>
        <v>0.22594142259414227</v>
      </c>
    </row>
    <row r="212" spans="1:13" ht="14.25">
      <c r="A212" t="s">
        <v>315</v>
      </c>
      <c r="B212" t="s">
        <v>11</v>
      </c>
      <c r="C212" t="s">
        <v>11</v>
      </c>
      <c r="D212" t="s">
        <v>12</v>
      </c>
      <c r="E212">
        <v>3</v>
      </c>
      <c r="F212">
        <v>505</v>
      </c>
      <c r="G212">
        <v>1</v>
      </c>
      <c r="H212">
        <v>522</v>
      </c>
      <c r="I212">
        <v>422.6</v>
      </c>
      <c r="J212">
        <v>1.8E-125</v>
      </c>
      <c r="K212">
        <f>(1-(COUNTIF(B213:B$270,"-")+O$1-O$2))/(O$1-O$3)</f>
        <v>-0.3345323741007194</v>
      </c>
      <c r="L212">
        <f>COUNTIF(B$1:B211,"+")/O$3</f>
        <v>0.9310344827586207</v>
      </c>
      <c r="M212">
        <f>2*COUNTIF(B$1:B211,"+")/(COUNTIF(B$1:B211,"+")+O$3+(O$1-O$3-(COUNTIF(B213:B$270,"-")+O$1-O$2)))</f>
        <v>0.225</v>
      </c>
    </row>
    <row r="213" spans="1:13" ht="14.25">
      <c r="A213" t="s">
        <v>159</v>
      </c>
      <c r="B213" t="s">
        <v>11</v>
      </c>
      <c r="C213" t="s">
        <v>11</v>
      </c>
      <c r="D213" t="s">
        <v>12</v>
      </c>
      <c r="E213">
        <v>2</v>
      </c>
      <c r="F213">
        <v>500</v>
      </c>
      <c r="G213">
        <v>1</v>
      </c>
      <c r="H213">
        <v>522</v>
      </c>
      <c r="I213">
        <v>422.2</v>
      </c>
      <c r="J213">
        <v>2.4E-125</v>
      </c>
      <c r="K213">
        <f>(1-(COUNTIF(B214:B$270,"-")+O$1-O$2))/(O$1-O$3)</f>
        <v>-0.33093525179856115</v>
      </c>
      <c r="L213">
        <f>COUNTIF(B$1:B212,"+")/O$3</f>
        <v>0.9310344827586207</v>
      </c>
      <c r="M213">
        <f>2*COUNTIF(B$1:B212,"+")/(COUNTIF(B$1:B212,"+")+O$3+(O$1-O$3-(COUNTIF(B214:B$270,"-")+O$1-O$2)))</f>
        <v>0.22406639004149378</v>
      </c>
    </row>
    <row r="214" spans="1:13" ht="14.25">
      <c r="A214" t="s">
        <v>300</v>
      </c>
      <c r="B214" t="s">
        <v>11</v>
      </c>
      <c r="C214" t="s">
        <v>11</v>
      </c>
      <c r="D214" t="s">
        <v>12</v>
      </c>
      <c r="E214">
        <v>7</v>
      </c>
      <c r="F214">
        <v>505</v>
      </c>
      <c r="G214">
        <v>1</v>
      </c>
      <c r="H214">
        <v>522</v>
      </c>
      <c r="I214">
        <v>421.4</v>
      </c>
      <c r="J214">
        <v>4.3E-125</v>
      </c>
      <c r="K214">
        <f>(1-(COUNTIF(B215:B$270,"-")+O$1-O$2))/(O$1-O$3)</f>
        <v>-0.3273381294964029</v>
      </c>
      <c r="L214">
        <f>COUNTIF(B$1:B213,"+")/O$3</f>
        <v>0.9310344827586207</v>
      </c>
      <c r="M214">
        <f>2*COUNTIF(B$1:B213,"+")/(COUNTIF(B$1:B213,"+")+O$3+(O$1-O$3-(COUNTIF(B215:B$270,"-")+O$1-O$2)))</f>
        <v>0.2231404958677686</v>
      </c>
    </row>
    <row r="215" spans="1:13" ht="14.25">
      <c r="A215" t="s">
        <v>220</v>
      </c>
      <c r="B215" t="s">
        <v>11</v>
      </c>
      <c r="C215" t="s">
        <v>11</v>
      </c>
      <c r="D215" t="s">
        <v>12</v>
      </c>
      <c r="E215">
        <v>3</v>
      </c>
      <c r="F215">
        <v>501</v>
      </c>
      <c r="G215">
        <v>1</v>
      </c>
      <c r="H215">
        <v>522</v>
      </c>
      <c r="I215">
        <v>419.7</v>
      </c>
      <c r="J215">
        <v>1.4E-124</v>
      </c>
      <c r="K215">
        <f>(1-(COUNTIF(B216:B$270,"-")+O$1-O$2))/(O$1-O$3)</f>
        <v>-0.3237410071942446</v>
      </c>
      <c r="L215">
        <f>COUNTIF(B$1:B214,"+")/O$3</f>
        <v>0.9310344827586207</v>
      </c>
      <c r="M215">
        <f>2*COUNTIF(B$1:B214,"+")/(COUNTIF(B$1:B214,"+")+O$3+(O$1-O$3-(COUNTIF(B216:B$270,"-")+O$1-O$2)))</f>
        <v>0.2222222222222222</v>
      </c>
    </row>
    <row r="216" spans="1:13" ht="14.25">
      <c r="A216" t="s">
        <v>17</v>
      </c>
      <c r="B216" t="s">
        <v>11</v>
      </c>
      <c r="C216" t="s">
        <v>11</v>
      </c>
      <c r="D216" t="s">
        <v>12</v>
      </c>
      <c r="E216">
        <v>7</v>
      </c>
      <c r="F216">
        <v>504</v>
      </c>
      <c r="G216">
        <v>1</v>
      </c>
      <c r="H216">
        <v>522</v>
      </c>
      <c r="I216">
        <v>418.8</v>
      </c>
      <c r="J216">
        <v>2.6E-124</v>
      </c>
      <c r="K216">
        <f>(1-(COUNTIF(B217:B$270,"-")+O$1-O$2))/(O$1-O$3)</f>
        <v>-0.32014388489208634</v>
      </c>
      <c r="L216">
        <f>COUNTIF(B$1:B215,"+")/O$3</f>
        <v>0.9310344827586207</v>
      </c>
      <c r="M216">
        <f>2*COUNTIF(B$1:B215,"+")/(COUNTIF(B$1:B215,"+")+O$3+(O$1-O$3-(COUNTIF(B217:B$270,"-")+O$1-O$2)))</f>
        <v>0.22131147540983606</v>
      </c>
    </row>
    <row r="217" spans="1:13" ht="14.25">
      <c r="A217" t="s">
        <v>162</v>
      </c>
      <c r="B217" t="s">
        <v>11</v>
      </c>
      <c r="C217" t="s">
        <v>11</v>
      </c>
      <c r="D217" t="s">
        <v>12</v>
      </c>
      <c r="E217">
        <v>1</v>
      </c>
      <c r="F217">
        <v>486</v>
      </c>
      <c r="G217">
        <v>1</v>
      </c>
      <c r="H217">
        <v>522</v>
      </c>
      <c r="I217">
        <v>418.5</v>
      </c>
      <c r="J217">
        <v>3.2E-124</v>
      </c>
      <c r="K217">
        <f>(1-(COUNTIF(B218:B$270,"-")+O$1-O$2))/(O$1-O$3)</f>
        <v>-0.31654676258992803</v>
      </c>
      <c r="L217">
        <f>COUNTIF(B$1:B216,"+")/O$3</f>
        <v>0.9310344827586207</v>
      </c>
      <c r="M217">
        <f>2*COUNTIF(B$1:B216,"+")/(COUNTIF(B$1:B216,"+")+O$3+(O$1-O$3-(COUNTIF(B218:B$270,"-")+O$1-O$2)))</f>
        <v>0.22040816326530613</v>
      </c>
    </row>
    <row r="218" spans="1:13" ht="14.25">
      <c r="A218" t="s">
        <v>133</v>
      </c>
      <c r="B218" t="s">
        <v>11</v>
      </c>
      <c r="C218" t="s">
        <v>11</v>
      </c>
      <c r="D218" t="s">
        <v>12</v>
      </c>
      <c r="E218">
        <v>2</v>
      </c>
      <c r="F218">
        <v>489</v>
      </c>
      <c r="G218">
        <v>1</v>
      </c>
      <c r="H218">
        <v>522</v>
      </c>
      <c r="I218">
        <v>417.8</v>
      </c>
      <c r="J218">
        <v>5E-124</v>
      </c>
      <c r="K218">
        <f>(1-(COUNTIF(B219:B$270,"-")+O$1-O$2))/(O$1-O$3)</f>
        <v>-0.3129496402877698</v>
      </c>
      <c r="L218">
        <f>COUNTIF(B$1:B217,"+")/O$3</f>
        <v>0.9310344827586207</v>
      </c>
      <c r="M218">
        <f>2*COUNTIF(B$1:B217,"+")/(COUNTIF(B$1:B217,"+")+O$3+(O$1-O$3-(COUNTIF(B219:B$270,"-")+O$1-O$2)))</f>
        <v>0.21951219512195122</v>
      </c>
    </row>
    <row r="219" spans="1:13" ht="14.25">
      <c r="A219" t="s">
        <v>281</v>
      </c>
      <c r="B219" t="s">
        <v>11</v>
      </c>
      <c r="C219" t="s">
        <v>11</v>
      </c>
      <c r="D219" t="s">
        <v>12</v>
      </c>
      <c r="E219">
        <v>4</v>
      </c>
      <c r="F219">
        <v>500</v>
      </c>
      <c r="G219">
        <v>1</v>
      </c>
      <c r="H219">
        <v>522</v>
      </c>
      <c r="I219">
        <v>417</v>
      </c>
      <c r="J219">
        <v>9.2E-124</v>
      </c>
      <c r="K219">
        <f>(1-(COUNTIF(B220:B$270,"-")+O$1-O$2))/(O$1-O$3)</f>
        <v>-0.30935251798561153</v>
      </c>
      <c r="L219">
        <f>COUNTIF(B$1:B218,"+")/O$3</f>
        <v>0.9310344827586207</v>
      </c>
      <c r="M219">
        <f>2*COUNTIF(B$1:B218,"+")/(COUNTIF(B$1:B218,"+")+O$3+(O$1-O$3-(COUNTIF(B220:B$270,"-")+O$1-O$2)))</f>
        <v>0.21862348178137653</v>
      </c>
    </row>
    <row r="220" spans="1:13" ht="14.25">
      <c r="A220" t="s">
        <v>157</v>
      </c>
      <c r="B220" t="s">
        <v>11</v>
      </c>
      <c r="C220" t="s">
        <v>11</v>
      </c>
      <c r="D220" t="s">
        <v>12</v>
      </c>
      <c r="E220">
        <v>1</v>
      </c>
      <c r="F220">
        <v>499</v>
      </c>
      <c r="G220">
        <v>1</v>
      </c>
      <c r="H220">
        <v>522</v>
      </c>
      <c r="I220">
        <v>415.1</v>
      </c>
      <c r="J220">
        <v>3.4E-123</v>
      </c>
      <c r="K220">
        <f>(1-(COUNTIF(B221:B$270,"-")+O$1-O$2))/(O$1-O$3)</f>
        <v>-0.3057553956834532</v>
      </c>
      <c r="L220">
        <f>COUNTIF(B$1:B219,"+")/O$3</f>
        <v>0.9310344827586207</v>
      </c>
      <c r="M220">
        <f>2*COUNTIF(B$1:B219,"+")/(COUNTIF(B$1:B219,"+")+O$3+(O$1-O$3-(COUNTIF(B221:B$270,"-")+O$1-O$2)))</f>
        <v>0.21774193548387097</v>
      </c>
    </row>
    <row r="221" spans="1:13" ht="14.25">
      <c r="A221" t="s">
        <v>65</v>
      </c>
      <c r="B221" t="s">
        <v>11</v>
      </c>
      <c r="C221" t="s">
        <v>11</v>
      </c>
      <c r="D221" t="s">
        <v>12</v>
      </c>
      <c r="E221">
        <v>3</v>
      </c>
      <c r="F221">
        <v>503</v>
      </c>
      <c r="G221">
        <v>1</v>
      </c>
      <c r="H221">
        <v>522</v>
      </c>
      <c r="I221">
        <v>410.4</v>
      </c>
      <c r="J221">
        <v>8.6E-122</v>
      </c>
      <c r="K221">
        <f>(1-(COUNTIF(B222:B$270,"-")+O$1-O$2))/(O$1-O$3)</f>
        <v>-0.302158273381295</v>
      </c>
      <c r="L221">
        <f>COUNTIF(B$1:B220,"+")/O$3</f>
        <v>0.9310344827586207</v>
      </c>
      <c r="M221">
        <f>2*COUNTIF(B$1:B220,"+")/(COUNTIF(B$1:B220,"+")+O$3+(O$1-O$3-(COUNTIF(B222:B$270,"-")+O$1-O$2)))</f>
        <v>0.21686746987951808</v>
      </c>
    </row>
    <row r="222" spans="1:13" ht="14.25">
      <c r="A222" t="s">
        <v>45</v>
      </c>
      <c r="B222" t="s">
        <v>11</v>
      </c>
      <c r="C222" t="s">
        <v>11</v>
      </c>
      <c r="D222" t="s">
        <v>12</v>
      </c>
      <c r="E222">
        <v>2</v>
      </c>
      <c r="F222">
        <v>496</v>
      </c>
      <c r="G222">
        <v>1</v>
      </c>
      <c r="H222">
        <v>522</v>
      </c>
      <c r="I222">
        <v>409.8</v>
      </c>
      <c r="J222">
        <v>1.3E-121</v>
      </c>
      <c r="K222">
        <f>(1-(COUNTIF(B223:B$270,"-")+O$1-O$2))/(O$1-O$3)</f>
        <v>-0.29856115107913667</v>
      </c>
      <c r="L222">
        <f>COUNTIF(B$1:B221,"+")/O$3</f>
        <v>0.9310344827586207</v>
      </c>
      <c r="M222">
        <f>2*COUNTIF(B$1:B221,"+")/(COUNTIF(B$1:B221,"+")+O$3+(O$1-O$3-(COUNTIF(B223:B$270,"-")+O$1-O$2)))</f>
        <v>0.216</v>
      </c>
    </row>
    <row r="223" spans="1:13" ht="14.25">
      <c r="A223" t="s">
        <v>272</v>
      </c>
      <c r="B223" t="s">
        <v>11</v>
      </c>
      <c r="C223" t="s">
        <v>11</v>
      </c>
      <c r="D223" t="s">
        <v>12</v>
      </c>
      <c r="E223">
        <v>6</v>
      </c>
      <c r="F223">
        <v>502</v>
      </c>
      <c r="G223">
        <v>1</v>
      </c>
      <c r="H223">
        <v>522</v>
      </c>
      <c r="I223">
        <v>407.7</v>
      </c>
      <c r="J223">
        <v>5.9E-121</v>
      </c>
      <c r="K223">
        <f>(1-(COUNTIF(B224:B$270,"-")+O$1-O$2))/(O$1-O$3)</f>
        <v>-0.2949640287769784</v>
      </c>
      <c r="L223">
        <f>COUNTIF(B$1:B222,"+")/O$3</f>
        <v>0.9310344827586207</v>
      </c>
      <c r="M223">
        <f>2*COUNTIF(B$1:B222,"+")/(COUNTIF(B$1:B222,"+")+O$3+(O$1-O$3-(COUNTIF(B224:B$270,"-")+O$1-O$2)))</f>
        <v>0.2151394422310757</v>
      </c>
    </row>
    <row r="224" spans="1:13" ht="14.25">
      <c r="A224" t="s">
        <v>143</v>
      </c>
      <c r="B224" t="s">
        <v>11</v>
      </c>
      <c r="C224" t="s">
        <v>11</v>
      </c>
      <c r="D224" t="s">
        <v>12</v>
      </c>
      <c r="E224">
        <v>6</v>
      </c>
      <c r="F224">
        <v>502</v>
      </c>
      <c r="G224">
        <v>1</v>
      </c>
      <c r="H224">
        <v>522</v>
      </c>
      <c r="I224">
        <v>407.3</v>
      </c>
      <c r="J224">
        <v>7.4E-121</v>
      </c>
      <c r="K224">
        <f>(1-(COUNTIF(B225:B$270,"-")+O$1-O$2))/(O$1-O$3)</f>
        <v>-0.29136690647482016</v>
      </c>
      <c r="L224">
        <f>COUNTIF(B$1:B223,"+")/O$3</f>
        <v>0.9310344827586207</v>
      </c>
      <c r="M224">
        <f>2*COUNTIF(B$1:B223,"+")/(COUNTIF(B$1:B223,"+")+O$3+(O$1-O$3-(COUNTIF(B225:B$270,"-")+O$1-O$2)))</f>
        <v>0.21428571428571427</v>
      </c>
    </row>
    <row r="225" spans="1:13" ht="14.25">
      <c r="A225" t="s">
        <v>42</v>
      </c>
      <c r="B225" t="s">
        <v>11</v>
      </c>
      <c r="C225" t="s">
        <v>11</v>
      </c>
      <c r="D225" t="s">
        <v>12</v>
      </c>
      <c r="E225">
        <v>5</v>
      </c>
      <c r="F225">
        <v>502</v>
      </c>
      <c r="G225">
        <v>1</v>
      </c>
      <c r="H225">
        <v>522</v>
      </c>
      <c r="I225">
        <v>405.4</v>
      </c>
      <c r="J225">
        <v>2.7E-120</v>
      </c>
      <c r="K225">
        <f>(1-(COUNTIF(B226:B$270,"-")+O$1-O$2))/(O$1-O$3)</f>
        <v>-0.28776978417266186</v>
      </c>
      <c r="L225">
        <f>COUNTIF(B$1:B224,"+")/O$3</f>
        <v>0.9310344827586207</v>
      </c>
      <c r="M225">
        <f>2*COUNTIF(B$1:B224,"+")/(COUNTIF(B$1:B224,"+")+O$3+(O$1-O$3-(COUNTIF(B226:B$270,"-")+O$1-O$2)))</f>
        <v>0.2134387351778656</v>
      </c>
    </row>
    <row r="226" spans="1:13" ht="14.25">
      <c r="A226" t="s">
        <v>222</v>
      </c>
      <c r="B226" t="s">
        <v>11</v>
      </c>
      <c r="C226" t="s">
        <v>11</v>
      </c>
      <c r="D226" t="s">
        <v>12</v>
      </c>
      <c r="E226">
        <v>3</v>
      </c>
      <c r="F226">
        <v>498</v>
      </c>
      <c r="G226">
        <v>1</v>
      </c>
      <c r="H226">
        <v>522</v>
      </c>
      <c r="I226">
        <v>403.1</v>
      </c>
      <c r="J226">
        <v>1.4E-119</v>
      </c>
      <c r="K226">
        <f>(1-(COUNTIF(B227:B$270,"-")+O$1-O$2))/(O$1-O$3)</f>
        <v>-0.2841726618705036</v>
      </c>
      <c r="L226">
        <f>COUNTIF(B$1:B225,"+")/O$3</f>
        <v>0.9310344827586207</v>
      </c>
      <c r="M226">
        <f>2*COUNTIF(B$1:B225,"+")/(COUNTIF(B$1:B225,"+")+O$3+(O$1-O$3-(COUNTIF(B227:B$270,"-")+O$1-O$2)))</f>
        <v>0.2125984251968504</v>
      </c>
    </row>
    <row r="227" spans="1:13" ht="14.25">
      <c r="A227" t="s">
        <v>210</v>
      </c>
      <c r="B227" t="s">
        <v>11</v>
      </c>
      <c r="C227" t="s">
        <v>11</v>
      </c>
      <c r="D227" t="s">
        <v>12</v>
      </c>
      <c r="E227">
        <v>3</v>
      </c>
      <c r="F227">
        <v>499</v>
      </c>
      <c r="G227">
        <v>1</v>
      </c>
      <c r="H227">
        <v>522</v>
      </c>
      <c r="I227">
        <v>402.9</v>
      </c>
      <c r="J227">
        <v>1.6E-119</v>
      </c>
      <c r="K227">
        <f>(1-(COUNTIF(B228:B$270,"-")+O$1-O$2))/(O$1-O$3)</f>
        <v>-0.2805755395683453</v>
      </c>
      <c r="L227">
        <f>COUNTIF(B$1:B226,"+")/O$3</f>
        <v>0.9310344827586207</v>
      </c>
      <c r="M227">
        <f>2*COUNTIF(B$1:B226,"+")/(COUNTIF(B$1:B226,"+")+O$3+(O$1-O$3-(COUNTIF(B228:B$270,"-")+O$1-O$2)))</f>
        <v>0.21176470588235294</v>
      </c>
    </row>
    <row r="228" spans="1:13" ht="14.25">
      <c r="A228" t="s">
        <v>166</v>
      </c>
      <c r="B228" t="s">
        <v>11</v>
      </c>
      <c r="C228" t="s">
        <v>11</v>
      </c>
      <c r="D228" t="s">
        <v>12</v>
      </c>
      <c r="E228">
        <v>3</v>
      </c>
      <c r="F228">
        <v>502</v>
      </c>
      <c r="G228">
        <v>1</v>
      </c>
      <c r="H228">
        <v>522</v>
      </c>
      <c r="I228">
        <v>399.8</v>
      </c>
      <c r="J228">
        <v>1.3E-118</v>
      </c>
      <c r="K228">
        <f>(1-(COUNTIF(B229:B$270,"-")+O$1-O$2))/(O$1-O$3)</f>
        <v>-0.27697841726618705</v>
      </c>
      <c r="L228">
        <f>COUNTIF(B$1:B227,"+")/O$3</f>
        <v>0.9310344827586207</v>
      </c>
      <c r="M228">
        <f>2*COUNTIF(B$1:B227,"+")/(COUNTIF(B$1:B227,"+")+O$3+(O$1-O$3-(COUNTIF(B229:B$270,"-")+O$1-O$2)))</f>
        <v>0.2109375</v>
      </c>
    </row>
    <row r="229" spans="1:13" ht="14.25">
      <c r="A229" t="s">
        <v>23</v>
      </c>
      <c r="B229" t="s">
        <v>11</v>
      </c>
      <c r="C229" t="s">
        <v>11</v>
      </c>
      <c r="D229" t="s">
        <v>12</v>
      </c>
      <c r="E229">
        <v>1</v>
      </c>
      <c r="F229">
        <v>502</v>
      </c>
      <c r="G229">
        <v>1</v>
      </c>
      <c r="H229">
        <v>522</v>
      </c>
      <c r="I229">
        <v>397.8</v>
      </c>
      <c r="J229">
        <v>5.4E-118</v>
      </c>
      <c r="K229">
        <f>(1-(COUNTIF(B230:B$270,"-")+O$1-O$2))/(O$1-O$3)</f>
        <v>-0.2733812949640288</v>
      </c>
      <c r="L229">
        <f>COUNTIF(B$1:B228,"+")/O$3</f>
        <v>0.9310344827586207</v>
      </c>
      <c r="M229">
        <f>2*COUNTIF(B$1:B228,"+")/(COUNTIF(B$1:B228,"+")+O$3+(O$1-O$3-(COUNTIF(B230:B$270,"-")+O$1-O$2)))</f>
        <v>0.21011673151750973</v>
      </c>
    </row>
    <row r="230" spans="1:13" ht="14.25">
      <c r="A230" t="s">
        <v>219</v>
      </c>
      <c r="B230" t="s">
        <v>11</v>
      </c>
      <c r="C230" t="s">
        <v>11</v>
      </c>
      <c r="D230" t="s">
        <v>12</v>
      </c>
      <c r="E230">
        <v>3</v>
      </c>
      <c r="F230">
        <v>498</v>
      </c>
      <c r="G230">
        <v>1</v>
      </c>
      <c r="H230">
        <v>522</v>
      </c>
      <c r="I230">
        <v>397.4</v>
      </c>
      <c r="J230">
        <v>7.4E-118</v>
      </c>
      <c r="K230">
        <f>(1-(COUNTIF(B231:B$270,"-")+O$1-O$2))/(O$1-O$3)</f>
        <v>-0.2697841726618705</v>
      </c>
      <c r="L230">
        <f>COUNTIF(B$1:B229,"+")/O$3</f>
        <v>0.9310344827586207</v>
      </c>
      <c r="M230">
        <f>2*COUNTIF(B$1:B229,"+")/(COUNTIF(B$1:B229,"+")+O$3+(O$1-O$3-(COUNTIF(B231:B$270,"-")+O$1-O$2)))</f>
        <v>0.20930232558139536</v>
      </c>
    </row>
    <row r="231" spans="1:13" ht="14.25">
      <c r="A231" t="s">
        <v>244</v>
      </c>
      <c r="B231" t="s">
        <v>11</v>
      </c>
      <c r="C231" t="s">
        <v>11</v>
      </c>
      <c r="D231" t="s">
        <v>12</v>
      </c>
      <c r="E231">
        <v>2</v>
      </c>
      <c r="F231">
        <v>509</v>
      </c>
      <c r="G231">
        <v>1</v>
      </c>
      <c r="H231">
        <v>522</v>
      </c>
      <c r="I231">
        <v>396</v>
      </c>
      <c r="J231">
        <v>1.9E-117</v>
      </c>
      <c r="K231">
        <f>(1-(COUNTIF(B232:B$270,"-")+O$1-O$2))/(O$1-O$3)</f>
        <v>-0.26618705035971224</v>
      </c>
      <c r="L231">
        <f>COUNTIF(B$1:B230,"+")/O$3</f>
        <v>0.9310344827586207</v>
      </c>
      <c r="M231">
        <f>2*COUNTIF(B$1:B230,"+")/(COUNTIF(B$1:B230,"+")+O$3+(O$1-O$3-(COUNTIF(B232:B$270,"-")+O$1-O$2)))</f>
        <v>0.2084942084942085</v>
      </c>
    </row>
    <row r="232" spans="1:13" ht="14.25">
      <c r="A232" t="s">
        <v>125</v>
      </c>
      <c r="B232" t="s">
        <v>11</v>
      </c>
      <c r="C232" t="s">
        <v>11</v>
      </c>
      <c r="D232" t="s">
        <v>12</v>
      </c>
      <c r="E232">
        <v>3</v>
      </c>
      <c r="F232">
        <v>514</v>
      </c>
      <c r="G232">
        <v>1</v>
      </c>
      <c r="H232">
        <v>522</v>
      </c>
      <c r="I232">
        <v>395.8</v>
      </c>
      <c r="J232">
        <v>2.2E-117</v>
      </c>
      <c r="K232">
        <f>(1-(COUNTIF(B233:B$270,"-")+O$1-O$2))/(O$1-O$3)</f>
        <v>-0.26258992805755393</v>
      </c>
      <c r="L232">
        <f>COUNTIF(B$1:B231,"+")/O$3</f>
        <v>0.9310344827586207</v>
      </c>
      <c r="M232">
        <f>2*COUNTIF(B$1:B231,"+")/(COUNTIF(B$1:B231,"+")+O$3+(O$1-O$3-(COUNTIF(B233:B$270,"-")+O$1-O$2)))</f>
        <v>0.2076923076923077</v>
      </c>
    </row>
    <row r="233" spans="1:13" ht="14.25">
      <c r="A233" t="s">
        <v>156</v>
      </c>
      <c r="B233" t="s">
        <v>11</v>
      </c>
      <c r="C233" t="s">
        <v>11</v>
      </c>
      <c r="D233" t="s">
        <v>12</v>
      </c>
      <c r="E233">
        <v>4</v>
      </c>
      <c r="F233">
        <v>501</v>
      </c>
      <c r="G233">
        <v>1</v>
      </c>
      <c r="H233">
        <v>522</v>
      </c>
      <c r="I233">
        <v>394.7</v>
      </c>
      <c r="J233">
        <v>4.6E-117</v>
      </c>
      <c r="K233">
        <f>(1-(COUNTIF(B234:B$270,"-")+O$1-O$2))/(O$1-O$3)</f>
        <v>-0.2589928057553957</v>
      </c>
      <c r="L233">
        <f>COUNTIF(B$1:B232,"+")/O$3</f>
        <v>0.9310344827586207</v>
      </c>
      <c r="M233">
        <f>2*COUNTIF(B$1:B232,"+")/(COUNTIF(B$1:B232,"+")+O$3+(O$1-O$3-(COUNTIF(B234:B$270,"-")+O$1-O$2)))</f>
        <v>0.20689655172413793</v>
      </c>
    </row>
    <row r="234" spans="1:13" ht="14.25">
      <c r="A234" t="s">
        <v>225</v>
      </c>
      <c r="B234" t="s">
        <v>11</v>
      </c>
      <c r="C234" t="s">
        <v>11</v>
      </c>
      <c r="D234" t="s">
        <v>12</v>
      </c>
      <c r="E234">
        <v>3</v>
      </c>
      <c r="F234">
        <v>501</v>
      </c>
      <c r="G234">
        <v>1</v>
      </c>
      <c r="H234">
        <v>522</v>
      </c>
      <c r="I234">
        <v>394.5</v>
      </c>
      <c r="J234">
        <v>5.5E-117</v>
      </c>
      <c r="K234">
        <f>(1-(COUNTIF(B235:B$270,"-")+O$1-O$2))/(O$1-O$3)</f>
        <v>-0.25539568345323743</v>
      </c>
      <c r="L234">
        <f>COUNTIF(B$1:B233,"+")/O$3</f>
        <v>0.9310344827586207</v>
      </c>
      <c r="M234">
        <f>2*COUNTIF(B$1:B233,"+")/(COUNTIF(B$1:B233,"+")+O$3+(O$1-O$3-(COUNTIF(B235:B$270,"-")+O$1-O$2)))</f>
        <v>0.20610687022900764</v>
      </c>
    </row>
    <row r="235" spans="1:13" ht="14.25">
      <c r="A235" t="s">
        <v>73</v>
      </c>
      <c r="B235" t="s">
        <v>11</v>
      </c>
      <c r="C235" t="s">
        <v>11</v>
      </c>
      <c r="D235" t="s">
        <v>12</v>
      </c>
      <c r="E235">
        <v>6</v>
      </c>
      <c r="F235">
        <v>504</v>
      </c>
      <c r="G235">
        <v>1</v>
      </c>
      <c r="H235">
        <v>522</v>
      </c>
      <c r="I235">
        <v>390.8</v>
      </c>
      <c r="J235">
        <v>6.9E-116</v>
      </c>
      <c r="K235">
        <f>(1-(COUNTIF(B236:B$270,"-")+O$1-O$2))/(O$1-O$3)</f>
        <v>-0.2517985611510791</v>
      </c>
      <c r="L235">
        <f>COUNTIF(B$1:B234,"+")/O$3</f>
        <v>0.9310344827586207</v>
      </c>
      <c r="M235">
        <f>2*COUNTIF(B$1:B234,"+")/(COUNTIF(B$1:B234,"+")+O$3+(O$1-O$3-(COUNTIF(B236:B$270,"-")+O$1-O$2)))</f>
        <v>0.20532319391634982</v>
      </c>
    </row>
    <row r="236" spans="1:13" ht="14.25">
      <c r="A236" t="s">
        <v>274</v>
      </c>
      <c r="B236" t="s">
        <v>11</v>
      </c>
      <c r="C236" t="s">
        <v>11</v>
      </c>
      <c r="D236" t="s">
        <v>12</v>
      </c>
      <c r="E236">
        <v>3</v>
      </c>
      <c r="F236">
        <v>498</v>
      </c>
      <c r="G236">
        <v>1</v>
      </c>
      <c r="H236">
        <v>522</v>
      </c>
      <c r="I236">
        <v>390.5</v>
      </c>
      <c r="J236">
        <v>8.5E-116</v>
      </c>
      <c r="K236">
        <f>(1-(COUNTIF(B237:B$270,"-")+O$1-O$2))/(O$1-O$3)</f>
        <v>-0.24820143884892087</v>
      </c>
      <c r="L236">
        <f>COUNTIF(B$1:B235,"+")/O$3</f>
        <v>0.9310344827586207</v>
      </c>
      <c r="M236">
        <f>2*COUNTIF(B$1:B235,"+")/(COUNTIF(B$1:B235,"+")+O$3+(O$1-O$3-(COUNTIF(B237:B$270,"-")+O$1-O$2)))</f>
        <v>0.20454545454545456</v>
      </c>
    </row>
    <row r="237" spans="1:13" ht="14.25">
      <c r="A237" t="s">
        <v>228</v>
      </c>
      <c r="B237" t="s">
        <v>11</v>
      </c>
      <c r="C237" t="s">
        <v>11</v>
      </c>
      <c r="D237" t="s">
        <v>12</v>
      </c>
      <c r="E237">
        <v>6</v>
      </c>
      <c r="F237">
        <v>504</v>
      </c>
      <c r="G237">
        <v>1</v>
      </c>
      <c r="H237">
        <v>522</v>
      </c>
      <c r="I237">
        <v>388.6</v>
      </c>
      <c r="J237">
        <v>3.2E-115</v>
      </c>
      <c r="K237">
        <f>(1-(COUNTIF(B238:B$270,"-")+O$1-O$2))/(O$1-O$3)</f>
        <v>-0.2446043165467626</v>
      </c>
      <c r="L237">
        <f>COUNTIF(B$1:B236,"+")/O$3</f>
        <v>0.9310344827586207</v>
      </c>
      <c r="M237">
        <f>2*COUNTIF(B$1:B236,"+")/(COUNTIF(B$1:B236,"+")+O$3+(O$1-O$3-(COUNTIF(B238:B$270,"-")+O$1-O$2)))</f>
        <v>0.2037735849056604</v>
      </c>
    </row>
    <row r="238" spans="1:13" ht="14.25">
      <c r="A238" t="s">
        <v>88</v>
      </c>
      <c r="B238" t="s">
        <v>11</v>
      </c>
      <c r="C238" t="s">
        <v>11</v>
      </c>
      <c r="D238" t="s">
        <v>12</v>
      </c>
      <c r="E238">
        <v>6</v>
      </c>
      <c r="F238">
        <v>484</v>
      </c>
      <c r="G238">
        <v>1</v>
      </c>
      <c r="H238">
        <v>522</v>
      </c>
      <c r="I238">
        <v>388.3</v>
      </c>
      <c r="J238">
        <v>4.1E-115</v>
      </c>
      <c r="K238">
        <f>(1-(COUNTIF(B239:B$270,"-")+O$1-O$2))/(O$1-O$3)</f>
        <v>-0.24100719424460432</v>
      </c>
      <c r="L238">
        <f>COUNTIF(B$1:B237,"+")/O$3</f>
        <v>0.9310344827586207</v>
      </c>
      <c r="M238">
        <f>2*COUNTIF(B$1:B237,"+")/(COUNTIF(B$1:B237,"+")+O$3+(O$1-O$3-(COUNTIF(B239:B$270,"-")+O$1-O$2)))</f>
        <v>0.20300751879699247</v>
      </c>
    </row>
    <row r="239" spans="1:13" ht="14.25">
      <c r="A239" t="s">
        <v>252</v>
      </c>
      <c r="B239" t="s">
        <v>11</v>
      </c>
      <c r="C239" t="s">
        <v>11</v>
      </c>
      <c r="D239" t="s">
        <v>12</v>
      </c>
      <c r="E239">
        <v>2</v>
      </c>
      <c r="F239">
        <v>502</v>
      </c>
      <c r="G239">
        <v>1</v>
      </c>
      <c r="H239">
        <v>522</v>
      </c>
      <c r="I239">
        <v>386.6</v>
      </c>
      <c r="J239">
        <v>1.3E-114</v>
      </c>
      <c r="K239">
        <f>(1-(COUNTIF(B240:B$270,"-")+O$1-O$2))/(O$1-O$3)</f>
        <v>-0.23741007194244604</v>
      </c>
      <c r="L239">
        <f>COUNTIF(B$1:B238,"+")/O$3</f>
        <v>0.9310344827586207</v>
      </c>
      <c r="M239">
        <f>2*COUNTIF(B$1:B238,"+")/(COUNTIF(B$1:B238,"+")+O$3+(O$1-O$3-(COUNTIF(B240:B$270,"-")+O$1-O$2)))</f>
        <v>0.20224719101123595</v>
      </c>
    </row>
    <row r="240" spans="1:13" ht="14.25">
      <c r="A240" t="s">
        <v>111</v>
      </c>
      <c r="B240" t="s">
        <v>11</v>
      </c>
      <c r="C240" t="s">
        <v>11</v>
      </c>
      <c r="D240" t="s">
        <v>12</v>
      </c>
      <c r="E240">
        <v>1</v>
      </c>
      <c r="F240">
        <v>491</v>
      </c>
      <c r="G240">
        <v>1</v>
      </c>
      <c r="H240">
        <v>522</v>
      </c>
      <c r="I240">
        <v>381.7</v>
      </c>
      <c r="J240">
        <v>3.8E-113</v>
      </c>
      <c r="K240">
        <f>(1-(COUNTIF(B241:B$270,"-")+O$1-O$2))/(O$1-O$3)</f>
        <v>-0.23381294964028776</v>
      </c>
      <c r="L240">
        <f>COUNTIF(B$1:B239,"+")/O$3</f>
        <v>0.9310344827586207</v>
      </c>
      <c r="M240">
        <f>2*COUNTIF(B$1:B239,"+")/(COUNTIF(B$1:B239,"+")+O$3+(O$1-O$3-(COUNTIF(B241:B$270,"-")+O$1-O$2)))</f>
        <v>0.20149253731343283</v>
      </c>
    </row>
    <row r="241" spans="1:13" ht="14.25">
      <c r="A241" t="s">
        <v>218</v>
      </c>
      <c r="B241" t="s">
        <v>11</v>
      </c>
      <c r="C241" t="s">
        <v>11</v>
      </c>
      <c r="D241" t="s">
        <v>12</v>
      </c>
      <c r="E241">
        <v>6</v>
      </c>
      <c r="F241">
        <v>503</v>
      </c>
      <c r="G241">
        <v>1</v>
      </c>
      <c r="H241">
        <v>522</v>
      </c>
      <c r="I241">
        <v>380.5</v>
      </c>
      <c r="J241">
        <v>8.9E-113</v>
      </c>
      <c r="K241">
        <f>(1-(COUNTIF(B242:B$270,"-")+O$1-O$2))/(O$1-O$3)</f>
        <v>-0.2302158273381295</v>
      </c>
      <c r="L241">
        <f>COUNTIF(B$1:B240,"+")/O$3</f>
        <v>0.9310344827586207</v>
      </c>
      <c r="M241">
        <f>2*COUNTIF(B$1:B240,"+")/(COUNTIF(B$1:B240,"+")+O$3+(O$1-O$3-(COUNTIF(B242:B$270,"-")+O$1-O$2)))</f>
        <v>0.20074349442379183</v>
      </c>
    </row>
    <row r="242" spans="1:13" ht="14.25">
      <c r="A242" t="s">
        <v>39</v>
      </c>
      <c r="B242" t="s">
        <v>11</v>
      </c>
      <c r="C242" t="s">
        <v>11</v>
      </c>
      <c r="D242" t="s">
        <v>12</v>
      </c>
      <c r="E242">
        <v>3</v>
      </c>
      <c r="F242">
        <v>502</v>
      </c>
      <c r="G242">
        <v>1</v>
      </c>
      <c r="H242">
        <v>522</v>
      </c>
      <c r="I242">
        <v>372.7</v>
      </c>
      <c r="J242">
        <v>1.9E-110</v>
      </c>
      <c r="K242">
        <f>(1-(COUNTIF(B243:B$270,"-")+O$1-O$2))/(O$1-O$3)</f>
        <v>-0.22661870503597123</v>
      </c>
      <c r="L242">
        <f>COUNTIF(B$1:B241,"+")/O$3</f>
        <v>0.9310344827586207</v>
      </c>
      <c r="M242">
        <f>2*COUNTIF(B$1:B241,"+")/(COUNTIF(B$1:B241,"+")+O$3+(O$1-O$3-(COUNTIF(B243:B$270,"-")+O$1-O$2)))</f>
        <v>0.2</v>
      </c>
    </row>
    <row r="243" spans="1:13" ht="14.25">
      <c r="A243" t="s">
        <v>266</v>
      </c>
      <c r="B243" t="s">
        <v>11</v>
      </c>
      <c r="C243" t="s">
        <v>11</v>
      </c>
      <c r="D243" t="s">
        <v>12</v>
      </c>
      <c r="E243">
        <v>6</v>
      </c>
      <c r="F243">
        <v>504</v>
      </c>
      <c r="G243">
        <v>1</v>
      </c>
      <c r="H243">
        <v>522</v>
      </c>
      <c r="I243">
        <v>371.1</v>
      </c>
      <c r="J243">
        <v>5.9E-110</v>
      </c>
      <c r="K243">
        <f>(1-(COUNTIF(B244:B$270,"-")+O$1-O$2))/(O$1-O$3)</f>
        <v>-0.22302158273381295</v>
      </c>
      <c r="L243">
        <f>COUNTIF(B$1:B242,"+")/O$3</f>
        <v>0.9310344827586207</v>
      </c>
      <c r="M243">
        <f>2*COUNTIF(B$1:B242,"+")/(COUNTIF(B$1:B242,"+")+O$3+(O$1-O$3-(COUNTIF(B244:B$270,"-")+O$1-O$2)))</f>
        <v>0.1992619926199262</v>
      </c>
    </row>
    <row r="244" spans="1:13" ht="14.25">
      <c r="A244" t="s">
        <v>30</v>
      </c>
      <c r="B244" t="s">
        <v>11</v>
      </c>
      <c r="C244" t="s">
        <v>11</v>
      </c>
      <c r="D244" t="s">
        <v>12</v>
      </c>
      <c r="E244">
        <v>2</v>
      </c>
      <c r="F244">
        <v>503</v>
      </c>
      <c r="G244">
        <v>1</v>
      </c>
      <c r="H244">
        <v>522</v>
      </c>
      <c r="I244">
        <v>365.4</v>
      </c>
      <c r="J244">
        <v>3.1E-108</v>
      </c>
      <c r="K244">
        <f>(1-(COUNTIF(B245:B$270,"-")+O$1-O$2))/(O$1-O$3)</f>
        <v>-0.21942446043165467</v>
      </c>
      <c r="L244">
        <f>COUNTIF(B$1:B243,"+")/O$3</f>
        <v>0.9310344827586207</v>
      </c>
      <c r="M244">
        <f>2*COUNTIF(B$1:B243,"+")/(COUNTIF(B$1:B243,"+")+O$3+(O$1-O$3-(COUNTIF(B245:B$270,"-")+O$1-O$2)))</f>
        <v>0.19852941176470587</v>
      </c>
    </row>
    <row r="245" spans="1:13" ht="14.25">
      <c r="A245" t="s">
        <v>178</v>
      </c>
      <c r="B245" t="s">
        <v>11</v>
      </c>
      <c r="C245" t="s">
        <v>11</v>
      </c>
      <c r="D245" t="s">
        <v>12</v>
      </c>
      <c r="E245">
        <v>1</v>
      </c>
      <c r="F245">
        <v>487</v>
      </c>
      <c r="G245">
        <v>1</v>
      </c>
      <c r="H245">
        <v>522</v>
      </c>
      <c r="I245">
        <v>360.4</v>
      </c>
      <c r="J245">
        <v>9.7E-107</v>
      </c>
      <c r="K245">
        <f>(1-(COUNTIF(B246:B$270,"-")+O$1-O$2))/(O$1-O$3)</f>
        <v>-0.2158273381294964</v>
      </c>
      <c r="L245">
        <f>COUNTIF(B$1:B244,"+")/O$3</f>
        <v>0.9310344827586207</v>
      </c>
      <c r="M245">
        <f>2*COUNTIF(B$1:B244,"+")/(COUNTIF(B$1:B244,"+")+O$3+(O$1-O$3-(COUNTIF(B246:B$270,"-")+O$1-O$2)))</f>
        <v>0.1978021978021978</v>
      </c>
    </row>
    <row r="246" spans="1:13" ht="14.25">
      <c r="A246" t="s">
        <v>68</v>
      </c>
      <c r="B246" t="s">
        <v>11</v>
      </c>
      <c r="C246" t="s">
        <v>11</v>
      </c>
      <c r="D246" t="s">
        <v>12</v>
      </c>
      <c r="E246">
        <v>3</v>
      </c>
      <c r="F246">
        <v>502</v>
      </c>
      <c r="G246">
        <v>1</v>
      </c>
      <c r="H246">
        <v>522</v>
      </c>
      <c r="I246">
        <v>345</v>
      </c>
      <c r="J246">
        <v>4.4E-102</v>
      </c>
      <c r="K246">
        <f>(1-(COUNTIF(B247:B$270,"-")+O$1-O$2))/(O$1-O$3)</f>
        <v>-0.21223021582733814</v>
      </c>
      <c r="L246">
        <f>COUNTIF(B$1:B245,"+")/O$3</f>
        <v>0.9310344827586207</v>
      </c>
      <c r="M246">
        <f>2*COUNTIF(B$1:B245,"+")/(COUNTIF(B$1:B245,"+")+O$3+(O$1-O$3-(COUNTIF(B247:B$270,"-")+O$1-O$2)))</f>
        <v>0.19708029197080293</v>
      </c>
    </row>
    <row r="247" spans="1:13" ht="14.25">
      <c r="A247" t="s">
        <v>77</v>
      </c>
      <c r="B247" t="s">
        <v>11</v>
      </c>
      <c r="C247" t="s">
        <v>11</v>
      </c>
      <c r="D247" t="s">
        <v>12</v>
      </c>
      <c r="E247">
        <v>4</v>
      </c>
      <c r="F247">
        <v>498</v>
      </c>
      <c r="G247">
        <v>1</v>
      </c>
      <c r="H247">
        <v>522</v>
      </c>
      <c r="I247">
        <v>334.9</v>
      </c>
      <c r="J247">
        <v>4.8E-99</v>
      </c>
      <c r="K247">
        <f>(1-(COUNTIF(B248:B$270,"-")+O$1-O$2))/(O$1-O$3)</f>
        <v>-0.20863309352517986</v>
      </c>
      <c r="L247">
        <f>COUNTIF(B$1:B246,"+")/O$3</f>
        <v>0.9310344827586207</v>
      </c>
      <c r="M247">
        <f>2*COUNTIF(B$1:B246,"+")/(COUNTIF(B$1:B246,"+")+O$3+(O$1-O$3-(COUNTIF(B248:B$270,"-")+O$1-O$2)))</f>
        <v>0.19636363636363635</v>
      </c>
    </row>
    <row r="248" spans="1:13" ht="14.25">
      <c r="A248" t="s">
        <v>148</v>
      </c>
      <c r="B248" t="s">
        <v>11</v>
      </c>
      <c r="C248" t="s">
        <v>11</v>
      </c>
      <c r="D248" t="s">
        <v>12</v>
      </c>
      <c r="E248">
        <v>1</v>
      </c>
      <c r="F248">
        <v>502</v>
      </c>
      <c r="G248">
        <v>1</v>
      </c>
      <c r="H248">
        <v>522</v>
      </c>
      <c r="I248">
        <v>334.5</v>
      </c>
      <c r="J248">
        <v>6.1E-99</v>
      </c>
      <c r="K248">
        <f>(1-(COUNTIF(B249:B$270,"-")+O$1-O$2))/(O$1-O$3)</f>
        <v>-0.20503597122302158</v>
      </c>
      <c r="L248">
        <f>COUNTIF(B$1:B247,"+")/O$3</f>
        <v>0.9310344827586207</v>
      </c>
      <c r="M248">
        <f>2*COUNTIF(B$1:B247,"+")/(COUNTIF(B$1:B247,"+")+O$3+(O$1-O$3-(COUNTIF(B249:B$270,"-")+O$1-O$2)))</f>
        <v>0.1956521739130435</v>
      </c>
    </row>
    <row r="249" spans="1:13" ht="14.25">
      <c r="A249" t="s">
        <v>32</v>
      </c>
      <c r="B249" t="s">
        <v>11</v>
      </c>
      <c r="C249" t="s">
        <v>11</v>
      </c>
      <c r="D249" t="s">
        <v>12</v>
      </c>
      <c r="E249">
        <v>4</v>
      </c>
      <c r="F249">
        <v>500</v>
      </c>
      <c r="G249">
        <v>1</v>
      </c>
      <c r="H249">
        <v>522</v>
      </c>
      <c r="I249">
        <v>318.7</v>
      </c>
      <c r="J249">
        <v>3.5E-94</v>
      </c>
      <c r="K249">
        <f>(1-(COUNTIF(B250:B$270,"-")+O$1-O$2))/(O$1-O$3)</f>
        <v>-0.2014388489208633</v>
      </c>
      <c r="L249">
        <f>COUNTIF(B$1:B248,"+")/O$3</f>
        <v>0.9310344827586207</v>
      </c>
      <c r="M249">
        <f>2*COUNTIF(B$1:B248,"+")/(COUNTIF(B$1:B248,"+")+O$3+(O$1-O$3-(COUNTIF(B250:B$270,"-")+O$1-O$2)))</f>
        <v>0.19494584837545126</v>
      </c>
    </row>
    <row r="250" spans="1:13" ht="14.25">
      <c r="A250" t="s">
        <v>247</v>
      </c>
      <c r="B250" t="s">
        <v>11</v>
      </c>
      <c r="C250" t="s">
        <v>11</v>
      </c>
      <c r="D250" t="s">
        <v>12</v>
      </c>
      <c r="E250">
        <v>1</v>
      </c>
      <c r="F250">
        <v>504</v>
      </c>
      <c r="G250">
        <v>1</v>
      </c>
      <c r="H250">
        <v>522</v>
      </c>
      <c r="I250">
        <v>316.4</v>
      </c>
      <c r="J250">
        <v>1.8E-93</v>
      </c>
      <c r="K250">
        <f>(1-(COUNTIF(B251:B$270,"-")+O$1-O$2))/(O$1-O$3)</f>
        <v>-0.19784172661870503</v>
      </c>
      <c r="L250">
        <f>COUNTIF(B$1:B249,"+")/O$3</f>
        <v>0.9310344827586207</v>
      </c>
      <c r="M250">
        <f>2*COUNTIF(B$1:B249,"+")/(COUNTIF(B$1:B249,"+")+O$3+(O$1-O$3-(COUNTIF(B251:B$270,"-")+O$1-O$2)))</f>
        <v>0.19424460431654678</v>
      </c>
    </row>
    <row r="251" spans="1:13" ht="14.25">
      <c r="A251" t="s">
        <v>98</v>
      </c>
      <c r="B251" t="s">
        <v>11</v>
      </c>
      <c r="C251" t="s">
        <v>11</v>
      </c>
      <c r="D251" t="s">
        <v>12</v>
      </c>
      <c r="E251">
        <v>1</v>
      </c>
      <c r="F251">
        <v>504</v>
      </c>
      <c r="G251">
        <v>1</v>
      </c>
      <c r="H251">
        <v>522</v>
      </c>
      <c r="I251">
        <v>310.3</v>
      </c>
      <c r="J251">
        <v>1.2E-91</v>
      </c>
      <c r="K251">
        <f>(1-(COUNTIF(B252:B$270,"-")+O$1-O$2))/(O$1-O$3)</f>
        <v>-0.19424460431654678</v>
      </c>
      <c r="L251">
        <f>COUNTIF(B$1:B250,"+")/O$3</f>
        <v>0.9310344827586207</v>
      </c>
      <c r="M251">
        <f>2*COUNTIF(B$1:B250,"+")/(COUNTIF(B$1:B250,"+")+O$3+(O$1-O$3-(COUNTIF(B252:B$270,"-")+O$1-O$2)))</f>
        <v>0.1935483870967742</v>
      </c>
    </row>
    <row r="252" spans="1:13" ht="14.25">
      <c r="A252" t="s">
        <v>312</v>
      </c>
      <c r="B252" t="s">
        <v>11</v>
      </c>
      <c r="C252" t="s">
        <v>11</v>
      </c>
      <c r="D252" t="s">
        <v>12</v>
      </c>
      <c r="E252">
        <v>1</v>
      </c>
      <c r="F252">
        <v>482</v>
      </c>
      <c r="G252">
        <v>1</v>
      </c>
      <c r="H252">
        <v>522</v>
      </c>
      <c r="I252">
        <v>300.3</v>
      </c>
      <c r="J252">
        <v>1.2E-88</v>
      </c>
      <c r="K252">
        <f>(1-(COUNTIF(B253:B$270,"-")+O$1-O$2))/(O$1-O$3)</f>
        <v>-0.1906474820143885</v>
      </c>
      <c r="L252">
        <f>COUNTIF(B$1:B251,"+")/O$3</f>
        <v>0.9310344827586207</v>
      </c>
      <c r="M252">
        <f>2*COUNTIF(B$1:B251,"+")/(COUNTIF(B$1:B251,"+")+O$3+(O$1-O$3-(COUNTIF(B253:B$270,"-")+O$1-O$2)))</f>
        <v>0.19285714285714287</v>
      </c>
    </row>
    <row r="253" spans="1:13" ht="14.25">
      <c r="A253" t="s">
        <v>167</v>
      </c>
      <c r="B253" t="s">
        <v>11</v>
      </c>
      <c r="C253" t="s">
        <v>11</v>
      </c>
      <c r="D253" t="s">
        <v>12</v>
      </c>
      <c r="E253">
        <v>2</v>
      </c>
      <c r="F253">
        <v>505</v>
      </c>
      <c r="G253">
        <v>1</v>
      </c>
      <c r="H253">
        <v>522</v>
      </c>
      <c r="I253">
        <v>296.5</v>
      </c>
      <c r="J253">
        <v>1.7E-87</v>
      </c>
      <c r="K253">
        <f>(1-(COUNTIF(B254:B$270,"-")+O$1-O$2))/(O$1-O$3)</f>
        <v>-0.18705035971223022</v>
      </c>
      <c r="L253">
        <f>COUNTIF(B$1:B252,"+")/O$3</f>
        <v>0.9310344827586207</v>
      </c>
      <c r="M253">
        <f>2*COUNTIF(B$1:B252,"+")/(COUNTIF(B$1:B252,"+")+O$3+(O$1-O$3-(COUNTIF(B254:B$270,"-")+O$1-O$2)))</f>
        <v>0.19217081850533807</v>
      </c>
    </row>
    <row r="254" spans="1:13" ht="14.25">
      <c r="A254" t="s">
        <v>302</v>
      </c>
      <c r="B254" t="s">
        <v>11</v>
      </c>
      <c r="C254" t="s">
        <v>11</v>
      </c>
      <c r="D254" t="s">
        <v>12</v>
      </c>
      <c r="E254">
        <v>2</v>
      </c>
      <c r="F254">
        <v>315</v>
      </c>
      <c r="G254">
        <v>1</v>
      </c>
      <c r="H254">
        <v>522</v>
      </c>
      <c r="I254">
        <v>255.5</v>
      </c>
      <c r="J254">
        <v>3.8E-75</v>
      </c>
      <c r="K254">
        <f>(1-(COUNTIF(B255:B$270,"-")+O$1-O$2))/(O$1-O$3)</f>
        <v>-0.18345323741007194</v>
      </c>
      <c r="L254">
        <f>COUNTIF(B$1:B253,"+")/O$3</f>
        <v>0.9310344827586207</v>
      </c>
      <c r="M254">
        <f>2*COUNTIF(B$1:B253,"+")/(COUNTIF(B$1:B253,"+")+O$3+(O$1-O$3-(COUNTIF(B255:B$270,"-")+O$1-O$2)))</f>
        <v>0.19148936170212766</v>
      </c>
    </row>
    <row r="255" spans="1:13" ht="14.25">
      <c r="A255" t="s">
        <v>306</v>
      </c>
      <c r="B255" t="s">
        <v>12</v>
      </c>
      <c r="C255" t="s">
        <v>11</v>
      </c>
      <c r="D255" t="s">
        <v>12</v>
      </c>
      <c r="E255">
        <v>2</v>
      </c>
      <c r="F255">
        <v>551</v>
      </c>
      <c r="G255">
        <v>1</v>
      </c>
      <c r="H255">
        <v>522</v>
      </c>
      <c r="I255">
        <v>230.2</v>
      </c>
      <c r="J255">
        <v>1.6E-67</v>
      </c>
      <c r="K255">
        <f>(1-(COUNTIF(B256:B$270,"-")+O$1-O$2))/(O$1-O$3)</f>
        <v>-0.18345323741007194</v>
      </c>
      <c r="L255">
        <f>COUNTIF(B$1:B254,"+")/O$3</f>
        <v>0.9310344827586207</v>
      </c>
      <c r="M255">
        <f>2*COUNTIF(B$1:B254,"+")/(COUNTIF(B$1:B254,"+")+O$3+(O$1-O$3-(COUNTIF(B256:B$270,"-")+O$1-O$2)))</f>
        <v>0.19148936170212766</v>
      </c>
    </row>
    <row r="256" spans="1:13" ht="14.25">
      <c r="A256" t="s">
        <v>110</v>
      </c>
      <c r="B256" t="s">
        <v>11</v>
      </c>
      <c r="C256" t="s">
        <v>11</v>
      </c>
      <c r="D256" t="s">
        <v>12</v>
      </c>
      <c r="E256">
        <v>1</v>
      </c>
      <c r="F256">
        <v>428</v>
      </c>
      <c r="G256">
        <v>1</v>
      </c>
      <c r="H256">
        <v>522</v>
      </c>
      <c r="I256">
        <v>226</v>
      </c>
      <c r="J256">
        <v>2.9E-66</v>
      </c>
      <c r="K256">
        <f>(1-(COUNTIF(B257:B$270,"-")+O$1-O$2))/(O$1-O$3)</f>
        <v>-0.17985611510791366</v>
      </c>
      <c r="L256">
        <f>COUNTIF(B$1:B255,"+")/O$3</f>
        <v>0.9655172413793104</v>
      </c>
      <c r="M256">
        <f>2*COUNTIF(B$1:B255,"+")/(COUNTIF(B$1:B255,"+")+O$3+(O$1-O$3-(COUNTIF(B257:B$270,"-")+O$1-O$2)))</f>
        <v>0.19718309859154928</v>
      </c>
    </row>
    <row r="257" spans="1:13" ht="14.25">
      <c r="A257" t="s">
        <v>129</v>
      </c>
      <c r="B257" t="s">
        <v>11</v>
      </c>
      <c r="C257" t="s">
        <v>11</v>
      </c>
      <c r="D257" t="s">
        <v>12</v>
      </c>
      <c r="E257">
        <v>2</v>
      </c>
      <c r="F257">
        <v>490</v>
      </c>
      <c r="G257">
        <v>1</v>
      </c>
      <c r="H257">
        <v>522</v>
      </c>
      <c r="I257">
        <v>176.8</v>
      </c>
      <c r="J257">
        <v>1.8E-51</v>
      </c>
      <c r="K257">
        <f>(1-(COUNTIF(B258:B$270,"-")+O$1-O$2))/(O$1-O$3)</f>
        <v>-0.17625899280575538</v>
      </c>
      <c r="L257">
        <f>COUNTIF(B$1:B256,"+")/O$3</f>
        <v>0.9655172413793104</v>
      </c>
      <c r="M257">
        <f>2*COUNTIF(B$1:B256,"+")/(COUNTIF(B$1:B256,"+")+O$3+(O$1-O$3-(COUNTIF(B258:B$270,"-")+O$1-O$2)))</f>
        <v>0.19649122807017544</v>
      </c>
    </row>
    <row r="258" spans="1:13" ht="14.25">
      <c r="A258" t="s">
        <v>84</v>
      </c>
      <c r="B258" t="s">
        <v>11</v>
      </c>
      <c r="C258" t="s">
        <v>11</v>
      </c>
      <c r="D258" t="s">
        <v>12</v>
      </c>
      <c r="E258">
        <v>14</v>
      </c>
      <c r="F258">
        <v>470</v>
      </c>
      <c r="G258">
        <v>1</v>
      </c>
      <c r="H258">
        <v>522</v>
      </c>
      <c r="I258">
        <v>106.1</v>
      </c>
      <c r="J258">
        <v>3.5E-30</v>
      </c>
      <c r="K258">
        <f>(1-(COUNTIF(B259:B$270,"-")+O$1-O$2))/(O$1-O$3)</f>
        <v>-0.17266187050359713</v>
      </c>
      <c r="L258">
        <f>COUNTIF(B$1:B257,"+")/O$3</f>
        <v>0.9655172413793104</v>
      </c>
      <c r="M258">
        <f>2*COUNTIF(B$1:B257,"+")/(COUNTIF(B$1:B257,"+")+O$3+(O$1-O$3-(COUNTIF(B259:B$270,"-")+O$1-O$2)))</f>
        <v>0.1958041958041958</v>
      </c>
    </row>
    <row r="259" spans="1:13" ht="14.25">
      <c r="A259" t="s">
        <v>216</v>
      </c>
      <c r="B259" t="s">
        <v>12</v>
      </c>
      <c r="C259" t="s">
        <v>11</v>
      </c>
      <c r="D259" t="s">
        <v>12</v>
      </c>
      <c r="E259">
        <v>6</v>
      </c>
      <c r="F259">
        <v>480</v>
      </c>
      <c r="G259">
        <v>1</v>
      </c>
      <c r="H259">
        <v>522</v>
      </c>
      <c r="I259">
        <v>105.9</v>
      </c>
      <c r="J259">
        <v>4.1E-30</v>
      </c>
      <c r="K259">
        <f>(1-(COUNTIF(B260:B$270,"-")+O$1-O$2))/(O$1-O$3)</f>
        <v>-0.17266187050359713</v>
      </c>
      <c r="L259">
        <f>COUNTIF(B$1:B258,"+")/O$3</f>
        <v>0.9655172413793104</v>
      </c>
      <c r="M259">
        <f>2*COUNTIF(B$1:B258,"+")/(COUNTIF(B$1:B258,"+")+O$3+(O$1-O$3-(COUNTIF(B260:B$270,"-")+O$1-O$2)))</f>
        <v>0.1958041958041958</v>
      </c>
    </row>
    <row r="260" spans="1:13" ht="14.25">
      <c r="A260" t="s">
        <v>124</v>
      </c>
      <c r="B260" t="s">
        <v>11</v>
      </c>
      <c r="C260" t="s">
        <v>11</v>
      </c>
      <c r="D260" t="s">
        <v>12</v>
      </c>
      <c r="E260">
        <v>1</v>
      </c>
      <c r="F260">
        <v>480</v>
      </c>
      <c r="G260">
        <v>1</v>
      </c>
      <c r="H260">
        <v>522</v>
      </c>
      <c r="I260">
        <v>91.3</v>
      </c>
      <c r="J260">
        <v>9.8E-26</v>
      </c>
      <c r="K260">
        <f>(1-(COUNTIF(B261:B$270,"-")+O$1-O$2))/(O$1-O$3)</f>
        <v>-0.16906474820143885</v>
      </c>
      <c r="L260">
        <f>COUNTIF(B$1:B259,"+")/O$3</f>
        <v>1</v>
      </c>
      <c r="M260">
        <f>2*COUNTIF(B$1:B259,"+")/(COUNTIF(B$1:B259,"+")+O$3+(O$1-O$3-(COUNTIF(B261:B$270,"-")+O$1-O$2)))</f>
        <v>0.2013888888888889</v>
      </c>
    </row>
    <row r="261" spans="1:13" ht="14.25">
      <c r="A261" t="s">
        <v>260</v>
      </c>
      <c r="B261" t="s">
        <v>11</v>
      </c>
      <c r="C261" t="s">
        <v>11</v>
      </c>
      <c r="D261" t="s">
        <v>12</v>
      </c>
      <c r="E261">
        <v>1</v>
      </c>
      <c r="F261">
        <v>343</v>
      </c>
      <c r="G261">
        <v>1</v>
      </c>
      <c r="H261">
        <v>522</v>
      </c>
      <c r="I261">
        <v>-6.4</v>
      </c>
      <c r="J261">
        <v>7.5E-19</v>
      </c>
      <c r="K261">
        <f>(1-(COUNTIF(B262:B$270,"-")+O$1-O$2))/(O$1-O$3)</f>
        <v>-0.16546762589928057</v>
      </c>
      <c r="L261">
        <f>COUNTIF(B$1:B260,"+")/O$3</f>
        <v>1</v>
      </c>
      <c r="M261">
        <f>2*COUNTIF(B$1:B260,"+")/(COUNTIF(B$1:B260,"+")+O$3+(O$1-O$3-(COUNTIF(B262:B$270,"-")+O$1-O$2)))</f>
        <v>0.20069204152249134</v>
      </c>
    </row>
    <row r="262" spans="1:13" ht="14.25">
      <c r="A262" t="s">
        <v>119</v>
      </c>
      <c r="B262" t="s">
        <v>11</v>
      </c>
      <c r="C262" t="s">
        <v>11</v>
      </c>
      <c r="D262" t="s">
        <v>12</v>
      </c>
      <c r="E262">
        <v>15</v>
      </c>
      <c r="F262">
        <v>343</v>
      </c>
      <c r="G262">
        <v>1</v>
      </c>
      <c r="H262">
        <v>522</v>
      </c>
      <c r="I262">
        <v>-163</v>
      </c>
      <c r="J262">
        <v>4.3E-12</v>
      </c>
      <c r="K262">
        <f>(1-(COUNTIF(B263:B$270,"-")+O$1-O$2))/(O$1-O$3)</f>
        <v>-0.1618705035971223</v>
      </c>
      <c r="L262">
        <f>COUNTIF(B$1:B261,"+")/O$3</f>
        <v>1</v>
      </c>
      <c r="M262">
        <f>2*COUNTIF(B$1:B261,"+")/(COUNTIF(B$1:B261,"+")+O$3+(O$1-O$3-(COUNTIF(B263:B$270,"-")+O$1-O$2)))</f>
        <v>0.2</v>
      </c>
    </row>
    <row r="263" spans="1:13" ht="14.25">
      <c r="A263" t="s">
        <v>147</v>
      </c>
      <c r="B263" t="s">
        <v>11</v>
      </c>
      <c r="C263" t="s">
        <v>11</v>
      </c>
      <c r="D263" t="s">
        <v>12</v>
      </c>
      <c r="E263">
        <v>1</v>
      </c>
      <c r="F263">
        <v>300</v>
      </c>
      <c r="G263">
        <v>1</v>
      </c>
      <c r="H263">
        <v>522</v>
      </c>
      <c r="I263">
        <v>-261.9</v>
      </c>
      <c r="J263">
        <v>8.1E-08</v>
      </c>
      <c r="K263">
        <f>(1-(COUNTIF(B264:B$270,"-")+O$1-O$2))/(O$1-O$3)</f>
        <v>-0.15827338129496402</v>
      </c>
      <c r="L263">
        <f>COUNTIF(B$1:B262,"+")/O$3</f>
        <v>1</v>
      </c>
      <c r="M263">
        <f>2*COUNTIF(B$1:B262,"+")/(COUNTIF(B$1:B262,"+")+O$3+(O$1-O$3-(COUNTIF(B264:B$270,"-")+O$1-O$2)))</f>
        <v>0.19931271477663232</v>
      </c>
    </row>
    <row r="264" spans="1:13" ht="14.25">
      <c r="A264" t="s">
        <v>50</v>
      </c>
      <c r="B264" t="s">
        <v>11</v>
      </c>
      <c r="C264" t="s">
        <v>11</v>
      </c>
      <c r="D264" t="s">
        <v>12</v>
      </c>
      <c r="E264">
        <v>23</v>
      </c>
      <c r="F264">
        <v>332</v>
      </c>
      <c r="G264">
        <v>1</v>
      </c>
      <c r="H264">
        <v>522</v>
      </c>
      <c r="I264">
        <v>-273.8</v>
      </c>
      <c r="J264">
        <v>2.6E-07</v>
      </c>
      <c r="K264">
        <f>(1-(COUNTIF(B265:B$270,"-")+O$1-O$2))/(O$1-O$3)</f>
        <v>-0.15467625899280577</v>
      </c>
      <c r="L264">
        <f>COUNTIF(B$1:B263,"+")/O$3</f>
        <v>1</v>
      </c>
      <c r="M264">
        <f>2*COUNTIF(B$1:B263,"+")/(COUNTIF(B$1:B263,"+")+O$3+(O$1-O$3-(COUNTIF(B265:B$270,"-")+O$1-O$2)))</f>
        <v>0.19863013698630136</v>
      </c>
    </row>
    <row r="265" spans="1:13" ht="14.25">
      <c r="A265" t="s">
        <v>21</v>
      </c>
      <c r="B265" t="s">
        <v>11</v>
      </c>
      <c r="C265" t="s">
        <v>11</v>
      </c>
      <c r="D265" t="s">
        <v>12</v>
      </c>
      <c r="E265">
        <v>2</v>
      </c>
      <c r="F265">
        <v>259</v>
      </c>
      <c r="G265">
        <v>1</v>
      </c>
      <c r="H265">
        <v>522</v>
      </c>
      <c r="I265">
        <v>-311.4</v>
      </c>
      <c r="J265">
        <v>1.1E-05</v>
      </c>
      <c r="K265">
        <f>(1-(COUNTIF(B266:B$270,"-")+O$1-O$2))/(O$1-O$3)</f>
        <v>-0.1510791366906475</v>
      </c>
      <c r="L265">
        <f>COUNTIF(B$1:B264,"+")/O$3</f>
        <v>1</v>
      </c>
      <c r="M265">
        <f>2*COUNTIF(B$1:B264,"+")/(COUNTIF(B$1:B264,"+")+O$3+(O$1-O$3-(COUNTIF(B266:B$270,"-")+O$1-O$2)))</f>
        <v>0.19795221843003413</v>
      </c>
    </row>
    <row r="266" spans="1:13" ht="14.25">
      <c r="A266" t="s">
        <v>79</v>
      </c>
      <c r="B266" t="s">
        <v>11</v>
      </c>
      <c r="C266" t="s">
        <v>11</v>
      </c>
      <c r="D266" t="s">
        <v>12</v>
      </c>
      <c r="E266">
        <v>1</v>
      </c>
      <c r="F266">
        <v>133</v>
      </c>
      <c r="G266">
        <v>1</v>
      </c>
      <c r="H266">
        <v>522</v>
      </c>
      <c r="I266">
        <v>-324.2</v>
      </c>
      <c r="J266">
        <v>4E-05</v>
      </c>
      <c r="K266">
        <f>(1-(COUNTIF(B267:B$270,"-")+O$1-O$2))/(O$1-O$3)</f>
        <v>-0.1474820143884892</v>
      </c>
      <c r="L266">
        <f>COUNTIF(B$1:B265,"+")/O$3</f>
        <v>1</v>
      </c>
      <c r="M266">
        <f>2*COUNTIF(B$1:B265,"+")/(COUNTIF(B$1:B265,"+")+O$3+(O$1-O$3-(COUNTIF(B267:B$270,"-")+O$1-O$2)))</f>
        <v>0.19727891156462585</v>
      </c>
    </row>
    <row r="267" spans="1:13" ht="14.25">
      <c r="A267" t="s">
        <v>41</v>
      </c>
      <c r="B267" t="s">
        <v>11</v>
      </c>
      <c r="C267" t="s">
        <v>11</v>
      </c>
      <c r="D267" t="s">
        <v>12</v>
      </c>
      <c r="E267">
        <v>1</v>
      </c>
      <c r="F267">
        <v>117</v>
      </c>
      <c r="G267">
        <v>1</v>
      </c>
      <c r="H267">
        <v>522</v>
      </c>
      <c r="I267">
        <v>-392</v>
      </c>
      <c r="J267">
        <v>0.034</v>
      </c>
      <c r="K267">
        <f>(1-(COUNTIF(B268:B$270,"-")+O$1-O$2))/(O$1-O$3)</f>
        <v>-0.14388489208633093</v>
      </c>
      <c r="L267">
        <f>COUNTIF(B$1:B266,"+")/O$3</f>
        <v>1</v>
      </c>
      <c r="M267">
        <f>2*COUNTIF(B$1:B266,"+")/(COUNTIF(B$1:B266,"+")+O$3+(O$1-O$3-(COUNTIF(B268:B$270,"-")+O$1-O$2)))</f>
        <v>0.19661016949152543</v>
      </c>
    </row>
    <row r="268" spans="1:13" ht="14.25">
      <c r="A268" t="s">
        <v>276</v>
      </c>
      <c r="B268" t="s">
        <v>11</v>
      </c>
      <c r="C268" t="s">
        <v>11</v>
      </c>
      <c r="D268" t="s">
        <v>12</v>
      </c>
      <c r="E268">
        <v>2</v>
      </c>
      <c r="F268">
        <v>120</v>
      </c>
      <c r="G268">
        <v>1</v>
      </c>
      <c r="H268">
        <v>522</v>
      </c>
      <c r="I268">
        <v>-428.3</v>
      </c>
      <c r="J268">
        <v>1.2</v>
      </c>
      <c r="K268">
        <f>(1-(COUNTIF(B269:B$270,"-")+O$1-O$2))/(O$1-O$3)</f>
        <v>-0.14028776978417265</v>
      </c>
      <c r="L268">
        <f>COUNTIF(B$1:B267,"+")/O$3</f>
        <v>1</v>
      </c>
      <c r="M268">
        <f>2*COUNTIF(B$1:B267,"+")/(COUNTIF(B$1:B267,"+")+O$3+(O$1-O$3-(COUNTIF(B269:B$270,"-")+O$1-O$2)))</f>
        <v>0.19594594594594594</v>
      </c>
    </row>
    <row r="269" spans="1:13" ht="14.25">
      <c r="A269" t="s">
        <v>109</v>
      </c>
      <c r="B269" t="s">
        <v>11</v>
      </c>
      <c r="C269" t="s">
        <v>11</v>
      </c>
      <c r="D269" t="s">
        <v>12</v>
      </c>
      <c r="E269">
        <v>1</v>
      </c>
      <c r="F269">
        <v>117</v>
      </c>
      <c r="G269">
        <v>1</v>
      </c>
      <c r="H269">
        <v>522</v>
      </c>
      <c r="I269">
        <v>-442</v>
      </c>
      <c r="J269">
        <v>4.8</v>
      </c>
      <c r="K269">
        <f>(1-(COUNTIF(B270:B$270,"-")+O$1-O$2))/(O$1-O$3)</f>
        <v>-0.1366906474820144</v>
      </c>
      <c r="L269">
        <f>COUNTIF(B$1:B268,"+")/O$3</f>
        <v>1</v>
      </c>
      <c r="M269">
        <f>2*COUNTIF(B$1:B268,"+")/(COUNTIF(B$1:B268,"+")+O$3+(O$1-O$3-(COUNTIF(B270:B$270,"-")+O$1-O$2)))</f>
        <v>0.19528619528619529</v>
      </c>
    </row>
    <row r="270" spans="1:13" ht="14.25">
      <c r="A270" t="s">
        <v>211</v>
      </c>
      <c r="B270" t="s">
        <v>11</v>
      </c>
      <c r="C270" t="s">
        <v>11</v>
      </c>
      <c r="D270" t="s">
        <v>12</v>
      </c>
      <c r="E270">
        <v>1</v>
      </c>
      <c r="F270">
        <v>300</v>
      </c>
      <c r="G270">
        <v>1</v>
      </c>
      <c r="H270">
        <v>522</v>
      </c>
      <c r="I270">
        <v>-448.9</v>
      </c>
      <c r="J270">
        <v>9.5</v>
      </c>
      <c r="K270">
        <f>(1-(COUNTIF(B$270:B271,"-")+O$1-O$2))/(O$1-O$3)</f>
        <v>-0.14028776978417265</v>
      </c>
      <c r="L270">
        <f>COUNTIF(B$1:B269,"+")/O$3</f>
        <v>1</v>
      </c>
      <c r="M270">
        <f>2*COUNTIF(B$1:B269,"+")/(COUNTIF(B$1:B269,"+")+O$3+(O$1-O$3-(COUNTIF(B$270:B271,"-")+O$1-O$2)))</f>
        <v>0.19594594594594594</v>
      </c>
    </row>
    <row r="271" spans="1:4" ht="14.25">
      <c r="A271" t="s">
        <v>24</v>
      </c>
      <c r="B271" t="s">
        <v>11</v>
      </c>
      <c r="C271" t="s">
        <v>11</v>
      </c>
      <c r="D271" t="s">
        <v>11</v>
      </c>
    </row>
    <row r="272" spans="1:4" ht="14.25">
      <c r="A272" t="s">
        <v>28</v>
      </c>
      <c r="B272" t="s">
        <v>11</v>
      </c>
      <c r="C272" t="s">
        <v>11</v>
      </c>
      <c r="D272" t="s">
        <v>11</v>
      </c>
    </row>
    <row r="273" spans="1:4" ht="14.25">
      <c r="A273" t="s">
        <v>31</v>
      </c>
      <c r="B273" t="s">
        <v>11</v>
      </c>
      <c r="C273" t="s">
        <v>11</v>
      </c>
      <c r="D273" t="s">
        <v>11</v>
      </c>
    </row>
    <row r="274" spans="1:4" ht="14.25">
      <c r="A274" t="s">
        <v>49</v>
      </c>
      <c r="B274" t="s">
        <v>11</v>
      </c>
      <c r="C274" t="s">
        <v>11</v>
      </c>
      <c r="D274" t="s">
        <v>11</v>
      </c>
    </row>
    <row r="275" spans="1:4" ht="14.25">
      <c r="A275" t="s">
        <v>58</v>
      </c>
      <c r="B275" t="s">
        <v>11</v>
      </c>
      <c r="C275" t="s">
        <v>11</v>
      </c>
      <c r="D275" t="s">
        <v>11</v>
      </c>
    </row>
    <row r="276" spans="1:4" ht="14.25">
      <c r="A276" t="s">
        <v>67</v>
      </c>
      <c r="B276" t="s">
        <v>11</v>
      </c>
      <c r="C276" t="s">
        <v>11</v>
      </c>
      <c r="D276" t="s">
        <v>11</v>
      </c>
    </row>
    <row r="277" spans="1:4" ht="14.25">
      <c r="A277" t="s">
        <v>70</v>
      </c>
      <c r="B277" t="s">
        <v>11</v>
      </c>
      <c r="C277" t="s">
        <v>11</v>
      </c>
      <c r="D277" t="s">
        <v>11</v>
      </c>
    </row>
    <row r="278" spans="1:4" ht="14.25">
      <c r="A278" t="s">
        <v>94</v>
      </c>
      <c r="B278" t="s">
        <v>11</v>
      </c>
      <c r="C278" t="s">
        <v>11</v>
      </c>
      <c r="D278" t="s">
        <v>11</v>
      </c>
    </row>
    <row r="279" spans="1:4" ht="14.25">
      <c r="A279" t="s">
        <v>97</v>
      </c>
      <c r="B279" t="s">
        <v>11</v>
      </c>
      <c r="C279" t="s">
        <v>11</v>
      </c>
      <c r="D279" t="s">
        <v>11</v>
      </c>
    </row>
    <row r="280" spans="1:4" ht="14.25">
      <c r="A280" t="s">
        <v>101</v>
      </c>
      <c r="B280" t="s">
        <v>11</v>
      </c>
      <c r="C280" t="s">
        <v>11</v>
      </c>
      <c r="D280" t="s">
        <v>11</v>
      </c>
    </row>
    <row r="281" spans="1:4" ht="14.25">
      <c r="A281" t="s">
        <v>105</v>
      </c>
      <c r="B281" t="s">
        <v>11</v>
      </c>
      <c r="C281" t="s">
        <v>11</v>
      </c>
      <c r="D281" t="s">
        <v>11</v>
      </c>
    </row>
    <row r="282" spans="1:4" ht="14.25">
      <c r="A282" t="s">
        <v>108</v>
      </c>
      <c r="B282" t="s">
        <v>11</v>
      </c>
      <c r="C282" t="s">
        <v>11</v>
      </c>
      <c r="D282" t="s">
        <v>11</v>
      </c>
    </row>
    <row r="283" spans="1:4" ht="14.25">
      <c r="A283" t="s">
        <v>117</v>
      </c>
      <c r="B283" t="s">
        <v>11</v>
      </c>
      <c r="C283" t="s">
        <v>11</v>
      </c>
      <c r="D283" t="s">
        <v>11</v>
      </c>
    </row>
    <row r="284" spans="1:4" ht="14.25">
      <c r="A284" t="s">
        <v>120</v>
      </c>
      <c r="B284" t="s">
        <v>11</v>
      </c>
      <c r="C284" t="s">
        <v>11</v>
      </c>
      <c r="D284" t="s">
        <v>11</v>
      </c>
    </row>
    <row r="285" spans="1:4" ht="14.25">
      <c r="A285" t="s">
        <v>126</v>
      </c>
      <c r="B285" t="s">
        <v>11</v>
      </c>
      <c r="C285" t="s">
        <v>11</v>
      </c>
      <c r="D285" t="s">
        <v>11</v>
      </c>
    </row>
    <row r="286" spans="1:4" ht="14.25">
      <c r="A286" t="s">
        <v>135</v>
      </c>
      <c r="B286" t="s">
        <v>11</v>
      </c>
      <c r="C286" t="s">
        <v>11</v>
      </c>
      <c r="D286" t="s">
        <v>11</v>
      </c>
    </row>
    <row r="287" spans="1:4" ht="14.25">
      <c r="A287" t="s">
        <v>152</v>
      </c>
      <c r="B287" t="s">
        <v>11</v>
      </c>
      <c r="C287" t="s">
        <v>11</v>
      </c>
      <c r="D287" t="s">
        <v>11</v>
      </c>
    </row>
    <row r="288" spans="1:4" ht="14.25">
      <c r="A288" t="s">
        <v>158</v>
      </c>
      <c r="B288" t="s">
        <v>11</v>
      </c>
      <c r="C288" t="s">
        <v>11</v>
      </c>
      <c r="D288" t="s">
        <v>11</v>
      </c>
    </row>
    <row r="289" spans="1:4" ht="14.25">
      <c r="A289" t="s">
        <v>168</v>
      </c>
      <c r="B289" t="s">
        <v>11</v>
      </c>
      <c r="C289" t="s">
        <v>11</v>
      </c>
      <c r="D289" t="s">
        <v>11</v>
      </c>
    </row>
    <row r="290" spans="1:4" ht="14.25">
      <c r="A290" t="s">
        <v>184</v>
      </c>
      <c r="B290" t="s">
        <v>11</v>
      </c>
      <c r="C290" t="s">
        <v>11</v>
      </c>
      <c r="D290" t="s">
        <v>11</v>
      </c>
    </row>
    <row r="291" spans="1:4" ht="14.25">
      <c r="A291" t="s">
        <v>186</v>
      </c>
      <c r="B291" t="s">
        <v>11</v>
      </c>
      <c r="C291" t="s">
        <v>11</v>
      </c>
      <c r="D291" t="s">
        <v>11</v>
      </c>
    </row>
    <row r="292" spans="1:4" ht="14.25">
      <c r="A292" t="s">
        <v>188</v>
      </c>
      <c r="B292" t="s">
        <v>11</v>
      </c>
      <c r="C292" t="s">
        <v>11</v>
      </c>
      <c r="D292" t="s">
        <v>11</v>
      </c>
    </row>
    <row r="293" spans="1:4" ht="14.25">
      <c r="A293" t="s">
        <v>191</v>
      </c>
      <c r="B293" t="s">
        <v>11</v>
      </c>
      <c r="C293" t="s">
        <v>11</v>
      </c>
      <c r="D293" t="s">
        <v>11</v>
      </c>
    </row>
    <row r="294" spans="1:4" ht="14.25">
      <c r="A294" t="s">
        <v>194</v>
      </c>
      <c r="B294" t="s">
        <v>11</v>
      </c>
      <c r="C294" t="s">
        <v>11</v>
      </c>
      <c r="D294" t="s">
        <v>11</v>
      </c>
    </row>
    <row r="295" spans="1:4" ht="14.25">
      <c r="A295" t="s">
        <v>221</v>
      </c>
      <c r="B295" t="s">
        <v>11</v>
      </c>
      <c r="C295" t="s">
        <v>11</v>
      </c>
      <c r="D295" t="s">
        <v>11</v>
      </c>
    </row>
    <row r="296" spans="1:4" ht="14.25">
      <c r="A296" t="s">
        <v>224</v>
      </c>
      <c r="B296" t="s">
        <v>11</v>
      </c>
      <c r="C296" t="s">
        <v>11</v>
      </c>
      <c r="D296" t="s">
        <v>11</v>
      </c>
    </row>
    <row r="297" spans="1:4" ht="14.25">
      <c r="A297" t="s">
        <v>226</v>
      </c>
      <c r="B297" t="s">
        <v>11</v>
      </c>
      <c r="C297" t="s">
        <v>11</v>
      </c>
      <c r="D297" t="s">
        <v>11</v>
      </c>
    </row>
    <row r="298" spans="1:4" ht="14.25">
      <c r="A298" t="s">
        <v>233</v>
      </c>
      <c r="B298" t="s">
        <v>11</v>
      </c>
      <c r="C298" t="s">
        <v>11</v>
      </c>
      <c r="D298" t="s">
        <v>11</v>
      </c>
    </row>
    <row r="299" spans="1:4" ht="14.25">
      <c r="A299" t="s">
        <v>259</v>
      </c>
      <c r="B299" t="s">
        <v>11</v>
      </c>
      <c r="C299" t="s">
        <v>11</v>
      </c>
      <c r="D299" t="s">
        <v>11</v>
      </c>
    </row>
    <row r="300" spans="1:4" ht="14.25">
      <c r="A300" t="s">
        <v>265</v>
      </c>
      <c r="B300" t="s">
        <v>11</v>
      </c>
      <c r="C300" t="s">
        <v>11</v>
      </c>
      <c r="D300" t="s">
        <v>11</v>
      </c>
    </row>
    <row r="301" spans="1:4" ht="14.25">
      <c r="A301" t="s">
        <v>269</v>
      </c>
      <c r="B301" t="s">
        <v>11</v>
      </c>
      <c r="C301" t="s">
        <v>11</v>
      </c>
      <c r="D301" t="s">
        <v>11</v>
      </c>
    </row>
    <row r="302" spans="1:4" ht="14.25">
      <c r="A302" t="s">
        <v>271</v>
      </c>
      <c r="B302" t="s">
        <v>11</v>
      </c>
      <c r="C302" t="s">
        <v>11</v>
      </c>
      <c r="D302" t="s">
        <v>11</v>
      </c>
    </row>
    <row r="303" spans="1:4" ht="14.25">
      <c r="A303" t="s">
        <v>278</v>
      </c>
      <c r="B303" t="s">
        <v>11</v>
      </c>
      <c r="C303" t="s">
        <v>11</v>
      </c>
      <c r="D303" t="s">
        <v>11</v>
      </c>
    </row>
    <row r="304" spans="1:4" ht="14.25">
      <c r="A304" t="s">
        <v>285</v>
      </c>
      <c r="B304" t="s">
        <v>11</v>
      </c>
      <c r="C304" t="s">
        <v>11</v>
      </c>
      <c r="D304" t="s">
        <v>11</v>
      </c>
    </row>
    <row r="305" spans="1:4" ht="14.25">
      <c r="A305" t="s">
        <v>289</v>
      </c>
      <c r="B305" t="s">
        <v>11</v>
      </c>
      <c r="C305" t="s">
        <v>11</v>
      </c>
      <c r="D305" t="s">
        <v>11</v>
      </c>
    </row>
    <row r="306" spans="1:4" ht="14.25">
      <c r="A306" t="s">
        <v>298</v>
      </c>
      <c r="B306" t="s">
        <v>11</v>
      </c>
      <c r="C306" t="s">
        <v>11</v>
      </c>
      <c r="D306" t="s">
        <v>11</v>
      </c>
    </row>
    <row r="307" spans="1:4" ht="14.25">
      <c r="A307" t="s">
        <v>311</v>
      </c>
      <c r="B307" t="s">
        <v>11</v>
      </c>
      <c r="C307" t="s">
        <v>11</v>
      </c>
      <c r="D307" t="s">
        <v>11</v>
      </c>
    </row>
    <row r="308" spans="1:4" ht="14.25">
      <c r="A308" t="s">
        <v>314</v>
      </c>
      <c r="B308" t="s">
        <v>11</v>
      </c>
      <c r="C308" t="s">
        <v>11</v>
      </c>
      <c r="D308" t="s">
        <v>11</v>
      </c>
    </row>
  </sheetData>
  <sheetProtection formatCells="0" formatColumns="0" formatRows="0" insertColumns="0" insertRows="0" insertHyperlinks="0" deleteColumns="0" deleteRows="0" sort="0" autoFilter="0" pivotTables="0"/>
  <autoFilter ref="B1:B308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serge</cp:lastModifiedBy>
  <dcterms:created xsi:type="dcterms:W3CDTF">2023-05-17T19:14:13Z</dcterms:created>
  <dcterms:modified xsi:type="dcterms:W3CDTF">2023-05-18T20:13:06Z</dcterms:modified>
  <cp:category/>
  <cp:version/>
  <cp:contentType/>
  <cp:contentStatus/>
</cp:coreProperties>
</file>